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png" ContentType="image/png"/>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autoCompressPictures="0" defaultThemeVersion="124226"/>
  <bookViews>
    <workbookView xWindow="0" yWindow="0" windowWidth="20520" windowHeight="11760" tabRatio="947" firstSheet="58" activeTab="63"/>
  </bookViews>
  <sheets>
    <sheet name="Содержание" sheetId="1" r:id="rId1"/>
    <sheet name="Курорты" sheetId="5" r:id="rId2"/>
    <sheet name="Отели Карловы Вары" sheetId="6" r:id="rId3"/>
    <sheet name="Доп.услуги в отелях КВ" sheetId="7" r:id="rId4"/>
    <sheet name="Карловы Вары описание " sheetId="8" r:id="rId5"/>
    <sheet name="Ambiente (_Karlovy Vary)" sheetId="9" r:id="rId6"/>
    <sheet name="Anglicky dv (_Karlovy Vary)" sheetId="11" r:id="rId7"/>
    <sheet name="Astoria (_Karlovy Vary)" sheetId="12" r:id="rId8"/>
    <sheet name="Aura Palace (_Karlovy Vary)" sheetId="13" r:id="rId9"/>
    <sheet name="Bristol (_Karlovy Vary)" sheetId="14" r:id="rId10"/>
    <sheet name="Bristol Palace (_Karlovy Vary)" sheetId="15" r:id="rId11"/>
    <sheet name="Cajkovskij (_Karlovy Vary)" sheetId="16" r:id="rId12"/>
    <sheet name="Carlsbad Plaza (_Karlovy Vary)" sheetId="17" r:id="rId13"/>
    <sheet name="Central (_Karlovy Vary)" sheetId="18" r:id="rId14"/>
    <sheet name="Concordia (_Karlovy Vary)" sheetId="21" r:id="rId15"/>
    <sheet name="Concordia de Lux (_Karlovy Var" sheetId="22" r:id="rId16"/>
    <sheet name="Dvorak (_Karlovy Vary)" sheetId="25" r:id="rId17"/>
    <sheet name="Elefant (_Karlovy Vary)" sheetId="26" r:id="rId18"/>
    <sheet name="Eliska (_Karlovy Vary)" sheetId="27" r:id="rId19"/>
    <sheet name="Esplanade (_Karlovy Vary)" sheetId="28" r:id="rId20"/>
    <sheet name="Esplanade APP (_Karlovy Vary)" sheetId="195" r:id="rId21"/>
    <sheet name="Festival (_Karlovy Vary)" sheetId="29" r:id="rId22"/>
    <sheet name="Georgy house (_Karlovy Vary)" sheetId="30" r:id="rId23"/>
    <sheet name="Goethe Haus (_Karlovy Vary)" sheetId="31" r:id="rId24"/>
    <sheet name="Grandhotel Pupp (_Karlovy Vary" sheetId="32" r:id="rId25"/>
    <sheet name="Humboldt Park Hotel (_Karlovy" sheetId="34" r:id="rId26"/>
    <sheet name="Imperial  (_Karlovy Vary)" sheetId="35" r:id="rId27"/>
    <sheet name="Jessenius (_Karlovy Vary)" sheetId="37" r:id="rId28"/>
    <sheet name="Kolonada (_Karlovy Vary)" sheetId="38" r:id="rId29"/>
    <sheet name="Kralovska vila (_Karlovy Vary)" sheetId="39" r:id="rId30"/>
    <sheet name="Krivan (_Karlovy Vary)" sheetId="41" r:id="rId31"/>
    <sheet name="Livia (_Karlovy Vary)" sheetId="43" r:id="rId32"/>
    <sheet name="Malta (_Karlovy Vary)" sheetId="44" r:id="rId33"/>
    <sheet name="Mignon (_Karlovy Vary)" sheetId="47" r:id="rId34"/>
    <sheet name="Mosk Dvur (Karlovy Vary)" sheetId="49" r:id="rId35"/>
    <sheet name="Mozart (_Karlovy Vary)" sheetId="51" r:id="rId36"/>
    <sheet name="Opera Palace" sheetId="53" r:id="rId37"/>
    <sheet name="OlympicPalace(Karlovy Vary)" sheetId="196" r:id="rId38"/>
    <sheet name="Ostende (_Karlovy Vary) " sheetId="188" r:id="rId39"/>
    <sheet name="Prezident (_Karlovy Vary)" sheetId="59" r:id="rId40"/>
    <sheet name="Richmond (_Karlovy Vary)" sheetId="62" r:id="rId41"/>
    <sheet name="Romance - Pushkin (_Karlovy Va" sheetId="63" r:id="rId42"/>
    <sheet name="Royal Regent (Karlovy Vary)" sheetId="203" r:id="rId43"/>
    <sheet name="Ruze (_Karlovy Vary)" sheetId="67" r:id="rId44"/>
    <sheet name="Sanssouci (_Karlovy Vary)" sheetId="73" r:id="rId45"/>
    <sheet name="Savoy Westend (_Karlovy Vary)" sheetId="74" r:id="rId46"/>
    <sheet name="Schlosspark (_Karlovy Vary)" sheetId="75" r:id="rId47"/>
    <sheet name="Sirius (_Karlovy Vary)" sheetId="76" r:id="rId48"/>
    <sheet name="Slovan (_Karlovy Vary)" sheetId="77" r:id="rId49"/>
    <sheet name="Thermal (_Karlovy Vary)" sheetId="80" r:id="rId50"/>
    <sheet name="Ulrika (_Karlovy Vary)" sheetId="82" r:id="rId51"/>
    <sheet name="Venus (_Karlovy Vary)" sheetId="83" r:id="rId52"/>
    <sheet name="Villa Lauretta (_Karlovy Vary" sheetId="189" r:id="rId53"/>
    <sheet name="Villa Tereza (_Karlovy Vary)" sheetId="87" r:id="rId54"/>
    <sheet name="Wolker (_Karlovy Vary)" sheetId="88" r:id="rId55"/>
    <sheet name="Отели Марианске Лазне" sheetId="89" r:id="rId56"/>
    <sheet name="Доп.услуги в отелях МЛ" sheetId="90" r:id="rId57"/>
    <sheet name="Марианские Лазне описание" sheetId="91" r:id="rId58"/>
    <sheet name="Belveder (Marianske Lazne)" sheetId="93" r:id="rId59"/>
    <sheet name="Centralni Lazne (Marianske Laz" sheetId="95" r:id="rId60"/>
    <sheet name="coop. Krivan (Marianske Lazne)" sheetId="96" r:id="rId61"/>
    <sheet name="Cristal Palace (Marianske Lazn" sheetId="98" r:id="rId62"/>
    <sheet name="Esplanade (Marianske Lazne)" sheetId="102" r:id="rId63"/>
    <sheet name="Falkensteiner (Marianske Lazne)" sheetId="204" r:id="rId64"/>
    <sheet name="Flora (Marianske Lazne)" sheetId="105" r:id="rId65"/>
    <sheet name="Hvezda Skalnik (Marianske Lazn" sheetId="106" r:id="rId66"/>
    <sheet name="Maria SPa (Marianske L " sheetId="109" r:id="rId67"/>
    <sheet name="Nove Lazne (Marianske Lazne)" sheetId="112" r:id="rId68"/>
    <sheet name="Pacifik (Marianske Lazne)" sheetId="115" r:id="rId69"/>
    <sheet name="San Remo (Marianske Lazne)" sheetId="119" r:id="rId70"/>
    <sheet name="Sun (Marianske Lazne)" sheetId="121" r:id="rId71"/>
    <sheet name="полезная инфо " sheetId="184" r:id="rId72"/>
    <sheet name="Содержание программ Imperial" sheetId="197" r:id="rId73"/>
    <sheet name="Содержание программ Sanssouci" sheetId="198" r:id="rId74"/>
    <sheet name="О Теплицах" sheetId="202" r:id="rId75"/>
    <sheet name="Отели Теплиц" sheetId="199" r:id="rId76"/>
    <sheet name="Cesarske Lazne (Teplice)" sheetId="200" r:id="rId77"/>
    <sheet name="Beethoven (Teplice)" sheetId="201" r:id="rId78"/>
  </sheets>
  <definedNames>
    <definedName name="Z_0E583986_F700_4F7C_8796_6181DF3D6881_.wvu.Cols" localSheetId="47" hidden="1">'Sirius (_Karlovy Vary)'!#REF!</definedName>
    <definedName name="Z_A2B00EF9_8962_4E30_BE59_F19346E5B181_.wvu.Cols" localSheetId="47">'Sirius (_Karlovy Vary)'!#REF!</definedName>
    <definedName name="Z_B2614296_2A26_4488_88D9_5AC6954069E0_.wvu.Cols" localSheetId="47">'Sirius (_Karlovy Vary)'!#REF!</definedName>
    <definedName name="Z_BAD876F2_19F8_45F2_AF61_43B2CA61C02B_.wvu.Cols" localSheetId="47">'Sirius (_Karlovy Vary)'!#REF!</definedName>
  </definedNames>
  <calcPr calcId="125725" concurrentCalc="0"/>
  <customWorkbookViews>
    <customWorkbookView name="Zaeva - Личное представление" guid="{0E583986-F700-4F7C-8796-6181DF3D6881}" mergeInterval="0" personalView="1" maximized="1" xWindow="1" yWindow="1" windowWidth="1916" windowHeight="839" tabRatio="598" activeSheetId="136" showComments="commIndAndComment"/>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T8" i="96"/>
  <c r="J45" i="74"/>
  <c r="I45"/>
  <c r="J44"/>
  <c r="I44"/>
  <c r="T43"/>
  <c r="S43"/>
  <c r="J43"/>
  <c r="I43"/>
  <c r="T42"/>
  <c r="S42"/>
  <c r="J42"/>
  <c r="I42"/>
  <c r="J41"/>
  <c r="I41"/>
  <c r="J40"/>
  <c r="I40"/>
  <c r="T39"/>
  <c r="S39"/>
  <c r="J39"/>
  <c r="I39"/>
  <c r="T38"/>
  <c r="S38"/>
  <c r="J38"/>
  <c r="I38"/>
  <c r="J37"/>
  <c r="I37"/>
  <c r="J36"/>
  <c r="I36"/>
  <c r="T35"/>
  <c r="S35"/>
  <c r="J35"/>
  <c r="I35"/>
  <c r="T34"/>
  <c r="S34"/>
  <c r="J34"/>
  <c r="I34"/>
  <c r="J33"/>
  <c r="I33"/>
  <c r="J32"/>
  <c r="I32"/>
  <c r="T31"/>
  <c r="S31"/>
  <c r="J31"/>
  <c r="I31"/>
  <c r="T30"/>
  <c r="S30"/>
  <c r="J30"/>
  <c r="I30"/>
  <c r="J29"/>
  <c r="I29"/>
  <c r="J28"/>
  <c r="I28"/>
  <c r="T27"/>
  <c r="S27"/>
  <c r="J27"/>
  <c r="I27"/>
  <c r="T26"/>
  <c r="S26"/>
  <c r="J26"/>
  <c r="I26"/>
  <c r="J25"/>
  <c r="I25"/>
  <c r="J24"/>
  <c r="I24"/>
  <c r="T23"/>
  <c r="S23"/>
  <c r="J23"/>
  <c r="I23"/>
  <c r="T22"/>
  <c r="S22"/>
  <c r="J22"/>
  <c r="I22"/>
  <c r="J21"/>
  <c r="I21"/>
  <c r="J20"/>
  <c r="I20"/>
  <c r="T19"/>
  <c r="S19"/>
  <c r="J19"/>
  <c r="I19"/>
  <c r="T18"/>
  <c r="S18"/>
  <c r="J18"/>
  <c r="I18"/>
  <c r="J17"/>
  <c r="I17"/>
  <c r="J16"/>
  <c r="I16"/>
  <c r="T15"/>
  <c r="S15"/>
  <c r="J15"/>
  <c r="I15"/>
  <c r="T14"/>
  <c r="S14"/>
  <c r="J14"/>
  <c r="I14"/>
  <c r="T13"/>
  <c r="S13"/>
  <c r="J13"/>
  <c r="I13"/>
  <c r="T12"/>
  <c r="S12"/>
  <c r="J12"/>
  <c r="I12"/>
  <c r="T11"/>
  <c r="S11"/>
  <c r="J11"/>
  <c r="I11"/>
  <c r="T10"/>
  <c r="S10"/>
  <c r="J10"/>
  <c r="I10"/>
  <c r="G30" i="109"/>
  <c r="F30"/>
  <c r="G27"/>
  <c r="F27"/>
  <c r="G26"/>
  <c r="F26"/>
  <c r="G25"/>
  <c r="F25"/>
  <c r="G24"/>
  <c r="F24"/>
  <c r="G23"/>
  <c r="F23"/>
  <c r="G20"/>
  <c r="F20"/>
  <c r="G19"/>
  <c r="F19"/>
  <c r="G18"/>
  <c r="F18"/>
  <c r="G17"/>
  <c r="F17"/>
  <c r="G16"/>
  <c r="F16"/>
  <c r="G15"/>
  <c r="F15"/>
  <c r="G12"/>
  <c r="F12"/>
  <c r="G11"/>
  <c r="F11"/>
  <c r="G10"/>
  <c r="F10"/>
  <c r="G9"/>
  <c r="F9"/>
  <c r="G8"/>
  <c r="F8"/>
  <c r="G48" i="112"/>
  <c r="F48"/>
  <c r="U58"/>
  <c r="T58"/>
  <c r="U55"/>
  <c r="T55"/>
  <c r="U54"/>
  <c r="T54"/>
  <c r="U53"/>
  <c r="T53"/>
  <c r="U52"/>
  <c r="T52"/>
  <c r="U51"/>
  <c r="T51"/>
  <c r="U48"/>
  <c r="T48"/>
  <c r="U47"/>
  <c r="T47"/>
  <c r="U46"/>
  <c r="T46"/>
  <c r="U45"/>
  <c r="T45"/>
  <c r="U44"/>
  <c r="T44"/>
  <c r="U41"/>
  <c r="T41"/>
  <c r="U40"/>
  <c r="T40"/>
  <c r="U39"/>
  <c r="T39"/>
  <c r="U38"/>
  <c r="T38"/>
  <c r="U37"/>
  <c r="T37"/>
  <c r="U34"/>
  <c r="T34"/>
  <c r="U33"/>
  <c r="T33"/>
  <c r="U32"/>
  <c r="T32"/>
  <c r="U31"/>
  <c r="T31"/>
  <c r="U30"/>
  <c r="T30"/>
  <c r="U27"/>
  <c r="T27"/>
  <c r="U26"/>
  <c r="T26"/>
  <c r="U25"/>
  <c r="T25"/>
  <c r="U24"/>
  <c r="T24"/>
  <c r="U23"/>
  <c r="T23"/>
  <c r="U20"/>
  <c r="T20"/>
  <c r="U19"/>
  <c r="T19"/>
  <c r="U18"/>
  <c r="T18"/>
  <c r="U17"/>
  <c r="T17"/>
  <c r="U16"/>
  <c r="T16"/>
  <c r="U15"/>
  <c r="T15"/>
  <c r="U12"/>
  <c r="T12"/>
  <c r="U11"/>
  <c r="T11"/>
  <c r="U10"/>
  <c r="T10"/>
  <c r="U9"/>
  <c r="T9"/>
  <c r="U8"/>
  <c r="T8"/>
  <c r="Q54"/>
  <c r="Q53"/>
  <c r="Q52"/>
  <c r="Q47"/>
  <c r="Q46"/>
  <c r="Q45"/>
  <c r="Q40"/>
  <c r="Q39"/>
  <c r="Q38"/>
  <c r="Q33"/>
  <c r="Q32"/>
  <c r="Q31"/>
  <c r="Q26"/>
  <c r="Q25"/>
  <c r="Q24"/>
  <c r="Q22"/>
  <c r="Q21"/>
  <c r="Q19"/>
  <c r="Q18"/>
  <c r="Q17"/>
  <c r="Q16"/>
  <c r="Q14"/>
  <c r="Q13"/>
  <c r="Q11"/>
  <c r="Q10"/>
  <c r="Q9"/>
  <c r="Q8"/>
  <c r="N58"/>
  <c r="M58"/>
  <c r="N55"/>
  <c r="M55"/>
  <c r="N51"/>
  <c r="M51"/>
  <c r="N48"/>
  <c r="M48"/>
  <c r="N44"/>
  <c r="M44"/>
  <c r="N41"/>
  <c r="M41"/>
  <c r="N37"/>
  <c r="M37"/>
  <c r="N34"/>
  <c r="M34"/>
  <c r="N30"/>
  <c r="M30"/>
  <c r="N27"/>
  <c r="M27"/>
  <c r="N23"/>
  <c r="M23"/>
  <c r="N20"/>
  <c r="M20"/>
  <c r="N15"/>
  <c r="M15"/>
  <c r="N12"/>
  <c r="M12"/>
  <c r="N54"/>
  <c r="M54"/>
  <c r="N53"/>
  <c r="M53"/>
  <c r="N52"/>
  <c r="M52"/>
  <c r="N47"/>
  <c r="M47"/>
  <c r="N46"/>
  <c r="M46"/>
  <c r="N45"/>
  <c r="M45"/>
  <c r="N40"/>
  <c r="M40"/>
  <c r="N39"/>
  <c r="M39"/>
  <c r="N38"/>
  <c r="M38"/>
  <c r="N33"/>
  <c r="M33"/>
  <c r="N32"/>
  <c r="M32"/>
  <c r="N31"/>
  <c r="M31"/>
  <c r="N26"/>
  <c r="M26"/>
  <c r="N25"/>
  <c r="M25"/>
  <c r="N24"/>
  <c r="M24"/>
  <c r="N19"/>
  <c r="M19"/>
  <c r="N18"/>
  <c r="M18"/>
  <c r="N17"/>
  <c r="M17"/>
  <c r="N16"/>
  <c r="M16"/>
  <c r="N11"/>
  <c r="M11"/>
  <c r="N10"/>
  <c r="M10"/>
  <c r="N9"/>
  <c r="M9"/>
  <c r="N8"/>
  <c r="M8"/>
  <c r="K54"/>
  <c r="K53"/>
  <c r="K52"/>
  <c r="K47"/>
  <c r="K46"/>
  <c r="K45"/>
  <c r="K40"/>
  <c r="K39"/>
  <c r="K38"/>
  <c r="K33"/>
  <c r="K32"/>
  <c r="K31"/>
  <c r="K26"/>
  <c r="K25"/>
  <c r="K24"/>
  <c r="K19"/>
  <c r="K18"/>
  <c r="K17"/>
  <c r="K16"/>
  <c r="K11"/>
  <c r="K10"/>
  <c r="K9"/>
  <c r="K8"/>
  <c r="J54"/>
  <c r="J53"/>
  <c r="J52"/>
  <c r="J47"/>
  <c r="J46"/>
  <c r="J45"/>
  <c r="J40"/>
  <c r="J39"/>
  <c r="J38"/>
  <c r="J33"/>
  <c r="J32"/>
  <c r="J31"/>
  <c r="J26"/>
  <c r="J25"/>
  <c r="J24"/>
  <c r="J19"/>
  <c r="J18"/>
  <c r="J17"/>
  <c r="J16"/>
  <c r="J11"/>
  <c r="J10"/>
  <c r="J9"/>
  <c r="J8"/>
  <c r="G30"/>
  <c r="F30"/>
  <c r="G23"/>
  <c r="F23"/>
  <c r="G55"/>
  <c r="F55"/>
  <c r="G58"/>
  <c r="F58"/>
  <c r="G51"/>
  <c r="F51"/>
  <c r="G44"/>
  <c r="F44"/>
  <c r="G41"/>
  <c r="F41"/>
  <c r="G37"/>
  <c r="F37"/>
  <c r="G34"/>
  <c r="F34"/>
  <c r="G27"/>
  <c r="F27"/>
  <c r="F20"/>
  <c r="G20"/>
  <c r="F15"/>
  <c r="F12"/>
  <c r="G15"/>
  <c r="G12"/>
  <c r="G54"/>
  <c r="F54"/>
  <c r="G53"/>
  <c r="F53"/>
  <c r="G52"/>
  <c r="F52"/>
  <c r="G47"/>
  <c r="F47"/>
  <c r="G46"/>
  <c r="F46"/>
  <c r="G45"/>
  <c r="F45"/>
  <c r="G40"/>
  <c r="F40"/>
  <c r="G39"/>
  <c r="F39"/>
  <c r="G38"/>
  <c r="F38"/>
  <c r="G33"/>
  <c r="F33"/>
  <c r="G32"/>
  <c r="F32"/>
  <c r="G31"/>
  <c r="F31"/>
  <c r="G26"/>
  <c r="F26"/>
  <c r="G25"/>
  <c r="F25"/>
  <c r="G24"/>
  <c r="F24"/>
  <c r="G19"/>
  <c r="F19"/>
  <c r="G18"/>
  <c r="F18"/>
  <c r="G17"/>
  <c r="F17"/>
  <c r="G16"/>
  <c r="F16"/>
  <c r="G11"/>
  <c r="F11"/>
  <c r="G10"/>
  <c r="F10"/>
  <c r="G9"/>
  <c r="F9"/>
  <c r="G8"/>
  <c r="F8"/>
  <c r="J10" i="75"/>
  <c r="I10"/>
  <c r="J9"/>
  <c r="I9"/>
</calcChain>
</file>

<file path=xl/sharedStrings.xml><?xml version="1.0" encoding="utf-8"?>
<sst xmlns="http://schemas.openxmlformats.org/spreadsheetml/2006/main" count="11199" uniqueCount="1499">
  <si>
    <t>Нормы бесплатного провоза багажа зависят от правил авиакомпании, направления полета и класса обслуживания. Как правило, норма бесплатно сдаваемого багажа для взрослых и детей от 2-х лет составляет в экономическом классе 23 кг и по размеру, который не превышает 158 см по сумме всех измерений багажа, в бизнес-классе – 2 места багажа по 23 кг и по размеру, которые не превышают 158 см по сумме всех измерений багажа. Размер ручной клади не должен превышать параметры: 56×45×22 см, по весу не более 8 кг.</t>
  </si>
  <si>
    <t xml:space="preserve">При перелете из Праги/Карловых Вар в Москву примерная стоимость провоза багажа сверх указанной нормы для а/к «Аэрофлот» по весу составляет: от 23 кг до 32 кг 100 EUR, от 32 кг до 45 кг 150 EUR; по размеру, который превышает 158 см по сумме всех измерений багажа: от 158 см до 203 см 100 EUR, более 203 cм 150 EUR; по количеству мест второе место 50 EUR, третье и последующее место 150 EUR. Стоимости за багаж сверх нормы суммируются. Например, если Вы один(одна) летите а/к «Аэрофлот» и везете три единицы багажа: 1-ая ед. багажа весом 23 кг, сумма измерений которой по длине, ширине и высоте менее 158 см, Вы можете провести бесплатно; за 2-ую ед. багажа весом 10 кг, суммой измерений которой по длине, ширине и высоте менее 158 см, Вы заплатите 50 EUR (как за второе место багажа); за 3-ю ед. багажа весом 30 кг суммой измерений которой по длине, ширине и высоте составляет 170 см, Вы заплатите 150 EUR (как за третье место багажа) + 100 EUR (за перевес багажа) + 100 EUR (за сверхгабаритный багаж), итого Вы заплатите 350 EUR. </t>
  </si>
  <si>
    <t xml:space="preserve">При перелете из Праги/Карловых Вар в Москву примерная стоимость провоза багажа сверх указанной нормы для а/к «CSA» по весу составляет: от 23 кг до 32 кг 110 EUR, по количеству мест второе место 70 EUR, по весу второе место должно быть не более 23 кг и размеру, который не превышает 158 см по сумме всех измерений багажа. </t>
  </si>
  <si>
    <t>Например, если Вы один(одна) летите а/к «CSA» и везете две единицы багажа: за 1-ю ед. багажа весом 30 кг, сумма измерений которой по длине, ширине и высоте менее 158 см, Вы заплатите 110 EUR (за перевес багажа); за 2-ую ед. багажа весом 23 кг, суммой измерений которой по длине, ширине и высоте менее 158 см, Вы заплатите 70 EUR (как за второе место багажа).</t>
  </si>
  <si>
    <t>Уточнить правила провоза багажа и стоимость провоза багажа сверх указанной нормы других авиакомпаний турист всегда может, позвонив по круглосуточному телефону сервисного центра: +420 739 220 002.</t>
  </si>
  <si>
    <t>Разница во времени</t>
  </si>
  <si>
    <t>Обмен валюты.</t>
  </si>
  <si>
    <t xml:space="preserve">Национальная валюта в Чешской Республике – чешская крона. В обращении ходят банкноты номиналом 100, 200, 500, 1000, 2000, 5000 крон. Путешествуя из Чехии в другие европейские страны, туристу нужно взять валюту этих стран. В Германии, Австрии, Франции и Италии – это евро, в Швейцарии – швейцарский франк. </t>
  </si>
  <si>
    <t xml:space="preserve">Банки, как правило, работают с понедельника по четверг с 09:00 до 17:00, в пятницу до 14:00. На территории Чешской Республики снятие наличных в банкоматах возможно только в чешских кронах. При снятии наличных в банкоматах комиссия, взимаемая банками, как правило, стандартная, но точный процент комиссии лучше  уточнить у банка, держателем карты которого турист являетеся, и у банка, с чьего банкомата он собираетесь снять наличные. </t>
  </si>
  <si>
    <t>Tax-free.</t>
  </si>
  <si>
    <t>Если турист покупает в Чехии или в других странах Европы товар в одном магазине на сумму, превышающую 2000 чешских крон, то он может рассчитывать на возврат НДС.  Нужно попросить продавца заполнить специальный бланк TAX FREE, дающий право на возврат суммы налога НДС (на чешском языке DPH). При выезде из Чехии заполненный бланк необходимо предъявить сотруднику таможни в аэропорту слева от зоны паспортного контроля в зале вылета, окошко с вывеской VRACENI DPH/TAX REFUND до регистрации и сдачи багажа. Сотрудник таможни может попросить показать товары, перечисленные в бланке TAX FREE. Возврат НДС осуществляется в евро или долларах США после прохождения контроля безопасности и паспортного контроля в специальном окошке с логотипом TAX FREE при предъявлении паспорта и бланка.</t>
  </si>
  <si>
    <t>Связь</t>
  </si>
  <si>
    <t xml:space="preserve">На территории Чешской Республики осуществляют деятельность несколько GSM операторов связи:  Vodafone, T-Mobile, O2. Сим-карту можно приобрести в офисах GSM операторов. Сим карту чешского мобильного оператора с экономичным тарифом для звонков в страны СНГ  туристы также могут приобрести в Туристском информационно-сервисном центре на Панской, 6 или у водителя на трансфере. Все входящие звонки на мобильные телефоны чешских мобильных операторов бесплатные, стоимость исходящих звонков определяется Вашим мобильным оператором. Звонки с местных телефонов значительно дешевле звонков с мобильного телефона в режиме роуминга. Код международного доступа - 00.  </t>
  </si>
  <si>
    <t xml:space="preserve">Исходящие звонки из отеля платные. Стоимость исходящей минуты просим уточнять при заселении в отель/санаторий. </t>
  </si>
  <si>
    <t xml:space="preserve">Звонки в Россию и Казахстан: на стационарные телефоны 007+ код города + номер абонента. На мобильный телефон звонить: 007+ код мобильного оператора + номер абонента. </t>
  </si>
  <si>
    <t>Звонки на Украину: на стационарные телефоны 00 380 + код города + номер абонента. На мобильные телефоны: 00 380 + код мобильного оператора + номер абонента.</t>
  </si>
  <si>
    <t>Звонки в Беларусь: на стационарные телефоны  00 375 + код города + номер абонента. На мобильный телефон звонить: 00 375 + код мобильного оператора + номер абонента.</t>
  </si>
  <si>
    <t>При звонках со стационарного телефона в Чехии на стационарный или мобильный телефон в Чехии нужно набирать 9-тизначный номер абонента.</t>
  </si>
  <si>
    <t>Музеи, рестораны, магазины</t>
  </si>
  <si>
    <t>Музеи открыты с 09:00 до 17:00, выходной понедельник.</t>
  </si>
  <si>
    <t>Рестораны  открыты с 11:00 до 22.00 или 23.00.</t>
  </si>
  <si>
    <t>Магазины открыты с 09:00 до 18:00, в субботу с 09:00 до 12:00, крупные универмаги – ежедневно с 09:00 до 20:00.</t>
  </si>
  <si>
    <t>Чаевые</t>
  </si>
  <si>
    <t>Если клиенту понравилось обслуживание в кафе, ресторанах и такси, принято давать чаевые в размере 5-10% от общей суммы счета.</t>
  </si>
  <si>
    <t>содержание</t>
  </si>
  <si>
    <t xml:space="preserve">Полезная информация. В помощь туристам. </t>
  </si>
  <si>
    <t>Таможенный контроль</t>
  </si>
  <si>
    <t xml:space="preserve">Ограничение на ввоз и вывоз наличных денежных средств составляет не более 200 000 чешских крон, что составляет приблизительно 8333 евро. При вывозе предметов старины и искусства необходимо предъявить справку, подтверждающую законность их приобретения. </t>
  </si>
  <si>
    <t>Багаж. Перевес багажа.</t>
  </si>
  <si>
    <t>DBL Child 6-10</t>
  </si>
  <si>
    <t>Nehrova 128, 353 01,  Marianske Lazne</t>
  </si>
  <si>
    <t>DBL Child 12-15</t>
  </si>
  <si>
    <t>менее 1  дней до приезда - 100% от стоимости проживания</t>
  </si>
  <si>
    <t>Nam. Gethe 7</t>
  </si>
  <si>
    <t>Maria Spa ****</t>
  </si>
  <si>
    <t>Reitenbergerova 53, 35301 Marianske Lazne</t>
  </si>
  <si>
    <t>Mirove namesti 84, 353 48 Marianske Lazne</t>
  </si>
  <si>
    <t>Vrchlickeho 30/3, 353 01</t>
  </si>
  <si>
    <t>Petra Velikeho 16 , 360 01  Karlovy vary</t>
  </si>
  <si>
    <t>BBR</t>
  </si>
  <si>
    <t>Для проживаний до 7 днeй:</t>
  </si>
  <si>
    <t>менее чем 48 часoв - 100% oт  стоимости первой ночи</t>
  </si>
  <si>
    <t>Для проживаний выше чем 7 днeй:</t>
  </si>
  <si>
    <t>30 - 21дней до заезда  -10% oт  стоимости</t>
  </si>
  <si>
    <t>21- 15 дней до заезда  -30% oт  стоимости</t>
  </si>
  <si>
    <t>14- 8 дней до заезда  -80% oт  стоимости</t>
  </si>
  <si>
    <t>менее 7 дней до заезда  - полная стоимость</t>
  </si>
  <si>
    <t>Zahradni 407/3, 36001 Karlovy Vary</t>
  </si>
  <si>
    <t>30 - 21 дней до приезда - 5% от стоимости проживания</t>
  </si>
  <si>
    <t>20 - 14 дней до приезда - 20% от стоимости проживания</t>
  </si>
  <si>
    <t>Thermal ****</t>
  </si>
  <si>
    <t>Sadova 16, 360 01 Karlovy vary</t>
  </si>
  <si>
    <t>Sadova 815/8, 36001 Karlovy Vary</t>
  </si>
  <si>
    <t>DBL Child 7-14</t>
  </si>
  <si>
    <t xml:space="preserve">14 - 10  дней до приезда - 40% от стоимости </t>
  </si>
  <si>
    <t xml:space="preserve">9 - 5  дней до приезда - 50% от стоимости </t>
  </si>
  <si>
    <t>Zamecky vrh 32, 360 01 - Karlovy Vary</t>
  </si>
  <si>
    <t>Vridelni 92, 360 01 Karlovy vary</t>
  </si>
  <si>
    <t>Esplanade *****</t>
  </si>
  <si>
    <t>Nove Lazne *****</t>
  </si>
  <si>
    <t>Cristal Palace  ****</t>
  </si>
  <si>
    <t xml:space="preserve">Maria Spa **** </t>
  </si>
  <si>
    <t>Flora ***</t>
  </si>
  <si>
    <t>Pacifik ****</t>
  </si>
  <si>
    <t>San Remo ****</t>
  </si>
  <si>
    <t>Sun ****</t>
  </si>
  <si>
    <t>Отели Марианские Лазне</t>
  </si>
  <si>
    <t>Марианские Лазне – второй по величине бальнеологический курорт Чехии, расположенный в 180 км от Праги и в 48 км от Карловых Вар на высоте 603 м над уровнем моря в долине, с трех сторон окруженной горами. Область, в которой он находится, чрезвычайно богата природными целебными источниками: в окрестностях курорта их насчитывается около ста, в том числе на самом курорте – еще порядка 40. Первыми лечебное действие источников открыли монахи расположенного неподалеку монастыря Тепла, в 1528 году впервые описав действие здешних вод.</t>
  </si>
  <si>
    <t>Долгое время местные источники оставались труднодоступными из-за непроходимых лесов и болот, и лишь в 18 веке началось их активное использование в лечебных целях, а в 1818 году Марианские Лазне были объявлены общественным курортом.</t>
  </si>
  <si>
    <t>Вода минеральных источников курорта насыщена углекислым газом и солями двууглекислого железа (10-40 мг/л), поэтому они относятся к классу природных кислых источников. Температура воды находится в пределах 7..10 °C. По-настоящему уникальным является большой разброс в химическом составе источников, сосредоточенных на небольшой площади - это позволяет использовать их при лечении очень широкого спектра заболеваний: заболевания двигательного аппарата, болезни почек и мочевыводящих путей,  болезни дыхательного аппарата, метаболические заболевания, гинекологические заболевания, включая бесплодие, онкологические заболевания.</t>
  </si>
  <si>
    <t>Goethovo namesti 16/1, 353 01</t>
  </si>
  <si>
    <t>Отели Марианские Лазни</t>
  </si>
  <si>
    <t>20 - 14 дней до приезда - 30% от стоимости проживания</t>
  </si>
  <si>
    <t>20 - 14 дней до приезда - 10% от стоимости проживания</t>
  </si>
  <si>
    <t>13 - 7 дней до приезда - 20% от стоимости проживания</t>
  </si>
  <si>
    <t>6 - 2 дня до приезда - 50% от стоимости проживания</t>
  </si>
  <si>
    <t>Centralni Lazne ****</t>
  </si>
  <si>
    <t>Nam. Gethe 1</t>
  </si>
  <si>
    <t>Masarykova 17</t>
  </si>
  <si>
    <t>14 - 7 дней до приезда - 40% от стоимости проживания</t>
  </si>
  <si>
    <t>7 - 2 дня до приезда - 70% от стоимости проживания</t>
  </si>
  <si>
    <t>Hlavni 61</t>
  </si>
  <si>
    <t>Zahradni 27, 360 01 Karlovy Vary</t>
  </si>
  <si>
    <t>Libusina 18, 360 01 Karlovy Vary</t>
  </si>
  <si>
    <t>HBTwellness</t>
  </si>
  <si>
    <t>HBR</t>
  </si>
  <si>
    <t>Deluxe Suite</t>
  </si>
  <si>
    <t>Superior Suite</t>
  </si>
  <si>
    <t>28 - 21 дней до приезда - 20% от стоимости проживания</t>
  </si>
  <si>
    <t>20 - 14 дней до приезда - 40% от стоимости проживания</t>
  </si>
  <si>
    <t>13 - 7 дней до приезда - 70% от стоимости проживания</t>
  </si>
  <si>
    <t>менее 6 дней до приезда - 100% от стоимости проживания</t>
  </si>
  <si>
    <t>Stara Louka 36, 360 01 Karlovy Vary</t>
  </si>
  <si>
    <t>I.P.Pavlova 8, 360 01 Karlovy vary</t>
  </si>
  <si>
    <t>Zamecky vrh 30, 360 01 - Karlovy Vary</t>
  </si>
  <si>
    <t>Sadova, 5, 360 01 Karlovy vary</t>
  </si>
  <si>
    <t>Zamecky vrh 34, 360 01 Karlova vary</t>
  </si>
  <si>
    <t>I.P.Pavlova 16, 360 01</t>
  </si>
  <si>
    <t>Sadova 44, 360 01 Karlovy vary</t>
  </si>
  <si>
    <t>Apart Luxe</t>
  </si>
  <si>
    <t>Sadova 24, 360 01 Karlovy vary</t>
  </si>
  <si>
    <t>Stara Louka 18, 360 01 Karlovy Vary</t>
  </si>
  <si>
    <t>Moravska 3, 360 01 Karlovy vary</t>
  </si>
  <si>
    <t>30 - 15 дней до приезда - 25% от стоимости</t>
  </si>
  <si>
    <t>14 - 7 дней до приезда - 50% от стоимости</t>
  </si>
  <si>
    <t>13 - 3 дней до приезда - 75% от стоимости</t>
  </si>
  <si>
    <t>менее 2 дней до приезда - 100% от стоимости</t>
  </si>
  <si>
    <t>Richmond ****</t>
  </si>
  <si>
    <t>Slovenska 567/3, Karlovy Vary 36001</t>
  </si>
  <si>
    <t>29 - 16 дней до приезда - 10% от стоимости проживания</t>
  </si>
  <si>
    <t>15 - 7 дней до приезда - 20% от стоимости проживания</t>
  </si>
  <si>
    <t>Trziste 384/37, 360 01 Karlovy Vary</t>
  </si>
  <si>
    <t>14 - 5 дней до приезда - 30% от стоимости проживания</t>
  </si>
  <si>
    <t>4 - 3 дня дня до приезда - 50% от стоимости проживания</t>
  </si>
  <si>
    <t>менее 2 дней до приезда - 100% от стоимости проживания</t>
  </si>
  <si>
    <t>I.P. Pavlova 1/506 , 360 01 Karlovy vary</t>
  </si>
  <si>
    <t>13 - 7 дней до приезда - 50% от стоимости проживания</t>
  </si>
  <si>
    <t>6 - 3 дней до приезда - 75% от стоимости проживания</t>
  </si>
  <si>
    <t>FBR</t>
  </si>
  <si>
    <t xml:space="preserve">содержание </t>
  </si>
  <si>
    <t>КАРЛОВЫ ВАРЫ</t>
  </si>
  <si>
    <t>МАРИАНСКИЕ ЛАЗНЕ</t>
  </si>
  <si>
    <t>ФРАНТИШКОВЫ ЛАЗНЕ</t>
  </si>
  <si>
    <t>ПОДЕБРАДЫ</t>
  </si>
  <si>
    <t>ТЕПЛИЦЕ</t>
  </si>
  <si>
    <t>ЯХИМОВ</t>
  </si>
  <si>
    <t>ЛАЗНЕ ДАРКОВ</t>
  </si>
  <si>
    <t>ЛАЗНЕ БЕЛОГРАД</t>
  </si>
  <si>
    <t>ЛАЗНЕ ЛУГАЧОВИЦЕ</t>
  </si>
  <si>
    <t>курорты Чехии</t>
  </si>
  <si>
    <t>описание курорта и показания для лечения</t>
  </si>
  <si>
    <t>5*</t>
  </si>
  <si>
    <t xml:space="preserve">Дата актуализации </t>
  </si>
  <si>
    <t xml:space="preserve">Номер спец предложения </t>
  </si>
  <si>
    <t>4*</t>
  </si>
  <si>
    <t>3* и 2*</t>
  </si>
  <si>
    <t>Carlsbad Plaza *****</t>
  </si>
  <si>
    <t>Ambiente ****</t>
  </si>
  <si>
    <t>Astoria ***</t>
  </si>
  <si>
    <t>Grandhotel Pupp *****</t>
  </si>
  <si>
    <t>Livia *****</t>
  </si>
  <si>
    <t>Aura Palace ****</t>
  </si>
  <si>
    <t>Savoy Westend *****</t>
  </si>
  <si>
    <t>Bristol ****</t>
  </si>
  <si>
    <t>Concordia ***</t>
  </si>
  <si>
    <t>Bristol Palace ****</t>
  </si>
  <si>
    <t>Concordia de Lux ***</t>
  </si>
  <si>
    <t>Cajkovskij ****</t>
  </si>
  <si>
    <t>Central ****</t>
  </si>
  <si>
    <t>Elefant ***</t>
  </si>
  <si>
    <t>Esplanade ***</t>
  </si>
  <si>
    <t>Jessenius ***</t>
  </si>
  <si>
    <t>Eliska ****</t>
  </si>
  <si>
    <t>Festival ****</t>
  </si>
  <si>
    <t>Georgy house ****</t>
  </si>
  <si>
    <t>Krivan ***</t>
  </si>
  <si>
    <t>Goethe Haus ****</t>
  </si>
  <si>
    <t>Humboldt Park Hotel ****</t>
  </si>
  <si>
    <t>Imperial  ****</t>
  </si>
  <si>
    <t>Mozart ***</t>
  </si>
  <si>
    <t>Kolonada ****</t>
  </si>
  <si>
    <t>Kralovska vila ****</t>
  </si>
  <si>
    <t>Mignon ****</t>
  </si>
  <si>
    <t>Moskevsky Dvur ****</t>
  </si>
  <si>
    <t>Prezident ****</t>
  </si>
  <si>
    <t>Slovan ***</t>
  </si>
  <si>
    <t xml:space="preserve">Richmond **** </t>
  </si>
  <si>
    <t>Romance - Pushkin ****</t>
  </si>
  <si>
    <t>Wolker ***</t>
  </si>
  <si>
    <t>Ruze ***</t>
  </si>
  <si>
    <t>Sanssouci ****</t>
  </si>
  <si>
    <t>Schlosspark ****</t>
  </si>
  <si>
    <t>Sirius ****</t>
  </si>
  <si>
    <t xml:space="preserve">Thermal **** </t>
  </si>
  <si>
    <t>Ulrika ****</t>
  </si>
  <si>
    <t>Venus ****</t>
  </si>
  <si>
    <t>Villa Tereza ****</t>
  </si>
  <si>
    <t>Отели Карловы Вары</t>
  </si>
  <si>
    <t xml:space="preserve">Описание курорта </t>
  </si>
  <si>
    <t>Карловы Вары – самый большой и самый известный курорт Чехии, расположенный в 120 км от Праги на высоте 360-390 м над уровнем моря. Город был основан в середине 14 века Карлом IV, чешским королем и по совместительству – Римским императором. Развитие этого курорта всегда было основано на уникальном лечебным эффекте 12 горячих и 1 холодного минерального источника. Кроме того, своей популярностью Карловы Вары во многом обязаны известному травяному ликеру «Бехеровка», минеральной воде «Маттони», карловарским вафлям и мозерскому хрусталю.</t>
  </si>
  <si>
    <t>В Карловых Варах целых 79 источников, 13 из них освоены и используются для питьевых курсов. Состав минеральной воды из разных источников близок, но из-за разной температуры и содержания углекислого газа она оказывает разное воздействие. Более холодные источники обычно имеют легкое слабительное воздействие, а более теплые оказывают смягчающее действие, замедляют выделение желчи и желудочного сока. Благодаря особым свойствам карловарских минеральных источников и возможности их почти универсального использования, на курорте проходят лечение пациенты с самым разными хворями. Это, прежде всего: заболевания органов пищеварения, метаболические болезни, пародонтоз, заболевания опорно-двигательной системы, состояния после перенесенных онкологических заболеваний, неврологические заболевания.</t>
  </si>
  <si>
    <t>Moravska 1A, 360 01  Karlovy vary</t>
  </si>
  <si>
    <t>Курорты Чехии</t>
  </si>
  <si>
    <t>Содержание</t>
  </si>
  <si>
    <t>Категория номера</t>
  </si>
  <si>
    <t>Услуги на 1 человека</t>
  </si>
  <si>
    <t>Период действия</t>
  </si>
  <si>
    <t>FBT</t>
  </si>
  <si>
    <t>HBT</t>
  </si>
  <si>
    <t>FB</t>
  </si>
  <si>
    <t>HB</t>
  </si>
  <si>
    <t>BB</t>
  </si>
  <si>
    <t>-</t>
  </si>
  <si>
    <t>Standard</t>
  </si>
  <si>
    <t xml:space="preserve">DBL Single Use  </t>
  </si>
  <si>
    <t xml:space="preserve">DBL </t>
  </si>
  <si>
    <t>DBL  Ex.bed</t>
  </si>
  <si>
    <t>DBL Child 3-12</t>
  </si>
  <si>
    <t>Superior</t>
  </si>
  <si>
    <t>Информация о штрафах</t>
  </si>
  <si>
    <t>DBL Child 3-12 (main)</t>
  </si>
  <si>
    <t xml:space="preserve">SGL </t>
  </si>
  <si>
    <t>Suite</t>
  </si>
  <si>
    <t>Vridelni 92, 360 01, Karlovy Vary</t>
  </si>
  <si>
    <t>Moravska 2A, 360 01 Karlovy Vary</t>
  </si>
  <si>
    <t>BBT</t>
  </si>
  <si>
    <t>DBL Child 6-12 (main)</t>
  </si>
  <si>
    <t xml:space="preserve">TRPL </t>
  </si>
  <si>
    <t>Apartment</t>
  </si>
  <si>
    <t>DBL Child 6-12</t>
  </si>
  <si>
    <t>менее 2 дней до заезда  - полная стоимость</t>
  </si>
  <si>
    <t xml:space="preserve">Для проживаний в остальные периоды: </t>
  </si>
  <si>
    <t>Sadova 19, 360 01  Karlovy vary</t>
  </si>
  <si>
    <t>21 и менее дней до приезда  -  3 дня от стоимости услуг</t>
  </si>
  <si>
    <t>Преждевременный отъезд - 100 % от стоимости проживания</t>
  </si>
  <si>
    <t>Zamecky vrh 34, 360 01  Karlovy vary</t>
  </si>
  <si>
    <t>Sadova 44, 360 01 Karlovy Vary</t>
  </si>
  <si>
    <t xml:space="preserve">1 - 0 дней до приезда - 100% от стоимости </t>
  </si>
  <si>
    <t>При сокращении кол-ва дней во время проживания:</t>
  </si>
  <si>
    <t xml:space="preserve">60 и менее дней до заезда  - 25% oт  стоимости </t>
  </si>
  <si>
    <t xml:space="preserve">7 и менее дней до заезда  - в размере 100 % с цены заказанных услуг </t>
  </si>
  <si>
    <t xml:space="preserve"> в размере 100 % от цены заказанных услуг</t>
  </si>
  <si>
    <t>Divadelni nam.17, 360 01  Karlovy Vary</t>
  </si>
  <si>
    <t xml:space="preserve">21 - 15 дней до приезда - 30% от стоимости </t>
  </si>
  <si>
    <t>менее 1 дня до приезда  - 100 % от стоимости</t>
  </si>
  <si>
    <t>Sadova 5, 360 01 Karlovy vary</t>
  </si>
  <si>
    <t xml:space="preserve">8 - 4  дней до приезда - 20% от стоимости </t>
  </si>
  <si>
    <t xml:space="preserve">3 -1  день до приезда - 50% от стоимости </t>
  </si>
  <si>
    <t xml:space="preserve">21- 15  дней до приезда - 20% от стоимости </t>
  </si>
  <si>
    <t xml:space="preserve">14- 8  дней до приезда - 40% от стоимости </t>
  </si>
  <si>
    <t xml:space="preserve">7- 2  дней до приезда - 60% от стоимости </t>
  </si>
  <si>
    <t>Dvorak ****</t>
  </si>
  <si>
    <t>Nova Louka 11, 360 21,  Karlovy Vary</t>
  </si>
  <si>
    <t>FBTwellness</t>
  </si>
  <si>
    <t>FBTmayer</t>
  </si>
  <si>
    <t>15  и менее   дней до заезда  -100% oт  стоимости</t>
  </si>
  <si>
    <t>Stara Louka 343/30, 360 01  Karlovy Vary</t>
  </si>
  <si>
    <t>Sadova 52, 360 01  Karlovy vary</t>
  </si>
  <si>
    <t>Stara Louka 4, 360 01 Karlovy Vary</t>
  </si>
  <si>
    <t>Kolma 9, 360 01 Karlovy vary</t>
  </si>
  <si>
    <t xml:space="preserve">20 - 16  дней до приезда - 10% от стоимости </t>
  </si>
  <si>
    <t xml:space="preserve">15 - 7  дней до приезда - 20% от стоимости </t>
  </si>
  <si>
    <t xml:space="preserve">6 - 2  дней до приезда - 30% от стоимости </t>
  </si>
  <si>
    <t>менее 2 дней до приезда  - 50 % от стоимости</t>
  </si>
  <si>
    <t>Mirove namesti 2, 360 91  Karlovy  vary</t>
  </si>
  <si>
    <t>28 - 15 дней до приезда  -  10% от стоимости Брутто проживания</t>
  </si>
  <si>
    <t>14 - 3 дней до приезда  -  20% от стоимости Брутто проживания</t>
  </si>
  <si>
    <t>менее 2  дней до приезда  -  100% от стоимости Брутто проживания</t>
  </si>
  <si>
    <t>14 и менее днeй до приездa -   50% oт стоимости проживания</t>
  </si>
  <si>
    <t>Аннуляция  в течении проживания ( сокращение сроков)  - полная стоимость проживания</t>
  </si>
  <si>
    <t xml:space="preserve"> 7 и менее днeй до приездa - полная стоимость проживания</t>
  </si>
  <si>
    <t xml:space="preserve">30 - 21 дней до приезда - 10% от стоимости </t>
  </si>
  <si>
    <t xml:space="preserve">14 - 8 дней до приезда - 80% от стоимости </t>
  </si>
  <si>
    <t xml:space="preserve">менее 7 дней - 100% от стоимости </t>
  </si>
  <si>
    <t xml:space="preserve">менее 7 дней  - 100% от стоимости </t>
  </si>
  <si>
    <t>3*</t>
  </si>
  <si>
    <t xml:space="preserve">Dvorak **** </t>
  </si>
  <si>
    <t>Дополнительные услуги в отелях Карловых Вар</t>
  </si>
  <si>
    <t>Дополнительные услуги в отелях Марианских Лазней</t>
  </si>
  <si>
    <t>Сервис в отеле/номере</t>
  </si>
  <si>
    <t>CARLSBAD PLAZA</t>
  </si>
  <si>
    <t>LIVIA</t>
  </si>
  <si>
    <t>PUPP</t>
  </si>
  <si>
    <t>SAVOY</t>
  </si>
  <si>
    <t>AMBIENTE</t>
  </si>
  <si>
    <t>AQUA MARINA</t>
  </si>
  <si>
    <t>AURA PALACE</t>
  </si>
  <si>
    <t>BRISTOL GROUP</t>
  </si>
  <si>
    <t>CAJKOVSKIJ</t>
  </si>
  <si>
    <t>CENTRAL</t>
  </si>
  <si>
    <t>DERBY</t>
  </si>
  <si>
    <t>DUM PAVLOVA</t>
  </si>
  <si>
    <t xml:space="preserve">DVORAK </t>
  </si>
  <si>
    <t>ELISKA</t>
  </si>
  <si>
    <t>APARTMENTS FESTIVAL(DEPANDANCE)</t>
  </si>
  <si>
    <t>GEORGY HOUSE</t>
  </si>
  <si>
    <t>GOETHE HAUS</t>
  </si>
  <si>
    <t>HELUAN</t>
  </si>
  <si>
    <t>HUMBOLD PARK HOTEL</t>
  </si>
  <si>
    <t>IMPERIAL</t>
  </si>
  <si>
    <t>JAN DE CARO</t>
  </si>
  <si>
    <t>KRASNA KRALOVNA</t>
  </si>
  <si>
    <t>KOLONADA</t>
  </si>
  <si>
    <t>KRALOVSKA VILLA</t>
  </si>
  <si>
    <t>MIGNON</t>
  </si>
  <si>
    <t>MOSKEVSKY DVUR</t>
  </si>
  <si>
    <t>OLYMPIA</t>
  </si>
  <si>
    <t>PANORAMA</t>
  </si>
  <si>
    <t>PRESIDENT</t>
  </si>
  <si>
    <t>PROMENADA</t>
  </si>
  <si>
    <t>ROMANCE - PUSKIN</t>
  </si>
  <si>
    <t>ROYAL REGENT</t>
  </si>
  <si>
    <t>RICHMOND</t>
  </si>
  <si>
    <t>RUZE</t>
  </si>
  <si>
    <t>SALVATOR</t>
  </si>
  <si>
    <t>SALVE</t>
  </si>
  <si>
    <t>SANSSOUCI</t>
  </si>
  <si>
    <t>SIRIUS</t>
  </si>
  <si>
    <t>SHLOSSPARK</t>
  </si>
  <si>
    <t>SMETANA VYSEHRAD</t>
  </si>
  <si>
    <t>THERMAL</t>
  </si>
  <si>
    <t>ULRIKA</t>
  </si>
  <si>
    <t>VENUS</t>
  </si>
  <si>
    <t>VILLA CHARLOTE</t>
  </si>
  <si>
    <t>VILLA HOFMAN(DEPANDANCE)</t>
  </si>
  <si>
    <t>VILLA RITTER</t>
  </si>
  <si>
    <t>VILLA TEREZA</t>
  </si>
  <si>
    <t>ASTORIA , WOLKER</t>
  </si>
  <si>
    <t>CHOPIN</t>
  </si>
  <si>
    <t>CONCORDIA de Lux(DEPENDANCE)</t>
  </si>
  <si>
    <t>CORSO</t>
  </si>
  <si>
    <t>ELEFANT</t>
  </si>
  <si>
    <t>ESPLANADE</t>
  </si>
  <si>
    <t>EXCELSIOR</t>
  </si>
  <si>
    <t>JESSENIUS</t>
  </si>
  <si>
    <t>KUCERA</t>
  </si>
  <si>
    <t>KOSMOS</t>
  </si>
  <si>
    <t>KRIVAN, SLOVAN, CONCORDIA</t>
  </si>
  <si>
    <t>LAZNE III</t>
  </si>
  <si>
    <t>MANES</t>
  </si>
  <si>
    <t>MODENA</t>
  </si>
  <si>
    <t>MORAVA</t>
  </si>
  <si>
    <t>MOZART</t>
  </si>
  <si>
    <t>NATALI</t>
  </si>
  <si>
    <t>PALACKY</t>
  </si>
  <si>
    <t>PRAGA</t>
  </si>
  <si>
    <t>PURKYNE</t>
  </si>
  <si>
    <t>PETR</t>
  </si>
  <si>
    <t>SADOVY PRAMEN</t>
  </si>
  <si>
    <t>SAINT PETERSBURG</t>
  </si>
  <si>
    <t>THALIA</t>
  </si>
  <si>
    <t>TOSCA</t>
  </si>
  <si>
    <t>Размещение 2+2, 2+3</t>
  </si>
  <si>
    <t>x</t>
  </si>
  <si>
    <t>х</t>
  </si>
  <si>
    <t>Детские кровати</t>
  </si>
  <si>
    <t xml:space="preserve">х </t>
  </si>
  <si>
    <t>Услугу присмотра за детьми</t>
  </si>
  <si>
    <t>Проживание с животными</t>
  </si>
  <si>
    <t>Номера для некурящих</t>
  </si>
  <si>
    <t>Лифт</t>
  </si>
  <si>
    <t>Камера хранения багажа</t>
  </si>
  <si>
    <t>Конференц-зал</t>
  </si>
  <si>
    <t>Ресторан</t>
  </si>
  <si>
    <t xml:space="preserve">Казино </t>
  </si>
  <si>
    <t>Дискотека</t>
  </si>
  <si>
    <t>Бильярд</t>
  </si>
  <si>
    <t xml:space="preserve">Бассейн </t>
  </si>
  <si>
    <t>Сауна</t>
  </si>
  <si>
    <t>Фитнесс зал</t>
  </si>
  <si>
    <t>Wellness / spa центр</t>
  </si>
  <si>
    <t>Сейф в номере</t>
  </si>
  <si>
    <t>Кондиционер в номере</t>
  </si>
  <si>
    <t>Спутниковое ТВ с рус.каналами</t>
  </si>
  <si>
    <t>Минибар</t>
  </si>
  <si>
    <t>Халат в номере</t>
  </si>
  <si>
    <t>Тапочки в номере</t>
  </si>
  <si>
    <t>Утюг и гладильная доска</t>
  </si>
  <si>
    <t>Интернет - платный</t>
  </si>
  <si>
    <t>Интернет - бесплатный</t>
  </si>
  <si>
    <t>Лечение детей от (лет)</t>
  </si>
  <si>
    <t>Процедур в неделю (FBT)</t>
  </si>
  <si>
    <t>Собственный бальнеологический центр</t>
  </si>
  <si>
    <t>Начальная медицинский осмотр</t>
  </si>
  <si>
    <t>Заключительный медицинский осмотр</t>
  </si>
  <si>
    <t xml:space="preserve">Лабораторные анализы  </t>
  </si>
  <si>
    <t xml:space="preserve">Предоставление процедур на выходных </t>
  </si>
  <si>
    <t xml:space="preserve">NOVE LAZNE </t>
  </si>
  <si>
    <t>BELVEDERE</t>
  </si>
  <si>
    <t>BOHEMIA</t>
  </si>
  <si>
    <t xml:space="preserve">CENTRALNI LAZNE </t>
  </si>
  <si>
    <t>CRISTAL PALACE</t>
  </si>
  <si>
    <t>MARIA SPA</t>
  </si>
  <si>
    <t>FALKENSTEINER</t>
  </si>
  <si>
    <t xml:space="preserve">HVEZDA SKALNIK </t>
  </si>
  <si>
    <t>MONTY</t>
  </si>
  <si>
    <t>OLIMPIA</t>
  </si>
  <si>
    <t>PACIFIK</t>
  </si>
  <si>
    <t>PALACE ZVON</t>
  </si>
  <si>
    <t>REITENBERGER</t>
  </si>
  <si>
    <t>RICHARD</t>
  </si>
  <si>
    <t>ROYAL</t>
  </si>
  <si>
    <t xml:space="preserve">SUN REMO </t>
  </si>
  <si>
    <t>SUN</t>
  </si>
  <si>
    <t>VILLA BUTTERFLY</t>
  </si>
  <si>
    <t>VILLA PATRIOT</t>
  </si>
  <si>
    <t>WESTEND</t>
  </si>
  <si>
    <t>coop.KRIVAN</t>
  </si>
  <si>
    <t>MARGARITA</t>
  </si>
  <si>
    <t>PALLADIO(DEPANDANCE)</t>
  </si>
  <si>
    <t>WINDSOR(DEPANDANCE)</t>
  </si>
  <si>
    <t>VITKOV(DEPANDANCE)</t>
  </si>
  <si>
    <t>FLORA</t>
  </si>
  <si>
    <t>LABE</t>
  </si>
  <si>
    <t>MERCUR</t>
  </si>
  <si>
    <t>SVOBODA</t>
  </si>
  <si>
    <t>VLTAVA-BEROUNKA</t>
  </si>
  <si>
    <t>VILLA GLORIA</t>
  </si>
  <si>
    <t xml:space="preserve">х - наличие услуги в отеле </t>
  </si>
  <si>
    <t>Malta ****</t>
  </si>
  <si>
    <t>DBL Child 6-10 (main)</t>
  </si>
  <si>
    <t>В случае преждевременного отъезда:</t>
  </si>
  <si>
    <t>Ориентировочный курс: 1 USD = 19,88 CZK (чешская крона),  1 EUR = 24,23 CZK (чешская крона)</t>
  </si>
  <si>
    <t>Anglicky dvur  ****</t>
  </si>
  <si>
    <t>Exclusive Suite</t>
  </si>
  <si>
    <t>3 и менее днeй до приездa - полная стоимость проживания</t>
  </si>
  <si>
    <t>Anglicky dvur ***+</t>
  </si>
  <si>
    <t>coop. Krivan ***+</t>
  </si>
  <si>
    <t>DBL Child 3-11</t>
  </si>
  <si>
    <t>менее 7 дней до приезда - 100% от стоимости проживания</t>
  </si>
  <si>
    <t xml:space="preserve">29 -16 дней до приезда - 10% от стоимости </t>
  </si>
  <si>
    <t xml:space="preserve">6 - 3 дней до приезда - 30% от стоимости </t>
  </si>
  <si>
    <t>6 - 3 дн дня до приезда - 30% от стоимости проживания</t>
  </si>
  <si>
    <t>менее 2 дня до приезда - 50% от стоимости проживания</t>
  </si>
  <si>
    <t>20 - 7 дней до приезда - 100% цена 1 ночи</t>
  </si>
  <si>
    <t>DBL Child 6-11</t>
  </si>
  <si>
    <t>6 - 2 дней до приезда - 90% от стоимости проживания</t>
  </si>
  <si>
    <t xml:space="preserve">15 -7 дней до приезда - 20% от стоимости </t>
  </si>
  <si>
    <t xml:space="preserve">Каждое изменение резервации-15 евро на человека </t>
  </si>
  <si>
    <t>ANGLICKY DVUR</t>
  </si>
  <si>
    <t>MARTEL</t>
  </si>
  <si>
    <t>14 -8  днeй до приездa -   40% oт стоимости проживания</t>
  </si>
  <si>
    <t>7 - 2  днeй до приездa -   70% oт стоимости проживания</t>
  </si>
  <si>
    <t>менее  2  днeй до приездa -  100% oт стоимости проживания</t>
  </si>
  <si>
    <t xml:space="preserve"> 100 % от стоимости</t>
  </si>
  <si>
    <t xml:space="preserve">7- 3  дней до приезда - 60% от стоимости </t>
  </si>
  <si>
    <t>менее 2 дня до приезда  - 100 % от стоимости</t>
  </si>
  <si>
    <t>DBL Child 7-14 (main)</t>
  </si>
  <si>
    <t>DBL Child 6-11 (main)</t>
  </si>
  <si>
    <t>DBL Child 4-11 (main)</t>
  </si>
  <si>
    <t>DBL Child 4-11</t>
  </si>
  <si>
    <t>Ostende ****</t>
  </si>
  <si>
    <t>Stara Louka 60, 360 01 Karlovy vary</t>
  </si>
  <si>
    <t>TRPL Child 2-12 (main)</t>
  </si>
  <si>
    <t>Hvezda ****</t>
  </si>
  <si>
    <t xml:space="preserve">Hvezda  ****      
</t>
  </si>
  <si>
    <t>DBL Child 2-14 (main)</t>
  </si>
  <si>
    <t>DBL Child 2-14</t>
  </si>
  <si>
    <t>DBL Child 3-11 (main)</t>
  </si>
  <si>
    <t>Аннуляция до 10.03.2014  - полная стоимость проживания</t>
  </si>
  <si>
    <t>Для проживаний c  25.12.14 - 15.01.15:</t>
  </si>
  <si>
    <t>Аннуляция до 20.11.2014  - полная стоимость проживания</t>
  </si>
  <si>
    <t>Villa  Lauretta ****</t>
  </si>
  <si>
    <t>Villa Lauretta ****</t>
  </si>
  <si>
    <t>Sadova 27, 360 01 Karlovy Vary</t>
  </si>
  <si>
    <t>DBL Child 7-11</t>
  </si>
  <si>
    <t>Для проживаний c  15.04.15 - 15.05.15:</t>
  </si>
  <si>
    <r>
      <rPr>
        <b/>
        <sz val="8"/>
        <color indexed="8"/>
        <rFont val="Arial"/>
        <family val="2"/>
        <charset val="204"/>
      </rPr>
      <t>Примечания:</t>
    </r>
    <r>
      <rPr>
        <sz val="8"/>
        <color indexed="8"/>
        <rFont val="Arial"/>
        <family val="2"/>
        <charset val="204"/>
      </rPr>
      <t xml:space="preserve">
Цены в ЕВРО, за человека/ночь/ брутто ( не включая курортную таксу - 0,6 евро на чел/день);
Резервирование конкретного номера - 5 евро чел за ночь/нетто;
Классическое лечебное пребывание ( FBT/HBT ) включает - 24 процедур в неделю;   Релакс пребывание ( FBR/HBR ) включает - 10 процедур в неделю;
</t>
    </r>
    <r>
      <rPr>
        <b/>
        <sz val="8"/>
        <color indexed="8"/>
        <rFont val="Arial"/>
        <family val="2"/>
        <charset val="204"/>
      </rPr>
      <t>Инфо по детям:</t>
    </r>
    <r>
      <rPr>
        <sz val="8"/>
        <color indexed="8"/>
        <rFont val="Arial"/>
        <family val="2"/>
        <charset val="204"/>
      </rPr>
      <t xml:space="preserve">
Дети до 4 лет без лечения, на детской кроватке -  бесплатно;
На лечение принимаются дети от 6 лет.</t>
    </r>
  </si>
  <si>
    <t>Karlovarska 438, 353 01 Marianske Lazne</t>
  </si>
  <si>
    <t>DBL Child 5-11</t>
  </si>
  <si>
    <t xml:space="preserve">30 и менее дней до заезда  - в размере 100 % с цены заказанных услуг </t>
  </si>
  <si>
    <t xml:space="preserve">14 и менее дней до заезда  -  50% oт  стоимости </t>
  </si>
  <si>
    <t xml:space="preserve">7 и менее дней до заезда  -  в размере 100 % с цены заказанных услуг  </t>
  </si>
  <si>
    <t xml:space="preserve">60 и менее дней до заезда   - 25% oт  стоимости </t>
  </si>
  <si>
    <t xml:space="preserve">30 и менее дней до заезда  - в размере 100 % с цены заказанных услуг  </t>
  </si>
  <si>
    <t>HBT Classic</t>
  </si>
  <si>
    <t>Apartmany Esplanade ***</t>
  </si>
  <si>
    <t>Stara Louka 6, 360 01 Karlovy Vary</t>
  </si>
  <si>
    <t>менее 3 дня до приезда - 100% от стоимости проживания</t>
  </si>
  <si>
    <t>8 - 4 дней  -  50%  от стоимости проживания</t>
  </si>
  <si>
    <t>менее 4 дней до приезда  - 100 % от стоимости</t>
  </si>
  <si>
    <t>Примечания</t>
  </si>
  <si>
    <t xml:space="preserve">14 - 9 дней до приезда - 50% от стоимости </t>
  </si>
  <si>
    <t xml:space="preserve">менее 8 дней  - 100% от стоимости </t>
  </si>
  <si>
    <t>HBT Light</t>
  </si>
  <si>
    <t>Apartment Superior</t>
  </si>
  <si>
    <t>менее 1 дня  до приезда - 100% от стоимости проживания</t>
  </si>
  <si>
    <t xml:space="preserve">SPO: </t>
  </si>
  <si>
    <t>6 - 1 день  до приезда - 50% от стоимости проживания</t>
  </si>
  <si>
    <t>Для проживаний в периоды: 21.04.- 14.05.15; 24.12.15- 14.01.16</t>
  </si>
  <si>
    <t xml:space="preserve">30- 15 дней до заезда  -40% oт  стоимости </t>
  </si>
  <si>
    <t xml:space="preserve">14- 8 дней до заезда  -60% oт  стоимости </t>
  </si>
  <si>
    <t xml:space="preserve">30- 25 дней до заезда  -10% oт  стоимости </t>
  </si>
  <si>
    <t xml:space="preserve">24- 15 дней до заезда  -30% oт  стоимости </t>
  </si>
  <si>
    <t xml:space="preserve">14- 3 дней до заезда  -50% oт  стоимости </t>
  </si>
  <si>
    <t xml:space="preserve">21 - 8  дней до приезда - 50% от стоимости </t>
  </si>
  <si>
    <t>менее 7 дней до приезда  - 100 % от стоимости</t>
  </si>
  <si>
    <r>
      <t>Разница во времени Чехии с Москвой, Санкт-Петербургом, Краснодаром, Ростовом-на-Дону: время отстает в летний период на 2 часа, в зимний -  на 3 часа. Разница во времени Чехии с Екатеринбургом, Алматы и Астаной: время отстает в летний период на 4 часа, в зимний – на 5 часов. Разница во времени Чехии с Ташкентом: время отстает в летний период на 3 часа, в зимний -  минус 4 часа. Разница во времени Чехии с Минском и Киевом составляет минус один час, с Баку - минус 3 часа.</t>
    </r>
    <r>
      <rPr>
        <b/>
        <sz val="10"/>
        <color indexed="8"/>
        <rFont val="Georgia"/>
        <family val="1"/>
        <charset val="204"/>
      </rPr>
      <t xml:space="preserve">      </t>
    </r>
  </si>
  <si>
    <r>
      <t>Обычно обменные пункты открыты до 18:00–20:00, но некоторые работают круглосуточно. В некоторых обменных пунктах комиссионный сбор при обмене валюты составляет от</t>
    </r>
    <r>
      <rPr>
        <i/>
        <sz val="11"/>
        <color indexed="8"/>
        <rFont val="Georgia"/>
        <family val="1"/>
        <charset val="204"/>
      </rPr>
      <t xml:space="preserve"> </t>
    </r>
    <r>
      <rPr>
        <sz val="11"/>
        <color indexed="8"/>
        <rFont val="Georgia"/>
        <family val="1"/>
        <charset val="204"/>
      </rPr>
      <t>5 до 10%, поэтому заранее нужно уточнять размер комиссионных. Некоторые офисы обменивают по указанному на табло курсу только крупные суммы. Туристам следует быть внимательными при обмене валюты, и прежде чем отдать деньги, уточнить, берет ли пункт обмена</t>
    </r>
    <r>
      <rPr>
        <i/>
        <sz val="11"/>
        <color indexed="8"/>
        <rFont val="Georgia"/>
        <family val="1"/>
        <charset val="204"/>
      </rPr>
      <t xml:space="preserve"> </t>
    </r>
    <r>
      <rPr>
        <sz val="11"/>
        <color indexed="8"/>
        <rFont val="Georgia"/>
        <family val="1"/>
        <charset val="204"/>
      </rPr>
      <t>комиссионный сбор, и какую сумму он получит. В Туристском информационно-сервисном центре на Панской, 6  туристы всегда могут поменять валюту по выгодному курсу без комиссионных сборов.</t>
    </r>
  </si>
  <si>
    <r>
      <t>Звонки в Узбекистан:</t>
    </r>
    <r>
      <rPr>
        <sz val="10"/>
        <color indexed="8"/>
        <rFont val="Georgia"/>
        <family val="1"/>
        <charset val="204"/>
      </rPr>
      <t xml:space="preserve"> </t>
    </r>
    <r>
      <rPr>
        <sz val="11"/>
        <color indexed="8"/>
        <rFont val="Georgia"/>
        <family val="1"/>
        <charset val="204"/>
      </rPr>
      <t xml:space="preserve">на стационарные телефоны 00 998 + код города + семизначный номер телефона. На мобильный телефон звонить: 00 998 + код мобильного оператора + номер абонента. </t>
    </r>
  </si>
  <si>
    <r>
      <t>Звонки в Азербайджан:</t>
    </r>
    <r>
      <rPr>
        <sz val="10"/>
        <color indexed="8"/>
        <rFont val="Georgia"/>
        <family val="1"/>
        <charset val="204"/>
      </rPr>
      <t xml:space="preserve"> </t>
    </r>
    <r>
      <rPr>
        <sz val="11"/>
        <color indexed="8"/>
        <rFont val="Georgia"/>
        <family val="1"/>
        <charset val="204"/>
      </rPr>
      <t>на стационарные телефоны 00 994 + код города + номер абонента. На мобильные телефоны: 00 994 + код мобильного оператора + номер абонента.</t>
    </r>
  </si>
  <si>
    <t>DBL Single Use  Apartment</t>
  </si>
  <si>
    <t>DBL Apartment</t>
  </si>
  <si>
    <t>DBL Child 6-12 Apartment</t>
  </si>
  <si>
    <t>DBL Child 6-12 (main) Apartment</t>
  </si>
  <si>
    <t>DBL Single Use  Apartment Erker</t>
  </si>
  <si>
    <t>DBL Apartment Erker</t>
  </si>
  <si>
    <t>SGL Standard</t>
  </si>
  <si>
    <t>DBL Single Use   Standard</t>
  </si>
  <si>
    <t>DBL Standard</t>
  </si>
  <si>
    <t>DBL Child 6-12 (main) Standard</t>
  </si>
  <si>
    <t>TRPL Child 6-12 (main) Standard</t>
  </si>
  <si>
    <t>15.11.15 - 23.12.15</t>
  </si>
  <si>
    <t>24.12.15 - 10.01.16</t>
  </si>
  <si>
    <t>DBL Child 6-12 Apartment Erker</t>
  </si>
  <si>
    <t>DBL Child 6-12 (main) Apartment Erker</t>
  </si>
  <si>
    <t>DBL  Ex.bed Apartment Erker</t>
  </si>
  <si>
    <t>01.11.15 - 29.12.15</t>
  </si>
  <si>
    <t>30.12.15 - 02.01.16</t>
  </si>
  <si>
    <t>SGL Category I</t>
  </si>
  <si>
    <t>DBL Category I</t>
  </si>
  <si>
    <t>DBL Ex.bed Category I</t>
  </si>
  <si>
    <t>DBL  Ex.bed  Category IA</t>
  </si>
  <si>
    <t>DBL Category IA</t>
  </si>
  <si>
    <t>SGL Category IA</t>
  </si>
  <si>
    <r>
      <rPr>
        <b/>
        <sz val="9"/>
        <color indexed="8"/>
        <rFont val="Calibri"/>
        <family val="2"/>
        <charset val="204"/>
      </rPr>
      <t>Примечания:</t>
    </r>
    <r>
      <rPr>
        <sz val="9"/>
        <color indexed="8"/>
        <rFont val="Calibri"/>
        <family val="2"/>
        <charset val="204"/>
      </rPr>
      <t xml:space="preserve">
                                                                                                                                  </t>
    </r>
    <r>
      <rPr>
        <sz val="9"/>
        <color indexed="8"/>
        <rFont val="Arial"/>
        <family val="2"/>
        <charset val="204"/>
      </rPr>
      <t xml:space="preserve">Цены в ЕВРО, за человека/ночь/брутто.                                                                                                          Классическое лечебное пребывание ( FBT/HBT ) включает - 14 процедур в неделю;
</t>
    </r>
    <r>
      <rPr>
        <b/>
        <sz val="9"/>
        <color indexed="8"/>
        <rFont val="Arial"/>
        <family val="2"/>
        <charset val="204"/>
      </rPr>
      <t>Инфо по детям:</t>
    </r>
    <r>
      <rPr>
        <sz val="9"/>
        <color indexed="8"/>
        <rFont val="Arial"/>
        <family val="2"/>
        <charset val="204"/>
      </rPr>
      <t xml:space="preserve">
Дети на лечение  принимаются от 15 лет.</t>
    </r>
  </si>
  <si>
    <t>SGL Category A</t>
  </si>
  <si>
    <t xml:space="preserve">DBL Ex.bed </t>
  </si>
  <si>
    <t>SGL Category B</t>
  </si>
  <si>
    <t>Apartment Ex.bed</t>
  </si>
  <si>
    <t>Opera Palace *****</t>
  </si>
  <si>
    <t xml:space="preserve">Nova Louka 3, Karlovy Vary </t>
  </si>
  <si>
    <t>SGL Classic</t>
  </si>
  <si>
    <t>DBL  Classic</t>
  </si>
  <si>
    <t>SGL Deluxe</t>
  </si>
  <si>
    <t>DBL Deluxe</t>
  </si>
  <si>
    <t>TRPL Deluxe</t>
  </si>
  <si>
    <t>Junior Suite</t>
  </si>
  <si>
    <t>Opera Suite (3 adults)</t>
  </si>
  <si>
    <t>Opera Suite (4 adults)</t>
  </si>
  <si>
    <t>Spa Suite</t>
  </si>
  <si>
    <t xml:space="preserve"> Ex.bed</t>
  </si>
  <si>
    <t>30.11.15 - 28.12.15</t>
  </si>
  <si>
    <t xml:space="preserve"> </t>
  </si>
  <si>
    <t>30.11.15 - 24.12.15</t>
  </si>
  <si>
    <t>SGL Princess</t>
  </si>
  <si>
    <t>DBL Comfort</t>
  </si>
  <si>
    <t>DBL Comfort Single Use</t>
  </si>
  <si>
    <t>DBL Comfort Plus</t>
  </si>
  <si>
    <t>DBL Comfort Plus Single Use</t>
  </si>
  <si>
    <t>DBL Superior</t>
  </si>
  <si>
    <t>DBL Superior Single Use</t>
  </si>
  <si>
    <t>DBL Superior plus</t>
  </si>
  <si>
    <t>DBL Superior plus Single Use</t>
  </si>
  <si>
    <t>DBL Excellent</t>
  </si>
  <si>
    <t>DBL Excellent Single Use</t>
  </si>
  <si>
    <t>DBL Supreme</t>
  </si>
  <si>
    <t>DBL Supreme Single Use</t>
  </si>
  <si>
    <t>DBL Business</t>
  </si>
  <si>
    <t>DBL Business Single Use</t>
  </si>
  <si>
    <t>Junior Suite Single Use</t>
  </si>
  <si>
    <t>Carlsbad Suite</t>
  </si>
  <si>
    <t>Carlsbad Suite Single use</t>
  </si>
  <si>
    <t>Splendid Suite - garden view</t>
  </si>
  <si>
    <t>Splendid Suite garden view Single Use</t>
  </si>
  <si>
    <t>Splendid Suite - front view</t>
  </si>
  <si>
    <t>Splendid Suite front view Single Use</t>
  </si>
  <si>
    <t>Wellness Suite</t>
  </si>
  <si>
    <t>Welness Suite Single Use</t>
  </si>
  <si>
    <t>Exclusive Suite Single Use</t>
  </si>
  <si>
    <t>Moser Crystal Suite</t>
  </si>
  <si>
    <t>Extra bed</t>
  </si>
  <si>
    <t>Premier Suite Garden View (при заселении 4х чел)</t>
  </si>
  <si>
    <t>01.11.15 - 23.12.15</t>
  </si>
  <si>
    <t>DBL Standard Single Use</t>
  </si>
  <si>
    <t>Junior Suite Single use</t>
  </si>
  <si>
    <t>DBL Extra bed</t>
  </si>
  <si>
    <t>Marianskolazenska 23, 360 01 Karlovy Vary</t>
  </si>
  <si>
    <t xml:space="preserve"> Carlsbad Plaza *****</t>
  </si>
  <si>
    <t>Child 3-11 Standard</t>
  </si>
  <si>
    <t>Child 3-11 (main) Standard</t>
  </si>
  <si>
    <t>Child 3-11 Superior</t>
  </si>
  <si>
    <t>Child 3-11 (main) Superior</t>
  </si>
  <si>
    <t>Child 3-11 Junior Suite</t>
  </si>
  <si>
    <t>Child 3-11 (main) Junior Suite</t>
  </si>
  <si>
    <t>*15.12.15 - 26.12.15</t>
  </si>
  <si>
    <t>DBL Child 1-4</t>
  </si>
  <si>
    <t>APT (3х комнатный)</t>
  </si>
  <si>
    <t>APT (2х комнатный)</t>
  </si>
  <si>
    <t>APT Child 1-4</t>
  </si>
  <si>
    <t>APT Child 5-11</t>
  </si>
  <si>
    <t>APT Child 7-11</t>
  </si>
  <si>
    <t>03.01.16 - 31.03.16</t>
  </si>
  <si>
    <t>**27.12.15 - 14.01.16</t>
  </si>
  <si>
    <t>15.01.16 - 14.03.16</t>
  </si>
  <si>
    <t>Single Standard</t>
  </si>
  <si>
    <t>Single de Luxe</t>
  </si>
  <si>
    <t>Double Standard</t>
  </si>
  <si>
    <t>Double de Luxe</t>
  </si>
  <si>
    <t>Suite Standard</t>
  </si>
  <si>
    <t>Suite de Luxe</t>
  </si>
  <si>
    <t>Suite Premier</t>
  </si>
  <si>
    <t>Child 1 - 11</t>
  </si>
  <si>
    <t>Child 0 - 1</t>
  </si>
  <si>
    <t>Double Standard Single use</t>
  </si>
  <si>
    <t>Double de Luxe Single Use</t>
  </si>
  <si>
    <t>Suite Standard Single Use</t>
  </si>
  <si>
    <t>Suite de Luxe Single Use</t>
  </si>
  <si>
    <t>Suite Premier Single Use</t>
  </si>
  <si>
    <t>01.11.15 - 14.11.15</t>
  </si>
  <si>
    <t>11.01.16 - 08.03.16</t>
  </si>
  <si>
    <t>27.12.15 - 10.01.16</t>
  </si>
  <si>
    <t>DBL Standard extra bed</t>
  </si>
  <si>
    <t>Suite standard extra bed</t>
  </si>
  <si>
    <t>Suite de Luxe extra bed</t>
  </si>
  <si>
    <t>Suite Premier Extra bed</t>
  </si>
  <si>
    <t xml:space="preserve">DBL  Ex.bed Apartment  </t>
  </si>
  <si>
    <t xml:space="preserve">TRPL Standard </t>
  </si>
  <si>
    <t>TRPL Single Use</t>
  </si>
  <si>
    <t>SGL</t>
  </si>
  <si>
    <t>DBL</t>
  </si>
  <si>
    <t>DBL Single Use</t>
  </si>
  <si>
    <t>11.01.16 - 15.03.16</t>
  </si>
  <si>
    <t>DBL extra bed</t>
  </si>
  <si>
    <t>Child 2 - 11</t>
  </si>
  <si>
    <t>Grand Suite (max 5 pax)</t>
  </si>
  <si>
    <t>Grand Suite extra bed</t>
  </si>
  <si>
    <t>Appartment (max 3 pax)</t>
  </si>
  <si>
    <t>Appartment extra bed</t>
  </si>
  <si>
    <t>Child 3 - 11</t>
  </si>
  <si>
    <t>DBL Standard (max 3 pax)</t>
  </si>
  <si>
    <t>DBL Comfort (max 3 pax)</t>
  </si>
  <si>
    <t>DBL Comfort extra bed</t>
  </si>
  <si>
    <t>DBL Comfort (max 4 pax)</t>
  </si>
  <si>
    <t>DBL (max 2 pax)</t>
  </si>
  <si>
    <t>Child 6 - 14</t>
  </si>
  <si>
    <t xml:space="preserve">DBL Comfort Single Use </t>
  </si>
  <si>
    <t>01.11.15 - 30.11.15</t>
  </si>
  <si>
    <t>01.12.15 - 23.12.15</t>
  </si>
  <si>
    <t>Child 2 - 12</t>
  </si>
  <si>
    <t>Child 9 - 12</t>
  </si>
  <si>
    <t>DBL Standard (max 2 pax)</t>
  </si>
  <si>
    <t>DBL LUX (max 4 pax)</t>
  </si>
  <si>
    <t>DBL LUX extra bed</t>
  </si>
  <si>
    <t>SGL LUX</t>
  </si>
  <si>
    <t>01.11.15 - 25.12.15</t>
  </si>
  <si>
    <t>26.12.15 - 05.01.16</t>
  </si>
  <si>
    <t>TRPL</t>
  </si>
  <si>
    <t>Appartment</t>
  </si>
  <si>
    <t>DBL Single use</t>
  </si>
  <si>
    <t>01.11.15 - 26.12.15</t>
  </si>
  <si>
    <t>Extra Bed</t>
  </si>
  <si>
    <t>DBL Child 3-6</t>
  </si>
  <si>
    <t>DBL Appartment</t>
  </si>
  <si>
    <t>DBL Child 3-6 (main)</t>
  </si>
  <si>
    <t>11.01.16 - 29.02.16</t>
  </si>
  <si>
    <t>SGL Superior</t>
  </si>
  <si>
    <t>SGL Suite</t>
  </si>
  <si>
    <t>DBL Suite</t>
  </si>
  <si>
    <t>DBL Suite extra bed</t>
  </si>
  <si>
    <t>01.11.15 - 27.12.15</t>
  </si>
  <si>
    <t>12.01.16 - 31.03.16</t>
  </si>
  <si>
    <t>28.12.15 - 11.01.16</t>
  </si>
  <si>
    <t>21.12.15 - 10.01.16</t>
  </si>
  <si>
    <t>DBL Single Use Superior</t>
  </si>
  <si>
    <t>DBL Single Use Standard</t>
  </si>
  <si>
    <t xml:space="preserve">Junior Suite  </t>
  </si>
  <si>
    <t>DBL Standard Child 3-12</t>
  </si>
  <si>
    <t>Junior Suite Child 3-12</t>
  </si>
  <si>
    <t>DBL Superior Child 3-12</t>
  </si>
  <si>
    <t>DBL Superior Child 3-6 (main)</t>
  </si>
  <si>
    <t>DBL Superior Child 7-12 (main)</t>
  </si>
  <si>
    <t>DBL Deluxe Child 3-6  (main)</t>
  </si>
  <si>
    <t>DBL Deluxe Child 7-12  (main)</t>
  </si>
  <si>
    <t>DBL Suite Child 3-6  (main)</t>
  </si>
  <si>
    <t>DBL Suite Child 7-12  (main)</t>
  </si>
  <si>
    <t xml:space="preserve">DBL Child 6-12  </t>
  </si>
  <si>
    <t xml:space="preserve">DBL Child 3-06    </t>
  </si>
  <si>
    <t xml:space="preserve">DBL  Ex.bed  </t>
  </si>
  <si>
    <t>10.11.15 - 26.12.15</t>
  </si>
  <si>
    <t>03.01.16 - 14.02.16</t>
  </si>
  <si>
    <t>15.02.16 - 04.03.16</t>
  </si>
  <si>
    <t>27.12.15 - 03.01.16</t>
  </si>
  <si>
    <t>DBL Single Use  Standard</t>
  </si>
  <si>
    <t>DBL  Ex.bed Standard</t>
  </si>
  <si>
    <t>DBL Child 3-12 Standard</t>
  </si>
  <si>
    <t>DBL  River View</t>
  </si>
  <si>
    <t>16.11.15 - 26.12.15</t>
  </si>
  <si>
    <t>TRPL Standard</t>
  </si>
  <si>
    <t>TRPL River View</t>
  </si>
  <si>
    <t>DBL  Apartment I</t>
  </si>
  <si>
    <t>DBL  Ex.bed Apartment I</t>
  </si>
  <si>
    <t>DBL Child 3-12 Apartment I</t>
  </si>
  <si>
    <t>DBL  Apartment II</t>
  </si>
  <si>
    <t>DBL  Ex.bed Apartment II</t>
  </si>
  <si>
    <t>DBL Child 3-12 Apartment II</t>
  </si>
  <si>
    <t>DBL  Ex.bed River View</t>
  </si>
  <si>
    <t>DBL Child 3-12 River View</t>
  </si>
  <si>
    <t>27.12.15 - 02.01.16</t>
  </si>
  <si>
    <t xml:space="preserve">DBL  Apartment </t>
  </si>
  <si>
    <t xml:space="preserve">DBL  Ex.bed Apartment </t>
  </si>
  <si>
    <t xml:space="preserve">DBL Child 3-12 Apartment </t>
  </si>
  <si>
    <t>SGL River View</t>
  </si>
  <si>
    <t>DBL Design</t>
  </si>
  <si>
    <t>DBL Design Single Use</t>
  </si>
  <si>
    <t>DBL Lux</t>
  </si>
  <si>
    <t>DBL Lux Single Use</t>
  </si>
  <si>
    <t>Extra bed adult</t>
  </si>
  <si>
    <t>10.01.16 - 29.02.16</t>
  </si>
  <si>
    <t>27.12.15 - 09.01.16</t>
  </si>
  <si>
    <t>Child 6 - 11</t>
  </si>
  <si>
    <t>Child 3 - 11 (main)</t>
  </si>
  <si>
    <t>Child 6 - 11 (main)</t>
  </si>
  <si>
    <t>01.10.15 - 31.10.15</t>
  </si>
  <si>
    <t>27.12.15 - 11.01.16</t>
  </si>
  <si>
    <t>SPO</t>
  </si>
  <si>
    <t>01.11.15 - 28.12.15</t>
  </si>
  <si>
    <t xml:space="preserve">DBL Superior extra bed </t>
  </si>
  <si>
    <t>DBL Apartment Single Use</t>
  </si>
  <si>
    <t>DBL Apartment Lux</t>
  </si>
  <si>
    <t>DBL Single Use Apartment Lux</t>
  </si>
  <si>
    <t>DBL Apartment extra bed</t>
  </si>
  <si>
    <t>DBL Apartment Lux extra bed</t>
  </si>
  <si>
    <t>29.12.15 - 10.01.16</t>
  </si>
  <si>
    <t xml:space="preserve">                 7-13 nights (1 night free); 14-12 nights (2 nights free);             21-30 nights (3 nights free)</t>
  </si>
  <si>
    <t xml:space="preserve">                   7-13 nights (1 night free); 14-12 nights (2 nights free);               21-30 nights (3 nights free)</t>
  </si>
  <si>
    <t>11.01.16 - 31.03.16</t>
  </si>
  <si>
    <t>02.11.15 - 23.12.15</t>
  </si>
  <si>
    <t>SGL Economy</t>
  </si>
  <si>
    <t>DBL Economy</t>
  </si>
  <si>
    <t xml:space="preserve">DBL Standard extra bed </t>
  </si>
  <si>
    <t>DBL Superior Plus (with air conditioning)</t>
  </si>
  <si>
    <t>DBL Superior Plus (with air conditioning) Single Use</t>
  </si>
  <si>
    <t>DBL Superior Plus (with air conditioning) extra bed</t>
  </si>
  <si>
    <t>DBL Exclusive</t>
  </si>
  <si>
    <t>DBL Exclusive Single Use</t>
  </si>
  <si>
    <t>DBL Exclusive extra bed</t>
  </si>
  <si>
    <t>DBL Luxe Balcony</t>
  </si>
  <si>
    <t>DBL Luxe Balcony Single Use</t>
  </si>
  <si>
    <t>DBL Luxe Balcony extra bed</t>
  </si>
  <si>
    <t>Suite Exclusive Single Use</t>
  </si>
  <si>
    <t>Suite Exclusive extra bed</t>
  </si>
  <si>
    <t>Suite Exclusive (2х комнатный)</t>
  </si>
  <si>
    <t>Family Apartment (2 спальни)</t>
  </si>
  <si>
    <t>11.01.16 - 14.04.16</t>
  </si>
  <si>
    <t>DBL Balcony</t>
  </si>
  <si>
    <t>DBL Balcony Single Use</t>
  </si>
  <si>
    <t>Child 2 - 12 (main)</t>
  </si>
  <si>
    <t xml:space="preserve">Child 2-12 </t>
  </si>
  <si>
    <t>DBL Lux extra bed</t>
  </si>
  <si>
    <t>DBL Suite Single Use</t>
  </si>
  <si>
    <t>President Suite</t>
  </si>
  <si>
    <t>President Suite Single Use</t>
  </si>
  <si>
    <t>President Suite extra bed</t>
  </si>
  <si>
    <t>DBL Comfort Lux</t>
  </si>
  <si>
    <t>DBL Comfort Lux Single Use</t>
  </si>
  <si>
    <t>DBL Confort Lux extra bed</t>
  </si>
  <si>
    <t xml:space="preserve">Child 2 - 12 </t>
  </si>
  <si>
    <t>Business Suite</t>
  </si>
  <si>
    <t>Business Suite Single Use</t>
  </si>
  <si>
    <t>Business Suite extra bed</t>
  </si>
  <si>
    <t>Sadová 16/875, 360 01 Karlovy Vary</t>
  </si>
  <si>
    <t>Child 2-12 (main)</t>
  </si>
  <si>
    <t>DBL River view</t>
  </si>
  <si>
    <t>DBL River view Single Use</t>
  </si>
  <si>
    <t>DBL River view extra bed</t>
  </si>
  <si>
    <t>Child 2-12</t>
  </si>
  <si>
    <t>Suite extra bed</t>
  </si>
  <si>
    <t>Child 9-12 (main)</t>
  </si>
  <si>
    <t xml:space="preserve">Child 9-12  </t>
  </si>
  <si>
    <t>Apartment Small</t>
  </si>
  <si>
    <t>Apartment Small Single Use</t>
  </si>
  <si>
    <t>Apartment Small extra bed</t>
  </si>
  <si>
    <t xml:space="preserve">Child 6 - 12 </t>
  </si>
  <si>
    <t>Child 6 -12 (main)</t>
  </si>
  <si>
    <t>Apartment Big</t>
  </si>
  <si>
    <t>Apartment Big Single Use</t>
  </si>
  <si>
    <t>15.11.15 - 23.12.16</t>
  </si>
  <si>
    <t>10.11.15 - 27.12.15</t>
  </si>
  <si>
    <t>28.12.15 - 09.01.16</t>
  </si>
  <si>
    <t>10.01.16 - 14.03.16</t>
  </si>
  <si>
    <t>Child 3-12 (main)</t>
  </si>
  <si>
    <t>SGL Standard Plus</t>
  </si>
  <si>
    <t>SGL Category II</t>
  </si>
  <si>
    <t>DBL Category II</t>
  </si>
  <si>
    <t>DBL Category II Single Use</t>
  </si>
  <si>
    <t>DBL Balcony extra bed</t>
  </si>
  <si>
    <t>Child 3-12</t>
  </si>
  <si>
    <t>DBL Balcony Plus</t>
  </si>
  <si>
    <t>DBL Balcony Plus Single Use</t>
  </si>
  <si>
    <t>DBL Balcony Plus extra bed</t>
  </si>
  <si>
    <t>DBL Lux A</t>
  </si>
  <si>
    <t>DBL Lux A Single Use</t>
  </si>
  <si>
    <t>DBL Lux A extra bed</t>
  </si>
  <si>
    <t>Suite Single Use</t>
  </si>
  <si>
    <t>Suite with terrace</t>
  </si>
  <si>
    <t>Suite with terrace Single Use</t>
  </si>
  <si>
    <t>Suite with terrace extra bed</t>
  </si>
  <si>
    <t>SGL Queen</t>
  </si>
  <si>
    <t>Apartment Big extra bed</t>
  </si>
  <si>
    <t>DBL  Ex.bed Apartment</t>
  </si>
  <si>
    <t xml:space="preserve">         7-13 nights (1 night free); 14-12 nights (2 nights free);               21-30 nights (3 nights free)</t>
  </si>
  <si>
    <t xml:space="preserve">   7-13 nights (1 night free); 14-12 nights (2 nights free);               21-30 nights (3 nights free)</t>
  </si>
  <si>
    <t>DBL 1 Bedroom</t>
  </si>
  <si>
    <t>DBL Single Use  1 Bedroom</t>
  </si>
  <si>
    <t>11.01.16 - 24.03.16</t>
  </si>
  <si>
    <t>SPO 00012: 01.11.15-28.12.15, 11.01.16-31.03.16</t>
  </si>
  <si>
    <t xml:space="preserve">
01.11.15-28.12.15
11.01.16-31.03.16</t>
  </si>
  <si>
    <t>SPO 00013: 01.11.15-28.12.15, 11.01.16-31.03.16</t>
  </si>
  <si>
    <t xml:space="preserve">01.11.15-28.12.15
11.01.16-31.03.16
</t>
  </si>
  <si>
    <t>SPO 00015 : 01.11.15-28.12.15, 11.01.16-31.03.16</t>
  </si>
  <si>
    <t>SPO 00016 : 01.11.15-28.12.15, 11.01.16-31.03.16</t>
  </si>
  <si>
    <t>SPO 00017 : 01.11.15-28.12.15, 11.01.16-31.03.16</t>
  </si>
  <si>
    <t>SPO 00018 : 01.11.15-28.12.15, 11.01.16-31.03.16</t>
  </si>
  <si>
    <t>SPO 00027 снижение цены:  01.11.15 - 26.12.15</t>
  </si>
  <si>
    <t>SPO 0003 Снижение цены: 01.11.2015-23.12.2015, 11.01.2016-28.02.2016</t>
  </si>
  <si>
    <t>01.11.2015-23.12.2015 11.01.2016-28.02.2016</t>
  </si>
  <si>
    <t>SPO 00031  период действия : 01.11.15 - 27.12.15</t>
  </si>
  <si>
    <t>Действительно для бронирования в период 01.09.15-30.09.15</t>
  </si>
  <si>
    <t>Заказ по SPO нельзя аннулировать и менять</t>
  </si>
  <si>
    <t>01.11.15 - 22.12.15</t>
  </si>
  <si>
    <t>DBL Single Use Comfort</t>
  </si>
  <si>
    <t>DBL Child 13-15</t>
  </si>
  <si>
    <t>Premier Suite</t>
  </si>
  <si>
    <t>7-13 ночей</t>
  </si>
  <si>
    <t>14 и более  ночей</t>
  </si>
  <si>
    <t>10.01.15-31.03.16</t>
  </si>
  <si>
    <t xml:space="preserve">Цены при проживании 7=6  и 14=12  </t>
  </si>
  <si>
    <t>23.12.15-26.12.15</t>
  </si>
  <si>
    <t>Double de Luxe  extra bed</t>
  </si>
  <si>
    <t>Штрафныe санкции у групп - комплексноe услуги ( проживание включая питания ):</t>
  </si>
  <si>
    <t>При группe более 100 человек или понижении нa мин. 20%:</t>
  </si>
  <si>
    <t>более 60 днeй до заезда - без оплат</t>
  </si>
  <si>
    <t>60 - 30 днeй до заезда - 25% oт стоимости</t>
  </si>
  <si>
    <t>29 - 15 днeй до заезда - 50% oт стоимости</t>
  </si>
  <si>
    <t xml:space="preserve">При группe 51 - 100 человек или понижении нa мин. 30%: </t>
  </si>
  <si>
    <t>более 45 днeй до заезда - без оплат</t>
  </si>
  <si>
    <t>45 - 30 днeй до заезда - 25% oт стоимости</t>
  </si>
  <si>
    <t>При группe 15 - 50 человек или понижении нa мин. 50%:</t>
  </si>
  <si>
    <t>более 30 днeй до заезда - без оплат</t>
  </si>
  <si>
    <t>30 - 15 днeй до заезда - 25 % oт стоимости</t>
  </si>
  <si>
    <t>14 -   7 днeй до заезда - 50% oт стоимости</t>
  </si>
  <si>
    <t>Штрафныe санкции индивидуальных заказов - комплексноe услуги ( проживание включая питания ):</t>
  </si>
  <si>
    <t>При отменe проживания  или "no-show":</t>
  </si>
  <si>
    <t>40 и менее  дней до заезда  - 100% oт стоимости</t>
  </si>
  <si>
    <t>"No-show" (при недоезде клиентa) - 100%  oт стоимости</t>
  </si>
  <si>
    <t>Child 9 - 12 (main)</t>
  </si>
  <si>
    <t>Child 6 - 14 (main)</t>
  </si>
  <si>
    <t>HBT Premium Light/ Vital</t>
  </si>
  <si>
    <t>Superior Single use</t>
  </si>
  <si>
    <t>Superior EXB</t>
  </si>
  <si>
    <t>Suite Single use</t>
  </si>
  <si>
    <t>Suite EXB</t>
  </si>
  <si>
    <t>Deluxe Suite Single use</t>
  </si>
  <si>
    <t>Deluxe Suite EXB</t>
  </si>
  <si>
    <t>Double Standard EXB</t>
  </si>
  <si>
    <t>_</t>
  </si>
  <si>
    <t>Double Standard Child 4 - 14</t>
  </si>
  <si>
    <t>Superior Child 4 - 14</t>
  </si>
  <si>
    <t>Suite Child 4 -14</t>
  </si>
  <si>
    <t>Deluxe Suite Child 4 - 14</t>
  </si>
  <si>
    <t>11.01.16 - 14.03.16</t>
  </si>
  <si>
    <t>SGL standard</t>
  </si>
  <si>
    <t>DBL standard</t>
  </si>
  <si>
    <t>SGL comfort</t>
  </si>
  <si>
    <t>DBL comfort</t>
  </si>
  <si>
    <t>SGL de luxe</t>
  </si>
  <si>
    <t>DBL de luxe</t>
  </si>
  <si>
    <t>SGL suite</t>
  </si>
  <si>
    <t>DBL suite</t>
  </si>
  <si>
    <t>U Imperiálu 198/11, 360 01  Karlovy Vary</t>
  </si>
  <si>
    <t>Superior Suite Single use</t>
  </si>
  <si>
    <t>Superior Suite EXB</t>
  </si>
  <si>
    <t>Superior Suite Child 4 -14</t>
  </si>
  <si>
    <t>Villa Single Room Economy</t>
  </si>
  <si>
    <t>Villa Double Room Economy</t>
  </si>
  <si>
    <t>Villa Double Room Economy Single use</t>
  </si>
  <si>
    <t>Villa Double Room Economy EXB</t>
  </si>
  <si>
    <t>Villa Double Room Economy Child 4 - 14</t>
  </si>
  <si>
    <t>Double Room</t>
  </si>
  <si>
    <t>Double Room Single use</t>
  </si>
  <si>
    <t>Double Room EXB</t>
  </si>
  <si>
    <t>Double Room Child 4 - 14</t>
  </si>
  <si>
    <t>Superior Room</t>
  </si>
  <si>
    <t>Superior Room Single use</t>
  </si>
  <si>
    <t>Superior Room EXB</t>
  </si>
  <si>
    <t>Superior Room Child 4 - 14</t>
  </si>
  <si>
    <t xml:space="preserve">       </t>
  </si>
  <si>
    <t>SPO 00033  период действия : 15.11.15 - 28.12.15, 11.01.2016-15.03.2016</t>
  </si>
  <si>
    <t xml:space="preserve">     15.11.15 - 28.12.15,           11.01.2016-15.03.2016</t>
  </si>
  <si>
    <t>SPO 00034  период действия : 15.11.15 - 28.12.15, 11.01.2016-15.03.2016</t>
  </si>
  <si>
    <t>SPO 00035  период действия : 15.11.15 - 28.12.15, 11.01.2016-15.03.2016</t>
  </si>
  <si>
    <t>SPO 00036  период действия : 15.11.15 - 28.12.15, 11.01.2016-15.03.2016</t>
  </si>
  <si>
    <t>SPO 00037 период действия : 15.11.15 - 28.12.15, 11.01.2016-15.03.2016</t>
  </si>
  <si>
    <t>SPO 00038 период действия : 15.11.15 - 28.12.15, 11.01.2016-15.03.2016</t>
  </si>
  <si>
    <t>SPO 00039 период действия : 15.11.15 - 28.12.15, 11.01.2016-15.03.2016</t>
  </si>
  <si>
    <t>Kolma 13-19, 360 01 Karlovy Vary</t>
  </si>
  <si>
    <t>01.11.15 - 26.12.16</t>
  </si>
  <si>
    <t>10.01.16 - 31.03.16</t>
  </si>
  <si>
    <t xml:space="preserve">Comfort DBL </t>
  </si>
  <si>
    <t>Comfort DBL Single Use</t>
  </si>
  <si>
    <t>Comfort DBL Child 2-12</t>
  </si>
  <si>
    <t>Comfort DBL Child 0-01</t>
  </si>
  <si>
    <t>Comfort DBL EXB</t>
  </si>
  <si>
    <t xml:space="preserve">Apartment DBL   </t>
  </si>
  <si>
    <t>Apartment DBL Single Use</t>
  </si>
  <si>
    <t>Apartment DBL Child 2-12</t>
  </si>
  <si>
    <t>Apartment DBL Child 0-01</t>
  </si>
  <si>
    <t>Apartment DBL EXB</t>
  </si>
  <si>
    <t xml:space="preserve">Lux DBL   </t>
  </si>
  <si>
    <t>Lux DBL Single Use</t>
  </si>
  <si>
    <t>Lux DBL Child 2-12</t>
  </si>
  <si>
    <t>Lux DBL Child 0-01</t>
  </si>
  <si>
    <t>Lux DBL EXB</t>
  </si>
  <si>
    <t>01.10.15 - 30.11.15</t>
  </si>
  <si>
    <t>01.12.15 - 26.12.15</t>
  </si>
  <si>
    <t>Single Standard Twin</t>
  </si>
  <si>
    <t>Double Standard Twin</t>
  </si>
  <si>
    <t>Single Comfort Plus</t>
  </si>
  <si>
    <t>Double Comfort Plus</t>
  </si>
  <si>
    <t xml:space="preserve">Single Comfort Twin </t>
  </si>
  <si>
    <t>Double Comfort Twin</t>
  </si>
  <si>
    <t>Single Comfort</t>
  </si>
  <si>
    <t>Double Comfort</t>
  </si>
  <si>
    <t>Double Family</t>
  </si>
  <si>
    <t>Double Lux</t>
  </si>
  <si>
    <t>Double  Ex.bed Standard</t>
  </si>
  <si>
    <t>Double Child 6-12</t>
  </si>
  <si>
    <t>Double Child 6-12 (main)</t>
  </si>
  <si>
    <t>Double Child 2-05</t>
  </si>
  <si>
    <t>Double Child 2-05 (main)</t>
  </si>
  <si>
    <t>Double  Ex.bed Comfort Plus</t>
  </si>
  <si>
    <t xml:space="preserve">Double  Ex.bed Comfort  </t>
  </si>
  <si>
    <t>26.12.15 - 15.01.16</t>
  </si>
  <si>
    <t>15.11.15 - 26.12.15</t>
  </si>
  <si>
    <t xml:space="preserve">Single </t>
  </si>
  <si>
    <t>Single (View on Sadovaya street)</t>
  </si>
  <si>
    <t>Double (View on Sadovaya street)</t>
  </si>
  <si>
    <t>Apartment "JUNIOR"</t>
  </si>
  <si>
    <t>Apartment "LUX"</t>
  </si>
  <si>
    <t>Apartment "Sadovaya"</t>
  </si>
  <si>
    <t>Cajkovskij Palace****</t>
  </si>
  <si>
    <t>Krále Jiřího 2015/2E, 360 01 Karlovy Vary</t>
  </si>
  <si>
    <t>Mansarda Suite</t>
  </si>
  <si>
    <t>Double Standard Extra Bed</t>
  </si>
  <si>
    <t>Double Standard Child 0-11</t>
  </si>
  <si>
    <t>Double (View on Sadovaya street) Extra Bed</t>
  </si>
  <si>
    <t>Double (View on Sadovaya street) Child 0-11</t>
  </si>
  <si>
    <t>Apartment "JUNIOR" Extra Bed</t>
  </si>
  <si>
    <t>Apartment "JUNIOR" Child 0-11</t>
  </si>
  <si>
    <t>Apartment "LUX" Extra Bed</t>
  </si>
  <si>
    <t>Apartment "LUX" Child 0-11</t>
  </si>
  <si>
    <t>Apartment "Sadovaya" Extra Bed</t>
  </si>
  <si>
    <t>Apartment "Sadovaya" Child 0-11</t>
  </si>
  <si>
    <t>Double (View on Sadovaya street) Single use</t>
  </si>
  <si>
    <t>Mansarda Suite Single use</t>
  </si>
  <si>
    <t>01.11.15-14.11.15</t>
  </si>
  <si>
    <t>Для проживаний в периоды:  24.12.15- 14.01.16</t>
  </si>
  <si>
    <t>16.01.16 - 31.03.16</t>
  </si>
  <si>
    <t>28.12.15 - 15.01.16</t>
  </si>
  <si>
    <t>Double Single use</t>
  </si>
  <si>
    <t>Double</t>
  </si>
  <si>
    <t>Suite 1+1</t>
  </si>
  <si>
    <t>Suite 1+1 Deluxe</t>
  </si>
  <si>
    <t>Suite 2+1</t>
  </si>
  <si>
    <t>Suite 2+2</t>
  </si>
  <si>
    <t>Esplanade</t>
  </si>
  <si>
    <t>Child 6-12</t>
  </si>
  <si>
    <t>DBL Superior Plus</t>
  </si>
  <si>
    <t>SGL Superior Plus</t>
  </si>
  <si>
    <t>SGL Superior Plus  (park view)</t>
  </si>
  <si>
    <t>DBL Junior Suite</t>
  </si>
  <si>
    <t>DBL Single Use Junior Suite</t>
  </si>
  <si>
    <t>DBL  Ex.bed Superior Plus</t>
  </si>
  <si>
    <t>DBL  Ex.bed Junior Suite</t>
  </si>
  <si>
    <t>DBL  Ex.bed Junior Suite (park view)</t>
  </si>
  <si>
    <t>DBL Junior Suite (park view)</t>
  </si>
  <si>
    <t>DBL Single Use Junior Suite (park view)</t>
  </si>
  <si>
    <t xml:space="preserve">DBL Suite </t>
  </si>
  <si>
    <t xml:space="preserve">DBL Single Use Suite </t>
  </si>
  <si>
    <t xml:space="preserve">DBL  Ex.bed Suite  </t>
  </si>
  <si>
    <t xml:space="preserve">DBL Single Use Executive Suite </t>
  </si>
  <si>
    <t xml:space="preserve">DBL  Ex.bed Executive Suite  </t>
  </si>
  <si>
    <t>DBL Suite Imperial</t>
  </si>
  <si>
    <t>DBL Single Use Suite Imperial</t>
  </si>
  <si>
    <t>DBL Executive Suite</t>
  </si>
  <si>
    <t>DBL  Ex.bed Suite Imperial</t>
  </si>
  <si>
    <t>DBL  Apartments Royal</t>
  </si>
  <si>
    <t>DBL Single Use Apartments Royal</t>
  </si>
  <si>
    <t>DBL  Ex.bed Apartments Royal</t>
  </si>
  <si>
    <t>DBL Single Use Superior Plus</t>
  </si>
  <si>
    <t>11.11.15 - 20.12.15</t>
  </si>
  <si>
    <t>21.12.15 - 07.01.16</t>
  </si>
  <si>
    <t>Примечания:
Цены в ЕВРО, за человека/ночь/ брутто ( не включая курортную таксу - 0,6 евро на чел/день);
Резервирование конкретного номера - 5 евро чел за ночь/нетто;
                                                                                Классическое лечебное пребывание ( FBT/HBT ) включает - 24 процедур в неделю;                                                    Релакс пребывание ( FBR/HBR ) включает - 10 процедур в неделю;
Инфо по детям:
Дети до 4 лет без лечения, на детской кроватке -  бесплатно;
На лечение принимаются дети от 6 лет.</t>
  </si>
  <si>
    <t>08.01.16 - 29.02.16</t>
  </si>
  <si>
    <t>01.12.15 - 20.12.15</t>
  </si>
  <si>
    <t xml:space="preserve">SPO снижение цены 01.12.15 - 20.12.15 </t>
  </si>
  <si>
    <t xml:space="preserve">SGL Superior </t>
  </si>
  <si>
    <t xml:space="preserve">DBL Single Use Superior  </t>
  </si>
  <si>
    <t xml:space="preserve">DBL  Ex.bed Superior  </t>
  </si>
  <si>
    <t xml:space="preserve">DBL Apartment </t>
  </si>
  <si>
    <t xml:space="preserve">DBL Single Use Apartment </t>
  </si>
  <si>
    <t>SPO снижение цены 01.12.15 - 20.12.15</t>
  </si>
  <si>
    <t xml:space="preserve">SGL Maria Superior </t>
  </si>
  <si>
    <t xml:space="preserve">DBL Maria Superior </t>
  </si>
  <si>
    <t xml:space="preserve">DBL Single Use Maria Superior   </t>
  </si>
  <si>
    <t xml:space="preserve">DBL  Ex.bed Maria Superior   </t>
  </si>
  <si>
    <t>SGL Maria Superior de luxe</t>
  </si>
  <si>
    <t>DBL Maria Superior de luxe</t>
  </si>
  <si>
    <t>DBL Single Use Maria Superior de luxe</t>
  </si>
  <si>
    <t>DBL  Ex.bed Maria Superior de luxe</t>
  </si>
  <si>
    <t>DBL Junior Suite de luxe</t>
  </si>
  <si>
    <t>DBL Single Use Junior Suite de luxe</t>
  </si>
  <si>
    <t>DBL  Ex.bed Junior Suite de luxe</t>
  </si>
  <si>
    <t>01.11.15 - 25.12.15, 16.01.16-10.03.16</t>
  </si>
  <si>
    <t>11.03-31.03.16</t>
  </si>
  <si>
    <t>Apartment "LUX"  Child 0-11</t>
  </si>
  <si>
    <t>Mansarda Suite  Extra Bed</t>
  </si>
  <si>
    <t>Mansarda Suite  Child 0-11</t>
  </si>
  <si>
    <t>01.11.15-03.01.16</t>
  </si>
  <si>
    <t>Single Comfort &amp; City View</t>
  </si>
  <si>
    <t>Single Comfort Plus &amp; City View</t>
  </si>
  <si>
    <t>Single Superior</t>
  </si>
  <si>
    <t>Single Superior &amp; City View</t>
  </si>
  <si>
    <t>Duble Comfort</t>
  </si>
  <si>
    <t>Duble Comfort Plus</t>
  </si>
  <si>
    <t>Duble Comfort &amp; City View</t>
  </si>
  <si>
    <t>Duble Comfort Plus &amp; City View</t>
  </si>
  <si>
    <t>Duble Superior</t>
  </si>
  <si>
    <t>Duble Superior &amp; City View</t>
  </si>
  <si>
    <t>Apartment Comfort sgl use</t>
  </si>
  <si>
    <t>Apartment Comfort for 3 person</t>
  </si>
  <si>
    <t>Apartment Comfort for 2 person</t>
  </si>
  <si>
    <t>I. P. Pavlova 2001/11, , 36001 Karlovy Vary</t>
  </si>
  <si>
    <t>Apartment Superior  sgl use</t>
  </si>
  <si>
    <t>SGL Superior Plus Hvezda</t>
  </si>
  <si>
    <t>DBL Superior Plus Hvezda</t>
  </si>
  <si>
    <t xml:space="preserve">SGL Superior Plus Hvezda (with view)  </t>
  </si>
  <si>
    <t>DBL Superior Plus Hvezda (with view)</t>
  </si>
  <si>
    <t>DBL Junior suite Hvezda</t>
  </si>
  <si>
    <t>DBL Junior suite Hvezda Single Use</t>
  </si>
  <si>
    <t>DBL Suite Hvezda</t>
  </si>
  <si>
    <t>DBL Suite Hvezda Single Use</t>
  </si>
  <si>
    <t>DBL Apartment Hvezda</t>
  </si>
  <si>
    <t>DBL Apartment Hvezda Single Use</t>
  </si>
  <si>
    <t xml:space="preserve">DBL Superior Plus Hvezda Single Use </t>
  </si>
  <si>
    <t>DBL Superior Plus Hvezda Single Use  (with view)</t>
  </si>
  <si>
    <t xml:space="preserve">DBL  Ex.bed </t>
  </si>
  <si>
    <t xml:space="preserve">SGL Superior Imperial  </t>
  </si>
  <si>
    <t xml:space="preserve">DBL Superior Imperial  </t>
  </si>
  <si>
    <t xml:space="preserve">DBL Superior Imperial Single Use   </t>
  </si>
  <si>
    <t xml:space="preserve">SGL Superior Imperial (with view)  </t>
  </si>
  <si>
    <t xml:space="preserve">DBL Superior Imperial (with view)  </t>
  </si>
  <si>
    <t xml:space="preserve">DBL Superior Imperial Single Use (with view)  </t>
  </si>
  <si>
    <t>SGL Superior Plus Imperial</t>
  </si>
  <si>
    <t>DBL Superior Plus Imperial</t>
  </si>
  <si>
    <t xml:space="preserve">DBL Superior Plus Imperial Single Use  </t>
  </si>
  <si>
    <t>DBL Superior Plus Imperial (with view)</t>
  </si>
  <si>
    <t>DBL Superior Plus Imperial Single Use  (with view)</t>
  </si>
  <si>
    <t>DBL Suite Imperial Single Use</t>
  </si>
  <si>
    <t>DBL Apartment Imperial Single Use</t>
  </si>
  <si>
    <t xml:space="preserve">SGL Comfort Neapol  </t>
  </si>
  <si>
    <t xml:space="preserve">DBL Comfort Neapol  </t>
  </si>
  <si>
    <t xml:space="preserve">DBL Comfort Neapol Single Use   </t>
  </si>
  <si>
    <t>DBL Suite Neapol</t>
  </si>
  <si>
    <t>DBL Suite Neapol Single Use</t>
  </si>
  <si>
    <t xml:space="preserve">SGL  Superior </t>
  </si>
  <si>
    <t xml:space="preserve">DBL  Superior </t>
  </si>
  <si>
    <t xml:space="preserve">DBL Single Use  Superior   </t>
  </si>
  <si>
    <t xml:space="preserve">DBL  Ex.bed    </t>
  </si>
  <si>
    <t xml:space="preserve">DBL Suite  </t>
  </si>
  <si>
    <t xml:space="preserve">DBL Apartment  </t>
  </si>
  <si>
    <t>01.03.16 - 31.03.16</t>
  </si>
  <si>
    <t>01.11.15 - 15.11.15</t>
  </si>
  <si>
    <t>24.12.15 - 11.01.16</t>
  </si>
  <si>
    <t>01.11.15 - 14.12.15</t>
  </si>
  <si>
    <t>01.11.15 - 10.11.15</t>
  </si>
  <si>
    <t>01.03.16 - 14.04.16</t>
  </si>
  <si>
    <t>Прейскурант  зима 2016
от 01.11.2016 до 31.03.2016
Дата актуализации: 27.06.2015</t>
  </si>
  <si>
    <t>1.11.15-31.03.16</t>
  </si>
  <si>
    <t xml:space="preserve">                     Полезная информация для туриста</t>
  </si>
  <si>
    <r>
      <rPr>
        <b/>
        <sz val="10"/>
        <rFont val="Arial"/>
        <family val="2"/>
        <charset val="204"/>
      </rPr>
      <t>Курорты
сезон Зима 2016</t>
    </r>
    <r>
      <rPr>
        <b/>
        <sz val="12"/>
        <rFont val="Arial"/>
        <family val="2"/>
        <charset val="204"/>
      </rPr>
      <t xml:space="preserve">
</t>
    </r>
    <r>
      <rPr>
        <sz val="9"/>
        <rFont val="Arial"/>
        <family val="2"/>
        <charset val="204"/>
      </rPr>
      <t>для просмотра прейскуранта по отелю - нажмите на название отеля
все цены в прейскуранте указаны в Евро на человека в сутки  (если не указано иначе) - брутт</t>
    </r>
    <r>
      <rPr>
        <b/>
        <sz val="10"/>
        <rFont val="Arial"/>
        <family val="2"/>
        <charset val="204"/>
      </rPr>
      <t>о</t>
    </r>
  </si>
  <si>
    <t>Карловы вары
сезон Зима 2015 - 2016
для просмотра прейскуранта по отелю - нажмите на название отеля
все цены в прейскуранте указаны в евро на человека в сутки  (если не указано иначе) - брутто</t>
  </si>
  <si>
    <t xml:space="preserve">Примечания:
                                                                                                                                             </t>
  </si>
  <si>
    <t xml:space="preserve"> цены в ЕВРО за человека/ночь/ брутто;</t>
  </si>
  <si>
    <t xml:space="preserve"> классическое лечебное пребывание ( FBT/HBT/BBT ) включает - 18 процедур в неделю;</t>
  </si>
  <si>
    <t>Инфо по детям:</t>
  </si>
  <si>
    <t>дети до 3 лет бесплатно</t>
  </si>
  <si>
    <r>
      <rPr>
        <b/>
        <sz val="9"/>
        <color indexed="8"/>
        <rFont val="Arial"/>
        <family val="2"/>
        <charset val="204"/>
      </rPr>
      <t>Примечания:</t>
    </r>
    <r>
      <rPr>
        <sz val="9"/>
        <color indexed="8"/>
        <rFont val="Arial"/>
        <family val="2"/>
        <charset val="204"/>
      </rPr>
      <t xml:space="preserve">
</t>
    </r>
    <r>
      <rPr>
        <sz val="9"/>
        <color indexed="8"/>
        <rFont val="Arial"/>
        <family val="2"/>
        <charset val="204"/>
      </rPr>
      <t xml:space="preserve">
</t>
    </r>
  </si>
  <si>
    <t xml:space="preserve">    Цены в ЕВРО, за человека/ночь/брутто.</t>
  </si>
  <si>
    <t xml:space="preserve"> Классическое лечебное пребывание ( FBT/HBT ) включает - 18 процедур в неделю;</t>
  </si>
  <si>
    <r>
      <rPr>
        <b/>
        <sz val="9"/>
        <color indexed="8"/>
        <rFont val="Arial"/>
        <family val="2"/>
        <charset val="204"/>
      </rPr>
      <t>Инфо по детям</t>
    </r>
    <r>
      <rPr>
        <sz val="9"/>
        <color indexed="8"/>
        <rFont val="Arial"/>
        <family val="2"/>
        <charset val="204"/>
      </rPr>
      <t>:</t>
    </r>
  </si>
  <si>
    <t xml:space="preserve"> Дети до 2 лет бесплатно (без предоставления кровати и питания);</t>
  </si>
  <si>
    <t>Детская кроватка для ребенка до 2 лет 15 евро/ночь</t>
  </si>
  <si>
    <t xml:space="preserve"> Классическое лечебное пребывание ( FBT/HBT/BBT ) включает - 18 процедур в неделю;</t>
  </si>
  <si>
    <t xml:space="preserve">Лечебное пребывание ( HBT Light от 5 ночей) включает - 13 процедур в неделю; </t>
  </si>
  <si>
    <t xml:space="preserve"> Классическое лечебное пребывание ( FBT/HBT/BBT ) включает - 17 процедур в неделю;</t>
  </si>
  <si>
    <t>01.11.15-28.12.15, 11.01.16-31.03.16</t>
  </si>
  <si>
    <t>Доплаты: собака/обед/ужин/балкон 10 евро в день</t>
  </si>
  <si>
    <t>Поздний выезд: 30 евро за номер</t>
  </si>
  <si>
    <t xml:space="preserve">  Exb только в комнатах Superior, Superior Plus, Supreme, Business и всех комнатах Suites;    </t>
  </si>
  <si>
    <t>Минимальный срок проживания с FBT или HBT - 7 ночей;</t>
  </si>
  <si>
    <t xml:space="preserve"> Дополнительно на рецепции отеля  оплачивается кур.такса - 0,6 евро чел/ночь/нетто.  </t>
  </si>
  <si>
    <t xml:space="preserve">  Инфо по детям:</t>
  </si>
  <si>
    <t>На лечение принимаются дети от 12 лет.</t>
  </si>
  <si>
    <t>Дети до 2 лет, на детской кроватке и с питанием - бесплатно.</t>
  </si>
  <si>
    <r>
      <rPr>
        <b/>
        <sz val="9"/>
        <color indexed="8"/>
        <rFont val="Arial"/>
        <family val="2"/>
        <charset val="204"/>
      </rPr>
      <t>No show</t>
    </r>
    <r>
      <rPr>
        <sz val="9"/>
        <color indexed="8"/>
        <rFont val="Arial"/>
        <family val="2"/>
        <charset val="204"/>
      </rPr>
      <t xml:space="preserve">  в размере 100 % с цены заказанных услуг </t>
    </r>
  </si>
  <si>
    <t xml:space="preserve">Аннуляция заказа или снижение его объема мин на 10 %:  15.04.15- 15.05.15; </t>
  </si>
  <si>
    <t xml:space="preserve">Аннулляция заказа или снижение его объема мин на 10 %: 01.04.- 14.04.15; 16.05.- 20.11.15; </t>
  </si>
  <si>
    <t xml:space="preserve">Аннуляция заказа или снижение его объема мин на 10 %: : 21.11.15 - 24.12.15; </t>
  </si>
  <si>
    <t xml:space="preserve">Аннуляция заказа или снижение его объема мин 10 % ( группы от 5 номеров или заказы свыше 15 000 евро ): </t>
  </si>
  <si>
    <t xml:space="preserve">Дети принимаются на лечение с 6 лет после обязательного осмотра педиатра,осмотр оплачивается самостоятельно и составляет  50 евро;   </t>
  </si>
  <si>
    <t>Дети от 2х лет на main по цене взрослого</t>
  </si>
  <si>
    <t xml:space="preserve"> Классическое лечебное пребывание ( FBT/HBT ) включает - 14 процедур в неделю;</t>
  </si>
  <si>
    <t xml:space="preserve">  c 15.12.15 - 26.12.15 ОТЕЛЬ ЗАКРЫТ           </t>
  </si>
  <si>
    <t xml:space="preserve">  ** - В цену входит праздничный ужин 31.12.15; 06.01.15</t>
  </si>
  <si>
    <t xml:space="preserve"> Дети до 1 года бесплатно (без предоставления кровати и питания);</t>
  </si>
  <si>
    <t xml:space="preserve">Лечение детей - от 7 лет;      </t>
  </si>
  <si>
    <t xml:space="preserve"> ex.bed невозможно поставить во все номера DBL, всегда только под запрос.        </t>
  </si>
  <si>
    <t xml:space="preserve"> Минимальный срок пребывания по лечебной программе - 7 ночей.    </t>
  </si>
  <si>
    <t xml:space="preserve"> Классическое лечебное пребывание ( FBT/HBT/BBT ) включает - 14 процедур в неделю;</t>
  </si>
  <si>
    <t>ребенок до 2 лет - бесплатно (без предоставления питания и кровати);</t>
  </si>
  <si>
    <t>Лечение детей - от 15 лет.</t>
  </si>
  <si>
    <t>Дети до 3 лет на детской кроватке - бесплатно;</t>
  </si>
  <si>
    <t>Детей на лечение не принимают.</t>
  </si>
  <si>
    <t xml:space="preserve"> Классическое лечебное пребывание ( FBT/HBT/BBT ) включает - 20 процедур в неделю;</t>
  </si>
  <si>
    <t xml:space="preserve"> Дети до 5-х лет бесплатно</t>
  </si>
  <si>
    <t xml:space="preserve">  Дети принимаются на лечение от 16 лет.      </t>
  </si>
  <si>
    <t xml:space="preserve"> Детская кроватка 12 евро/ночь</t>
  </si>
  <si>
    <t>01.11.15 - 24.12.15</t>
  </si>
  <si>
    <t>25.12.15 - 15.01.16</t>
  </si>
  <si>
    <t>7 - 14 ночей</t>
  </si>
  <si>
    <t>15 - 30 ночей</t>
  </si>
  <si>
    <t xml:space="preserve"> 3- 6 ночей</t>
  </si>
  <si>
    <t>SGL Econom</t>
  </si>
  <si>
    <t>DBL Econom</t>
  </si>
  <si>
    <t>SGL Comfort</t>
  </si>
  <si>
    <t>DBL Child 3-15  Ex.bed</t>
  </si>
  <si>
    <t>SGL Junior Suite</t>
  </si>
  <si>
    <t>SGL Apartment</t>
  </si>
  <si>
    <t>SGL Savoy Suite</t>
  </si>
  <si>
    <t>DBL Savoy Suite</t>
  </si>
  <si>
    <t>SGL Presidential Suite</t>
  </si>
  <si>
    <t>DBL Presidential Suite</t>
  </si>
  <si>
    <t>16.11.15 - 29.02.16</t>
  </si>
  <si>
    <t>Sadova 28, 360 01, Karlovy Vary</t>
  </si>
  <si>
    <t>01.02.16 - 31.03.16</t>
  </si>
  <si>
    <t>DBL Luxe</t>
  </si>
  <si>
    <t>28 - 15 дней до приезда  -  50% от стоимости  проживания</t>
  </si>
  <si>
    <t>14 -и менее дней до приезда  - 100% от стоимости  проживания</t>
  </si>
  <si>
    <t>01.12.15 - 21.12.15</t>
  </si>
  <si>
    <t>11.02.16 - 15.03.16</t>
  </si>
  <si>
    <t>06.01.16 - 10.02.16</t>
  </si>
  <si>
    <t>22.12.15 - 05.01.16</t>
  </si>
  <si>
    <t>16.03.16 - 31.03.16</t>
  </si>
  <si>
    <t>DBL Single Use Deluxe</t>
  </si>
  <si>
    <t>DBL Single Use Suite</t>
  </si>
  <si>
    <t xml:space="preserve"> Лечебное пребывание ( HBT Light от 5 ночей) включает - 13 процедур в неделю;      </t>
  </si>
  <si>
    <t xml:space="preserve"> Инфо по детям:</t>
  </si>
  <si>
    <t>детская кроватка - 10 евро/день; лечение детей от 12 лет</t>
  </si>
  <si>
    <t>Курортный сбор 0,6 евро/ночь</t>
  </si>
  <si>
    <t>Минимальный период пребывания с лечением  - 7 ночей</t>
  </si>
  <si>
    <t>Дети до 5 лет на детской кровати или на допкровати - бесплатно</t>
  </si>
  <si>
    <t>Дети до 2 лет на детской кроватке бесплатно;</t>
  </si>
  <si>
    <t>Дети принимаются на лечение от 16 лет</t>
  </si>
  <si>
    <t xml:space="preserve"> классическое лечебное пребывание ( FBT/HBT/BBT ) включает - 15 процедур в неделю;</t>
  </si>
  <si>
    <t>Лечение детей - от 6 лет</t>
  </si>
  <si>
    <t xml:space="preserve"> Детей на лечение не принимают</t>
  </si>
  <si>
    <t xml:space="preserve">   Ребенок до 1,9 лет - бесплатно на кровати с родителями (без лечения и питания);</t>
  </si>
  <si>
    <t>Детская кроватка для ребенка до 1,9 лет - 10 евро/ночь</t>
  </si>
  <si>
    <t>Минимальный срок проживания с  FBT Premium - 12 ночей;</t>
  </si>
  <si>
    <t>Минимальный срок проживания с HBT PremiumLight -12 ночей;</t>
  </si>
  <si>
    <t xml:space="preserve">Минимальный срок проживания с FBT Active - 7 ночей; </t>
  </si>
  <si>
    <t>Минимальный срок проживания  с HBT Vital- 7 ночей;</t>
  </si>
  <si>
    <t xml:space="preserve"> Классическое лечебное пребывание ( HBT PremiumLight ) включает - 13 процедур в неделю;</t>
  </si>
  <si>
    <t>Дети до 3 лет на детской кроватке (с завтраком);</t>
  </si>
  <si>
    <t>Дети принимаются на лечение от 15 лет</t>
  </si>
  <si>
    <t>детей на лечение не принимают</t>
  </si>
  <si>
    <t>Минимальная длительность лечения 7 ночей;</t>
  </si>
  <si>
    <t>Дети до 2 лет бесплатно (без предоставления питания и кровати);</t>
  </si>
  <si>
    <t>На лечение принимаются дети от 15 лет</t>
  </si>
  <si>
    <t xml:space="preserve">Лечебное пребывание ( HBT Light от 5 ночей) включает - 13 процедур в неделю;     </t>
  </si>
  <si>
    <t xml:space="preserve">     * - В цену входит праздничный ужин 24.12.15          </t>
  </si>
  <si>
    <t xml:space="preserve">    ** - В цену входит праздничный ужин 31.12.15; 06.01.16</t>
  </si>
  <si>
    <t>Ребенок до 1 лет - бесплатно ( без предоставления питания и кровати);</t>
  </si>
  <si>
    <t xml:space="preserve"> Лечение детей - от 7 лет;            </t>
  </si>
  <si>
    <t xml:space="preserve">    ex.bed невозможно поставить во все номера DBL, всегда только под запрос.              </t>
  </si>
  <si>
    <t xml:space="preserve">  Лечебное пребывание ( HBT Light от 5 ночей) включает - 13 процедур в неделю;                                                      </t>
  </si>
  <si>
    <t>Дети до 2 лет - бесплатно ( без предоставления питания и кровати);</t>
  </si>
  <si>
    <t>Примечания:</t>
  </si>
  <si>
    <t xml:space="preserve">   Цены в ЕВРО, за человека/ночь  / брутто;       </t>
  </si>
  <si>
    <t xml:space="preserve">     Классическое лечебное пребывание ( FBT/HBT/BBT ) включает - 15 процедур в неделю;                                                                     </t>
  </si>
  <si>
    <t>Дети до 2 лет бесплатно ( без предоставления питания и кровать);</t>
  </si>
  <si>
    <t>Дети на основном месте по тарифу Ex.bed ( 2-12);</t>
  </si>
  <si>
    <t>Дети на лечение - от 12 лет.</t>
  </si>
  <si>
    <t xml:space="preserve">     Классическое лечебное пребывание ( FBT/HBT/BBT ) включает - 17 процедур в неделю;                                                                     </t>
  </si>
  <si>
    <t xml:space="preserve"> Проживание без лечения возможно только для сопровождения     </t>
  </si>
  <si>
    <t>Дети до 2 лет бесплатно</t>
  </si>
  <si>
    <t>Дети принимаются на лечение от 9ти лет</t>
  </si>
  <si>
    <t>Дети до 2 лет бесплатно (с двумя взрослыми)</t>
  </si>
  <si>
    <t xml:space="preserve">  Дети принимаются на лечение от 3-х лет (осмотр у врача оплачивается в отеле отдельно - 100 EUR)</t>
  </si>
  <si>
    <t xml:space="preserve"> Детей на лечение не принимают.</t>
  </si>
  <si>
    <t>Opera Palace****</t>
  </si>
  <si>
    <t xml:space="preserve">  Курортный сбор 0,6 евро/чел/ночь оплачивается при заселении в отеле    </t>
  </si>
  <si>
    <t xml:space="preserve"> Дети до 0-1,9 лет  -  бесплатно  на кровати с родителями;      </t>
  </si>
  <si>
    <t>Лечение детей - от 12 лет</t>
  </si>
  <si>
    <t xml:space="preserve"> Классическое лечебное пребывание ( FBT/HBT/BBT ) включает - 15 процедур в неделю;</t>
  </si>
  <si>
    <t xml:space="preserve"> Дети до 2 лет  бесплатно (без предоставления кровати и питания)</t>
  </si>
  <si>
    <t>Дети до 2 лет бесплатно (с BB, HB, FB); детская кроватка 10 евро</t>
  </si>
  <si>
    <t>Ребенок на основном месте - по цене взрослого на допкровати</t>
  </si>
  <si>
    <t>Лечение детей с 6 лет</t>
  </si>
  <si>
    <t>15.03.16 - 31.03.16</t>
  </si>
  <si>
    <t xml:space="preserve"> Классическое лечебное пребывание ( FBT/HBT/BBT ) включает - 16 процедур в неделю;</t>
  </si>
  <si>
    <t>Минимальный срок пребывания по лечебной прогармме - 4 дня;</t>
  </si>
  <si>
    <t xml:space="preserve"> Ex.bed возможно в номерах категории  DBL Lux A, DBL Lux, DBL Balkon;    </t>
  </si>
  <si>
    <t>Дополнительно оплачивается курортный сбор 0,6 евро/чел/день</t>
  </si>
  <si>
    <t>Детская кроватка 10 евро/день/нетто</t>
  </si>
  <si>
    <t>Лечение детей с 16 лет</t>
  </si>
  <si>
    <t>Дети до 2 лет бесплатно (без предоставления кровати и питания); детская кроватка 24 евро/ночь/брутто</t>
  </si>
  <si>
    <t>Ребенок от 2 лет - по цене взрослого</t>
  </si>
  <si>
    <t xml:space="preserve">Классическое лечебное пребывание ( FBT/HBT/BBT ) включает - 15 процедур в неделю;       </t>
  </si>
  <si>
    <t xml:space="preserve">Дети до 2 лет бесплатно (без предоставления кровати и питания); </t>
  </si>
  <si>
    <t xml:space="preserve">  Релакс пребывание ( FBR/HBR/BBR ) включает - 7 процедур в неделю;                                                                                                                        </t>
  </si>
  <si>
    <t xml:space="preserve">Ранний заезд  и Поздний отьезд  – 50% от цены BB       </t>
  </si>
  <si>
    <t>Доп. кровать в топ сезоне НЕ ПОДТВЕРЖДАЕТСЯ</t>
  </si>
  <si>
    <t xml:space="preserve"> Классическое лечебное пребывание (FBT/ HBT) включает - 21 процедуру в неделю;</t>
  </si>
  <si>
    <t>Дети до 2,9 лет  - проживание и питание бесплатно;</t>
  </si>
  <si>
    <t>На лечение  принимаются дети от 3 лет после осмотра педиатра. Осмотр у педиатра оплачивается отдельно.</t>
  </si>
  <si>
    <t>Дети до 2 лет бесплатно на детской кроватке;</t>
  </si>
  <si>
    <t>Дети до 2 лет бесплатно (без предоставления кровати и питания); от 3 до 13 лет - скидка 30% от выбранной услуги;</t>
  </si>
  <si>
    <t>Допкровать для детей от 3 до 12 лет со скидкой 20% от выбранной услуги</t>
  </si>
  <si>
    <t>Дети принимаются на лечение от 6 лет по цене взрослого на допкровати</t>
  </si>
  <si>
    <t xml:space="preserve">   15.12.15 - 26.12.15 ОТЕЛЬ ЗАКРЫТ                                           </t>
  </si>
  <si>
    <t>Дети до 2 лет - бесплатно ( без питания и кровати);</t>
  </si>
  <si>
    <t xml:space="preserve"> Лечение детей - от 12 лет;            </t>
  </si>
  <si>
    <t>Детская кроватка - 10 евро/день</t>
  </si>
  <si>
    <t xml:space="preserve"> 01.03.16 - 31.03.16</t>
  </si>
  <si>
    <t xml:space="preserve">Проживание в период НГ праздников ( 27.12.2015 - 10.01.2016) - минимум 7 ночей;                </t>
  </si>
  <si>
    <t>Дети до 2 лет - проживание с родителями бесплатно;</t>
  </si>
  <si>
    <t>Дети принимаются на лечение от 7 лет.</t>
  </si>
  <si>
    <t xml:space="preserve">  Лечебное пребывание ( HBT Light от 5 ночей) включает - 13 процедур в неделю;    </t>
  </si>
  <si>
    <t xml:space="preserve">  </t>
  </si>
  <si>
    <t xml:space="preserve"> Проживание в период НГ праздников  - минимум 7 ночей с лечением;     </t>
  </si>
  <si>
    <t>На лечение принимаются дети от 14 лет.</t>
  </si>
  <si>
    <t>29 - 15 дней до приезда - 30% от стоимости</t>
  </si>
  <si>
    <t>14 - 4 дней до приезда - 50% от стоимости</t>
  </si>
  <si>
    <t>менее 4 дней до приезда  - 100% от стоимости</t>
  </si>
  <si>
    <t xml:space="preserve">    Цены в ЕВРО, за человека/ночь/брутто (не включая курортную таксу 0,6 евро на чел/день)</t>
  </si>
  <si>
    <t xml:space="preserve">Релакс пребывание ( FBR/HBR) включает - 10 процедур в неделю; </t>
  </si>
  <si>
    <t xml:space="preserve"> Дети до 4  лет на детской кроватке бесплатно (без предоставления питания); </t>
  </si>
  <si>
    <t>На лечение принимаются дети от 6 лет</t>
  </si>
  <si>
    <t xml:space="preserve"> Классическое лечебное пребывание ( FBT/HBT ) включает - 24 процедуры в неделю;</t>
  </si>
  <si>
    <t>Рождество 24.12.15 - обязательный ужин 33 евро, Новый год 31.12.15 - обязательный ужин 132 евро</t>
  </si>
  <si>
    <t>На лечение принимаются дети от 8 лет</t>
  </si>
  <si>
    <t xml:space="preserve"> Дети до 5  лет на детской кроватке бесплатно</t>
  </si>
  <si>
    <t xml:space="preserve"> Новый год 31.12.15 - обязательный ужин взрослый 161 евро, дети 4-12 лет - 83 евро</t>
  </si>
  <si>
    <t xml:space="preserve">Рождество 24.12.15 - обязательный ужин 36 евро, дети 4-12 лет - 18 евро, </t>
  </si>
  <si>
    <t xml:space="preserve"> Классическое лечебное пребывание ( FBT/HBT ) включает - 15 процедур в неделю;</t>
  </si>
  <si>
    <t xml:space="preserve">    Цены в ЕВРО, за человека/ночь/брутто</t>
  </si>
  <si>
    <t>Рождество 24.12.15 - обязательный ужин 33 евро, дети 6-10 лет - 24 евро. Новый год 31.12.15 - обязательный ужин 55 евро, дети 6-10  лет - 39 евро</t>
  </si>
  <si>
    <t xml:space="preserve"> Дети до 5  лет на детской кроватке бесплатно; </t>
  </si>
  <si>
    <t>6 - 2 день  до приезда - 60% от стоимости проживания</t>
  </si>
  <si>
    <t>менее 2 дня  до приезда - 100% от стоимости проживания</t>
  </si>
  <si>
    <t xml:space="preserve">    Цены в ЕВРО, за человека/ночь/брутто  (не включая курортную таксу - 0,6 евро на чел/день)</t>
  </si>
  <si>
    <t xml:space="preserve"> Классическое лечебное пребывание ( FBT/HBT ) включает - 24 процедур в неделю;</t>
  </si>
  <si>
    <t xml:space="preserve"> Релакс пребывание ( FBR/HBR ) включает - 10 процедур в неделю;</t>
  </si>
  <si>
    <t>Резервирование конкретного номера - 5 евро чел за ночь/нетто;</t>
  </si>
  <si>
    <t>Рождество 24.12.15 - обязательный ужин 33 евро; Новый год 31.12.15 - обязательный ужин 121 евро;</t>
  </si>
  <si>
    <t xml:space="preserve"> Дети до 4  лет на детской кроватке бесплатно; </t>
  </si>
  <si>
    <t xml:space="preserve">    Цены в ЕВРО, за человека/ночь/брутто </t>
  </si>
  <si>
    <t xml:space="preserve"> Дети до 2  лет на детской кроватке бесплатно; </t>
  </si>
  <si>
    <t>На лечение принимаются дети от 18 лет</t>
  </si>
  <si>
    <t>Krivan ****</t>
  </si>
  <si>
    <t>01.11.15 - 20.12.15</t>
  </si>
  <si>
    <t>11.01.16 - 21.02.16</t>
  </si>
  <si>
    <t>22.02.16 - 31.03.16</t>
  </si>
  <si>
    <t>Рождество 24.12.15 - обязательный ужин 38 евро; дети 3-12 лет  - 19 евро;</t>
  </si>
  <si>
    <t>Новый год 31.12.15 - обязательный ужин 75 евро; дети 3-12 лет -  38 евро;</t>
  </si>
  <si>
    <t>01.11.15 - 08.11.15</t>
  </si>
  <si>
    <t>09.11.15 - 23.12.15</t>
  </si>
  <si>
    <t>24.12.15 - 31.12.15</t>
  </si>
  <si>
    <t>DBL Single Use  Suite</t>
  </si>
  <si>
    <t>01.01.16 - 02.01.16</t>
  </si>
  <si>
    <t>03.01.16 - 27.02.16</t>
  </si>
  <si>
    <t>28.02.16 - 19.03.16</t>
  </si>
  <si>
    <t>20.03.16 - 31.03.16</t>
  </si>
  <si>
    <t xml:space="preserve"> Релакс пребывание ( FBR/HBR ) включает - 14 процедур в неделю;</t>
  </si>
  <si>
    <t xml:space="preserve">  Доп.кровать для взрослого не предоставляется. Возможна только для детей  7-10 лет;     </t>
  </si>
  <si>
    <t xml:space="preserve"> Дети до 6  лет без лечения - бесплатно (BB, HB, FB); </t>
  </si>
  <si>
    <t>Ребенок от 11 лет считается по цене взрослого;</t>
  </si>
  <si>
    <t>SGL  San Remo</t>
  </si>
  <si>
    <t>DBL  San Remo</t>
  </si>
  <si>
    <t>SGL Biarritz</t>
  </si>
  <si>
    <t>DBL  Biarritz</t>
  </si>
  <si>
    <t>05.03.16 - 31.03.16</t>
  </si>
  <si>
    <t>01.11.15 - 09.11.15</t>
  </si>
  <si>
    <t xml:space="preserve"> Классическое лечебное пребывание ( FBT/HBT ) включает - 16 процедур в неделю;    </t>
  </si>
  <si>
    <t>Рождество 24.12.15 - обязательный ужин 39 евро;</t>
  </si>
  <si>
    <t xml:space="preserve"> Новый год 31.12.15 - обязательный ужин взрослый 72 евро;</t>
  </si>
  <si>
    <t xml:space="preserve"> Дети до 2  лет на детской кроватке бесплатно</t>
  </si>
  <si>
    <t>На лечение принимаются дети от 3 лет</t>
  </si>
  <si>
    <t xml:space="preserve">Рождество 24.12.15 - обязательный ужин 44 евро; </t>
  </si>
  <si>
    <t>Новый год 31.12.15 - обязательный ужин 88 евро;</t>
  </si>
  <si>
    <t>Рождество 24.12.15 - обязательный ужин 33 евро, Новый год 31.12.15 - обязательный ужин 110 евро</t>
  </si>
  <si>
    <t xml:space="preserve">Belvedere **** </t>
  </si>
  <si>
    <t>Belvedere ****</t>
  </si>
  <si>
    <r>
      <t>Centralni Lazne ****</t>
    </r>
    <r>
      <rPr>
        <sz val="12"/>
        <rFont val="Arial"/>
        <family val="2"/>
        <charset val="204"/>
      </rPr>
      <t xml:space="preserve"> </t>
    </r>
  </si>
  <si>
    <t>Марианские Лазне
сезон Зима 2015 - 2016
для просмотра прейскуранта по отелю - нажмите на название отеля
все цены в прейскуранте указаны в евро на человека в сутки  (если не указано иначе) - брутто</t>
  </si>
  <si>
    <t>Новый год 31.12.15 - обязательный ужин 275 евро - осн зал, 220 евро - балкон; дети 3-10 лет -  110 евро;</t>
  </si>
  <si>
    <t>Новый год 31.12.15 - обязательный ужин  FBT/HBT -116 евро, остальные 127 евро; дети 2-20 лет FBT/HBT -  83 евро, остальные  - 88 евро;</t>
  </si>
  <si>
    <t>Новый год 31.12.15 - необязательный ужин  HB/BB -72 евро; дети 6-12 лет  HB/BB - 39 евро;</t>
  </si>
  <si>
    <t>Новогодний ужин 31.12.15 - обязательный 88 евро</t>
  </si>
  <si>
    <t>Новгодний ужин обязательный - 70 евро, дети 6-12 лет - 50 евро;</t>
  </si>
  <si>
    <t>Новогодний ужин обязательный - 88 евро, дети 6-12 лет - 55 евро;</t>
  </si>
  <si>
    <t>Рождественский ужин 24.12.15 обязательный - 20 евро ВВ, остальные бесплатно. Дети 0-14 лет - 10 евро ВВ;</t>
  </si>
  <si>
    <t>Новгодний ужин 31.12.15 обязательный - 20 евро ВВ, остальные бесплатно. Дети 0-14 лет - 10 евро ВВ;</t>
  </si>
  <si>
    <t>Рождественский ужин 24.12.15 обязательный - 15 евро ВВ, остальные бесплатно. Дети 0-14 лет - 7,5 евро ВВ;</t>
  </si>
  <si>
    <t>Новгодний ужин 31.12.15 обязательный - 15 евро ВВ, остальные бесплатно. Дети 0-14 лет - 7,5 евро ВВ;</t>
  </si>
  <si>
    <t>Рождественский ужин 24.12.15 обязательный - 15 евро  FBT/HBT/HB/FB и 22 евро ВВ</t>
  </si>
  <si>
    <t>Новогодний ужин 31.12.15 обязательный - 99 евро, дети до 12 лет 85 евро;</t>
  </si>
  <si>
    <t>Рождественкий и новогодний ужины необязательные, 78 евро - ВВ, 61 евро - HB, FB.</t>
  </si>
  <si>
    <t>Рождественский ужин (24.12.15, 06.01.16) необязательный, 66 евро</t>
  </si>
  <si>
    <t>Новогодний ужин 31.12.15 обязательный, 82 евро для ВВ, ВВТ, 66 евро для НВ, НВТ, FB; дети 3-12 лет - 58 евро ВВ, ВВТ, 47 евро НВ, НВТ, FB.</t>
  </si>
  <si>
    <t>Рождественский ужин обязательный - 28 евро, новогодний ужин обязательный - 125 евро, дети до 12 лет - 83 евро</t>
  </si>
  <si>
    <t>Рождественский ужин 6.01.16 обязательный - 44 евро, дети 3-6 лет - 29 евро, дети 7-14 лет - 36 евро;</t>
  </si>
  <si>
    <t>Новогодний ужин 31.12.15 обязательный - 88 евро, дети 3-6 лет - 56 евро, дети 7-14 лет - 71 евро;</t>
  </si>
  <si>
    <t>Рождественский ужин 24.12.15 необязательный - 33 евро, дети 3-6 лет - 22 евро, дети 7-14 лет - 27 евро;</t>
  </si>
  <si>
    <t>FBT - полный пансион+лечение, HBT - полупансион+лечение, BBT - завтрак+лечение, FB - полный пансион без лечения, HB - полупансион без лечения, BB - завтрак без лечения</t>
  </si>
  <si>
    <t xml:space="preserve">менее 2 дней - 100% от стоимости </t>
  </si>
  <si>
    <t xml:space="preserve">6 - 3 дней до приезда - 75% от стоимости </t>
  </si>
  <si>
    <t xml:space="preserve">14 - 7 дней до приезда - 50% от стоимости </t>
  </si>
  <si>
    <t xml:space="preserve">21 - 15 дней до приезда - 25% от стоимости </t>
  </si>
  <si>
    <t>Suite Olympic SU</t>
  </si>
  <si>
    <t>Suite Olympic</t>
  </si>
  <si>
    <t>Junior Suite SU</t>
  </si>
  <si>
    <t>Junior Suite Skyfall</t>
  </si>
  <si>
    <t>Suite Business SU</t>
  </si>
  <si>
    <t>Suite Business</t>
  </si>
  <si>
    <t>Suite SU</t>
  </si>
  <si>
    <t xml:space="preserve"> Deluxe SU</t>
  </si>
  <si>
    <t>Deluxe</t>
  </si>
  <si>
    <t>Superior Plus SU</t>
  </si>
  <si>
    <t>Comfort SU</t>
  </si>
  <si>
    <t>Comfort</t>
  </si>
  <si>
    <t>28.12.15 - 07.01.16</t>
  </si>
  <si>
    <t>Zamecky vrch 618/41, 360 01  Karlovy Vary</t>
  </si>
  <si>
    <t>Olympic Palace *****</t>
  </si>
  <si>
    <t>08.01.16 - 31.03.16, 01.11.16 - 27.12.16</t>
  </si>
  <si>
    <t>Superior SU</t>
  </si>
  <si>
    <t>Deluxe SU</t>
  </si>
  <si>
    <t>Junior Suite Skyfall SU</t>
  </si>
  <si>
    <t>01.04.16 - 24.04.16, 11.05.16 - 22.07.16</t>
  </si>
  <si>
    <t>23.07.16  - 31.10.16</t>
  </si>
  <si>
    <t>28.12.16 - 07.01.17, 28.12.16 - 07.01.17</t>
  </si>
  <si>
    <r>
      <rPr>
        <sz val="10"/>
        <rFont val="Calibri"/>
        <family val="2"/>
        <charset val="238"/>
      </rPr>
      <t>1</t>
    </r>
    <r>
      <rPr>
        <sz val="11"/>
        <rFont val="Calibri"/>
        <family val="2"/>
        <charset val="238"/>
      </rPr>
      <t>16</t>
    </r>
  </si>
  <si>
    <r>
      <rPr>
        <sz val="11"/>
        <rFont val="Calibri"/>
        <family val="2"/>
        <charset val="238"/>
      </rPr>
      <t>1</t>
    </r>
    <r>
      <rPr>
        <sz val="10"/>
        <rFont val="Calibri"/>
        <family val="2"/>
        <charset val="238"/>
      </rPr>
      <t>1</t>
    </r>
    <r>
      <rPr>
        <sz val="11"/>
        <rFont val="Calibri"/>
        <family val="2"/>
        <charset val="238"/>
      </rPr>
      <t>6</t>
    </r>
  </si>
  <si>
    <r>
      <rPr>
        <sz val="10"/>
        <rFont val="Calibri"/>
        <family val="2"/>
        <charset val="238"/>
      </rPr>
      <t>1</t>
    </r>
    <r>
      <rPr>
        <sz val="11"/>
        <rFont val="Calibri"/>
        <family val="2"/>
        <charset val="238"/>
      </rPr>
      <t>21</t>
    </r>
  </si>
  <si>
    <r>
      <rPr>
        <sz val="11"/>
        <rFont val="Calibri"/>
        <family val="2"/>
        <charset val="238"/>
      </rPr>
      <t>1</t>
    </r>
    <r>
      <rPr>
        <sz val="10"/>
        <rFont val="Calibri"/>
        <family val="2"/>
        <charset val="238"/>
      </rPr>
      <t>2</t>
    </r>
    <r>
      <rPr>
        <sz val="11"/>
        <rFont val="Calibri"/>
        <family val="2"/>
        <charset val="238"/>
      </rPr>
      <t>1</t>
    </r>
  </si>
  <si>
    <r>
      <rPr>
        <sz val="10"/>
        <rFont val="Calibri"/>
        <family val="2"/>
        <charset val="238"/>
      </rPr>
      <t>1</t>
    </r>
    <r>
      <rPr>
        <sz val="11"/>
        <rFont val="Calibri"/>
        <family val="2"/>
        <charset val="238"/>
      </rPr>
      <t>43</t>
    </r>
  </si>
  <si>
    <r>
      <rPr>
        <sz val="11"/>
        <rFont val="Calibri"/>
        <family val="2"/>
        <charset val="238"/>
      </rPr>
      <t>1</t>
    </r>
    <r>
      <rPr>
        <sz val="10"/>
        <rFont val="Calibri"/>
        <family val="2"/>
        <charset val="238"/>
      </rPr>
      <t>4</t>
    </r>
    <r>
      <rPr>
        <sz val="11"/>
        <rFont val="Calibri"/>
        <family val="2"/>
        <charset val="238"/>
      </rPr>
      <t>3</t>
    </r>
  </si>
  <si>
    <r>
      <rPr>
        <sz val="10"/>
        <rFont val="Calibri"/>
        <family val="2"/>
        <charset val="238"/>
      </rPr>
      <t>5</t>
    </r>
    <r>
      <rPr>
        <sz val="11"/>
        <rFont val="Calibri"/>
        <family val="2"/>
        <charset val="238"/>
      </rPr>
      <t>0</t>
    </r>
  </si>
  <si>
    <r>
      <rPr>
        <sz val="11"/>
        <rFont val="Calibri"/>
        <family val="2"/>
        <charset val="238"/>
      </rPr>
      <t>4</t>
    </r>
    <r>
      <rPr>
        <sz val="10"/>
        <rFont val="Calibri"/>
        <family val="2"/>
        <charset val="238"/>
      </rPr>
      <t>0</t>
    </r>
  </si>
  <si>
    <t>01.03.16 – 31.03.16</t>
  </si>
  <si>
    <t>01.11.16 – 28.12.16</t>
  </si>
  <si>
    <t>08.01.17 – 28.02.17</t>
  </si>
  <si>
    <t>01.04.16 – 27.04.16</t>
  </si>
  <si>
    <t>08.05.16 – 31.07.16</t>
  </si>
  <si>
    <t>28.04.16 – 07.05.16</t>
  </si>
  <si>
    <t>01.08.16 – 31.10.16</t>
  </si>
  <si>
    <t>29.12.16 – 07.01.17</t>
  </si>
  <si>
    <t>15.03.16- 24.04.16</t>
  </si>
  <si>
    <t>15.10.16 - 14.11.16</t>
  </si>
  <si>
    <t>25.04.16 - 14.10.16</t>
  </si>
  <si>
    <t>25.04.16 - 14.10.16
27.12.16 - 10.01.17</t>
  </si>
  <si>
    <t>FBT Premium/Detox/Antistress</t>
  </si>
  <si>
    <t>HBT Premium Light/ Vital/Activ</t>
  </si>
  <si>
    <t>15.11.16 - 26.12.16</t>
  </si>
  <si>
    <t>11.01.16 - 14.03.17</t>
  </si>
  <si>
    <t>Содержание программ</t>
  </si>
  <si>
    <t>Минимальный срок проживания Antistress FBT - 5 ночей;</t>
  </si>
  <si>
    <t>Минимальный срок проживания Detox FBT - 5 ночей;</t>
  </si>
  <si>
    <t>Минимальный срок проживания с  FBT Premium - 12 ночей / 18 процедур в неделю</t>
  </si>
  <si>
    <t>Минимальный срок проживания с HBT PremiumLight -12 ночей / 18 процедурв неделю;</t>
  </si>
  <si>
    <t>Минимальный срок проживания с FBT Active - 7 ночей / 9 процедур в неделю</t>
  </si>
  <si>
    <t>Минимальный срок проживания Vital HBT -7 ночей / 13 процедурв неделю;</t>
  </si>
  <si>
    <t>Содержание программ Imperial</t>
  </si>
  <si>
    <t>Комплексное курортное лечени Premium</t>
  </si>
  <si>
    <t>Размещение</t>
  </si>
  <si>
    <t>Полный пансион</t>
  </si>
  <si>
    <t>Приветственный напиток</t>
  </si>
  <si>
    <t>Вступительный мед.осмотр</t>
  </si>
  <si>
    <t>Лабораторные анализы по назначению врача</t>
  </si>
  <si>
    <t>Курс приема минеральной воды</t>
  </si>
  <si>
    <t>Контрольный медицинский осмотр</t>
  </si>
  <si>
    <t>Медсестра 24 часа</t>
  </si>
  <si>
    <t>До 18 лечебных процедур в неделю</t>
  </si>
  <si>
    <t>Возможность консультирования специалистом по диетпитанию</t>
  </si>
  <si>
    <t>Бесплатный интернет в номере и общественных помещениях</t>
  </si>
  <si>
    <t>Бесплатный проезд городским транспортом</t>
  </si>
  <si>
    <t>Бесплатный вход в бассейн, вирпул и сауну</t>
  </si>
  <si>
    <t>Курортный сбор и НДС</t>
  </si>
  <si>
    <t>Комплексное коротное лечение Premium Light</t>
  </si>
  <si>
    <t>Полупансион</t>
  </si>
  <si>
    <t>Минимум 12 ночей</t>
  </si>
  <si>
    <t>Минимум 7 ночей</t>
  </si>
  <si>
    <t>Курортное лечение Vital</t>
  </si>
  <si>
    <t>До 13 лечебных процедур в неделю</t>
  </si>
  <si>
    <t>Программа Active</t>
  </si>
  <si>
    <t>Консультация врача</t>
  </si>
  <si>
    <t>Еженедельно 1х напиток с молодым ячменем, ежедневно1х коктейль из свежих овощей или фруктов</t>
  </si>
  <si>
    <t>Консультация специалистом по диетпитанию</t>
  </si>
  <si>
    <t>Программа Detox</t>
  </si>
  <si>
    <t>Минимум 5 ночей</t>
  </si>
  <si>
    <t>10 процедур в течение проживания: 1 Массаж детоксикационный медовый, 1 индийский массаж головы, 1 Ванна минеральная травяная, 1 Ванна минеральная с морскими водорослями, 1 водолечение, 1 Лимфодренаж ручной, 2 оксигенотерапия, 1 Нордик волкинг - занятие спортивной ходьбой, 1 Лечебная гимнастика в бассейне</t>
  </si>
  <si>
    <t>9 процедур в течение проживания: 2х жемчужные минеральные ванны, 1х Хот Соун терапия - частичный массаж горячими камнями, 1х аромотерапевтический массаж - общий, 2х водолечение / гидромассажная ванна "Гидроксер", 3х лечебная гимнастика в бассейне</t>
  </si>
  <si>
    <t>Программа Antistress</t>
  </si>
  <si>
    <t>10 процедур в течение проживания: 1x Массаж стопы рефлекторный, 1x Ароматерапевтический массаж – частичный, 1x Индийский массаж головы, 1x Ванна с добавками (лаванда, мелисса), 1x Жемчужная ванна минеральная, 1x Ингаляция, 2x Оксигенотерапия, 1x Нордик волкинг - занятие спортивной ходьбой, 1x Гидромассажная ванна «Гидроксер»</t>
  </si>
  <si>
    <t>Ежедневно 1x напиток «Energy Star» (источник быстрого и эффективного пополнения энергии с дополнительными эффектами для вашего тела), Ежедневно 1x травяной чай (чтобы расслабиться и снять стресс)</t>
  </si>
  <si>
    <t>Гостиничное пребывание - BB/HB/FB</t>
  </si>
  <si>
    <t>Минимум 1 ночь</t>
  </si>
  <si>
    <t>Завтрак/Завтрак+ужин/Завтрак+обед+ужин</t>
  </si>
  <si>
    <t>Вернуться к ценам</t>
  </si>
  <si>
    <t>Отели Карловых Вар</t>
  </si>
  <si>
    <t>Описание программ</t>
  </si>
  <si>
    <t>Дополнительная плата за питание в Restaurant Paris - 40 Евро/чел./ночь/нетто (бесплатно при проживании в Suite, Superior Suite, Deluxe Suite)</t>
  </si>
  <si>
    <t>HBT Premium Light/ Vital/Active</t>
  </si>
  <si>
    <t>FBT Premium / Detox / Antistress</t>
  </si>
  <si>
    <t>15.03.16 - 24.04.16</t>
  </si>
  <si>
    <t>27.12.16 - 10.01.17</t>
  </si>
  <si>
    <t>11.01.17 - 14.03.17</t>
  </si>
  <si>
    <t>Содержание программ Sanssouci</t>
  </si>
  <si>
    <t>Программа Classic</t>
  </si>
  <si>
    <t>2 лечебные процедуры в день (лечение не предоставляется в день приезда и день отъезда)</t>
  </si>
  <si>
    <t>Консультация у врача</t>
  </si>
  <si>
    <t>10 процедур в течение проживания: 1x Массаж стопы рефлекторный, 1x Ароматерапевтический массаж – частичный, 1x Индийский массаж головы, 1x Ванна с добавками (лаванда, мелисса), 1x Жемчужная ванна минеральная, 1x Соляная пещера, 2x Оксигенотерапия, 1x Aqua Walking, 1x Гидромассажная ванна «Гидроксер»</t>
  </si>
  <si>
    <t>Вернуться к ценам Sanssouci</t>
  </si>
  <si>
    <t>27.12.16 - 10.01.16</t>
  </si>
  <si>
    <t>Теплице</t>
  </si>
  <si>
    <t>сезон Зима 2015 - 2016</t>
  </si>
  <si>
    <t>для просмотра прейскуранта по отелю - нажмите на название отеля</t>
  </si>
  <si>
    <t>все цены в прейскуранте указаны в евро на человека в сутки  (если не указано иначе) - брутто</t>
  </si>
  <si>
    <t>Cisarske Lazne ****</t>
  </si>
  <si>
    <t>Beethoven ***</t>
  </si>
  <si>
    <t>Kamenne Lazne ***</t>
  </si>
  <si>
    <t>Laubeho namesti 2</t>
  </si>
  <si>
    <t xml:space="preserve">SGL  </t>
  </si>
  <si>
    <t>APT</t>
  </si>
  <si>
    <t>FBT  Classic</t>
  </si>
  <si>
    <t>HBT 13 procedur</t>
  </si>
  <si>
    <t>FBT Intensive CHLD</t>
  </si>
  <si>
    <t>FBT Active CHLD</t>
  </si>
  <si>
    <t>02.01.16 - 29.02.16</t>
  </si>
  <si>
    <t>01.11.16 - 23.12.16</t>
  </si>
  <si>
    <t>01.03.16 - 30.04.16</t>
  </si>
  <si>
    <t>01.10.16 - 31.10.16</t>
  </si>
  <si>
    <t>01.05.16 - 30.09.16</t>
  </si>
  <si>
    <t>//</t>
  </si>
  <si>
    <t xml:space="preserve"> FBT Classic включает - 21 процедур в неделю;</t>
  </si>
  <si>
    <t xml:space="preserve"> HBT 13 включает - полупансион и 13 процедур в неделю;</t>
  </si>
  <si>
    <t>Минимальная продолжительность пребывания с лечением - 7 ночей.</t>
  </si>
  <si>
    <t>FBT Intensive CHLD - предназначена для детей от 3 месяцев 18 лет.</t>
  </si>
  <si>
    <t>3-12 месяцев - 10 процедур в неделю, 12-18 месяцев - 18 процедур в неделю, 18 месяцев - 18 лет - 24 процедурыв неделю</t>
  </si>
  <si>
    <t>Лечение детей проводится в Новых и Каменных Лазнях.</t>
  </si>
  <si>
    <t>Отели Теплиц</t>
  </si>
  <si>
    <t>до 30 дней до приезда - 20 Евро / человек / вне зависимости от стоимости заказа</t>
  </si>
  <si>
    <t>29  - 21 дней до приезда - 10% от стоимости услуг</t>
  </si>
  <si>
    <t>20  - 14 дней до приезда -  30 % от стоимости услуг</t>
  </si>
  <si>
    <t>13  - 07 дней до приезда -  50% от стоимости услуг</t>
  </si>
  <si>
    <t>06 - 03 дней до приезда -  75 % от стоимости услуг</t>
  </si>
  <si>
    <t>02 и менее  дней до приезда -  100 % от стоимости услуг</t>
  </si>
  <si>
    <t>Lazensky sad 2</t>
  </si>
  <si>
    <t>DBL Beethoven</t>
  </si>
  <si>
    <t>Теплице курортный город на северо-западе Чехии, в одноимённом районе Устецкого края.</t>
  </si>
  <si>
    <t>Расстояние от аэропорта Прага – 98 км, расстояние от аэропорта Карловы Вары – 108 км.</t>
  </si>
  <si>
    <r>
      <rPr>
        <b/>
        <sz val="11"/>
        <color indexed="8"/>
        <rFont val="Calibri"/>
        <family val="2"/>
        <charset val="238"/>
      </rPr>
      <t>Заболевания опорно-двигательного аппарата:</t>
    </r>
    <r>
      <rPr>
        <sz val="11"/>
        <color indexed="8"/>
        <rFont val="Calibri"/>
        <family val="2"/>
        <charset val="204"/>
      </rPr>
      <t xml:space="preserve">
заболевания опорно-двигательного аппарата воспалительного и дегенеративного происхождения, вертеброгенный синдром, заболевания мышц и связок, состояние после травм и после операций опорно-двигательного аппарата, врожденные ортопедические дефекты, сколиоз, ювенильный и хронический артриты.
</t>
    </r>
    <r>
      <rPr>
        <b/>
        <sz val="11"/>
        <color indexed="8"/>
        <rFont val="Calibri"/>
        <family val="2"/>
        <charset val="238"/>
      </rPr>
      <t>Заболевания сосудов:</t>
    </r>
    <r>
      <rPr>
        <sz val="11"/>
        <color indexed="8"/>
        <rFont val="Calibri"/>
        <family val="2"/>
        <charset val="204"/>
      </rPr>
      <t xml:space="preserve">
заболевания периферических сосудов, состояние после тромбозов и тромбофлебитов, состояние после операций сосудистой системы, профессиональные вазоневрозы, гипертоническая болезнь I- III степеней.
</t>
    </r>
    <r>
      <rPr>
        <b/>
        <sz val="11"/>
        <color indexed="8"/>
        <rFont val="Calibri"/>
        <family val="2"/>
        <charset val="238"/>
      </rPr>
      <t>Нервные заболевания:</t>
    </r>
    <r>
      <rPr>
        <sz val="11"/>
        <color indexed="8"/>
        <rFont val="Calibri"/>
        <family val="2"/>
        <charset val="204"/>
      </rPr>
      <t xml:space="preserve">
состояние после паралича, состояние после операций позвоночника и головного мозга, рассеянный склероз, врождённый паралич, детский церебральный паралич, нарушения движений после воспалений головного мозга и спинного мозга, заболевания мышц.
</t>
    </r>
    <r>
      <rPr>
        <b/>
        <sz val="11"/>
        <color indexed="8"/>
        <rFont val="Calibri"/>
        <family val="2"/>
        <charset val="238"/>
      </rPr>
      <t>Душевные заболевания:</t>
    </r>
    <r>
      <rPr>
        <sz val="11"/>
        <color indexed="8"/>
        <rFont val="Calibri"/>
        <family val="2"/>
        <charset val="204"/>
      </rPr>
      <t xml:space="preserve">
психозы в ремиссии, нервные нарушения.
</t>
    </r>
  </si>
  <si>
    <t>Royal Regent ***</t>
  </si>
  <si>
    <t>Royal Regent ****</t>
  </si>
  <si>
    <t>Zahradní 7, 360 01 Karlovy Vary</t>
  </si>
  <si>
    <t>08.01.16 - 27.03.16</t>
  </si>
  <si>
    <t>15.10.16 - 27.12.16</t>
  </si>
  <si>
    <t>DBL Classic</t>
  </si>
  <si>
    <t>DBL Classic SU</t>
  </si>
  <si>
    <t>DBL Vista</t>
  </si>
  <si>
    <t>DBL Vista SU</t>
  </si>
  <si>
    <t>DBL Superior SU</t>
  </si>
  <si>
    <t>DBL Vista Grand</t>
  </si>
  <si>
    <t>DBL Vista Grand SU</t>
  </si>
  <si>
    <t>28.03.16 - 27.04.16</t>
  </si>
  <si>
    <t>11.05.16 - 27.07.16</t>
  </si>
  <si>
    <t>25.07.16 - 14.10.16</t>
  </si>
  <si>
    <t>28.04.16 - 10.05.16</t>
  </si>
  <si>
    <t>28.12.16 - 07.01.17</t>
  </si>
  <si>
    <t>Минимум пребывания FBT/HBT - 6 ночей</t>
  </si>
  <si>
    <t>Новогодний ужин - обязательная доплата: Mayflowers / Esquire reustarant:
Взрослые 15+ Mayflowers +90 Euro
Взрослые 15+ Esquire +75 Euro
Дети 3-14,99 - +40 Euro
Дети 0-2,99 бесплано</t>
  </si>
  <si>
    <t>Дети до 2 лет бесплатно, детская кроватка - бесплатно.
Дети 3-14,99 лет - 15 % скидка отцены взрослого. Лечение детей от 6 лет.</t>
  </si>
  <si>
    <t xml:space="preserve">• 41 день до приезда – штраф в размере 25 евро вне зависимости от суммы заказанных услуг
• 40 - 22 дней до прибытия клиентов 10% от стоимости
• 21 - 15 дней до приезда - 25% oт стоимости проживания
• 14 - 7 дней до приезда - 50% oт стоимости проживания
• 6 - 3 дней до приезда - 75% oт стоимости проживания
• менее 2 дней до приезда - 100% от стоимости проживания </t>
  </si>
  <si>
    <t>Дата актуализации: 02.12.15</t>
  </si>
  <si>
    <t>Falkensteiner Grand Hotel Marienbad ****</t>
  </si>
  <si>
    <t>Falkensteiner Grand Spa Marienbad ****</t>
  </si>
  <si>
    <t>Ruska 123 Marianske Lazne</t>
  </si>
  <si>
    <t>02.11.16 - 15.12.16</t>
  </si>
  <si>
    <t>DBL Superior s balkonem</t>
  </si>
  <si>
    <t>DBL Superior Deluxe</t>
  </si>
  <si>
    <t>DBL Superior Deluxe s balkonem</t>
  </si>
  <si>
    <t>09.01.16 - 27.02.16</t>
  </si>
  <si>
    <t>Цена на 1 человека</t>
  </si>
  <si>
    <t>28.02.16 - 07.04.16</t>
  </si>
  <si>
    <t>29.05.16 - 31.08.16</t>
  </si>
  <si>
    <t>08.04.16 - 28.05.16</t>
  </si>
  <si>
    <t>01.19.16 - 01.11.16</t>
  </si>
  <si>
    <t>16.12.16 - 07.01.17</t>
  </si>
  <si>
    <t xml:space="preserve"> Классическое лечебное пребывание (HBT ) включает - 18 процедур в неделю;</t>
  </si>
  <si>
    <t>В цене HBT/ HB полупансион с легким обедом: супы, главное блюдо, салатовый бар, фрукты, десерт)</t>
  </si>
  <si>
    <t>Доплата за одноместное размещение - 20 Евро/ночь/BRUTTO</t>
  </si>
  <si>
    <t>Рождество 24.12 - обязательный ужин 50 евро/netto; Новый год 31.12 - обязательный ужин 50 евро/netto;  Рождество 07.01 - обязательный ужин 55 евро/netto;</t>
  </si>
  <si>
    <t>21 день до приезда - 0% от стоимости проживания</t>
  </si>
  <si>
    <t>13 - 7 день  до приезда - 20% от стоимости проживания</t>
  </si>
  <si>
    <t>6  - 2 день  до приезда - 50% от стоимости проживания</t>
  </si>
  <si>
    <t xml:space="preserve"> 1 день и менее  до приезда - 100% от стоимости проживания</t>
  </si>
</sst>
</file>

<file path=xl/styles.xml><?xml version="1.0" encoding="utf-8"?>
<styleSheet xmlns="http://schemas.openxmlformats.org/spreadsheetml/2006/main">
  <numFmts count="3">
    <numFmt numFmtId="164" formatCode="_-* #,##0.00&quot;р.&quot;_-;\-* #,##0.00&quot;р.&quot;_-;_-* &quot;-&quot;??&quot;р.&quot;_-;_-@_-"/>
    <numFmt numFmtId="165" formatCode="_-* #,##0.00_р_._-;\-* #,##0.00_р_._-;_-* &quot;-&quot;??_р_._-;_-@_-"/>
    <numFmt numFmtId="166" formatCode="dd/mm/yy;@"/>
  </numFmts>
  <fonts count="205">
    <font>
      <sz val="11"/>
      <color indexed="8"/>
      <name val="Calibri"/>
      <family val="2"/>
      <charset val="204"/>
    </font>
    <font>
      <sz val="11"/>
      <color indexed="8"/>
      <name val="Calibri"/>
      <family val="2"/>
      <charset val="204"/>
    </font>
    <font>
      <sz val="11"/>
      <color indexed="8"/>
      <name val="Calibri"/>
      <family val="2"/>
      <charset val="204"/>
    </font>
    <font>
      <i/>
      <sz val="22"/>
      <color indexed="30"/>
      <name val="Calibri"/>
      <family val="2"/>
      <charset val="204"/>
    </font>
    <font>
      <b/>
      <sz val="22"/>
      <name val="Calibri"/>
      <family val="2"/>
      <charset val="204"/>
    </font>
    <font>
      <u/>
      <sz val="12"/>
      <color indexed="12"/>
      <name val="Calibri"/>
      <family val="2"/>
      <charset val="204"/>
    </font>
    <font>
      <b/>
      <sz val="16"/>
      <name val="Calibri"/>
      <family val="2"/>
      <charset val="204"/>
    </font>
    <font>
      <b/>
      <sz val="12"/>
      <name val="Calibri"/>
      <family val="2"/>
      <charset val="204"/>
    </font>
    <font>
      <b/>
      <sz val="10"/>
      <name val="Calibri"/>
      <family val="2"/>
      <charset val="204"/>
    </font>
    <font>
      <b/>
      <u/>
      <sz val="16"/>
      <color indexed="30"/>
      <name val="Calibri"/>
      <family val="2"/>
      <charset val="204"/>
    </font>
    <font>
      <b/>
      <sz val="14"/>
      <color indexed="30"/>
      <name val="Calibri"/>
      <family val="2"/>
      <charset val="204"/>
    </font>
    <font>
      <i/>
      <sz val="14"/>
      <color indexed="30"/>
      <name val="Calibri"/>
      <family val="2"/>
      <charset val="204"/>
    </font>
    <font>
      <i/>
      <sz val="11"/>
      <color indexed="30"/>
      <name val="Calibri"/>
      <family val="2"/>
      <charset val="204"/>
    </font>
    <font>
      <i/>
      <sz val="14"/>
      <color indexed="10"/>
      <name val="Calibri"/>
      <family val="2"/>
      <charset val="204"/>
    </font>
    <font>
      <i/>
      <sz val="10"/>
      <color indexed="30"/>
      <name val="Calibri"/>
      <family val="2"/>
      <charset val="204"/>
    </font>
    <font>
      <sz val="11"/>
      <name val="Calibri"/>
      <family val="2"/>
      <charset val="204"/>
    </font>
    <font>
      <sz val="12"/>
      <name val="Calibri"/>
      <family val="2"/>
      <charset val="204"/>
    </font>
    <font>
      <sz val="12"/>
      <color indexed="8"/>
      <name val="Calibri"/>
      <family val="2"/>
      <charset val="204"/>
    </font>
    <font>
      <b/>
      <sz val="11"/>
      <name val="Calibri"/>
      <family val="2"/>
      <charset val="204"/>
    </font>
    <font>
      <i/>
      <sz val="12"/>
      <name val="Calibri"/>
      <family val="2"/>
      <charset val="204"/>
    </font>
    <font>
      <u/>
      <sz val="11"/>
      <color indexed="12"/>
      <name val="Calibri"/>
      <family val="2"/>
      <charset val="204"/>
    </font>
    <font>
      <b/>
      <sz val="11"/>
      <color indexed="8"/>
      <name val="Calibri"/>
      <family val="2"/>
      <charset val="204"/>
    </font>
    <font>
      <b/>
      <sz val="10"/>
      <color indexed="8"/>
      <name val="Arial"/>
      <family val="2"/>
      <charset val="204"/>
    </font>
    <font>
      <sz val="8"/>
      <color indexed="8"/>
      <name val="Arial"/>
      <family val="2"/>
      <charset val="204"/>
    </font>
    <font>
      <b/>
      <sz val="10"/>
      <color indexed="8"/>
      <name val="Calibri"/>
      <family val="2"/>
      <charset val="204"/>
    </font>
    <font>
      <sz val="10"/>
      <name val="Calibri"/>
      <family val="2"/>
      <charset val="204"/>
    </font>
    <font>
      <sz val="10"/>
      <name val="Arial"/>
      <family val="2"/>
      <charset val="204"/>
    </font>
    <font>
      <b/>
      <sz val="9"/>
      <color indexed="8"/>
      <name val="Calibri"/>
      <family val="2"/>
      <charset val="204"/>
    </font>
    <font>
      <u/>
      <sz val="10"/>
      <color indexed="12"/>
      <name val="Arial Cyr"/>
      <charset val="204"/>
    </font>
    <font>
      <sz val="10"/>
      <name val="Arial Cyr"/>
      <charset val="204"/>
    </font>
    <font>
      <sz val="14"/>
      <color indexed="8"/>
      <name val="Calibri"/>
      <family val="2"/>
      <charset val="204"/>
    </font>
    <font>
      <i/>
      <sz val="16"/>
      <name val="Calibri"/>
      <family val="2"/>
      <charset val="204"/>
    </font>
    <font>
      <b/>
      <u/>
      <sz val="14"/>
      <color indexed="30"/>
      <name val="Calibri"/>
      <family val="2"/>
      <charset val="204"/>
    </font>
    <font>
      <sz val="11"/>
      <color indexed="8"/>
      <name val="Arial"/>
      <family val="2"/>
      <charset val="204"/>
    </font>
    <font>
      <sz val="8"/>
      <name val="Calibri"/>
      <family val="2"/>
      <charset val="204"/>
    </font>
    <font>
      <u/>
      <sz val="10"/>
      <color indexed="12"/>
      <name val="Arial Cyr"/>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38"/>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u/>
      <sz val="11"/>
      <name val="Calibri"/>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2"/>
      <color indexed="8"/>
      <name val="Calibri"/>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b/>
      <sz val="8"/>
      <color indexed="8"/>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9"/>
      <color indexed="8"/>
      <name val="Calibri"/>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b/>
      <sz val="11"/>
      <color indexed="8"/>
      <name val="Arial"/>
      <family val="2"/>
      <charset val="204"/>
    </font>
    <font>
      <sz val="10"/>
      <color indexed="8"/>
      <name val="Arial"/>
      <family val="2"/>
      <charset val="204"/>
    </font>
    <font>
      <u/>
      <sz val="10"/>
      <color indexed="12"/>
      <name val="Arial"/>
      <family val="2"/>
      <charset val="204"/>
    </font>
    <font>
      <b/>
      <sz val="10"/>
      <name val="Arial"/>
      <family val="2"/>
      <charset val="204"/>
    </font>
    <font>
      <sz val="10"/>
      <name val="Arial"/>
      <family val="2"/>
      <charset val="204"/>
    </font>
    <font>
      <sz val="10"/>
      <name val="Arial"/>
      <family val="2"/>
      <charset val="204"/>
    </font>
    <font>
      <sz val="11"/>
      <color indexed="8"/>
      <name val="Calibri"/>
      <family val="2"/>
      <charset val="204"/>
    </font>
    <font>
      <u/>
      <sz val="11"/>
      <color indexed="12"/>
      <name val="Calibri"/>
      <family val="2"/>
      <charset val="204"/>
    </font>
    <font>
      <b/>
      <sz val="11"/>
      <color indexed="8"/>
      <name val="Calibri"/>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10"/>
      <name val="Arial"/>
      <family val="2"/>
      <charset val="204"/>
    </font>
    <font>
      <sz val="9"/>
      <color indexed="8"/>
      <name val="Arial"/>
      <family val="2"/>
      <charset val="204"/>
    </font>
    <font>
      <b/>
      <sz val="9"/>
      <color indexed="8"/>
      <name val="Arial"/>
      <family val="2"/>
      <charset val="204"/>
    </font>
    <font>
      <sz val="9"/>
      <name val="Arial"/>
      <family val="2"/>
      <charset val="204"/>
    </font>
    <font>
      <sz val="10"/>
      <name val="Arial"/>
      <family val="2"/>
      <charset val="204"/>
    </font>
    <font>
      <sz val="12"/>
      <color indexed="8"/>
      <name val="Calibri"/>
      <family val="2"/>
      <charset val="204"/>
    </font>
    <font>
      <i/>
      <sz val="12"/>
      <color indexed="8"/>
      <name val="Calibri"/>
      <family val="2"/>
      <charset val="204"/>
    </font>
    <font>
      <b/>
      <sz val="12"/>
      <color indexed="8"/>
      <name val="Calibri"/>
      <family val="2"/>
      <charset val="204"/>
    </font>
    <font>
      <sz val="10"/>
      <name val="Arial"/>
      <family val="2"/>
      <charset val="204"/>
    </font>
    <font>
      <sz val="11"/>
      <color indexed="10"/>
      <name val="Calibri"/>
      <family val="2"/>
      <charset val="204"/>
    </font>
    <font>
      <sz val="10"/>
      <name val="Arial"/>
      <family val="2"/>
      <charset val="204"/>
    </font>
    <font>
      <b/>
      <sz val="11"/>
      <color indexed="10"/>
      <name val="Calibri"/>
      <family val="2"/>
      <charset val="204"/>
    </font>
    <font>
      <sz val="10"/>
      <name val="Arial"/>
      <family val="2"/>
      <charset val="204"/>
    </font>
    <font>
      <u/>
      <sz val="16"/>
      <name val="Georgia"/>
      <family val="1"/>
      <charset val="204"/>
    </font>
    <font>
      <sz val="11"/>
      <color indexed="8"/>
      <name val="Georgia"/>
      <family val="1"/>
      <charset val="204"/>
    </font>
    <font>
      <b/>
      <sz val="11"/>
      <color indexed="8"/>
      <name val="Georgia"/>
      <family val="1"/>
      <charset val="204"/>
    </font>
    <font>
      <b/>
      <sz val="10"/>
      <color indexed="8"/>
      <name val="Georgia"/>
      <family val="1"/>
      <charset val="204"/>
    </font>
    <font>
      <i/>
      <sz val="11"/>
      <color indexed="8"/>
      <name val="Georgia"/>
      <family val="1"/>
      <charset val="204"/>
    </font>
    <font>
      <sz val="10"/>
      <color indexed="8"/>
      <name val="Georgia"/>
      <family val="1"/>
      <charset val="204"/>
    </font>
    <font>
      <sz val="14"/>
      <color indexed="8"/>
      <name val="Georgia"/>
      <family val="1"/>
      <charset val="204"/>
    </font>
    <font>
      <b/>
      <sz val="11"/>
      <name val="Arial"/>
      <family val="2"/>
      <charset val="204"/>
    </font>
    <font>
      <b/>
      <sz val="10"/>
      <name val="Arial Cyr"/>
      <charset val="204"/>
    </font>
    <font>
      <b/>
      <sz val="8"/>
      <name val="Arial"/>
      <family val="2"/>
      <charset val="204"/>
    </font>
    <font>
      <b/>
      <sz val="11"/>
      <name val="Calibri"/>
      <family val="2"/>
      <charset val="204"/>
    </font>
    <font>
      <sz val="11"/>
      <color indexed="8"/>
      <name val="Calibri"/>
      <family val="2"/>
      <charset val="204"/>
    </font>
    <font>
      <b/>
      <sz val="8"/>
      <name val="Calibri"/>
      <family val="2"/>
      <charset val="204"/>
    </font>
    <font>
      <b/>
      <sz val="11"/>
      <color indexed="40"/>
      <name val="Calibri"/>
      <family val="2"/>
      <charset val="204"/>
    </font>
    <font>
      <b/>
      <u/>
      <sz val="18"/>
      <color indexed="10"/>
      <name val="Calibri"/>
      <family val="2"/>
      <charset val="204"/>
    </font>
    <font>
      <b/>
      <sz val="18"/>
      <color indexed="10"/>
      <name val="Calibri"/>
      <family val="2"/>
      <charset val="204"/>
    </font>
    <font>
      <sz val="11"/>
      <color indexed="8"/>
      <name val="Calibri"/>
      <family val="2"/>
    </font>
    <font>
      <sz val="10"/>
      <color indexed="8"/>
      <name val="MS Sans Serif"/>
      <family val="2"/>
      <charset val="204"/>
    </font>
    <font>
      <b/>
      <sz val="8"/>
      <color indexed="8"/>
      <name val="Calibri"/>
      <family val="2"/>
      <charset val="204"/>
    </font>
    <font>
      <b/>
      <u/>
      <sz val="10"/>
      <name val="Calibri"/>
      <family val="2"/>
      <charset val="204"/>
    </font>
    <font>
      <b/>
      <sz val="11"/>
      <color indexed="10"/>
      <name val="Calibri"/>
      <family val="2"/>
      <charset val="204"/>
    </font>
    <font>
      <b/>
      <sz val="10"/>
      <color indexed="10"/>
      <name val="Arial"/>
      <family val="2"/>
      <charset val="204"/>
    </font>
    <font>
      <b/>
      <sz val="10"/>
      <color indexed="8"/>
      <name val="Arial"/>
      <family val="2"/>
      <charset val="204"/>
    </font>
    <font>
      <b/>
      <sz val="11"/>
      <color indexed="8"/>
      <name val="Calibri"/>
      <family val="2"/>
      <charset val="204"/>
    </font>
    <font>
      <sz val="11"/>
      <color indexed="8"/>
      <name val="Calibri"/>
      <family val="2"/>
      <charset val="204"/>
    </font>
    <font>
      <b/>
      <sz val="8"/>
      <color indexed="10"/>
      <name val="Arial"/>
      <family val="2"/>
      <charset val="204"/>
    </font>
    <font>
      <b/>
      <sz val="11"/>
      <color indexed="8"/>
      <name val="Arial"/>
      <family val="2"/>
      <charset val="204"/>
    </font>
    <font>
      <b/>
      <sz val="11"/>
      <color indexed="56"/>
      <name val="Calibri"/>
      <family val="2"/>
      <charset val="204"/>
    </font>
    <font>
      <sz val="11"/>
      <color indexed="8"/>
      <name val="Calibri"/>
      <family val="2"/>
      <charset val="204"/>
    </font>
    <font>
      <b/>
      <sz val="11"/>
      <color indexed="8"/>
      <name val="Calibri"/>
      <family val="2"/>
      <charset val="204"/>
    </font>
    <font>
      <sz val="11"/>
      <color indexed="8"/>
      <name val="Calibri"/>
      <family val="2"/>
      <charset val="204"/>
    </font>
    <font>
      <sz val="11"/>
      <color theme="1"/>
      <name val="Calibri"/>
      <family val="2"/>
      <charset val="204"/>
      <scheme val="minor"/>
    </font>
    <font>
      <u/>
      <sz val="11"/>
      <color theme="10"/>
      <name val="Calibri"/>
      <family val="2"/>
      <charset val="204"/>
    </font>
    <font>
      <sz val="16"/>
      <name val="Georgia"/>
      <family val="1"/>
      <charset val="204"/>
    </font>
    <font>
      <sz val="16"/>
      <color indexed="30"/>
      <name val="Georgia"/>
      <family val="1"/>
      <charset val="204"/>
    </font>
    <font>
      <sz val="16"/>
      <color indexed="8"/>
      <name val="Georgia"/>
      <family val="1"/>
      <charset val="204"/>
    </font>
    <font>
      <b/>
      <sz val="16"/>
      <color indexed="8"/>
      <name val="Georgia"/>
      <family val="1"/>
      <charset val="204"/>
    </font>
    <font>
      <b/>
      <sz val="16"/>
      <color indexed="30"/>
      <name val="Georgia"/>
      <family val="1"/>
      <charset val="204"/>
    </font>
    <font>
      <u/>
      <sz val="16"/>
      <color indexed="30"/>
      <name val="Georgia"/>
      <family val="1"/>
      <charset val="204"/>
    </font>
    <font>
      <b/>
      <sz val="12"/>
      <name val="Arial"/>
      <family val="2"/>
      <charset val="204"/>
    </font>
    <font>
      <b/>
      <sz val="9"/>
      <name val="Arial"/>
      <family val="2"/>
      <charset val="204"/>
    </font>
    <font>
      <b/>
      <sz val="12"/>
      <color indexed="8"/>
      <name val="Arial"/>
      <family val="2"/>
      <charset val="204"/>
    </font>
    <font>
      <sz val="11"/>
      <name val="Arial"/>
      <family val="2"/>
      <charset val="204"/>
    </font>
    <font>
      <u/>
      <sz val="11"/>
      <color indexed="12"/>
      <name val="Arial"/>
      <family val="2"/>
      <charset val="204"/>
    </font>
    <font>
      <u/>
      <sz val="11"/>
      <name val="Arial"/>
      <family val="2"/>
      <charset val="204"/>
    </font>
    <font>
      <i/>
      <sz val="11"/>
      <name val="Arial"/>
      <family val="2"/>
      <charset val="204"/>
    </font>
    <font>
      <sz val="9"/>
      <color theme="1"/>
      <name val="Arial"/>
      <family val="2"/>
      <charset val="204"/>
    </font>
    <font>
      <sz val="11"/>
      <color theme="0"/>
      <name val="Calibri"/>
      <family val="2"/>
      <charset val="204"/>
    </font>
    <font>
      <sz val="8"/>
      <color theme="0"/>
      <name val="Arial"/>
      <family val="2"/>
      <charset val="204"/>
    </font>
    <font>
      <b/>
      <u/>
      <sz val="9"/>
      <color indexed="8"/>
      <name val="Arial"/>
      <family val="2"/>
      <charset val="204"/>
    </font>
    <font>
      <b/>
      <sz val="11"/>
      <color theme="1"/>
      <name val="Calibri"/>
      <family val="2"/>
      <charset val="204"/>
    </font>
    <font>
      <sz val="11"/>
      <color rgb="FF000000"/>
      <name val="Calibri"/>
      <family val="2"/>
      <charset val="204"/>
    </font>
    <font>
      <sz val="11"/>
      <color rgb="FF000000"/>
      <name val="Calibri"/>
      <family val="2"/>
    </font>
    <font>
      <b/>
      <u/>
      <sz val="9"/>
      <name val="Arial"/>
      <family val="2"/>
      <charset val="204"/>
    </font>
    <font>
      <u/>
      <sz val="11"/>
      <color theme="11"/>
      <name val="Calibri"/>
      <family val="2"/>
      <charset val="204"/>
    </font>
    <font>
      <sz val="12"/>
      <color indexed="10"/>
      <name val="Arial"/>
      <family val="2"/>
      <charset val="204"/>
    </font>
    <font>
      <u/>
      <sz val="12"/>
      <color indexed="8"/>
      <name val="Arial"/>
      <family val="2"/>
      <charset val="204"/>
    </font>
    <font>
      <sz val="12"/>
      <color indexed="8"/>
      <name val="Arial"/>
      <family val="2"/>
      <charset val="204"/>
    </font>
    <font>
      <u/>
      <sz val="12"/>
      <name val="Arial"/>
      <family val="2"/>
      <charset val="204"/>
    </font>
    <font>
      <b/>
      <sz val="12"/>
      <color indexed="36"/>
      <name val="Arial"/>
      <family val="2"/>
      <charset val="204"/>
    </font>
    <font>
      <b/>
      <sz val="12"/>
      <color indexed="10"/>
      <name val="Arial"/>
      <family val="2"/>
      <charset val="204"/>
    </font>
    <font>
      <sz val="12"/>
      <name val="Arial"/>
      <family val="2"/>
      <charset val="204"/>
    </font>
    <font>
      <sz val="12"/>
      <color rgb="FFFF0000"/>
      <name val="Arial"/>
      <family val="2"/>
      <charset val="204"/>
    </font>
    <font>
      <i/>
      <sz val="12"/>
      <name val="Arial"/>
      <family val="2"/>
      <charset val="204"/>
    </font>
    <font>
      <b/>
      <sz val="11"/>
      <color rgb="FFFF0000"/>
      <name val="Arial"/>
      <family val="2"/>
      <charset val="204"/>
    </font>
    <font>
      <b/>
      <sz val="12"/>
      <color rgb="FFFF0000"/>
      <name val="Arial"/>
      <family val="2"/>
      <charset val="204"/>
    </font>
    <font>
      <i/>
      <sz val="12"/>
      <color indexed="8"/>
      <name val="Arial"/>
      <family val="2"/>
      <charset val="204"/>
    </font>
    <font>
      <b/>
      <i/>
      <sz val="12"/>
      <color rgb="FFFF0000"/>
      <name val="Arial"/>
      <family val="2"/>
      <charset val="204"/>
    </font>
    <font>
      <b/>
      <sz val="16"/>
      <color indexed="30"/>
      <name val="Calibri"/>
      <family val="2"/>
      <charset val="204"/>
    </font>
    <font>
      <b/>
      <sz val="11"/>
      <color rgb="FF0070C0"/>
      <name val="Georgia"/>
      <family val="1"/>
      <charset val="204"/>
    </font>
    <font>
      <sz val="11"/>
      <color indexed="8"/>
      <name val="Calibri"/>
      <family val="2"/>
      <charset val="204"/>
      <scheme val="minor"/>
    </font>
    <font>
      <b/>
      <sz val="11"/>
      <color indexed="8"/>
      <name val="Calibri"/>
      <family val="2"/>
      <charset val="204"/>
      <scheme val="minor"/>
    </font>
    <font>
      <u/>
      <sz val="11"/>
      <color indexed="12"/>
      <name val="Calibri"/>
      <family val="2"/>
      <charset val="204"/>
      <scheme val="minor"/>
    </font>
    <font>
      <b/>
      <sz val="11"/>
      <color indexed="8"/>
      <name val="Calibri"/>
      <family val="2"/>
      <charset val="238"/>
      <scheme val="minor"/>
    </font>
    <font>
      <sz val="11"/>
      <color indexed="8"/>
      <name val="Calibri"/>
      <family val="2"/>
      <charset val="238"/>
      <scheme val="minor"/>
    </font>
    <font>
      <sz val="11"/>
      <color indexed="8"/>
      <name val="Calibri"/>
      <family val="2"/>
      <charset val="238"/>
    </font>
    <font>
      <sz val="10"/>
      <color indexed="8"/>
      <name val="Arial"/>
      <family val="2"/>
      <charset val="238"/>
    </font>
    <font>
      <sz val="10"/>
      <name val="Calibri"/>
      <family val="2"/>
      <charset val="238"/>
    </font>
    <font>
      <sz val="11"/>
      <name val="Calibri"/>
      <family val="2"/>
      <charset val="238"/>
    </font>
    <font>
      <b/>
      <sz val="11"/>
      <color indexed="8"/>
      <name val="Calibri"/>
      <family val="2"/>
      <charset val="238"/>
    </font>
    <font>
      <b/>
      <sz val="12"/>
      <color indexed="8"/>
      <name val="Calibri"/>
      <family val="2"/>
      <charset val="238"/>
    </font>
    <font>
      <b/>
      <sz val="14"/>
      <color rgb="FF0070C0"/>
      <name val="Calibri"/>
      <family val="2"/>
      <charset val="238"/>
    </font>
    <font>
      <sz val="9"/>
      <color indexed="8"/>
      <name val="Arial"/>
      <family val="2"/>
      <charset val="238"/>
    </font>
    <font>
      <b/>
      <sz val="10"/>
      <color rgb="FF004868"/>
      <name val="Calibri"/>
      <family val="2"/>
      <charset val="204"/>
    </font>
    <font>
      <b/>
      <sz val="16"/>
      <color indexed="8"/>
      <name val="Calibri"/>
      <family val="2"/>
      <charset val="238"/>
    </font>
    <font>
      <sz val="9"/>
      <color indexed="8"/>
      <name val="Arial Unicode MS"/>
      <family val="2"/>
      <charset val="238"/>
    </font>
  </fonts>
  <fills count="16">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indexed="44"/>
        <bgColor indexed="64"/>
      </patternFill>
    </fill>
    <fill>
      <patternFill patternType="solid">
        <fgColor indexed="9"/>
        <bgColor indexed="8"/>
      </patternFill>
    </fill>
    <fill>
      <patternFill patternType="solid">
        <fgColor indexed="40"/>
        <bgColor indexed="8"/>
      </patternFill>
    </fill>
    <fill>
      <patternFill patternType="solid">
        <fgColor indexed="55"/>
        <bgColor indexed="64"/>
      </patternFill>
    </fill>
    <fill>
      <patternFill patternType="solid">
        <fgColor rgb="FF00CCFF"/>
        <bgColor indexed="64"/>
      </patternFill>
    </fill>
    <fill>
      <patternFill patternType="solid">
        <fgColor theme="0"/>
        <bgColor indexed="64"/>
      </patternFill>
    </fill>
    <fill>
      <patternFill patternType="solid">
        <fgColor rgb="FF33CCFF"/>
        <bgColor indexed="64"/>
      </patternFill>
    </fill>
    <fill>
      <patternFill patternType="solid">
        <fgColor rgb="FF00B0F0"/>
        <bgColor indexed="64"/>
      </patternFill>
    </fill>
    <fill>
      <patternFill patternType="solid">
        <fgColor rgb="FF00CCFF"/>
        <bgColor indexed="8"/>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s>
  <borders count="104">
    <border>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indexed="44"/>
      </left>
      <right style="thin">
        <color indexed="44"/>
      </right>
      <top style="thin">
        <color indexed="44"/>
      </top>
      <bottom style="thin">
        <color indexed="44"/>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style="medium">
        <color auto="1"/>
      </left>
      <right/>
      <top/>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style="thin">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thin">
        <color auto="1"/>
      </top>
      <bottom style="medium">
        <color auto="1"/>
      </bottom>
      <diagonal/>
    </border>
    <border>
      <left style="thin">
        <color auto="1"/>
      </left>
      <right style="medium">
        <color auto="1"/>
      </right>
      <top/>
      <bottom/>
      <diagonal/>
    </border>
    <border>
      <left style="thin">
        <color auto="1"/>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bottom style="medium">
        <color auto="1"/>
      </bottom>
      <diagonal/>
    </border>
    <border>
      <left style="medium">
        <color auto="1"/>
      </left>
      <right style="medium">
        <color auto="1"/>
      </right>
      <top style="thin">
        <color auto="1"/>
      </top>
      <bottom/>
      <diagonal/>
    </border>
    <border>
      <left style="thin">
        <color auto="1"/>
      </left>
      <right/>
      <top style="thin">
        <color auto="1"/>
      </top>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indexed="8"/>
      </right>
      <top/>
      <bottom style="medium">
        <color auto="1"/>
      </bottom>
      <diagonal/>
    </border>
    <border>
      <left/>
      <right style="medium">
        <color indexed="8"/>
      </right>
      <top style="medium">
        <color auto="1"/>
      </top>
      <bottom/>
      <diagonal/>
    </border>
    <border>
      <left/>
      <right style="medium">
        <color indexed="8"/>
      </right>
      <top/>
      <bottom/>
      <diagonal/>
    </border>
    <border>
      <left style="medium">
        <color auto="1"/>
      </left>
      <right style="medium">
        <color auto="1"/>
      </right>
      <top/>
      <bottom style="medium">
        <color indexed="8"/>
      </bottom>
      <diagonal/>
    </border>
    <border>
      <left/>
      <right style="medium">
        <color indexed="8"/>
      </right>
      <top style="medium">
        <color auto="1"/>
      </top>
      <bottom style="medium">
        <color auto="1"/>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bottom style="medium">
        <color auto="1"/>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medium">
        <color auto="1"/>
      </left>
      <right style="thin">
        <color indexed="64"/>
      </right>
      <top/>
      <bottom style="medium">
        <color auto="1"/>
      </bottom>
      <diagonal/>
    </border>
    <border>
      <left style="thin">
        <color auto="1"/>
      </left>
      <right style="medium">
        <color indexed="64"/>
      </right>
      <top/>
      <bottom style="medium">
        <color auto="1"/>
      </bottom>
      <diagonal/>
    </border>
  </borders>
  <cellStyleXfs count="1213">
    <xf numFmtId="0" fontId="0" fillId="0" borderId="0"/>
    <xf numFmtId="0" fontId="94" fillId="0" borderId="0" applyNumberFormat="0" applyFill="0" applyBorder="0" applyAlignment="0" applyProtection="0">
      <alignment vertical="top"/>
      <protection locked="0"/>
    </xf>
    <xf numFmtId="0" fontId="26" fillId="0" borderId="0"/>
    <xf numFmtId="0" fontId="136" fillId="0" borderId="0"/>
    <xf numFmtId="0" fontId="41" fillId="0" borderId="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35" fillId="0" borderId="0" applyNumberFormat="0" applyFill="0" applyBorder="0" applyAlignment="0" applyProtection="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0" fontId="26" fillId="0" borderId="0"/>
    <xf numFmtId="0" fontId="2" fillId="0" borderId="0"/>
    <xf numFmtId="0" fontId="60" fillId="0" borderId="0"/>
    <xf numFmtId="0" fontId="26" fillId="0" borderId="0"/>
    <xf numFmtId="0" fontId="2" fillId="0" borderId="0"/>
    <xf numFmtId="0" fontId="2" fillId="0" borderId="0"/>
    <xf numFmtId="0" fontId="2" fillId="0" borderId="0"/>
    <xf numFmtId="0" fontId="2" fillId="0" borderId="0"/>
    <xf numFmtId="0" fontId="61" fillId="0" borderId="0"/>
    <xf numFmtId="0" fontId="26" fillId="0" borderId="0"/>
    <xf numFmtId="0" fontId="2" fillId="0" borderId="0"/>
    <xf numFmtId="0" fontId="2" fillId="0" borderId="0"/>
    <xf numFmtId="0" fontId="2" fillId="0" borderId="0"/>
    <xf numFmtId="0" fontId="2" fillId="0" borderId="0"/>
    <xf numFmtId="0" fontId="2" fillId="0" borderId="0"/>
    <xf numFmtId="0" fontId="62" fillId="0" borderId="0"/>
    <xf numFmtId="0" fontId="26" fillId="0" borderId="0"/>
    <xf numFmtId="0" fontId="2" fillId="0" borderId="0"/>
    <xf numFmtId="0" fontId="38"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6" fillId="0" borderId="0"/>
    <xf numFmtId="0" fontId="2" fillId="0" borderId="0"/>
    <xf numFmtId="0" fontId="2" fillId="0" borderId="0"/>
    <xf numFmtId="0" fontId="2" fillId="0" borderId="0"/>
    <xf numFmtId="0" fontId="2" fillId="0" borderId="0"/>
    <xf numFmtId="0" fontId="64" fillId="0" borderId="0"/>
    <xf numFmtId="0" fontId="26" fillId="0" borderId="0"/>
    <xf numFmtId="0" fontId="2" fillId="0" borderId="0"/>
    <xf numFmtId="0" fontId="2" fillId="0" borderId="0"/>
    <xf numFmtId="0" fontId="65" fillId="0" borderId="0"/>
    <xf numFmtId="0" fontId="26" fillId="0" borderId="0"/>
    <xf numFmtId="0" fontId="2" fillId="0" borderId="0"/>
    <xf numFmtId="0" fontId="2" fillId="0" borderId="0"/>
    <xf numFmtId="0" fontId="2" fillId="0" borderId="0"/>
    <xf numFmtId="0" fontId="2" fillId="0" borderId="0"/>
    <xf numFmtId="0" fontId="6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0" fillId="0" borderId="0"/>
    <xf numFmtId="0" fontId="2" fillId="0" borderId="0"/>
    <xf numFmtId="0" fontId="2" fillId="0" borderId="0"/>
    <xf numFmtId="0" fontId="39"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6" fillId="0" borderId="0"/>
    <xf numFmtId="0" fontId="40"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0"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xf numFmtId="0" fontId="26" fillId="0" borderId="0"/>
    <xf numFmtId="0" fontId="2" fillId="0" borderId="0"/>
    <xf numFmtId="0" fontId="2" fillId="0" borderId="0"/>
    <xf numFmtId="0" fontId="2" fillId="0" borderId="0"/>
    <xf numFmtId="0" fontId="2" fillId="0" borderId="0"/>
    <xf numFmtId="0" fontId="74"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5"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78"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1"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0"/>
    <xf numFmtId="0" fontId="26" fillId="0" borderId="0"/>
    <xf numFmtId="0" fontId="2" fillId="0" borderId="0"/>
    <xf numFmtId="0" fontId="2" fillId="0" borderId="0"/>
    <xf numFmtId="0" fontId="2" fillId="0" borderId="0"/>
    <xf numFmtId="0" fontId="2" fillId="0" borderId="0"/>
    <xf numFmtId="0" fontId="2" fillId="0" borderId="0"/>
    <xf numFmtId="0" fontId="83" fillId="0" borderId="0"/>
    <xf numFmtId="0" fontId="26" fillId="0" borderId="0"/>
    <xf numFmtId="0" fontId="2" fillId="0" borderId="0"/>
    <xf numFmtId="0" fontId="2" fillId="0" borderId="0"/>
    <xf numFmtId="0" fontId="2" fillId="0" borderId="0"/>
    <xf numFmtId="0" fontId="84" fillId="0" borderId="0"/>
    <xf numFmtId="0" fontId="26" fillId="0" borderId="0"/>
    <xf numFmtId="0" fontId="2" fillId="0" borderId="0"/>
    <xf numFmtId="0" fontId="85"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6" fillId="0" borderId="0"/>
    <xf numFmtId="0" fontId="2" fillId="0" borderId="0"/>
    <xf numFmtId="0" fontId="2" fillId="0" borderId="0"/>
    <xf numFmtId="0" fontId="2" fillId="0" borderId="0"/>
    <xf numFmtId="0" fontId="2" fillId="0" borderId="0"/>
    <xf numFmtId="0" fontId="43"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0" borderId="0"/>
    <xf numFmtId="0" fontId="26" fillId="0" borderId="0"/>
    <xf numFmtId="0" fontId="2" fillId="0" borderId="0"/>
    <xf numFmtId="0" fontId="89" fillId="0" borderId="0"/>
    <xf numFmtId="0" fontId="26" fillId="0" borderId="0"/>
    <xf numFmtId="0" fontId="26" fillId="0" borderId="0"/>
    <xf numFmtId="0" fontId="26" fillId="0" borderId="0"/>
    <xf numFmtId="0" fontId="26" fillId="0" borderId="0"/>
    <xf numFmtId="0" fontId="90" fillId="0" borderId="0"/>
    <xf numFmtId="0" fontId="26" fillId="0" borderId="0"/>
    <xf numFmtId="0" fontId="91" fillId="0" borderId="0"/>
    <xf numFmtId="0" fontId="26" fillId="0" borderId="0"/>
    <xf numFmtId="0" fontId="96" fillId="0" borderId="0"/>
    <xf numFmtId="0" fontId="26" fillId="0" borderId="0"/>
    <xf numFmtId="0" fontId="97" fillId="0" borderId="0"/>
    <xf numFmtId="0" fontId="26" fillId="0" borderId="0"/>
    <xf numFmtId="0" fontId="101" fillId="0" borderId="0"/>
    <xf numFmtId="0" fontId="26" fillId="0" borderId="0"/>
    <xf numFmtId="0" fontId="102" fillId="0" borderId="0"/>
    <xf numFmtId="0" fontId="26" fillId="0" borderId="0"/>
    <xf numFmtId="0" fontId="2" fillId="0" borderId="0"/>
    <xf numFmtId="0" fontId="103" fillId="0" borderId="0"/>
    <xf numFmtId="0" fontId="26" fillId="0" borderId="0"/>
    <xf numFmtId="0" fontId="104" fillId="0" borderId="0"/>
    <xf numFmtId="0" fontId="26" fillId="0" borderId="0"/>
    <xf numFmtId="0" fontId="105" fillId="0" borderId="0"/>
    <xf numFmtId="0" fontId="26" fillId="0" borderId="0"/>
    <xf numFmtId="0" fontId="106" fillId="0" borderId="0"/>
    <xf numFmtId="0" fontId="26" fillId="0" borderId="0"/>
    <xf numFmtId="0" fontId="110" fillId="0" borderId="0"/>
    <xf numFmtId="0" fontId="26" fillId="0" borderId="0"/>
    <xf numFmtId="0" fontId="114" fillId="0" borderId="0"/>
    <xf numFmtId="0" fontId="26" fillId="0" borderId="0"/>
    <xf numFmtId="0" fontId="116" fillId="0" borderId="0"/>
    <xf numFmtId="0" fontId="26" fillId="0" borderId="0"/>
    <xf numFmtId="0" fontId="118" fillId="0" borderId="0"/>
    <xf numFmtId="0" fontId="26" fillId="0" borderId="0"/>
    <xf numFmtId="0" fontId="135" fillId="0" borderId="0"/>
    <xf numFmtId="0" fontId="2" fillId="0" borderId="0"/>
    <xf numFmtId="0" fontId="2" fillId="0" borderId="0"/>
    <xf numFmtId="0" fontId="2" fillId="0" borderId="0"/>
    <xf numFmtId="0" fontId="44" fillId="0" borderId="0"/>
    <xf numFmtId="0" fontId="26" fillId="0" borderId="0"/>
    <xf numFmtId="0" fontId="2" fillId="0" borderId="0"/>
    <xf numFmtId="0" fontId="3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6" fillId="0" borderId="0"/>
    <xf numFmtId="0" fontId="2" fillId="0" borderId="0"/>
    <xf numFmtId="0" fontId="2" fillId="0" borderId="0"/>
    <xf numFmtId="0" fontId="2" fillId="0" borderId="0"/>
    <xf numFmtId="0" fontId="4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26" fillId="0" borderId="0"/>
    <xf numFmtId="0" fontId="2" fillId="0" borderId="0"/>
    <xf numFmtId="0" fontId="2" fillId="0" borderId="0"/>
    <xf numFmtId="0" fontId="37" fillId="0" borderId="0"/>
    <xf numFmtId="0" fontId="26" fillId="0" borderId="0"/>
    <xf numFmtId="0" fontId="48" fillId="0" borderId="0"/>
    <xf numFmtId="0" fontId="26" fillId="0" borderId="0"/>
    <xf numFmtId="0" fontId="2" fillId="0" borderId="0"/>
    <xf numFmtId="0" fontId="2" fillId="0" borderId="0"/>
    <xf numFmtId="0" fontId="2" fillId="0" borderId="0"/>
    <xf numFmtId="0" fontId="50" fillId="0" borderId="0"/>
    <xf numFmtId="0" fontId="26" fillId="0" borderId="0"/>
    <xf numFmtId="0" fontId="2" fillId="0" borderId="0"/>
    <xf numFmtId="0" fontId="51" fillId="0" borderId="0"/>
    <xf numFmtId="0" fontId="26" fillId="0" borderId="0"/>
    <xf numFmtId="0" fontId="2" fillId="0" borderId="0"/>
    <xf numFmtId="0" fontId="52" fillId="0" borderId="0"/>
    <xf numFmtId="0" fontId="26" fillId="0" borderId="0"/>
    <xf numFmtId="0" fontId="2" fillId="0" borderId="0"/>
    <xf numFmtId="0" fontId="2" fillId="0" borderId="0"/>
    <xf numFmtId="0" fontId="53" fillId="0" borderId="0"/>
    <xf numFmtId="0" fontId="26" fillId="0" borderId="0"/>
    <xf numFmtId="0" fontId="2" fillId="0" borderId="0"/>
    <xf numFmtId="0" fontId="2" fillId="0" borderId="0"/>
    <xf numFmtId="0" fontId="55" fillId="0" borderId="0"/>
    <xf numFmtId="0" fontId="26" fillId="0" borderId="0"/>
    <xf numFmtId="0" fontId="2" fillId="0" borderId="0"/>
    <xf numFmtId="0" fontId="2" fillId="0" borderId="0"/>
    <xf numFmtId="0" fontId="2" fillId="0" borderId="0"/>
    <xf numFmtId="0" fontId="2" fillId="0" borderId="0"/>
    <xf numFmtId="0" fontId="2" fillId="0" borderId="0"/>
    <xf numFmtId="0" fontId="5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9" fillId="0" borderId="0" applyFon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35">
    <xf numFmtId="0" fontId="0" fillId="0" borderId="0" xfId="0"/>
    <xf numFmtId="0" fontId="0" fillId="2" borderId="0" xfId="0" applyFill="1"/>
    <xf numFmtId="0" fontId="3" fillId="2" borderId="0" xfId="0" applyFont="1" applyFill="1" applyBorder="1" applyAlignment="1" applyProtection="1">
      <alignment horizontal="center"/>
    </xf>
    <xf numFmtId="0" fontId="4" fillId="2" borderId="0" xfId="0" applyFont="1" applyFill="1" applyBorder="1" applyAlignment="1" applyProtection="1">
      <alignment horizontal="center"/>
    </xf>
    <xf numFmtId="0" fontId="5" fillId="2" borderId="0" xfId="0" applyFont="1" applyFill="1" applyBorder="1" applyAlignment="1" applyProtection="1">
      <alignment horizontal="left"/>
    </xf>
    <xf numFmtId="0" fontId="9" fillId="2" borderId="0" xfId="0" applyFont="1" applyFill="1" applyBorder="1" applyAlignment="1" applyProtection="1"/>
    <xf numFmtId="0" fontId="0" fillId="2" borderId="0" xfId="0" applyFill="1" applyBorder="1"/>
    <xf numFmtId="0" fontId="12" fillId="2" borderId="0" xfId="0" applyFont="1" applyFill="1" applyBorder="1"/>
    <xf numFmtId="0" fontId="12" fillId="2" borderId="0" xfId="0" applyFont="1" applyFill="1"/>
    <xf numFmtId="0" fontId="15" fillId="2" borderId="0" xfId="0" applyFont="1" applyFill="1"/>
    <xf numFmtId="0" fontId="16" fillId="2" borderId="0" xfId="0" applyFont="1" applyFill="1" applyBorder="1"/>
    <xf numFmtId="0" fontId="17" fillId="2" borderId="0" xfId="0" applyFont="1" applyFill="1" applyBorder="1"/>
    <xf numFmtId="0" fontId="16" fillId="2" borderId="0" xfId="0" applyFont="1" applyFill="1" applyBorder="1" applyAlignment="1">
      <alignment horizontal="left"/>
    </xf>
    <xf numFmtId="0" fontId="2" fillId="0" borderId="0" xfId="0" applyFont="1" applyFill="1" applyAlignment="1">
      <alignment wrapText="1"/>
    </xf>
    <xf numFmtId="0" fontId="2" fillId="2" borderId="0" xfId="0" applyFont="1" applyFill="1" applyAlignment="1">
      <alignment vertical="center"/>
    </xf>
    <xf numFmtId="0" fontId="2" fillId="0" borderId="0" xfId="0" applyFont="1" applyAlignment="1">
      <alignment vertical="center"/>
    </xf>
    <xf numFmtId="0" fontId="20" fillId="2" borderId="0" xfId="0" applyFont="1" applyFill="1" applyAlignment="1" applyProtection="1">
      <alignment vertical="center"/>
    </xf>
    <xf numFmtId="0" fontId="23" fillId="2" borderId="0" xfId="0" applyFont="1" applyFill="1" applyAlignment="1">
      <alignment vertical="center"/>
    </xf>
    <xf numFmtId="0" fontId="23" fillId="0" borderId="0" xfId="0" applyFont="1" applyAlignment="1">
      <alignment vertical="center"/>
    </xf>
    <xf numFmtId="49" fontId="21" fillId="0" borderId="1" xfId="0" applyNumberFormat="1" applyFont="1" applyBorder="1" applyAlignment="1">
      <alignment vertical="center"/>
    </xf>
    <xf numFmtId="0" fontId="21" fillId="0" borderId="2" xfId="0" applyNumberFormat="1" applyFont="1" applyBorder="1" applyAlignment="1">
      <alignment horizontal="center" vertical="center"/>
    </xf>
    <xf numFmtId="49" fontId="21" fillId="0" borderId="3" xfId="0" applyNumberFormat="1" applyFont="1" applyBorder="1" applyAlignment="1">
      <alignment vertical="center"/>
    </xf>
    <xf numFmtId="49" fontId="21" fillId="0" borderId="4" xfId="0" applyNumberFormat="1" applyFont="1" applyBorder="1" applyAlignment="1">
      <alignment vertical="center"/>
    </xf>
    <xf numFmtId="49" fontId="21" fillId="0" borderId="5" xfId="0" applyNumberFormat="1" applyFont="1" applyBorder="1" applyAlignment="1">
      <alignment vertical="center"/>
    </xf>
    <xf numFmtId="2" fontId="2" fillId="0" borderId="6" xfId="0" applyNumberFormat="1" applyFont="1" applyBorder="1" applyAlignment="1">
      <alignment horizontal="center" vertical="center"/>
    </xf>
    <xf numFmtId="2" fontId="2" fillId="0" borderId="7" xfId="0" applyNumberFormat="1" applyFont="1" applyBorder="1" applyAlignment="1">
      <alignment horizontal="center" vertical="center"/>
    </xf>
    <xf numFmtId="2" fontId="2" fillId="0" borderId="8" xfId="0" applyNumberFormat="1" applyFont="1" applyBorder="1" applyAlignment="1">
      <alignment horizontal="center" vertical="center"/>
    </xf>
    <xf numFmtId="0" fontId="0" fillId="2" borderId="0" xfId="0" applyFont="1" applyFill="1" applyAlignment="1">
      <alignment vertical="center"/>
    </xf>
    <xf numFmtId="0" fontId="28" fillId="2" borderId="0" xfId="0" applyFont="1" applyFill="1" applyAlignment="1" applyProtection="1">
      <alignment vertical="center"/>
    </xf>
    <xf numFmtId="3" fontId="2" fillId="0" borderId="0" xfId="0" applyNumberFormat="1" applyFont="1" applyAlignment="1">
      <alignment vertical="center"/>
    </xf>
    <xf numFmtId="0" fontId="16" fillId="2" borderId="0" xfId="0" applyFont="1" applyFill="1"/>
    <xf numFmtId="0" fontId="19" fillId="2" borderId="0" xfId="0" applyFont="1" applyFill="1" applyAlignment="1">
      <alignment horizontal="center" vertical="center"/>
    </xf>
    <xf numFmtId="0" fontId="16" fillId="2" borderId="0" xfId="0" applyNumberFormat="1" applyFont="1" applyFill="1" applyBorder="1" applyAlignment="1" applyProtection="1">
      <alignment horizontal="left" vertical="center"/>
    </xf>
    <xf numFmtId="0" fontId="16" fillId="2" borderId="0" xfId="0" applyFont="1" applyFill="1" applyBorder="1" applyAlignment="1">
      <alignment horizontal="left" vertical="center"/>
    </xf>
    <xf numFmtId="0" fontId="17" fillId="2" borderId="0" xfId="0" applyFont="1" applyFill="1"/>
    <xf numFmtId="0" fontId="20" fillId="0" borderId="0" xfId="0" applyFont="1" applyAlignment="1" applyProtection="1">
      <alignment vertical="center"/>
    </xf>
    <xf numFmtId="0" fontId="30" fillId="2" borderId="0" xfId="0" applyFont="1" applyFill="1"/>
    <xf numFmtId="0" fontId="1" fillId="2" borderId="0" xfId="0" applyFont="1" applyFill="1"/>
    <xf numFmtId="0" fontId="21" fillId="2" borderId="0" xfId="0" applyFont="1" applyFill="1" applyBorder="1"/>
    <xf numFmtId="0" fontId="21" fillId="2" borderId="0" xfId="0" applyFont="1" applyFill="1"/>
    <xf numFmtId="0" fontId="10" fillId="2" borderId="0" xfId="0" applyFont="1" applyFill="1" applyBorder="1"/>
    <xf numFmtId="0" fontId="10" fillId="2" borderId="0" xfId="0" applyFont="1" applyFill="1"/>
    <xf numFmtId="0" fontId="32" fillId="2" borderId="0" xfId="0" applyFont="1" applyFill="1"/>
    <xf numFmtId="0" fontId="1" fillId="0" borderId="0" xfId="0" applyFont="1" applyAlignment="1">
      <alignment vertical="center"/>
    </xf>
    <xf numFmtId="0" fontId="1" fillId="2" borderId="0" xfId="0" applyFont="1" applyFill="1" applyAlignment="1">
      <alignment vertical="center"/>
    </xf>
    <xf numFmtId="0" fontId="54" fillId="2" borderId="0" xfId="0" applyFont="1" applyFill="1" applyAlignment="1">
      <alignment horizontal="left" vertical="center"/>
    </xf>
    <xf numFmtId="0" fontId="2" fillId="2" borderId="0" xfId="0" applyFont="1" applyFill="1" applyAlignment="1">
      <alignment horizontal="left" vertical="center"/>
    </xf>
    <xf numFmtId="0" fontId="5" fillId="2" borderId="0" xfId="0" applyFont="1" applyFill="1" applyAlignment="1" applyProtection="1"/>
    <xf numFmtId="0" fontId="26" fillId="0" borderId="0" xfId="407"/>
    <xf numFmtId="49" fontId="21" fillId="0" borderId="4" xfId="407" applyNumberFormat="1" applyFont="1" applyBorder="1" applyAlignment="1">
      <alignment vertical="center"/>
    </xf>
    <xf numFmtId="2" fontId="2" fillId="0" borderId="7" xfId="407" applyNumberFormat="1" applyFont="1" applyBorder="1" applyAlignment="1">
      <alignment horizontal="center" vertical="center"/>
    </xf>
    <xf numFmtId="49" fontId="21" fillId="0" borderId="5" xfId="407" applyNumberFormat="1" applyFont="1" applyBorder="1" applyAlignment="1">
      <alignment vertical="center"/>
    </xf>
    <xf numFmtId="2" fontId="2" fillId="0" borderId="8" xfId="407" applyNumberFormat="1" applyFont="1" applyBorder="1" applyAlignment="1">
      <alignment horizontal="center" vertical="center"/>
    </xf>
    <xf numFmtId="49" fontId="21" fillId="0" borderId="0" xfId="407" applyNumberFormat="1" applyFont="1" applyAlignment="1">
      <alignment vertical="center"/>
    </xf>
    <xf numFmtId="2" fontId="2" fillId="0" borderId="0" xfId="407" applyNumberFormat="1" applyFont="1" applyAlignment="1">
      <alignment horizontal="center" vertical="center"/>
    </xf>
    <xf numFmtId="49" fontId="21" fillId="0" borderId="3" xfId="407" applyNumberFormat="1" applyFont="1" applyBorder="1" applyAlignment="1">
      <alignment vertical="center"/>
    </xf>
    <xf numFmtId="2" fontId="2" fillId="0" borderId="6" xfId="407" applyNumberFormat="1" applyFont="1" applyBorder="1" applyAlignment="1">
      <alignment horizontal="center" vertical="center"/>
    </xf>
    <xf numFmtId="0" fontId="21" fillId="0" borderId="2" xfId="407" applyNumberFormat="1" applyFont="1" applyBorder="1" applyAlignment="1">
      <alignment horizontal="center" vertical="center"/>
    </xf>
    <xf numFmtId="0" fontId="21" fillId="0" borderId="0" xfId="407" applyNumberFormat="1" applyFont="1" applyAlignment="1">
      <alignment horizontal="center" vertical="center"/>
    </xf>
    <xf numFmtId="0" fontId="17" fillId="2" borderId="0" xfId="0" applyFont="1" applyFill="1" applyAlignment="1">
      <alignment horizontal="left" vertical="center"/>
    </xf>
    <xf numFmtId="0" fontId="0" fillId="2" borderId="0" xfId="0" applyFont="1" applyFill="1" applyAlignment="1">
      <alignment horizontal="left" vertical="center"/>
    </xf>
    <xf numFmtId="0" fontId="2" fillId="2" borderId="0" xfId="617" applyFont="1" applyFill="1" applyAlignment="1">
      <alignment horizontal="center" vertical="center"/>
    </xf>
    <xf numFmtId="0" fontId="2" fillId="2" borderId="0" xfId="793" applyFont="1" applyFill="1" applyAlignment="1">
      <alignment horizontal="center" vertical="center"/>
    </xf>
    <xf numFmtId="0" fontId="6" fillId="2" borderId="0" xfId="0" applyFont="1" applyFill="1" applyAlignment="1" applyProtection="1">
      <alignment horizontal="center" vertical="center" wrapText="1"/>
    </xf>
    <xf numFmtId="0" fontId="11" fillId="2" borderId="0" xfId="0" applyFont="1" applyFill="1" applyBorder="1"/>
    <xf numFmtId="0" fontId="13" fillId="2" borderId="0" xfId="0" applyFont="1" applyFill="1" applyBorder="1"/>
    <xf numFmtId="0" fontId="14" fillId="2" borderId="0" xfId="0" applyFont="1" applyFill="1" applyBorder="1"/>
    <xf numFmtId="0" fontId="10" fillId="2" borderId="0" xfId="0" applyFont="1" applyFill="1" applyBorder="1" applyAlignment="1">
      <alignment wrapText="1"/>
    </xf>
    <xf numFmtId="0" fontId="2" fillId="2" borderId="0" xfId="0" applyFont="1" applyFill="1" applyBorder="1" applyAlignment="1">
      <alignment vertical="center"/>
    </xf>
    <xf numFmtId="0" fontId="93" fillId="2" borderId="0" xfId="0" applyFont="1" applyFill="1" applyAlignment="1">
      <alignment vertical="center"/>
    </xf>
    <xf numFmtId="0" fontId="93" fillId="0" borderId="0" xfId="0" applyFont="1" applyAlignment="1">
      <alignment vertical="center"/>
    </xf>
    <xf numFmtId="0" fontId="98" fillId="2" borderId="0" xfId="0" applyFont="1" applyFill="1" applyAlignment="1">
      <alignment vertical="center"/>
    </xf>
    <xf numFmtId="0" fontId="99" fillId="2" borderId="0" xfId="0" applyFont="1" applyFill="1" applyAlignment="1" applyProtection="1">
      <alignment vertical="center"/>
    </xf>
    <xf numFmtId="0" fontId="98" fillId="0" borderId="0" xfId="0" applyFont="1" applyAlignment="1">
      <alignment vertical="center"/>
    </xf>
    <xf numFmtId="0" fontId="112" fillId="2" borderId="0" xfId="0" applyFont="1" applyFill="1" applyAlignment="1">
      <alignment horizontal="center" vertical="center"/>
    </xf>
    <xf numFmtId="0" fontId="111" fillId="2" borderId="0" xfId="0" applyFont="1" applyFill="1"/>
    <xf numFmtId="0" fontId="16" fillId="0" borderId="0" xfId="0" applyFont="1" applyFill="1"/>
    <xf numFmtId="0" fontId="115" fillId="2" borderId="0" xfId="0" applyFont="1" applyFill="1"/>
    <xf numFmtId="49" fontId="21" fillId="0" borderId="14" xfId="0" applyNumberFormat="1" applyFont="1" applyBorder="1" applyAlignment="1">
      <alignment vertical="center"/>
    </xf>
    <xf numFmtId="49" fontId="21" fillId="0" borderId="14" xfId="407" applyNumberFormat="1" applyFont="1" applyBorder="1" applyAlignment="1">
      <alignment vertical="center"/>
    </xf>
    <xf numFmtId="2" fontId="2" fillId="0" borderId="7" xfId="845" applyNumberFormat="1" applyFont="1" applyBorder="1" applyAlignment="1">
      <alignment horizontal="center" vertical="center"/>
    </xf>
    <xf numFmtId="2" fontId="2" fillId="0" borderId="8" xfId="845" applyNumberFormat="1" applyFont="1" applyBorder="1" applyAlignment="1">
      <alignment horizontal="center" vertical="center"/>
    </xf>
    <xf numFmtId="0" fontId="117" fillId="2" borderId="0" xfId="0" applyFont="1" applyFill="1" applyAlignment="1">
      <alignment vertical="center"/>
    </xf>
    <xf numFmtId="0" fontId="22" fillId="3" borderId="8" xfId="0" applyFont="1" applyFill="1" applyBorder="1" applyAlignment="1">
      <alignment horizontal="center" vertical="center"/>
    </xf>
    <xf numFmtId="0" fontId="22" fillId="3" borderId="8" xfId="407" applyFont="1" applyFill="1" applyBorder="1" applyAlignment="1">
      <alignment horizontal="center" vertical="center"/>
    </xf>
    <xf numFmtId="0" fontId="120" fillId="2" borderId="0" xfId="0" applyFont="1" applyFill="1"/>
    <xf numFmtId="0" fontId="121" fillId="0" borderId="0" xfId="0" applyFont="1" applyFill="1" applyAlignment="1">
      <alignment horizontal="center"/>
    </xf>
    <xf numFmtId="0" fontId="121" fillId="0" borderId="0" xfId="0" applyFont="1" applyFill="1" applyAlignment="1">
      <alignment horizontal="justify"/>
    </xf>
    <xf numFmtId="0" fontId="120" fillId="0" borderId="0" xfId="0" applyFont="1" applyFill="1" applyAlignment="1">
      <alignment horizontal="justify"/>
    </xf>
    <xf numFmtId="0" fontId="120" fillId="0" borderId="0" xfId="0" applyFont="1" applyFill="1"/>
    <xf numFmtId="0" fontId="121" fillId="2" borderId="0" xfId="0" applyFont="1" applyFill="1" applyBorder="1"/>
    <xf numFmtId="0" fontId="125" fillId="2" borderId="0" xfId="0" applyFont="1" applyFill="1"/>
    <xf numFmtId="1" fontId="2" fillId="0" borderId="6" xfId="0" applyNumberFormat="1" applyFont="1" applyBorder="1" applyAlignment="1">
      <alignment horizontal="center" vertical="center"/>
    </xf>
    <xf numFmtId="1" fontId="2" fillId="0" borderId="7" xfId="0" applyNumberFormat="1" applyFont="1" applyBorder="1" applyAlignment="1">
      <alignment horizontal="center" vertical="center"/>
    </xf>
    <xf numFmtId="1" fontId="2" fillId="0" borderId="8" xfId="0" applyNumberFormat="1" applyFont="1" applyBorder="1" applyAlignment="1">
      <alignment horizontal="center" vertical="center"/>
    </xf>
    <xf numFmtId="1" fontId="2" fillId="0" borderId="17" xfId="0" applyNumberFormat="1" applyFont="1" applyBorder="1" applyAlignment="1">
      <alignment horizontal="center" vertical="center"/>
    </xf>
    <xf numFmtId="1" fontId="2" fillId="0" borderId="15" xfId="0" applyNumberFormat="1" applyFont="1" applyBorder="1" applyAlignment="1">
      <alignment horizontal="center" vertical="center"/>
    </xf>
    <xf numFmtId="1" fontId="2" fillId="0" borderId="18" xfId="0" applyNumberFormat="1" applyFont="1" applyBorder="1" applyAlignment="1">
      <alignment horizontal="center" vertical="center"/>
    </xf>
    <xf numFmtId="1" fontId="2" fillId="0" borderId="19" xfId="0" applyNumberFormat="1" applyFont="1" applyBorder="1" applyAlignment="1">
      <alignment horizontal="center" vertical="center"/>
    </xf>
    <xf numFmtId="1" fontId="2" fillId="0" borderId="20" xfId="0" applyNumberFormat="1" applyFont="1" applyBorder="1" applyAlignment="1">
      <alignment horizontal="center" vertical="center"/>
    </xf>
    <xf numFmtId="1" fontId="2" fillId="0" borderId="21" xfId="0" applyNumberFormat="1" applyFont="1" applyBorder="1" applyAlignment="1">
      <alignment horizontal="center" vertical="center"/>
    </xf>
    <xf numFmtId="1" fontId="2" fillId="0" borderId="16" xfId="0" applyNumberFormat="1" applyFont="1" applyBorder="1" applyAlignment="1">
      <alignment horizontal="center" vertical="center"/>
    </xf>
    <xf numFmtId="1" fontId="2" fillId="0" borderId="22" xfId="0" applyNumberFormat="1" applyFont="1" applyBorder="1" applyAlignment="1">
      <alignment horizontal="center" vertical="center"/>
    </xf>
    <xf numFmtId="1" fontId="2" fillId="0" borderId="14" xfId="0" applyNumberFormat="1" applyFont="1" applyBorder="1" applyAlignment="1">
      <alignment horizontal="center" vertical="center"/>
    </xf>
    <xf numFmtId="1" fontId="2" fillId="0" borderId="4" xfId="0" applyNumberFormat="1" applyFont="1" applyBorder="1" applyAlignment="1">
      <alignment horizontal="center" vertical="center"/>
    </xf>
    <xf numFmtId="1" fontId="2" fillId="0" borderId="5" xfId="0" applyNumberFormat="1" applyFont="1" applyBorder="1" applyAlignment="1">
      <alignment horizontal="center" vertical="center"/>
    </xf>
    <xf numFmtId="1" fontId="0" fillId="0" borderId="22" xfId="0" applyNumberFormat="1" applyFont="1" applyBorder="1" applyAlignment="1">
      <alignment horizontal="center" vertical="center"/>
    </xf>
    <xf numFmtId="1" fontId="2" fillId="0" borderId="23" xfId="0" applyNumberFormat="1" applyFont="1" applyBorder="1" applyAlignment="1">
      <alignment horizontal="center" vertical="center"/>
    </xf>
    <xf numFmtId="1" fontId="2" fillId="0" borderId="24" xfId="0" applyNumberFormat="1" applyFont="1" applyBorder="1" applyAlignment="1">
      <alignment horizontal="center" vertical="center"/>
    </xf>
    <xf numFmtId="0" fontId="21" fillId="0" borderId="25" xfId="0" applyFont="1" applyBorder="1" applyAlignment="1">
      <alignment vertical="center"/>
    </xf>
    <xf numFmtId="0" fontId="22" fillId="3" borderId="1" xfId="0" applyFont="1" applyFill="1" applyBorder="1" applyAlignment="1">
      <alignment horizontal="center" vertical="center"/>
    </xf>
    <xf numFmtId="0" fontId="22" fillId="3" borderId="9" xfId="0" applyFont="1" applyFill="1" applyBorder="1" applyAlignment="1">
      <alignment horizontal="center" vertical="center"/>
    </xf>
    <xf numFmtId="0" fontId="22" fillId="3" borderId="2" xfId="0" applyFont="1" applyFill="1" applyBorder="1" applyAlignment="1">
      <alignment horizontal="center" vertical="center"/>
    </xf>
    <xf numFmtId="49" fontId="21" fillId="0" borderId="26" xfId="0" applyNumberFormat="1" applyFont="1" applyBorder="1" applyAlignment="1">
      <alignment vertical="center"/>
    </xf>
    <xf numFmtId="49" fontId="21" fillId="0" borderId="16" xfId="0" applyNumberFormat="1" applyFont="1" applyBorder="1" applyAlignment="1">
      <alignment vertical="center"/>
    </xf>
    <xf numFmtId="0" fontId="21" fillId="0" borderId="16" xfId="0" applyFont="1" applyBorder="1" applyAlignment="1">
      <alignment vertical="center"/>
    </xf>
    <xf numFmtId="49" fontId="21" fillId="0" borderId="27" xfId="0" applyNumberFormat="1" applyFont="1" applyBorder="1" applyAlignment="1">
      <alignment vertical="center"/>
    </xf>
    <xf numFmtId="1" fontId="2" fillId="0" borderId="28" xfId="0" applyNumberFormat="1" applyFont="1" applyBorder="1" applyAlignment="1">
      <alignment horizontal="center" vertical="center"/>
    </xf>
    <xf numFmtId="1" fontId="2" fillId="0" borderId="29" xfId="0" applyNumberFormat="1" applyFont="1" applyBorder="1" applyAlignment="1">
      <alignment horizontal="center" vertical="center"/>
    </xf>
    <xf numFmtId="49" fontId="21" fillId="0" borderId="30" xfId="0" applyNumberFormat="1" applyFont="1" applyBorder="1" applyAlignment="1">
      <alignment vertical="center"/>
    </xf>
    <xf numFmtId="49" fontId="21" fillId="0" borderId="31" xfId="0" applyNumberFormat="1" applyFont="1" applyBorder="1" applyAlignment="1">
      <alignment vertical="center"/>
    </xf>
    <xf numFmtId="0" fontId="21" fillId="0" borderId="31" xfId="0" applyFont="1" applyBorder="1" applyAlignment="1">
      <alignment vertical="center"/>
    </xf>
    <xf numFmtId="0" fontId="22" fillId="3" borderId="32" xfId="843" applyFont="1" applyFill="1" applyBorder="1" applyAlignment="1">
      <alignment horizontal="center" vertical="center"/>
    </xf>
    <xf numFmtId="49" fontId="21" fillId="0" borderId="30" xfId="843" applyNumberFormat="1" applyFont="1" applyBorder="1" applyAlignment="1">
      <alignment vertical="center"/>
    </xf>
    <xf numFmtId="49" fontId="21" fillId="0" borderId="31" xfId="843" applyNumberFormat="1" applyFont="1" applyBorder="1" applyAlignment="1">
      <alignment vertical="center"/>
    </xf>
    <xf numFmtId="0" fontId="22" fillId="3" borderId="33" xfId="843" applyFont="1" applyFill="1" applyBorder="1" applyAlignment="1">
      <alignment horizontal="center" vertical="center"/>
    </xf>
    <xf numFmtId="1" fontId="2" fillId="0" borderId="29" xfId="843" applyNumberFormat="1" applyFont="1" applyBorder="1" applyAlignment="1">
      <alignment horizontal="center" vertical="center"/>
    </xf>
    <xf numFmtId="1" fontId="2" fillId="0" borderId="7" xfId="843" applyNumberFormat="1" applyFont="1" applyBorder="1" applyAlignment="1">
      <alignment horizontal="center" vertical="center"/>
    </xf>
    <xf numFmtId="1" fontId="2" fillId="0" borderId="28" xfId="843" applyNumberFormat="1" applyFont="1" applyBorder="1" applyAlignment="1">
      <alignment horizontal="center" vertical="center"/>
    </xf>
    <xf numFmtId="1" fontId="2" fillId="0" borderId="15" xfId="843" applyNumberFormat="1" applyFont="1" applyBorder="1" applyAlignment="1">
      <alignment horizontal="center" vertical="center"/>
    </xf>
    <xf numFmtId="1" fontId="2" fillId="0" borderId="18" xfId="843" applyNumberFormat="1" applyFont="1" applyBorder="1" applyAlignment="1">
      <alignment horizontal="center" vertical="center"/>
    </xf>
    <xf numFmtId="1" fontId="2" fillId="0" borderId="19" xfId="843" applyNumberFormat="1" applyFont="1" applyBorder="1" applyAlignment="1">
      <alignment horizontal="center" vertical="center"/>
    </xf>
    <xf numFmtId="49" fontId="21" fillId="0" borderId="35" xfId="843" applyNumberFormat="1" applyFont="1" applyBorder="1" applyAlignment="1">
      <alignment vertical="center"/>
    </xf>
    <xf numFmtId="1" fontId="2" fillId="0" borderId="36" xfId="843" applyNumberFormat="1" applyFont="1" applyBorder="1" applyAlignment="1">
      <alignment horizontal="center" vertical="center"/>
    </xf>
    <xf numFmtId="1" fontId="2" fillId="0" borderId="8" xfId="843" applyNumberFormat="1" applyFont="1" applyBorder="1" applyAlignment="1">
      <alignment horizontal="center" vertical="center"/>
    </xf>
    <xf numFmtId="1" fontId="2" fillId="0" borderId="20" xfId="843" applyNumberFormat="1" applyFont="1" applyBorder="1" applyAlignment="1">
      <alignment horizontal="center" vertical="center"/>
    </xf>
    <xf numFmtId="0" fontId="18" fillId="3" borderId="37" xfId="0" applyFont="1" applyFill="1" applyBorder="1" applyAlignment="1" applyProtection="1">
      <alignment vertical="center"/>
    </xf>
    <xf numFmtId="0" fontId="18" fillId="3" borderId="38" xfId="0" applyFont="1" applyFill="1" applyBorder="1" applyAlignment="1">
      <alignment vertical="center"/>
    </xf>
    <xf numFmtId="0" fontId="18" fillId="3" borderId="38" xfId="0" applyFont="1" applyFill="1" applyBorder="1" applyAlignment="1" applyProtection="1">
      <alignment vertical="center"/>
    </xf>
    <xf numFmtId="0" fontId="18" fillId="3" borderId="39" xfId="0" applyFont="1" applyFill="1" applyBorder="1" applyAlignment="1">
      <alignment vertical="center"/>
    </xf>
    <xf numFmtId="0" fontId="18" fillId="3" borderId="25" xfId="0" applyFont="1" applyFill="1" applyBorder="1" applyAlignment="1">
      <alignment vertical="center"/>
    </xf>
    <xf numFmtId="0" fontId="18" fillId="3" borderId="40" xfId="0" applyFont="1" applyFill="1" applyBorder="1" applyAlignment="1">
      <alignment vertical="center"/>
    </xf>
    <xf numFmtId="0" fontId="18" fillId="3" borderId="41" xfId="0" applyFont="1" applyFill="1" applyBorder="1" applyAlignment="1">
      <alignment vertical="center"/>
    </xf>
    <xf numFmtId="0" fontId="22" fillId="3" borderId="1" xfId="407" applyFont="1" applyFill="1" applyBorder="1" applyAlignment="1">
      <alignment horizontal="center" vertical="center"/>
    </xf>
    <xf numFmtId="0" fontId="22" fillId="3" borderId="9" xfId="407" applyFont="1" applyFill="1" applyBorder="1" applyAlignment="1">
      <alignment horizontal="center" vertical="center"/>
    </xf>
    <xf numFmtId="0" fontId="22" fillId="3" borderId="2" xfId="407" applyFont="1" applyFill="1" applyBorder="1" applyAlignment="1">
      <alignment horizontal="center" vertical="center"/>
    </xf>
    <xf numFmtId="1" fontId="2" fillId="0" borderId="7" xfId="407" applyNumberFormat="1" applyFont="1" applyBorder="1" applyAlignment="1">
      <alignment horizontal="center" vertical="center"/>
    </xf>
    <xf numFmtId="1" fontId="2" fillId="0" borderId="19" xfId="407" applyNumberFormat="1" applyFont="1" applyBorder="1" applyAlignment="1">
      <alignment horizontal="center" vertical="center"/>
    </xf>
    <xf numFmtId="1" fontId="2" fillId="0" borderId="15" xfId="407" applyNumberFormat="1" applyFont="1" applyBorder="1" applyAlignment="1">
      <alignment horizontal="center" vertical="center"/>
    </xf>
    <xf numFmtId="1" fontId="2" fillId="0" borderId="18" xfId="407" applyNumberFormat="1" applyFont="1" applyBorder="1" applyAlignment="1">
      <alignment horizontal="center" vertical="center"/>
    </xf>
    <xf numFmtId="1" fontId="2" fillId="0" borderId="8" xfId="407" applyNumberFormat="1" applyFont="1" applyBorder="1" applyAlignment="1">
      <alignment horizontal="center" vertical="center"/>
    </xf>
    <xf numFmtId="1" fontId="2" fillId="0" borderId="20" xfId="407" applyNumberFormat="1" applyFont="1" applyBorder="1" applyAlignment="1">
      <alignment horizontal="center" vertical="center"/>
    </xf>
    <xf numFmtId="0" fontId="18" fillId="3" borderId="0" xfId="0" applyFont="1" applyFill="1" applyBorder="1" applyAlignment="1" applyProtection="1">
      <alignment vertical="center"/>
    </xf>
    <xf numFmtId="0" fontId="18" fillId="3" borderId="0" xfId="0" applyFont="1" applyFill="1" applyBorder="1" applyAlignment="1">
      <alignment vertical="center"/>
    </xf>
    <xf numFmtId="0" fontId="18" fillId="3" borderId="42" xfId="0" applyFont="1" applyFill="1" applyBorder="1" applyAlignment="1">
      <alignment vertical="center"/>
    </xf>
    <xf numFmtId="0" fontId="18" fillId="3" borderId="34" xfId="0" applyFont="1" applyFill="1" applyBorder="1" applyAlignment="1" applyProtection="1">
      <alignment vertical="center"/>
    </xf>
    <xf numFmtId="0" fontId="22" fillId="3" borderId="43" xfId="0" applyFont="1" applyFill="1" applyBorder="1" applyAlignment="1">
      <alignment horizontal="center" vertical="center"/>
    </xf>
    <xf numFmtId="1" fontId="0" fillId="0" borderId="15" xfId="0" applyNumberFormat="1" applyFont="1" applyBorder="1" applyAlignment="1">
      <alignment horizontal="center" vertical="center"/>
    </xf>
    <xf numFmtId="1" fontId="0" fillId="0" borderId="18" xfId="0" applyNumberFormat="1" applyFont="1" applyBorder="1" applyAlignment="1">
      <alignment horizontal="center" vertical="center"/>
    </xf>
    <xf numFmtId="1" fontId="0" fillId="0" borderId="7" xfId="0" applyNumberFormat="1" applyFont="1" applyBorder="1" applyAlignment="1">
      <alignment horizontal="center" vertical="center"/>
    </xf>
    <xf numFmtId="1" fontId="0" fillId="0" borderId="19" xfId="0" applyNumberFormat="1" applyFont="1" applyBorder="1" applyAlignment="1">
      <alignment horizontal="center" vertical="center"/>
    </xf>
    <xf numFmtId="0" fontId="18" fillId="3" borderId="44" xfId="0" applyFont="1" applyFill="1" applyBorder="1" applyAlignment="1" applyProtection="1">
      <alignment vertical="center"/>
    </xf>
    <xf numFmtId="0" fontId="18" fillId="3" borderId="45" xfId="0" applyFont="1" applyFill="1" applyBorder="1" applyAlignment="1" applyProtection="1">
      <alignment vertical="center"/>
    </xf>
    <xf numFmtId="0" fontId="18" fillId="3" borderId="46" xfId="0" applyFont="1" applyFill="1" applyBorder="1" applyAlignment="1" applyProtection="1">
      <alignment vertical="center"/>
    </xf>
    <xf numFmtId="0" fontId="18" fillId="3" borderId="34" xfId="0" applyFont="1" applyFill="1" applyBorder="1" applyAlignment="1">
      <alignment vertical="center"/>
    </xf>
    <xf numFmtId="0" fontId="18" fillId="3" borderId="25" xfId="0" applyFont="1" applyFill="1" applyBorder="1" applyAlignment="1" applyProtection="1">
      <alignment vertical="center"/>
    </xf>
    <xf numFmtId="0" fontId="18" fillId="3" borderId="40" xfId="0" applyFont="1" applyFill="1" applyBorder="1" applyAlignment="1" applyProtection="1">
      <alignment vertical="center"/>
    </xf>
    <xf numFmtId="0" fontId="18" fillId="3" borderId="41" xfId="0" applyFont="1" applyFill="1" applyBorder="1" applyAlignment="1" applyProtection="1">
      <alignment vertical="center"/>
    </xf>
    <xf numFmtId="0" fontId="22" fillId="3" borderId="32" xfId="0" applyFont="1" applyFill="1" applyBorder="1" applyAlignment="1">
      <alignment horizontal="center" vertical="center"/>
    </xf>
    <xf numFmtId="0" fontId="22" fillId="3" borderId="37" xfId="0" applyFont="1" applyFill="1" applyBorder="1" applyAlignment="1">
      <alignment horizontal="center" vertical="center"/>
    </xf>
    <xf numFmtId="1" fontId="0" fillId="0" borderId="20" xfId="0" applyNumberFormat="1" applyFont="1" applyBorder="1" applyAlignment="1">
      <alignment horizontal="center" vertical="center"/>
    </xf>
    <xf numFmtId="1" fontId="0" fillId="0" borderId="8" xfId="0" applyNumberFormat="1" applyFont="1" applyBorder="1" applyAlignment="1">
      <alignment horizontal="center" vertical="center"/>
    </xf>
    <xf numFmtId="1" fontId="0" fillId="0" borderId="5" xfId="0" applyNumberFormat="1" applyFont="1" applyBorder="1" applyAlignment="1">
      <alignment horizontal="center" vertical="center"/>
    </xf>
    <xf numFmtId="2" fontId="2" fillId="0" borderId="4" xfId="0" applyNumberFormat="1" applyFont="1" applyBorder="1" applyAlignment="1">
      <alignment horizontal="center" vertical="center"/>
    </xf>
    <xf numFmtId="1" fontId="0" fillId="0" borderId="4" xfId="0" applyNumberFormat="1" applyFont="1" applyBorder="1" applyAlignment="1">
      <alignment horizontal="center" vertical="center"/>
    </xf>
    <xf numFmtId="1" fontId="0" fillId="0" borderId="14" xfId="0" applyNumberFormat="1" applyFont="1" applyBorder="1" applyAlignment="1">
      <alignment horizontal="center" vertical="center"/>
    </xf>
    <xf numFmtId="49" fontId="21" fillId="0" borderId="47" xfId="0" applyNumberFormat="1" applyFont="1" applyBorder="1" applyAlignment="1">
      <alignment vertical="center"/>
    </xf>
    <xf numFmtId="0" fontId="22" fillId="3" borderId="48" xfId="0" applyFont="1" applyFill="1" applyBorder="1" applyAlignment="1">
      <alignment horizontal="center" vertical="center"/>
    </xf>
    <xf numFmtId="1" fontId="0" fillId="0" borderId="16" xfId="0" applyNumberFormat="1" applyFont="1" applyBorder="1" applyAlignment="1">
      <alignment horizontal="center" vertical="center"/>
    </xf>
    <xf numFmtId="1" fontId="0" fillId="0" borderId="21" xfId="0" applyNumberFormat="1" applyFont="1" applyBorder="1" applyAlignment="1">
      <alignment horizontal="center" vertical="center"/>
    </xf>
    <xf numFmtId="0" fontId="22" fillId="3" borderId="49" xfId="0" applyFont="1" applyFill="1" applyBorder="1" applyAlignment="1">
      <alignment horizontal="center" vertical="center"/>
    </xf>
    <xf numFmtId="2" fontId="2" fillId="0" borderId="19" xfId="0" applyNumberFormat="1" applyFont="1" applyBorder="1" applyAlignment="1">
      <alignment horizontal="center" vertical="center"/>
    </xf>
    <xf numFmtId="2" fontId="2" fillId="0" borderId="20" xfId="0" applyNumberFormat="1" applyFont="1" applyBorder="1" applyAlignment="1">
      <alignment horizontal="center" vertical="center"/>
    </xf>
    <xf numFmtId="1" fontId="20" fillId="2" borderId="0" xfId="0" applyNumberFormat="1" applyFont="1" applyFill="1" applyAlignment="1" applyProtection="1">
      <alignment vertical="center"/>
    </xf>
    <xf numFmtId="1" fontId="2" fillId="2" borderId="0" xfId="0" applyNumberFormat="1" applyFont="1" applyFill="1" applyAlignment="1">
      <alignment vertical="center"/>
    </xf>
    <xf numFmtId="1" fontId="2" fillId="0" borderId="0" xfId="0" applyNumberFormat="1" applyFont="1" applyAlignment="1">
      <alignment vertical="center"/>
    </xf>
    <xf numFmtId="1" fontId="18" fillId="3" borderId="45" xfId="0" applyNumberFormat="1" applyFont="1" applyFill="1" applyBorder="1" applyAlignment="1">
      <alignment vertical="center"/>
    </xf>
    <xf numFmtId="1" fontId="22" fillId="3" borderId="50" xfId="0" applyNumberFormat="1" applyFont="1" applyFill="1" applyBorder="1" applyAlignment="1">
      <alignment horizontal="center" vertical="center"/>
    </xf>
    <xf numFmtId="1" fontId="22" fillId="3" borderId="51" xfId="0" applyNumberFormat="1" applyFont="1" applyFill="1" applyBorder="1" applyAlignment="1">
      <alignment horizontal="center" vertical="center"/>
    </xf>
    <xf numFmtId="1" fontId="22" fillId="3" borderId="52" xfId="0" applyNumberFormat="1" applyFont="1" applyFill="1" applyBorder="1" applyAlignment="1">
      <alignment horizontal="center" vertical="center"/>
    </xf>
    <xf numFmtId="1" fontId="22" fillId="3" borderId="53" xfId="0" applyNumberFormat="1" applyFont="1" applyFill="1" applyBorder="1" applyAlignment="1">
      <alignment horizontal="center" vertical="center"/>
    </xf>
    <xf numFmtId="2" fontId="0" fillId="0" borderId="7" xfId="0" applyNumberFormat="1" applyFont="1" applyBorder="1" applyAlignment="1">
      <alignment horizontal="center" vertical="center"/>
    </xf>
    <xf numFmtId="1" fontId="0" fillId="0" borderId="6" xfId="0" applyNumberFormat="1" applyFont="1" applyBorder="1" applyAlignment="1">
      <alignment horizontal="center" vertical="center"/>
    </xf>
    <xf numFmtId="1" fontId="0" fillId="0" borderId="54" xfId="0" applyNumberFormat="1" applyFont="1" applyBorder="1" applyAlignment="1">
      <alignment horizontal="center" vertical="center"/>
    </xf>
    <xf numFmtId="1" fontId="21" fillId="0" borderId="26" xfId="0" applyNumberFormat="1" applyFont="1" applyBorder="1" applyAlignment="1">
      <alignment vertical="center"/>
    </xf>
    <xf numFmtId="1" fontId="21" fillId="0" borderId="27" xfId="0" applyNumberFormat="1" applyFont="1" applyBorder="1" applyAlignment="1">
      <alignment vertical="center"/>
    </xf>
    <xf numFmtId="1" fontId="22" fillId="3" borderId="55" xfId="0" applyNumberFormat="1" applyFont="1" applyFill="1" applyBorder="1" applyAlignment="1">
      <alignment horizontal="center" vertical="center"/>
    </xf>
    <xf numFmtId="1" fontId="0" fillId="0" borderId="29" xfId="0" applyNumberFormat="1" applyFont="1" applyBorder="1" applyAlignment="1">
      <alignment horizontal="center" vertical="center"/>
    </xf>
    <xf numFmtId="1" fontId="2" fillId="0" borderId="36" xfId="0" applyNumberFormat="1" applyFont="1" applyBorder="1" applyAlignment="1">
      <alignment horizontal="center" vertical="center"/>
    </xf>
    <xf numFmtId="1" fontId="0" fillId="0" borderId="3" xfId="0" applyNumberFormat="1" applyFont="1" applyBorder="1" applyAlignment="1">
      <alignment horizontal="center" vertical="center"/>
    </xf>
    <xf numFmtId="1" fontId="15" fillId="3" borderId="45" xfId="0" applyNumberFormat="1" applyFont="1" applyFill="1" applyBorder="1" applyAlignment="1">
      <alignment vertical="center"/>
    </xf>
    <xf numFmtId="0" fontId="18" fillId="3" borderId="45" xfId="0" applyFont="1" applyFill="1" applyBorder="1" applyAlignment="1">
      <alignment vertical="center"/>
    </xf>
    <xf numFmtId="0" fontId="22" fillId="3" borderId="17" xfId="0" applyFont="1" applyFill="1" applyBorder="1" applyAlignment="1">
      <alignment horizontal="center" vertical="center"/>
    </xf>
    <xf numFmtId="0" fontId="0" fillId="2" borderId="26" xfId="0" applyFont="1" applyFill="1" applyBorder="1" applyAlignment="1">
      <alignment vertical="center"/>
    </xf>
    <xf numFmtId="0" fontId="0" fillId="2" borderId="47" xfId="0" applyFont="1" applyFill="1" applyBorder="1" applyAlignment="1">
      <alignment vertical="center"/>
    </xf>
    <xf numFmtId="0" fontId="0" fillId="2" borderId="27" xfId="0" applyFont="1" applyFill="1" applyBorder="1" applyAlignment="1">
      <alignment vertical="center"/>
    </xf>
    <xf numFmtId="0" fontId="0" fillId="2" borderId="56" xfId="0" applyFont="1" applyFill="1" applyBorder="1" applyAlignment="1">
      <alignment vertical="center"/>
    </xf>
    <xf numFmtId="0" fontId="0" fillId="2" borderId="57" xfId="0" applyFont="1" applyFill="1" applyBorder="1" applyAlignment="1">
      <alignment vertical="center"/>
    </xf>
    <xf numFmtId="0" fontId="22" fillId="3" borderId="24" xfId="0" applyFont="1" applyFill="1" applyBorder="1" applyAlignment="1">
      <alignment horizontal="center" vertical="center"/>
    </xf>
    <xf numFmtId="0" fontId="22" fillId="3" borderId="23" xfId="0" applyFont="1" applyFill="1" applyBorder="1" applyAlignment="1">
      <alignment horizontal="center" vertical="center"/>
    </xf>
    <xf numFmtId="0" fontId="21" fillId="0" borderId="0" xfId="0" applyFont="1" applyAlignment="1">
      <alignment vertical="center"/>
    </xf>
    <xf numFmtId="0" fontId="22" fillId="3" borderId="52" xfId="407" applyFont="1" applyFill="1" applyBorder="1" applyAlignment="1">
      <alignment horizontal="center" vertical="center"/>
    </xf>
    <xf numFmtId="0" fontId="22" fillId="3" borderId="58" xfId="407" applyFont="1" applyFill="1" applyBorder="1" applyAlignment="1">
      <alignment horizontal="center" vertical="center"/>
    </xf>
    <xf numFmtId="0" fontId="22" fillId="2" borderId="0" xfId="407" applyFont="1" applyFill="1" applyBorder="1" applyAlignment="1">
      <alignment horizontal="center" vertical="center"/>
    </xf>
    <xf numFmtId="0" fontId="22" fillId="2" borderId="0" xfId="407" applyFont="1" applyFill="1" applyBorder="1" applyAlignment="1">
      <alignment horizontal="left" vertical="top"/>
    </xf>
    <xf numFmtId="0" fontId="2" fillId="2" borderId="0" xfId="0" applyFont="1" applyFill="1" applyAlignment="1">
      <alignment horizontal="left" vertical="top"/>
    </xf>
    <xf numFmtId="0" fontId="22" fillId="2" borderId="31" xfId="407" applyFont="1" applyFill="1" applyBorder="1" applyAlignment="1">
      <alignment horizontal="left" vertical="top"/>
    </xf>
    <xf numFmtId="0" fontId="22" fillId="2" borderId="35" xfId="407" applyFont="1" applyFill="1" applyBorder="1" applyAlignment="1">
      <alignment horizontal="left" vertical="top"/>
    </xf>
    <xf numFmtId="0" fontId="22" fillId="3" borderId="51" xfId="407" applyFont="1" applyFill="1" applyBorder="1" applyAlignment="1">
      <alignment horizontal="center" vertical="center"/>
    </xf>
    <xf numFmtId="2" fontId="0" fillId="0" borderId="4" xfId="0" applyNumberFormat="1" applyFont="1" applyBorder="1" applyAlignment="1">
      <alignment horizontal="center" vertical="center"/>
    </xf>
    <xf numFmtId="0" fontId="93" fillId="2" borderId="14" xfId="407" applyFont="1" applyFill="1" applyBorder="1" applyAlignment="1">
      <alignment horizontal="center" vertical="center"/>
    </xf>
    <xf numFmtId="0" fontId="93" fillId="2" borderId="15" xfId="407" applyFont="1" applyFill="1" applyBorder="1" applyAlignment="1">
      <alignment horizontal="center" vertical="center"/>
    </xf>
    <xf numFmtId="0" fontId="93" fillId="2" borderId="18" xfId="407" applyFont="1" applyFill="1" applyBorder="1" applyAlignment="1">
      <alignment horizontal="center" vertical="center"/>
    </xf>
    <xf numFmtId="1" fontId="0" fillId="2" borderId="28" xfId="0" applyNumberFormat="1" applyFont="1" applyFill="1" applyBorder="1" applyAlignment="1">
      <alignment horizontal="center" vertical="center"/>
    </xf>
    <xf numFmtId="1" fontId="0" fillId="2" borderId="15" xfId="0" applyNumberFormat="1" applyFont="1" applyFill="1" applyBorder="1" applyAlignment="1">
      <alignment horizontal="center" vertical="center"/>
    </xf>
    <xf numFmtId="1" fontId="0" fillId="2" borderId="18" xfId="0" applyNumberFormat="1" applyFont="1" applyFill="1" applyBorder="1" applyAlignment="1">
      <alignment horizontal="center" vertical="center"/>
    </xf>
    <xf numFmtId="0" fontId="93" fillId="2" borderId="4" xfId="407" applyFont="1" applyFill="1" applyBorder="1" applyAlignment="1">
      <alignment horizontal="center" vertical="center"/>
    </xf>
    <xf numFmtId="0" fontId="93" fillId="2" borderId="7" xfId="407" applyFont="1" applyFill="1" applyBorder="1" applyAlignment="1">
      <alignment horizontal="center" vertical="center"/>
    </xf>
    <xf numFmtId="0" fontId="93" fillId="2" borderId="19" xfId="407" applyFont="1" applyFill="1" applyBorder="1" applyAlignment="1">
      <alignment horizontal="center" vertical="center"/>
    </xf>
    <xf numFmtId="1" fontId="0" fillId="2" borderId="29" xfId="0" applyNumberFormat="1" applyFont="1" applyFill="1" applyBorder="1" applyAlignment="1">
      <alignment horizontal="center" vertical="center"/>
    </xf>
    <xf numFmtId="1" fontId="0" fillId="2" borderId="7" xfId="0" applyNumberFormat="1" applyFont="1" applyFill="1" applyBorder="1" applyAlignment="1">
      <alignment horizontal="center" vertical="center"/>
    </xf>
    <xf numFmtId="1" fontId="0" fillId="2" borderId="19" xfId="0" applyNumberFormat="1" applyFont="1" applyFill="1" applyBorder="1" applyAlignment="1">
      <alignment horizontal="center" vertical="center"/>
    </xf>
    <xf numFmtId="0" fontId="93" fillId="2" borderId="5" xfId="407" applyFont="1" applyFill="1" applyBorder="1" applyAlignment="1">
      <alignment horizontal="center" vertical="center"/>
    </xf>
    <xf numFmtId="0" fontId="93" fillId="2" borderId="8" xfId="407" applyFont="1" applyFill="1" applyBorder="1" applyAlignment="1">
      <alignment horizontal="center" vertical="center"/>
    </xf>
    <xf numFmtId="1" fontId="0" fillId="2" borderId="36" xfId="0" applyNumberFormat="1" applyFont="1" applyFill="1" applyBorder="1" applyAlignment="1">
      <alignment horizontal="center" vertical="center"/>
    </xf>
    <xf numFmtId="1" fontId="0" fillId="2" borderId="8" xfId="0" applyNumberFormat="1" applyFont="1" applyFill="1" applyBorder="1" applyAlignment="1">
      <alignment horizontal="center" vertical="center"/>
    </xf>
    <xf numFmtId="0" fontId="93" fillId="2" borderId="24" xfId="407" applyFont="1" applyFill="1" applyBorder="1" applyAlignment="1">
      <alignment horizontal="center" vertical="center"/>
    </xf>
    <xf numFmtId="0" fontId="93" fillId="2" borderId="17" xfId="407" applyFont="1" applyFill="1" applyBorder="1" applyAlignment="1">
      <alignment horizontal="center" vertical="center"/>
    </xf>
    <xf numFmtId="1" fontId="0" fillId="2" borderId="59" xfId="0" applyNumberFormat="1" applyFont="1" applyFill="1" applyBorder="1" applyAlignment="1">
      <alignment horizontal="center" vertical="center"/>
    </xf>
    <xf numFmtId="1" fontId="0" fillId="2" borderId="17" xfId="0" applyNumberFormat="1" applyFont="1" applyFill="1" applyBorder="1" applyAlignment="1">
      <alignment horizontal="center" vertical="center"/>
    </xf>
    <xf numFmtId="0" fontId="93" fillId="2" borderId="32" xfId="407" applyFont="1" applyFill="1" applyBorder="1" applyAlignment="1">
      <alignment horizontal="center" vertical="center"/>
    </xf>
    <xf numFmtId="0" fontId="22" fillId="2" borderId="27" xfId="407" applyFont="1" applyFill="1" applyBorder="1" applyAlignment="1">
      <alignment horizontal="left" vertical="top"/>
    </xf>
    <xf numFmtId="0" fontId="22" fillId="2" borderId="47" xfId="407" applyFont="1" applyFill="1" applyBorder="1" applyAlignment="1">
      <alignment horizontal="left" vertical="top"/>
    </xf>
    <xf numFmtId="0" fontId="22" fillId="2" borderId="26" xfId="407" applyFont="1" applyFill="1" applyBorder="1" applyAlignment="1">
      <alignment horizontal="left" vertical="top"/>
    </xf>
    <xf numFmtId="0" fontId="22" fillId="3" borderId="50" xfId="407" applyFont="1" applyFill="1" applyBorder="1" applyAlignment="1">
      <alignment horizontal="center" vertical="center"/>
    </xf>
    <xf numFmtId="0" fontId="93" fillId="2" borderId="3" xfId="407" applyFont="1" applyFill="1" applyBorder="1" applyAlignment="1">
      <alignment horizontal="center" vertical="center"/>
    </xf>
    <xf numFmtId="0" fontId="93" fillId="2" borderId="6" xfId="407" applyFont="1" applyFill="1" applyBorder="1" applyAlignment="1">
      <alignment horizontal="center" vertical="center"/>
    </xf>
    <xf numFmtId="1" fontId="0" fillId="2" borderId="6" xfId="0" applyNumberFormat="1" applyFont="1" applyFill="1" applyBorder="1" applyAlignment="1">
      <alignment horizontal="center" vertical="center"/>
    </xf>
    <xf numFmtId="1" fontId="0" fillId="2" borderId="54" xfId="0" applyNumberFormat="1" applyFont="1" applyFill="1" applyBorder="1" applyAlignment="1">
      <alignment horizontal="center" vertical="center"/>
    </xf>
    <xf numFmtId="0" fontId="93" fillId="2" borderId="1" xfId="407" applyFont="1" applyFill="1" applyBorder="1" applyAlignment="1">
      <alignment horizontal="center" vertical="center"/>
    </xf>
    <xf numFmtId="0" fontId="93" fillId="2" borderId="9" xfId="407" applyFont="1" applyFill="1" applyBorder="1" applyAlignment="1">
      <alignment horizontal="center" vertical="center"/>
    </xf>
    <xf numFmtId="2" fontId="0" fillId="0" borderId="9" xfId="0" applyNumberFormat="1" applyFont="1" applyBorder="1" applyAlignment="1">
      <alignment horizontal="center" vertical="center"/>
    </xf>
    <xf numFmtId="1" fontId="0" fillId="0" borderId="9" xfId="0" applyNumberFormat="1" applyFont="1" applyBorder="1" applyAlignment="1">
      <alignment horizontal="center" vertical="center"/>
    </xf>
    <xf numFmtId="1" fontId="0" fillId="0" borderId="2" xfId="0" applyNumberFormat="1" applyFont="1" applyBorder="1" applyAlignment="1">
      <alignment horizontal="center" vertical="center"/>
    </xf>
    <xf numFmtId="0" fontId="93" fillId="2" borderId="16" xfId="407" applyFont="1" applyFill="1" applyBorder="1" applyAlignment="1">
      <alignment horizontal="center" vertical="center"/>
    </xf>
    <xf numFmtId="0" fontId="93" fillId="2" borderId="21" xfId="407" applyFont="1" applyFill="1" applyBorder="1" applyAlignment="1">
      <alignment horizontal="center" vertical="center"/>
    </xf>
    <xf numFmtId="0" fontId="22" fillId="2" borderId="57" xfId="407" applyFont="1" applyFill="1" applyBorder="1" applyAlignment="1">
      <alignment horizontal="left" vertical="top"/>
    </xf>
    <xf numFmtId="2" fontId="0" fillId="0" borderId="19" xfId="0" applyNumberFormat="1" applyFont="1" applyBorder="1" applyAlignment="1">
      <alignment horizontal="center" vertical="center"/>
    </xf>
    <xf numFmtId="2" fontId="0" fillId="0" borderId="8" xfId="0" applyNumberFormat="1" applyFont="1" applyBorder="1" applyAlignment="1">
      <alignment horizontal="center" vertical="center"/>
    </xf>
    <xf numFmtId="2" fontId="0" fillId="0" borderId="20" xfId="0" applyNumberFormat="1" applyFont="1" applyBorder="1" applyAlignment="1">
      <alignment horizontal="center" vertical="center"/>
    </xf>
    <xf numFmtId="2" fontId="0" fillId="0" borderId="17" xfId="0" applyNumberFormat="1" applyFont="1" applyBorder="1" applyAlignment="1">
      <alignment horizontal="center" vertical="center"/>
    </xf>
    <xf numFmtId="2" fontId="0" fillId="0" borderId="23" xfId="0" applyNumberFormat="1" applyFont="1" applyBorder="1" applyAlignment="1">
      <alignment horizontal="center" vertical="center"/>
    </xf>
    <xf numFmtId="0" fontId="22" fillId="2" borderId="60" xfId="407" applyFont="1" applyFill="1" applyBorder="1" applyAlignment="1">
      <alignment horizontal="left" vertical="top"/>
    </xf>
    <xf numFmtId="0" fontId="21" fillId="0" borderId="26" xfId="0" applyFont="1" applyBorder="1" applyAlignment="1">
      <alignment vertical="center"/>
    </xf>
    <xf numFmtId="0" fontId="22" fillId="2" borderId="56" xfId="407" applyFont="1" applyFill="1" applyBorder="1" applyAlignment="1">
      <alignment horizontal="left" vertical="top"/>
    </xf>
    <xf numFmtId="1" fontId="0" fillId="0" borderId="61" xfId="0" applyNumberFormat="1" applyFont="1" applyBorder="1" applyAlignment="1">
      <alignment horizontal="center" vertical="center"/>
    </xf>
    <xf numFmtId="2" fontId="0" fillId="0" borderId="29" xfId="0" applyNumberFormat="1" applyFont="1" applyBorder="1" applyAlignment="1">
      <alignment horizontal="center" vertical="center"/>
    </xf>
    <xf numFmtId="1" fontId="0" fillId="2" borderId="13" xfId="0" applyNumberFormat="1" applyFont="1" applyFill="1" applyBorder="1" applyAlignment="1">
      <alignment horizontal="center" vertical="center"/>
    </xf>
    <xf numFmtId="2" fontId="0" fillId="0" borderId="2" xfId="0" applyNumberFormat="1" applyFont="1" applyBorder="1" applyAlignment="1">
      <alignment horizontal="center" vertical="center"/>
    </xf>
    <xf numFmtId="0" fontId="93" fillId="2" borderId="54" xfId="407" applyFont="1" applyFill="1" applyBorder="1" applyAlignment="1">
      <alignment horizontal="center" vertical="center"/>
    </xf>
    <xf numFmtId="0" fontId="15" fillId="3" borderId="25" xfId="0" applyFont="1" applyFill="1" applyBorder="1" applyAlignment="1">
      <alignment vertical="center"/>
    </xf>
    <xf numFmtId="0" fontId="15" fillId="3" borderId="40" xfId="0" applyFont="1" applyFill="1" applyBorder="1" applyAlignment="1">
      <alignment vertical="center"/>
    </xf>
    <xf numFmtId="0" fontId="15" fillId="3" borderId="41" xfId="0" applyFont="1" applyFill="1" applyBorder="1" applyAlignment="1">
      <alignment vertical="center"/>
    </xf>
    <xf numFmtId="0" fontId="22" fillId="2" borderId="7" xfId="843" applyFont="1" applyFill="1" applyBorder="1" applyAlignment="1">
      <alignment horizontal="center" vertical="center"/>
    </xf>
    <xf numFmtId="0" fontId="22" fillId="2" borderId="15" xfId="843" applyFont="1" applyFill="1" applyBorder="1" applyAlignment="1">
      <alignment horizontal="center" vertical="center"/>
    </xf>
    <xf numFmtId="0" fontId="22" fillId="2" borderId="18" xfId="843" applyFont="1" applyFill="1" applyBorder="1" applyAlignment="1">
      <alignment horizontal="center" vertical="center"/>
    </xf>
    <xf numFmtId="0" fontId="22" fillId="2" borderId="19" xfId="843" applyFont="1" applyFill="1" applyBorder="1" applyAlignment="1">
      <alignment horizontal="center" vertical="center"/>
    </xf>
    <xf numFmtId="0" fontId="22" fillId="2" borderId="8" xfId="843" applyFont="1" applyFill="1" applyBorder="1" applyAlignment="1">
      <alignment horizontal="center" vertical="center"/>
    </xf>
    <xf numFmtId="0" fontId="22" fillId="2" borderId="20" xfId="843" applyFont="1" applyFill="1" applyBorder="1" applyAlignment="1">
      <alignment horizontal="center" vertical="center"/>
    </xf>
    <xf numFmtId="0" fontId="22" fillId="2" borderId="6" xfId="843" applyFont="1" applyFill="1" applyBorder="1" applyAlignment="1">
      <alignment horizontal="center" vertical="center"/>
    </xf>
    <xf numFmtId="0" fontId="22" fillId="2" borderId="54" xfId="843" applyFont="1" applyFill="1" applyBorder="1" applyAlignment="1">
      <alignment horizontal="center" vertical="center"/>
    </xf>
    <xf numFmtId="0" fontId="22" fillId="2" borderId="9" xfId="843" applyFont="1" applyFill="1" applyBorder="1" applyAlignment="1">
      <alignment horizontal="center" vertical="center"/>
    </xf>
    <xf numFmtId="0" fontId="22" fillId="2" borderId="2" xfId="843" applyFont="1" applyFill="1" applyBorder="1" applyAlignment="1">
      <alignment horizontal="center" vertical="center"/>
    </xf>
    <xf numFmtId="0" fontId="22" fillId="2" borderId="14" xfId="843" applyFont="1" applyFill="1" applyBorder="1" applyAlignment="1">
      <alignment horizontal="center" vertical="center"/>
    </xf>
    <xf numFmtId="0" fontId="22" fillId="2" borderId="4" xfId="843" applyFont="1" applyFill="1" applyBorder="1" applyAlignment="1">
      <alignment horizontal="center" vertical="center"/>
    </xf>
    <xf numFmtId="0" fontId="22" fillId="2" borderId="1" xfId="843" applyFont="1" applyFill="1" applyBorder="1" applyAlignment="1">
      <alignment horizontal="center" vertical="center"/>
    </xf>
    <xf numFmtId="0" fontId="22" fillId="3" borderId="50" xfId="843" applyFont="1" applyFill="1" applyBorder="1" applyAlignment="1">
      <alignment horizontal="center" vertical="center"/>
    </xf>
    <xf numFmtId="0" fontId="22" fillId="3" borderId="51" xfId="843" applyFont="1" applyFill="1" applyBorder="1" applyAlignment="1">
      <alignment horizontal="center" vertical="center"/>
    </xf>
    <xf numFmtId="0" fontId="22" fillId="3" borderId="52" xfId="843" applyFont="1" applyFill="1" applyBorder="1" applyAlignment="1">
      <alignment horizontal="center" vertical="center"/>
    </xf>
    <xf numFmtId="0" fontId="22" fillId="2" borderId="62" xfId="843" applyFont="1" applyFill="1" applyBorder="1" applyAlignment="1">
      <alignment horizontal="left" vertical="top"/>
    </xf>
    <xf numFmtId="0" fontId="21" fillId="0" borderId="30" xfId="0" applyFont="1" applyBorder="1" applyAlignment="1">
      <alignment vertical="center"/>
    </xf>
    <xf numFmtId="0" fontId="21" fillId="0" borderId="63" xfId="0" applyFont="1" applyBorder="1" applyAlignment="1">
      <alignment vertical="center"/>
    </xf>
    <xf numFmtId="0" fontId="22" fillId="2" borderId="3" xfId="843" applyFont="1" applyFill="1" applyBorder="1" applyAlignment="1">
      <alignment horizontal="center" vertical="center"/>
    </xf>
    <xf numFmtId="2" fontId="0" fillId="0" borderId="5" xfId="0" applyNumberFormat="1" applyFont="1" applyBorder="1" applyAlignment="1">
      <alignment horizontal="center" vertical="center"/>
    </xf>
    <xf numFmtId="0" fontId="95" fillId="3" borderId="38" xfId="0" applyFont="1" applyFill="1" applyBorder="1" applyAlignment="1" applyProtection="1">
      <alignment vertical="center"/>
    </xf>
    <xf numFmtId="0" fontId="95" fillId="3" borderId="38" xfId="0" applyFont="1" applyFill="1" applyBorder="1" applyAlignment="1">
      <alignment vertical="center"/>
    </xf>
    <xf numFmtId="0" fontId="95" fillId="3" borderId="39" xfId="0" applyFont="1" applyFill="1" applyBorder="1" applyAlignment="1">
      <alignment vertical="center"/>
    </xf>
    <xf numFmtId="0" fontId="95" fillId="3" borderId="46" xfId="0" applyFont="1" applyFill="1" applyBorder="1" applyAlignment="1" applyProtection="1">
      <alignment vertical="center"/>
    </xf>
    <xf numFmtId="0" fontId="93" fillId="2" borderId="7" xfId="0" applyFont="1" applyFill="1" applyBorder="1" applyAlignment="1">
      <alignment horizontal="center" vertical="center"/>
    </xf>
    <xf numFmtId="0" fontId="95" fillId="3" borderId="46" xfId="0" applyFont="1" applyFill="1" applyBorder="1" applyAlignment="1">
      <alignment vertical="center"/>
    </xf>
    <xf numFmtId="0" fontId="95" fillId="3" borderId="0" xfId="0" applyFont="1" applyFill="1" applyBorder="1" applyAlignment="1">
      <alignment vertical="center"/>
    </xf>
    <xf numFmtId="0" fontId="95" fillId="3" borderId="42" xfId="0" applyFont="1" applyFill="1" applyBorder="1" applyAlignment="1">
      <alignment vertical="center"/>
    </xf>
    <xf numFmtId="0" fontId="22" fillId="2" borderId="31" xfId="407" applyFont="1" applyFill="1" applyBorder="1" applyAlignment="1">
      <alignment horizontal="left" vertical="center"/>
    </xf>
    <xf numFmtId="0" fontId="22" fillId="2" borderId="35" xfId="407" applyFont="1" applyFill="1" applyBorder="1" applyAlignment="1">
      <alignment horizontal="left" vertical="center"/>
    </xf>
    <xf numFmtId="0" fontId="93" fillId="2" borderId="6" xfId="0" applyFont="1" applyFill="1" applyBorder="1" applyAlignment="1">
      <alignment horizontal="center" vertical="center"/>
    </xf>
    <xf numFmtId="0" fontId="93" fillId="2" borderId="3" xfId="0" applyFont="1" applyFill="1" applyBorder="1" applyAlignment="1">
      <alignment horizontal="center" vertical="center"/>
    </xf>
    <xf numFmtId="0" fontId="93" fillId="2" borderId="54" xfId="0" applyFont="1" applyFill="1" applyBorder="1" applyAlignment="1">
      <alignment horizontal="center" vertical="center"/>
    </xf>
    <xf numFmtId="0" fontId="93" fillId="2" borderId="4" xfId="0" applyFont="1" applyFill="1" applyBorder="1" applyAlignment="1">
      <alignment horizontal="center" vertical="center"/>
    </xf>
    <xf numFmtId="0" fontId="93" fillId="2" borderId="19" xfId="0" applyFont="1" applyFill="1" applyBorder="1" applyAlignment="1">
      <alignment horizontal="center" vertical="center"/>
    </xf>
    <xf numFmtId="0" fontId="93" fillId="2" borderId="8" xfId="0" applyFont="1" applyFill="1" applyBorder="1" applyAlignment="1">
      <alignment horizontal="center" vertical="center"/>
    </xf>
    <xf numFmtId="0" fontId="93" fillId="2" borderId="20" xfId="0" applyFont="1" applyFill="1" applyBorder="1" applyAlignment="1">
      <alignment horizontal="center" vertical="center"/>
    </xf>
    <xf numFmtId="0" fontId="22" fillId="2" borderId="62" xfId="407" applyFont="1" applyFill="1" applyBorder="1" applyAlignment="1">
      <alignment horizontal="left" vertical="center"/>
    </xf>
    <xf numFmtId="0" fontId="93" fillId="2" borderId="1" xfId="0" applyFont="1" applyFill="1" applyBorder="1" applyAlignment="1">
      <alignment horizontal="center" vertical="center"/>
    </xf>
    <xf numFmtId="0" fontId="93" fillId="2" borderId="9" xfId="0" applyFont="1" applyFill="1" applyBorder="1" applyAlignment="1">
      <alignment horizontal="center" vertical="center"/>
    </xf>
    <xf numFmtId="0" fontId="93" fillId="2" borderId="2" xfId="0" applyFont="1" applyFill="1" applyBorder="1" applyAlignment="1">
      <alignment horizontal="center" vertical="center"/>
    </xf>
    <xf numFmtId="0" fontId="22" fillId="2" borderId="63" xfId="407" applyFont="1" applyFill="1" applyBorder="1" applyAlignment="1">
      <alignment horizontal="left" vertical="center"/>
    </xf>
    <xf numFmtId="0" fontId="22" fillId="0" borderId="30" xfId="0" applyFont="1" applyBorder="1" applyAlignment="1">
      <alignment horizontal="left" vertical="center"/>
    </xf>
    <xf numFmtId="0" fontId="93" fillId="2" borderId="14" xfId="0" applyFont="1" applyFill="1" applyBorder="1" applyAlignment="1">
      <alignment horizontal="center" vertical="center"/>
    </xf>
    <xf numFmtId="0" fontId="93" fillId="2" borderId="15" xfId="0" applyFont="1" applyFill="1" applyBorder="1" applyAlignment="1">
      <alignment horizontal="center" vertical="center"/>
    </xf>
    <xf numFmtId="0" fontId="93" fillId="2" borderId="18" xfId="0" applyFont="1" applyFill="1" applyBorder="1" applyAlignment="1">
      <alignment horizontal="center" vertical="center"/>
    </xf>
    <xf numFmtId="0" fontId="22" fillId="2" borderId="30" xfId="407" applyFont="1" applyFill="1" applyBorder="1" applyAlignment="1">
      <alignment horizontal="left" vertical="center"/>
    </xf>
    <xf numFmtId="0" fontId="0" fillId="2" borderId="7" xfId="0" applyFont="1" applyFill="1" applyBorder="1" applyAlignment="1">
      <alignment horizontal="center" vertical="center"/>
    </xf>
    <xf numFmtId="0" fontId="0" fillId="2" borderId="19" xfId="0" applyFont="1" applyFill="1" applyBorder="1" applyAlignment="1">
      <alignment horizontal="center" vertical="center"/>
    </xf>
    <xf numFmtId="0" fontId="0" fillId="2" borderId="8" xfId="0" applyFont="1" applyFill="1" applyBorder="1" applyAlignment="1">
      <alignment horizontal="center" vertical="center"/>
    </xf>
    <xf numFmtId="0" fontId="93" fillId="2" borderId="29" xfId="407" applyFont="1" applyFill="1" applyBorder="1" applyAlignment="1">
      <alignment horizontal="center" vertical="center"/>
    </xf>
    <xf numFmtId="0" fontId="93" fillId="2" borderId="36" xfId="407" applyFont="1" applyFill="1" applyBorder="1" applyAlignment="1">
      <alignment horizontal="center" vertical="center"/>
    </xf>
    <xf numFmtId="2" fontId="0" fillId="0" borderId="22" xfId="0" applyNumberFormat="1" applyFont="1" applyBorder="1" applyAlignment="1">
      <alignment horizontal="center" vertical="center"/>
    </xf>
    <xf numFmtId="0" fontId="0" fillId="2" borderId="29"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4" xfId="0" applyFont="1" applyFill="1" applyBorder="1" applyAlignment="1">
      <alignment horizontal="center" vertical="center"/>
    </xf>
    <xf numFmtId="0" fontId="0" fillId="2" borderId="5" xfId="0" applyFont="1" applyFill="1" applyBorder="1" applyAlignment="1">
      <alignment horizontal="center" vertical="center"/>
    </xf>
    <xf numFmtId="0" fontId="22" fillId="3" borderId="64" xfId="407" applyFont="1" applyFill="1" applyBorder="1" applyAlignment="1">
      <alignment horizontal="center" vertical="center"/>
    </xf>
    <xf numFmtId="0" fontId="22" fillId="3" borderId="65" xfId="407" applyFont="1" applyFill="1" applyBorder="1" applyAlignment="1">
      <alignment horizontal="center" vertical="center"/>
    </xf>
    <xf numFmtId="0" fontId="22" fillId="3" borderId="66" xfId="407" applyFont="1" applyFill="1" applyBorder="1" applyAlignment="1">
      <alignment horizontal="center" vertical="center"/>
    </xf>
    <xf numFmtId="0" fontId="22" fillId="3" borderId="67" xfId="407" applyFont="1" applyFill="1" applyBorder="1" applyAlignment="1">
      <alignment horizontal="center" vertical="center"/>
    </xf>
    <xf numFmtId="0" fontId="93" fillId="2" borderId="28" xfId="407"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28" xfId="0" applyFont="1" applyFill="1" applyBorder="1" applyAlignment="1">
      <alignment horizontal="center" vertical="center"/>
    </xf>
    <xf numFmtId="0" fontId="0" fillId="2" borderId="18" xfId="0" applyFont="1" applyFill="1" applyBorder="1" applyAlignment="1">
      <alignment horizontal="center" vertical="center"/>
    </xf>
    <xf numFmtId="0" fontId="22" fillId="2" borderId="46" xfId="407" applyFont="1" applyFill="1" applyBorder="1" applyAlignment="1">
      <alignment horizontal="left" vertical="center"/>
    </xf>
    <xf numFmtId="0" fontId="93" fillId="2" borderId="33" xfId="407" applyFont="1" applyFill="1" applyBorder="1" applyAlignment="1">
      <alignment horizontal="center" vertical="center"/>
    </xf>
    <xf numFmtId="2" fontId="0" fillId="0" borderId="32" xfId="0" applyNumberFormat="1" applyFont="1" applyBorder="1" applyAlignment="1">
      <alignment horizontal="center" vertical="center"/>
    </xf>
    <xf numFmtId="2" fontId="0" fillId="0" borderId="49" xfId="0" applyNumberFormat="1" applyFont="1" applyBorder="1" applyAlignment="1">
      <alignment horizontal="center" vertical="center"/>
    </xf>
    <xf numFmtId="0" fontId="0" fillId="2" borderId="43" xfId="0" applyFont="1" applyFill="1" applyBorder="1" applyAlignment="1">
      <alignment horizontal="center" vertical="center"/>
    </xf>
    <xf numFmtId="0" fontId="0" fillId="2" borderId="32" xfId="0" applyFont="1" applyFill="1" applyBorder="1" applyAlignment="1">
      <alignment horizontal="center" vertical="center"/>
    </xf>
    <xf numFmtId="2" fontId="0" fillId="0" borderId="48" xfId="0" applyNumberFormat="1" applyFont="1" applyBorder="1" applyAlignment="1">
      <alignment horizontal="center" vertical="center"/>
    </xf>
    <xf numFmtId="0" fontId="0" fillId="2" borderId="33" xfId="0" applyFont="1" applyFill="1" applyBorder="1" applyAlignment="1">
      <alignment horizontal="center" vertical="center"/>
    </xf>
    <xf numFmtId="0" fontId="22" fillId="2" borderId="45" xfId="407" applyFont="1" applyFill="1" applyBorder="1" applyAlignment="1">
      <alignment horizontal="left" vertical="center"/>
    </xf>
    <xf numFmtId="0" fontId="93" fillId="2" borderId="64" xfId="407" applyFont="1" applyFill="1" applyBorder="1" applyAlignment="1">
      <alignment horizontal="center" vertical="center"/>
    </xf>
    <xf numFmtId="0" fontId="93" fillId="2" borderId="65" xfId="407" applyFont="1" applyFill="1" applyBorder="1" applyAlignment="1">
      <alignment horizontal="center" vertical="center"/>
    </xf>
    <xf numFmtId="2" fontId="0" fillId="0" borderId="65" xfId="0" applyNumberFormat="1" applyFont="1" applyBorder="1" applyAlignment="1">
      <alignment horizontal="center" vertical="center"/>
    </xf>
    <xf numFmtId="2" fontId="0" fillId="0" borderId="66" xfId="0" applyNumberFormat="1" applyFont="1" applyBorder="1" applyAlignment="1">
      <alignment horizontal="center" vertical="center"/>
    </xf>
    <xf numFmtId="0" fontId="0" fillId="2" borderId="67" xfId="0" applyFont="1" applyFill="1" applyBorder="1" applyAlignment="1">
      <alignment horizontal="center" vertical="center"/>
    </xf>
    <xf numFmtId="0" fontId="0" fillId="2" borderId="65" xfId="0" applyFont="1" applyFill="1" applyBorder="1" applyAlignment="1">
      <alignment horizontal="center" vertical="center"/>
    </xf>
    <xf numFmtId="2" fontId="0" fillId="0" borderId="58" xfId="0" applyNumberFormat="1" applyFont="1" applyBorder="1" applyAlignment="1">
      <alignment horizontal="center" vertical="center"/>
    </xf>
    <xf numFmtId="0" fontId="0" fillId="2" borderId="64" xfId="0" applyFont="1" applyFill="1" applyBorder="1" applyAlignment="1">
      <alignment horizontal="center" vertical="center"/>
    </xf>
    <xf numFmtId="0" fontId="22" fillId="2" borderId="0" xfId="0" applyFont="1" applyFill="1" applyBorder="1" applyAlignment="1">
      <alignment horizontal="center" vertical="center"/>
    </xf>
    <xf numFmtId="1" fontId="2" fillId="0" borderId="6" xfId="407" applyNumberFormat="1" applyFont="1" applyBorder="1" applyAlignment="1">
      <alignment horizontal="center" vertical="center"/>
    </xf>
    <xf numFmtId="49" fontId="21" fillId="0" borderId="63" xfId="407" applyNumberFormat="1" applyFont="1" applyBorder="1" applyAlignment="1">
      <alignment vertical="center"/>
    </xf>
    <xf numFmtId="49" fontId="21" fillId="0" borderId="31" xfId="407" applyNumberFormat="1" applyFont="1" applyBorder="1" applyAlignment="1">
      <alignment vertical="center"/>
    </xf>
    <xf numFmtId="49" fontId="21" fillId="0" borderId="35" xfId="407" applyNumberFormat="1" applyFont="1" applyBorder="1" applyAlignment="1">
      <alignment vertical="center"/>
    </xf>
    <xf numFmtId="1" fontId="2" fillId="0" borderId="3" xfId="407" applyNumberFormat="1" applyFont="1" applyBorder="1" applyAlignment="1">
      <alignment horizontal="center" vertical="center"/>
    </xf>
    <xf numFmtId="1" fontId="2" fillId="0" borderId="54" xfId="407" applyNumberFormat="1" applyFont="1" applyBorder="1" applyAlignment="1">
      <alignment horizontal="center" vertical="center"/>
    </xf>
    <xf numFmtId="1" fontId="2" fillId="0" borderId="67" xfId="407" applyNumberFormat="1" applyFont="1" applyBorder="1" applyAlignment="1">
      <alignment horizontal="center" vertical="center"/>
    </xf>
    <xf numFmtId="1" fontId="2" fillId="0" borderId="65" xfId="407" applyNumberFormat="1" applyFont="1" applyBorder="1" applyAlignment="1">
      <alignment horizontal="center" vertical="center"/>
    </xf>
    <xf numFmtId="1" fontId="2" fillId="0" borderId="58" xfId="407" applyNumberFormat="1" applyFont="1" applyBorder="1" applyAlignment="1">
      <alignment horizontal="center" vertical="center"/>
    </xf>
    <xf numFmtId="0" fontId="22" fillId="3" borderId="5" xfId="0" applyFont="1" applyFill="1" applyBorder="1" applyAlignment="1">
      <alignment horizontal="center" vertical="center"/>
    </xf>
    <xf numFmtId="0" fontId="22" fillId="3" borderId="20" xfId="0" applyFont="1" applyFill="1" applyBorder="1" applyAlignment="1">
      <alignment horizontal="center" vertical="center"/>
    </xf>
    <xf numFmtId="0" fontId="2" fillId="3" borderId="40" xfId="0" applyFont="1" applyFill="1" applyBorder="1" applyAlignment="1">
      <alignment vertical="center"/>
    </xf>
    <xf numFmtId="0" fontId="2" fillId="3" borderId="41" xfId="0" applyFont="1" applyFill="1" applyBorder="1" applyAlignment="1">
      <alignment vertical="center"/>
    </xf>
    <xf numFmtId="0" fontId="22" fillId="2" borderId="27" xfId="0" applyFont="1" applyFill="1" applyBorder="1" applyAlignment="1">
      <alignment horizontal="left" vertical="center"/>
    </xf>
    <xf numFmtId="0" fontId="22" fillId="2" borderId="47" xfId="0" applyFont="1" applyFill="1" applyBorder="1" applyAlignment="1">
      <alignment horizontal="left" vertical="center"/>
    </xf>
    <xf numFmtId="2" fontId="2" fillId="0" borderId="13" xfId="407" applyNumberFormat="1" applyFont="1" applyBorder="1" applyAlignment="1">
      <alignment horizontal="center" vertical="center"/>
    </xf>
    <xf numFmtId="0" fontId="93" fillId="2" borderId="29" xfId="0" applyFont="1" applyFill="1" applyBorder="1" applyAlignment="1">
      <alignment horizontal="center" vertical="center"/>
    </xf>
    <xf numFmtId="0" fontId="93" fillId="2" borderId="16" xfId="0" applyFont="1" applyFill="1" applyBorder="1" applyAlignment="1">
      <alignment horizontal="center" vertical="center"/>
    </xf>
    <xf numFmtId="0" fontId="93" fillId="2" borderId="36" xfId="0" applyFont="1" applyFill="1" applyBorder="1" applyAlignment="1">
      <alignment horizontal="center" vertical="center"/>
    </xf>
    <xf numFmtId="0" fontId="93" fillId="2" borderId="22" xfId="0" applyFont="1" applyFill="1" applyBorder="1" applyAlignment="1">
      <alignment horizontal="center" vertical="center"/>
    </xf>
    <xf numFmtId="0" fontId="2" fillId="3" borderId="0" xfId="0" applyFont="1" applyFill="1" applyBorder="1" applyAlignment="1">
      <alignment vertical="center"/>
    </xf>
    <xf numFmtId="0" fontId="2" fillId="3" borderId="42" xfId="0" applyFont="1" applyFill="1" applyBorder="1" applyAlignment="1">
      <alignment vertical="center"/>
    </xf>
    <xf numFmtId="2" fontId="2" fillId="0" borderId="4" xfId="407" applyNumberFormat="1" applyFont="1" applyBorder="1" applyAlignment="1">
      <alignment horizontal="center" vertical="center"/>
    </xf>
    <xf numFmtId="0" fontId="93" fillId="2" borderId="13" xfId="0" applyFont="1" applyFill="1" applyBorder="1" applyAlignment="1">
      <alignment horizontal="center" vertical="center"/>
    </xf>
    <xf numFmtId="0" fontId="93" fillId="2" borderId="11" xfId="0" applyFont="1" applyFill="1" applyBorder="1" applyAlignment="1">
      <alignment horizontal="center" vertical="center"/>
    </xf>
    <xf numFmtId="0" fontId="22" fillId="3" borderId="36" xfId="0" applyFont="1" applyFill="1" applyBorder="1" applyAlignment="1">
      <alignment horizontal="center" vertical="center"/>
    </xf>
    <xf numFmtId="0" fontId="22" fillId="3" borderId="22" xfId="0" applyFont="1" applyFill="1" applyBorder="1" applyAlignment="1">
      <alignment horizontal="center" vertical="center"/>
    </xf>
    <xf numFmtId="0" fontId="129" fillId="3" borderId="46" xfId="0" applyFont="1" applyFill="1" applyBorder="1" applyAlignment="1" applyProtection="1">
      <alignment vertical="center"/>
    </xf>
    <xf numFmtId="0" fontId="126" fillId="3" borderId="34" xfId="0" applyFont="1" applyFill="1" applyBorder="1" applyAlignment="1">
      <alignment vertical="center"/>
    </xf>
    <xf numFmtId="0" fontId="126" fillId="3" borderId="0" xfId="0" applyFont="1" applyFill="1" applyBorder="1" applyAlignment="1">
      <alignment vertical="center"/>
    </xf>
    <xf numFmtId="0" fontId="126" fillId="3" borderId="42" xfId="0" applyFont="1" applyFill="1" applyBorder="1" applyAlignment="1">
      <alignment vertical="center"/>
    </xf>
    <xf numFmtId="1" fontId="130" fillId="0" borderId="7" xfId="0" applyNumberFormat="1" applyFont="1" applyBorder="1" applyAlignment="1">
      <alignment horizontal="center" vertical="center"/>
    </xf>
    <xf numFmtId="0" fontId="131" fillId="3" borderId="46" xfId="0" applyFont="1" applyFill="1" applyBorder="1" applyAlignment="1">
      <alignment vertical="center"/>
    </xf>
    <xf numFmtId="1" fontId="130" fillId="0" borderId="8" xfId="0" applyNumberFormat="1" applyFont="1" applyBorder="1" applyAlignment="1">
      <alignment horizontal="center" vertical="center"/>
    </xf>
    <xf numFmtId="0" fontId="22" fillId="3" borderId="67" xfId="0" applyFont="1" applyFill="1" applyBorder="1" applyAlignment="1">
      <alignment horizontal="center" vertical="center"/>
    </xf>
    <xf numFmtId="0" fontId="22" fillId="3" borderId="65" xfId="0" applyFont="1" applyFill="1" applyBorder="1" applyAlignment="1">
      <alignment horizontal="center" vertical="center"/>
    </xf>
    <xf numFmtId="0" fontId="22" fillId="3" borderId="58" xfId="0" applyFont="1" applyFill="1" applyBorder="1" applyAlignment="1">
      <alignment horizontal="center" vertical="center"/>
    </xf>
    <xf numFmtId="49" fontId="21" fillId="0" borderId="50" xfId="407" applyNumberFormat="1" applyFont="1" applyBorder="1" applyAlignment="1">
      <alignment vertical="center"/>
    </xf>
    <xf numFmtId="1" fontId="2" fillId="0" borderId="17" xfId="407" applyNumberFormat="1" applyFont="1" applyBorder="1" applyAlignment="1">
      <alignment horizontal="center" vertical="center"/>
    </xf>
    <xf numFmtId="1" fontId="2" fillId="0" borderId="23" xfId="407" applyNumberFormat="1" applyFont="1" applyBorder="1" applyAlignment="1">
      <alignment horizontal="center" vertical="center"/>
    </xf>
    <xf numFmtId="0" fontId="95" fillId="3" borderId="65" xfId="407" applyFont="1" applyFill="1" applyBorder="1" applyAlignment="1">
      <alignment horizontal="center" vertical="center"/>
    </xf>
    <xf numFmtId="0" fontId="95" fillId="3" borderId="1" xfId="407" applyFont="1" applyFill="1" applyBorder="1" applyAlignment="1">
      <alignment horizontal="center" vertical="center"/>
    </xf>
    <xf numFmtId="0" fontId="95" fillId="3" borderId="9" xfId="407" applyFont="1" applyFill="1" applyBorder="1" applyAlignment="1">
      <alignment horizontal="center" vertical="center"/>
    </xf>
    <xf numFmtId="0" fontId="95" fillId="3" borderId="2" xfId="407" applyFont="1" applyFill="1" applyBorder="1" applyAlignment="1">
      <alignment horizontal="center" vertical="center"/>
    </xf>
    <xf numFmtId="0" fontId="132" fillId="3" borderId="25" xfId="0" applyFont="1" applyFill="1" applyBorder="1" applyAlignment="1">
      <alignment vertical="center"/>
    </xf>
    <xf numFmtId="1" fontId="15" fillId="0" borderId="6" xfId="407" applyNumberFormat="1" applyFont="1" applyBorder="1" applyAlignment="1">
      <alignment horizontal="center" vertical="center"/>
    </xf>
    <xf numFmtId="1" fontId="15" fillId="0" borderId="7" xfId="407" applyNumberFormat="1" applyFont="1" applyBorder="1" applyAlignment="1">
      <alignment horizontal="center" vertical="center"/>
    </xf>
    <xf numFmtId="1" fontId="15" fillId="0" borderId="8" xfId="407" applyNumberFormat="1" applyFont="1" applyBorder="1" applyAlignment="1">
      <alignment horizontal="center" vertical="center"/>
    </xf>
    <xf numFmtId="0" fontId="22" fillId="3" borderId="43" xfId="407" applyFont="1" applyFill="1" applyBorder="1" applyAlignment="1">
      <alignment horizontal="center" vertical="center"/>
    </xf>
    <xf numFmtId="0" fontId="22" fillId="3" borderId="32" xfId="407" applyFont="1" applyFill="1" applyBorder="1" applyAlignment="1">
      <alignment horizontal="center" vertical="center"/>
    </xf>
    <xf numFmtId="0" fontId="22" fillId="3" borderId="48" xfId="407" applyFont="1" applyFill="1" applyBorder="1" applyAlignment="1">
      <alignment horizontal="center" vertical="center"/>
    </xf>
    <xf numFmtId="0" fontId="95" fillId="3" borderId="64" xfId="407" applyFont="1" applyFill="1" applyBorder="1" applyAlignment="1">
      <alignment horizontal="center" vertical="center"/>
    </xf>
    <xf numFmtId="1" fontId="15" fillId="0" borderId="13" xfId="407" applyNumberFormat="1" applyFont="1" applyBorder="1" applyAlignment="1">
      <alignment horizontal="center" vertical="center"/>
    </xf>
    <xf numFmtId="1" fontId="15" fillId="0" borderId="29" xfId="407" applyNumberFormat="1" applyFont="1" applyBorder="1" applyAlignment="1">
      <alignment horizontal="center" vertical="center"/>
    </xf>
    <xf numFmtId="1" fontId="15" fillId="0" borderId="36" xfId="407" applyNumberFormat="1" applyFont="1" applyBorder="1" applyAlignment="1">
      <alignment horizontal="center" vertical="center"/>
    </xf>
    <xf numFmtId="0" fontId="95" fillId="3" borderId="66" xfId="407" applyFont="1" applyFill="1" applyBorder="1" applyAlignment="1">
      <alignment horizontal="center" vertical="center"/>
    </xf>
    <xf numFmtId="1" fontId="15" fillId="0" borderId="11" xfId="407" applyNumberFormat="1" applyFont="1" applyBorder="1" applyAlignment="1">
      <alignment horizontal="center" vertical="center"/>
    </xf>
    <xf numFmtId="1" fontId="15" fillId="0" borderId="16" xfId="407" applyNumberFormat="1" applyFont="1" applyBorder="1" applyAlignment="1">
      <alignment horizontal="center" vertical="center"/>
    </xf>
    <xf numFmtId="1" fontId="15" fillId="0" borderId="22" xfId="407" applyNumberFormat="1" applyFont="1" applyBorder="1" applyAlignment="1">
      <alignment horizontal="center" vertical="center"/>
    </xf>
    <xf numFmtId="1" fontId="15" fillId="0" borderId="3" xfId="407" applyNumberFormat="1" applyFont="1" applyBorder="1" applyAlignment="1">
      <alignment horizontal="center" vertical="center"/>
    </xf>
    <xf numFmtId="1" fontId="15" fillId="0" borderId="54" xfId="407" applyNumberFormat="1" applyFont="1" applyBorder="1" applyAlignment="1">
      <alignment horizontal="center" vertical="center"/>
    </xf>
    <xf numFmtId="1" fontId="15" fillId="0" borderId="4" xfId="407" applyNumberFormat="1" applyFont="1" applyBorder="1" applyAlignment="1">
      <alignment horizontal="center" vertical="center"/>
    </xf>
    <xf numFmtId="1" fontId="15" fillId="0" borderId="19" xfId="407" applyNumberFormat="1" applyFont="1" applyBorder="1" applyAlignment="1">
      <alignment horizontal="center" vertical="center"/>
    </xf>
    <xf numFmtId="1" fontId="15" fillId="0" borderId="5" xfId="407" applyNumberFormat="1" applyFont="1" applyBorder="1" applyAlignment="1">
      <alignment horizontal="center" vertical="center"/>
    </xf>
    <xf numFmtId="1" fontId="15" fillId="0" borderId="20" xfId="407" applyNumberFormat="1" applyFont="1" applyBorder="1" applyAlignment="1">
      <alignment horizontal="center" vertical="center"/>
    </xf>
    <xf numFmtId="0" fontId="128" fillId="3" borderId="45" xfId="0" applyFont="1" applyFill="1" applyBorder="1" applyAlignment="1">
      <alignment vertical="center"/>
    </xf>
    <xf numFmtId="0" fontId="127" fillId="3" borderId="37" xfId="0" applyFont="1" applyFill="1" applyBorder="1" applyAlignment="1" applyProtection="1">
      <alignment vertical="center"/>
    </xf>
    <xf numFmtId="0" fontId="128" fillId="3" borderId="38" xfId="0" applyFont="1" applyFill="1" applyBorder="1" applyAlignment="1">
      <alignment vertical="center"/>
    </xf>
    <xf numFmtId="0" fontId="127" fillId="3" borderId="38" xfId="0" applyFont="1" applyFill="1" applyBorder="1" applyAlignment="1" applyProtection="1">
      <alignment vertical="center"/>
    </xf>
    <xf numFmtId="0" fontId="128" fillId="3" borderId="39" xfId="0" applyFont="1" applyFill="1" applyBorder="1" applyAlignment="1">
      <alignment vertical="center"/>
    </xf>
    <xf numFmtId="0" fontId="128" fillId="3" borderId="25" xfId="0" applyFont="1" applyFill="1" applyBorder="1" applyAlignment="1">
      <alignment vertical="center"/>
    </xf>
    <xf numFmtId="0" fontId="128" fillId="3" borderId="40" xfId="0" applyFont="1" applyFill="1" applyBorder="1" applyAlignment="1">
      <alignment vertical="center"/>
    </xf>
    <xf numFmtId="0" fontId="128" fillId="3" borderId="41" xfId="0" applyFont="1" applyFill="1" applyBorder="1" applyAlignment="1">
      <alignment vertical="center"/>
    </xf>
    <xf numFmtId="49" fontId="21" fillId="0" borderId="27" xfId="407" applyNumberFormat="1" applyFont="1" applyBorder="1" applyAlignment="1">
      <alignment vertical="center"/>
    </xf>
    <xf numFmtId="49" fontId="21" fillId="0" borderId="47" xfId="407" applyNumberFormat="1" applyFont="1" applyBorder="1" applyAlignment="1">
      <alignment vertical="center"/>
    </xf>
    <xf numFmtId="2" fontId="2" fillId="0" borderId="5" xfId="407" applyNumberFormat="1" applyFont="1" applyBorder="1" applyAlignment="1">
      <alignment horizontal="center" vertical="center"/>
    </xf>
    <xf numFmtId="1" fontId="2" fillId="0" borderId="4" xfId="407" applyNumberFormat="1" applyFont="1" applyBorder="1" applyAlignment="1">
      <alignment horizontal="center" vertical="center"/>
    </xf>
    <xf numFmtId="1" fontId="2" fillId="0" borderId="5" xfId="407" applyNumberFormat="1" applyFont="1" applyBorder="1" applyAlignment="1">
      <alignment horizontal="center" vertical="center"/>
    </xf>
    <xf numFmtId="1" fontId="2" fillId="0" borderId="14" xfId="407" applyNumberFormat="1" applyFont="1" applyBorder="1" applyAlignment="1">
      <alignment horizontal="center" vertical="center"/>
    </xf>
    <xf numFmtId="0" fontId="18" fillId="3" borderId="46" xfId="0" applyFont="1" applyFill="1" applyBorder="1" applyAlignment="1" applyProtection="1">
      <alignment horizontal="center" vertical="center"/>
    </xf>
    <xf numFmtId="0" fontId="128" fillId="3" borderId="45" xfId="0" applyFont="1" applyFill="1" applyBorder="1" applyAlignment="1">
      <alignment horizontal="center" vertical="center"/>
    </xf>
    <xf numFmtId="49" fontId="21" fillId="0" borderId="57" xfId="407" applyNumberFormat="1" applyFont="1" applyBorder="1" applyAlignment="1">
      <alignment vertical="center"/>
    </xf>
    <xf numFmtId="49" fontId="21" fillId="0" borderId="30" xfId="407" applyNumberFormat="1" applyFont="1" applyBorder="1" applyAlignment="1">
      <alignment vertical="center"/>
    </xf>
    <xf numFmtId="49" fontId="21" fillId="0" borderId="26" xfId="407" applyNumberFormat="1" applyFont="1" applyBorder="1" applyAlignment="1">
      <alignment vertical="center"/>
    </xf>
    <xf numFmtId="49" fontId="21" fillId="0" borderId="56" xfId="407" applyNumberFormat="1" applyFont="1" applyBorder="1" applyAlignment="1">
      <alignment vertical="center"/>
    </xf>
    <xf numFmtId="0" fontId="18" fillId="3" borderId="46" xfId="0" applyFont="1" applyFill="1" applyBorder="1" applyAlignment="1">
      <alignment vertical="center"/>
    </xf>
    <xf numFmtId="49" fontId="21" fillId="0" borderId="35" xfId="0" applyNumberFormat="1" applyFont="1" applyBorder="1" applyAlignment="1">
      <alignment vertical="center"/>
    </xf>
    <xf numFmtId="1" fontId="2" fillId="0" borderId="3" xfId="0" applyNumberFormat="1" applyFont="1" applyBorder="1" applyAlignment="1">
      <alignment horizontal="center" vertical="center"/>
    </xf>
    <xf numFmtId="1" fontId="2" fillId="0" borderId="54" xfId="0" applyNumberFormat="1" applyFont="1" applyBorder="1" applyAlignment="1">
      <alignment horizontal="center" vertical="center"/>
    </xf>
    <xf numFmtId="49" fontId="21" fillId="0" borderId="63" xfId="0" applyNumberFormat="1" applyFont="1" applyBorder="1" applyAlignment="1">
      <alignment vertical="center"/>
    </xf>
    <xf numFmtId="0" fontId="22" fillId="3" borderId="33" xfId="0" applyFont="1" applyFill="1" applyBorder="1" applyAlignment="1">
      <alignment horizontal="center" vertical="center"/>
    </xf>
    <xf numFmtId="0" fontId="18" fillId="2" borderId="0" xfId="0" applyFont="1" applyFill="1" applyBorder="1" applyAlignment="1">
      <alignment vertical="center"/>
    </xf>
    <xf numFmtId="0" fontId="18" fillId="2" borderId="0" xfId="0" applyFont="1" applyFill="1" applyBorder="1" applyAlignment="1" applyProtection="1">
      <alignment horizontal="center" vertical="center"/>
    </xf>
    <xf numFmtId="0" fontId="133" fillId="2" borderId="0" xfId="0" applyFont="1" applyFill="1" applyAlignment="1" applyProtection="1">
      <alignment vertical="center"/>
    </xf>
    <xf numFmtId="0" fontId="134" fillId="2" borderId="0" xfId="0" applyFont="1" applyFill="1" applyAlignment="1">
      <alignment vertical="center"/>
    </xf>
    <xf numFmtId="0" fontId="134" fillId="0" borderId="0" xfId="0" applyFont="1" applyAlignment="1">
      <alignment vertical="center"/>
    </xf>
    <xf numFmtId="0" fontId="22" fillId="3" borderId="64" xfId="0" applyFont="1" applyFill="1" applyBorder="1" applyAlignment="1">
      <alignment horizontal="center" vertical="center"/>
    </xf>
    <xf numFmtId="1" fontId="2" fillId="0" borderId="29" xfId="407" applyNumberFormat="1" applyFont="1" applyBorder="1" applyAlignment="1">
      <alignment horizontal="center" vertical="center"/>
    </xf>
    <xf numFmtId="0" fontId="25" fillId="2" borderId="0" xfId="396" applyFont="1" applyFill="1" applyBorder="1" applyAlignment="1">
      <alignment horizontal="center"/>
    </xf>
    <xf numFmtId="0" fontId="95" fillId="3" borderId="37" xfId="0" applyFont="1" applyFill="1" applyBorder="1" applyAlignment="1">
      <alignment vertical="center"/>
    </xf>
    <xf numFmtId="0" fontId="95" fillId="3" borderId="34" xfId="0" applyFont="1" applyFill="1" applyBorder="1" applyAlignment="1">
      <alignment vertical="center"/>
    </xf>
    <xf numFmtId="3" fontId="135" fillId="2" borderId="7" xfId="849" applyNumberFormat="1" applyFill="1" applyBorder="1" applyAlignment="1">
      <alignment horizontal="center" vertical="center"/>
    </xf>
    <xf numFmtId="3" fontId="135" fillId="2" borderId="6" xfId="849" applyNumberFormat="1" applyFill="1" applyBorder="1" applyAlignment="1">
      <alignment horizontal="center" vertical="center"/>
    </xf>
    <xf numFmtId="3" fontId="2" fillId="2" borderId="7" xfId="849" applyNumberFormat="1" applyFont="1" applyFill="1" applyBorder="1" applyAlignment="1">
      <alignment horizontal="center" vertical="center"/>
    </xf>
    <xf numFmtId="3" fontId="2" fillId="2" borderId="6" xfId="849" applyNumberFormat="1" applyFont="1" applyFill="1" applyBorder="1" applyAlignment="1">
      <alignment horizontal="center" vertical="center"/>
    </xf>
    <xf numFmtId="3" fontId="2" fillId="2" borderId="19" xfId="849" applyNumberFormat="1" applyFont="1" applyFill="1" applyBorder="1" applyAlignment="1">
      <alignment horizontal="center" vertical="center"/>
    </xf>
    <xf numFmtId="3" fontId="2" fillId="2" borderId="54" xfId="849" applyNumberFormat="1" applyFont="1" applyFill="1" applyBorder="1" applyAlignment="1">
      <alignment horizontal="center" vertical="center"/>
    </xf>
    <xf numFmtId="3" fontId="2" fillId="2" borderId="65" xfId="849" applyNumberFormat="1" applyFont="1" applyFill="1" applyBorder="1" applyAlignment="1">
      <alignment horizontal="center" vertical="center"/>
    </xf>
    <xf numFmtId="3" fontId="2" fillId="2" borderId="58" xfId="849" applyNumberFormat="1" applyFont="1" applyFill="1" applyBorder="1" applyAlignment="1">
      <alignment horizontal="center" vertical="center"/>
    </xf>
    <xf numFmtId="3" fontId="2" fillId="2" borderId="13" xfId="849" applyNumberFormat="1" applyFont="1" applyFill="1" applyBorder="1" applyAlignment="1">
      <alignment horizontal="center" vertical="center"/>
    </xf>
    <xf numFmtId="3" fontId="2" fillId="2" borderId="29" xfId="849" applyNumberFormat="1" applyFont="1" applyFill="1" applyBorder="1" applyAlignment="1">
      <alignment horizontal="center" vertical="center"/>
    </xf>
    <xf numFmtId="3" fontId="2" fillId="2" borderId="64" xfId="849" applyNumberFormat="1" applyFont="1" applyFill="1" applyBorder="1" applyAlignment="1">
      <alignment horizontal="center" vertical="center"/>
    </xf>
    <xf numFmtId="3" fontId="2" fillId="2" borderId="28" xfId="849" applyNumberFormat="1" applyFont="1" applyFill="1" applyBorder="1" applyAlignment="1">
      <alignment horizontal="center" vertical="center"/>
    </xf>
    <xf numFmtId="3" fontId="2" fillId="2" borderId="15" xfId="849" applyNumberFormat="1" applyFont="1" applyFill="1" applyBorder="1" applyAlignment="1">
      <alignment horizontal="center" vertical="center"/>
    </xf>
    <xf numFmtId="3" fontId="2" fillId="2" borderId="18" xfId="849" applyNumberFormat="1" applyFont="1" applyFill="1" applyBorder="1" applyAlignment="1">
      <alignment horizontal="center" vertical="center"/>
    </xf>
    <xf numFmtId="3" fontId="2" fillId="2" borderId="36" xfId="849" applyNumberFormat="1" applyFont="1" applyFill="1" applyBorder="1" applyAlignment="1">
      <alignment horizontal="center" vertical="center"/>
    </xf>
    <xf numFmtId="3" fontId="2" fillId="2" borderId="8" xfId="849" applyNumberFormat="1" applyFont="1" applyFill="1" applyBorder="1" applyAlignment="1">
      <alignment horizontal="center" vertical="center"/>
    </xf>
    <xf numFmtId="3" fontId="2" fillId="2" borderId="20" xfId="849" applyNumberFormat="1" applyFont="1" applyFill="1" applyBorder="1" applyAlignment="1">
      <alignment horizontal="center" vertical="center"/>
    </xf>
    <xf numFmtId="3" fontId="135" fillId="2" borderId="14" xfId="849" applyNumberFormat="1" applyFill="1" applyBorder="1" applyAlignment="1">
      <alignment horizontal="center" vertical="center"/>
    </xf>
    <xf numFmtId="3" fontId="135" fillId="2" borderId="15" xfId="849" applyNumberFormat="1" applyFill="1" applyBorder="1" applyAlignment="1">
      <alignment horizontal="center" vertical="center"/>
    </xf>
    <xf numFmtId="3" fontId="135" fillId="2" borderId="18" xfId="849" applyNumberFormat="1" applyFill="1" applyBorder="1" applyAlignment="1">
      <alignment horizontal="center" vertical="center"/>
    </xf>
    <xf numFmtId="3" fontId="135" fillId="2" borderId="4" xfId="849" applyNumberFormat="1" applyFill="1" applyBorder="1" applyAlignment="1">
      <alignment horizontal="center" vertical="center"/>
    </xf>
    <xf numFmtId="3" fontId="135" fillId="2" borderId="19" xfId="849" applyNumberFormat="1" applyFill="1" applyBorder="1" applyAlignment="1">
      <alignment horizontal="center" vertical="center"/>
    </xf>
    <xf numFmtId="3" fontId="135" fillId="2" borderId="5" xfId="849" applyNumberFormat="1" applyFill="1" applyBorder="1" applyAlignment="1">
      <alignment horizontal="center" vertical="center"/>
    </xf>
    <xf numFmtId="3" fontId="135" fillId="2" borderId="8" xfId="849" applyNumberFormat="1" applyFill="1" applyBorder="1" applyAlignment="1">
      <alignment horizontal="center" vertical="center"/>
    </xf>
    <xf numFmtId="3" fontId="135" fillId="2" borderId="20" xfId="849" applyNumberFormat="1" applyFill="1" applyBorder="1" applyAlignment="1">
      <alignment horizontal="center" vertical="center"/>
    </xf>
    <xf numFmtId="3" fontId="135" fillId="2" borderId="24" xfId="849" applyNumberFormat="1" applyFill="1" applyBorder="1" applyAlignment="1">
      <alignment horizontal="center" vertical="center"/>
    </xf>
    <xf numFmtId="3" fontId="135" fillId="2" borderId="17" xfId="849" applyNumberFormat="1" applyFill="1" applyBorder="1" applyAlignment="1">
      <alignment horizontal="center" vertical="center"/>
    </xf>
    <xf numFmtId="3" fontId="135" fillId="2" borderId="23" xfId="849" applyNumberFormat="1" applyFill="1" applyBorder="1" applyAlignment="1">
      <alignment horizontal="center" vertical="center"/>
    </xf>
    <xf numFmtId="3" fontId="135" fillId="2" borderId="3" xfId="849" applyNumberFormat="1" applyFill="1" applyBorder="1" applyAlignment="1">
      <alignment horizontal="center" vertical="center"/>
    </xf>
    <xf numFmtId="3" fontId="135" fillId="2" borderId="54" xfId="849" applyNumberFormat="1" applyFill="1" applyBorder="1" applyAlignment="1">
      <alignment horizontal="center" vertical="center"/>
    </xf>
    <xf numFmtId="0" fontId="21" fillId="2" borderId="0" xfId="396" applyFont="1" applyFill="1" applyBorder="1" applyAlignment="1">
      <alignment horizontal="center"/>
    </xf>
    <xf numFmtId="0" fontId="22" fillId="3" borderId="51" xfId="0" applyFont="1" applyFill="1" applyBorder="1" applyAlignment="1">
      <alignment horizontal="center" vertical="center"/>
    </xf>
    <xf numFmtId="0" fontId="22" fillId="3" borderId="52" xfId="0" applyFont="1" applyFill="1" applyBorder="1" applyAlignment="1">
      <alignment horizontal="center" vertical="center"/>
    </xf>
    <xf numFmtId="0" fontId="18" fillId="3" borderId="39" xfId="0" applyFont="1" applyFill="1" applyBorder="1" applyAlignment="1" applyProtection="1">
      <alignment vertical="center"/>
    </xf>
    <xf numFmtId="0" fontId="22" fillId="3" borderId="55" xfId="0" applyFont="1" applyFill="1" applyBorder="1" applyAlignment="1">
      <alignment horizontal="center" vertical="center"/>
    </xf>
    <xf numFmtId="1" fontId="0" fillId="2" borderId="14" xfId="0" applyNumberFormat="1" applyFont="1" applyFill="1" applyBorder="1" applyAlignment="1">
      <alignment horizontal="center" vertical="center"/>
    </xf>
    <xf numFmtId="1" fontId="0" fillId="2" borderId="20" xfId="0" applyNumberFormat="1" applyFont="1" applyFill="1" applyBorder="1" applyAlignment="1">
      <alignment horizontal="center" vertical="center"/>
    </xf>
    <xf numFmtId="1" fontId="0" fillId="2" borderId="5" xfId="0" applyNumberFormat="1" applyFont="1" applyFill="1" applyBorder="1" applyAlignment="1">
      <alignment horizontal="center" vertical="center"/>
    </xf>
    <xf numFmtId="1" fontId="0" fillId="2" borderId="4" xfId="0" applyNumberFormat="1" applyFont="1" applyFill="1" applyBorder="1" applyAlignment="1">
      <alignment horizontal="center" vertical="center"/>
    </xf>
    <xf numFmtId="1" fontId="0" fillId="2" borderId="64" xfId="0" applyNumberFormat="1" applyFont="1" applyFill="1" applyBorder="1" applyAlignment="1">
      <alignment horizontal="center" vertical="center"/>
    </xf>
    <xf numFmtId="1" fontId="0" fillId="2" borderId="65" xfId="0" applyNumberFormat="1" applyFont="1" applyFill="1" applyBorder="1" applyAlignment="1">
      <alignment horizontal="center" vertical="center"/>
    </xf>
    <xf numFmtId="1" fontId="0" fillId="2" borderId="58" xfId="0" applyNumberFormat="1" applyFont="1" applyFill="1" applyBorder="1" applyAlignment="1">
      <alignment horizontal="center" vertical="center"/>
    </xf>
    <xf numFmtId="1" fontId="0" fillId="2" borderId="67" xfId="0" applyNumberFormat="1" applyFont="1" applyFill="1" applyBorder="1" applyAlignment="1">
      <alignment horizontal="center" vertical="center"/>
    </xf>
    <xf numFmtId="49" fontId="21" fillId="0" borderId="45" xfId="0" applyNumberFormat="1" applyFont="1" applyBorder="1" applyAlignment="1">
      <alignment vertical="center"/>
    </xf>
    <xf numFmtId="2" fontId="2" fillId="0" borderId="4" xfId="845" applyNumberFormat="1" applyFont="1" applyBorder="1" applyAlignment="1">
      <alignment horizontal="center" vertical="center"/>
    </xf>
    <xf numFmtId="2" fontId="2" fillId="0" borderId="5" xfId="845" applyNumberFormat="1" applyFont="1" applyBorder="1" applyAlignment="1">
      <alignment horizontal="center" vertical="center"/>
    </xf>
    <xf numFmtId="1" fontId="0" fillId="0" borderId="36" xfId="0" applyNumberFormat="1" applyFont="1" applyBorder="1" applyAlignment="1">
      <alignment horizontal="center" vertical="center"/>
    </xf>
    <xf numFmtId="49" fontId="21" fillId="0" borderId="68" xfId="407" applyNumberFormat="1" applyFont="1" applyBorder="1" applyAlignment="1">
      <alignment vertical="center"/>
    </xf>
    <xf numFmtId="1" fontId="2" fillId="0" borderId="16" xfId="407" applyNumberFormat="1" applyFont="1" applyBorder="1" applyAlignment="1">
      <alignment horizontal="center" vertical="center"/>
    </xf>
    <xf numFmtId="1" fontId="2" fillId="0" borderId="22" xfId="407" applyNumberFormat="1" applyFont="1" applyBorder="1" applyAlignment="1">
      <alignment horizontal="center" vertical="center"/>
    </xf>
    <xf numFmtId="1" fontId="0" fillId="0" borderId="17" xfId="0" applyNumberFormat="1" applyFont="1" applyBorder="1" applyAlignment="1">
      <alignment horizontal="center" vertical="center"/>
    </xf>
    <xf numFmtId="1" fontId="2" fillId="0" borderId="69" xfId="407" applyNumberFormat="1" applyFont="1" applyBorder="1" applyAlignment="1">
      <alignment horizontal="center" vertical="center"/>
    </xf>
    <xf numFmtId="1" fontId="0" fillId="0" borderId="24" xfId="0" applyNumberFormat="1" applyFont="1" applyBorder="1" applyAlignment="1">
      <alignment horizontal="center" vertical="center"/>
    </xf>
    <xf numFmtId="1" fontId="2" fillId="0" borderId="21" xfId="407" applyNumberFormat="1" applyFont="1" applyBorder="1" applyAlignment="1">
      <alignment horizontal="center" vertical="center"/>
    </xf>
    <xf numFmtId="1" fontId="2" fillId="0" borderId="4" xfId="407" applyNumberFormat="1" applyFont="1" applyBorder="1" applyAlignment="1">
      <alignment horizontal="center" vertical="center" wrapText="1"/>
    </xf>
    <xf numFmtId="1" fontId="2" fillId="0" borderId="11" xfId="407" applyNumberFormat="1" applyFont="1" applyBorder="1" applyAlignment="1">
      <alignment horizontal="center" vertical="center"/>
    </xf>
    <xf numFmtId="1" fontId="0" fillId="2" borderId="23" xfId="0" applyNumberFormat="1" applyFont="1" applyFill="1" applyBorder="1" applyAlignment="1">
      <alignment horizontal="center" vertical="center"/>
    </xf>
    <xf numFmtId="1" fontId="15" fillId="0" borderId="14" xfId="407" applyNumberFormat="1" applyFont="1" applyBorder="1" applyAlignment="1">
      <alignment horizontal="center" vertical="center"/>
    </xf>
    <xf numFmtId="1" fontId="2" fillId="0" borderId="28" xfId="407" applyNumberFormat="1" applyFont="1" applyBorder="1" applyAlignment="1">
      <alignment horizontal="center" vertical="center"/>
    </xf>
    <xf numFmtId="1" fontId="2" fillId="0" borderId="13" xfId="407" applyNumberFormat="1" applyFont="1" applyBorder="1" applyAlignment="1">
      <alignment horizontal="center" vertical="center"/>
    </xf>
    <xf numFmtId="1" fontId="0" fillId="0" borderId="59" xfId="0" applyNumberFormat="1" applyFont="1" applyBorder="1" applyAlignment="1">
      <alignment horizontal="center" vertical="center"/>
    </xf>
    <xf numFmtId="0" fontId="151" fillId="3" borderId="44" xfId="5" applyFill="1" applyBorder="1" applyAlignment="1" applyProtection="1">
      <alignment vertical="center"/>
    </xf>
    <xf numFmtId="0" fontId="151" fillId="3" borderId="44" xfId="5" applyFill="1" applyBorder="1" applyAlignment="1" applyProtection="1">
      <alignment vertical="center"/>
    </xf>
    <xf numFmtId="0" fontId="151" fillId="3" borderId="37" xfId="5" applyFill="1" applyBorder="1" applyAlignment="1" applyProtection="1">
      <alignment vertical="center"/>
    </xf>
    <xf numFmtId="0" fontId="151" fillId="3" borderId="37" xfId="5" applyFill="1" applyBorder="1" applyAlignment="1" applyProtection="1">
      <alignment vertical="center"/>
    </xf>
    <xf numFmtId="1" fontId="151" fillId="3" borderId="44" xfId="5" applyNumberFormat="1" applyFill="1" applyBorder="1" applyAlignment="1" applyProtection="1">
      <alignment vertical="center"/>
    </xf>
    <xf numFmtId="0" fontId="151" fillId="3" borderId="44" xfId="5" applyFill="1" applyBorder="1" applyAlignment="1" applyProtection="1">
      <alignment horizontal="left" vertical="top"/>
    </xf>
    <xf numFmtId="0" fontId="22" fillId="3" borderId="50" xfId="0" applyFont="1" applyFill="1" applyBorder="1" applyAlignment="1">
      <alignment horizontal="center" vertical="center"/>
    </xf>
    <xf numFmtId="0" fontId="22" fillId="3" borderId="43" xfId="843" applyFont="1" applyFill="1" applyBorder="1" applyAlignment="1">
      <alignment horizontal="center" vertical="center"/>
    </xf>
    <xf numFmtId="0" fontId="22" fillId="3" borderId="48" xfId="843" applyFont="1" applyFill="1" applyBorder="1" applyAlignment="1">
      <alignment horizontal="center" vertical="center"/>
    </xf>
    <xf numFmtId="1" fontId="2" fillId="0" borderId="4" xfId="843" applyNumberFormat="1" applyFont="1" applyBorder="1" applyAlignment="1">
      <alignment horizontal="center" vertical="center"/>
    </xf>
    <xf numFmtId="1" fontId="2" fillId="0" borderId="5" xfId="843" applyNumberFormat="1" applyFont="1" applyBorder="1" applyAlignment="1">
      <alignment horizontal="center" vertical="center"/>
    </xf>
    <xf numFmtId="49" fontId="21" fillId="0" borderId="26" xfId="843" applyNumberFormat="1" applyFont="1" applyBorder="1" applyAlignment="1">
      <alignment vertical="center"/>
    </xf>
    <xf numFmtId="1" fontId="2" fillId="0" borderId="14" xfId="843" applyNumberFormat="1" applyFont="1" applyBorder="1" applyAlignment="1">
      <alignment horizontal="center" vertical="center"/>
    </xf>
    <xf numFmtId="49" fontId="21" fillId="0" borderId="27" xfId="843" applyNumberFormat="1" applyFont="1" applyBorder="1" applyAlignment="1">
      <alignment vertical="center"/>
    </xf>
    <xf numFmtId="49" fontId="21" fillId="0" borderId="47" xfId="843" applyNumberFormat="1" applyFont="1" applyBorder="1" applyAlignment="1">
      <alignment vertical="center"/>
    </xf>
    <xf numFmtId="1" fontId="0" fillId="0" borderId="19" xfId="843" applyNumberFormat="1" applyFont="1" applyBorder="1" applyAlignment="1">
      <alignment horizontal="center" vertical="center"/>
    </xf>
    <xf numFmtId="49" fontId="21" fillId="0" borderId="56" xfId="843" applyNumberFormat="1" applyFont="1" applyBorder="1" applyAlignment="1">
      <alignment vertical="center"/>
    </xf>
    <xf numFmtId="1" fontId="2" fillId="0" borderId="3" xfId="843" applyNumberFormat="1" applyFont="1" applyBorder="1" applyAlignment="1">
      <alignment horizontal="center" vertical="center"/>
    </xf>
    <xf numFmtId="1" fontId="2" fillId="0" borderId="6" xfId="843" applyNumberFormat="1" applyFont="1" applyBorder="1" applyAlignment="1">
      <alignment horizontal="center" vertical="center"/>
    </xf>
    <xf numFmtId="1" fontId="2" fillId="0" borderId="54" xfId="843" applyNumberFormat="1" applyFont="1" applyBorder="1" applyAlignment="1">
      <alignment horizontal="center" vertical="center"/>
    </xf>
    <xf numFmtId="1" fontId="2" fillId="0" borderId="13" xfId="843" applyNumberFormat="1" applyFont="1" applyBorder="1" applyAlignment="1">
      <alignment horizontal="center" vertical="center"/>
    </xf>
    <xf numFmtId="0" fontId="22" fillId="3" borderId="49" xfId="843" applyFont="1" applyFill="1" applyBorder="1" applyAlignment="1">
      <alignment horizontal="center" vertical="center"/>
    </xf>
    <xf numFmtId="1" fontId="2" fillId="0" borderId="21" xfId="843" applyNumberFormat="1" applyFont="1" applyBorder="1" applyAlignment="1">
      <alignment horizontal="center" vertical="center"/>
    </xf>
    <xf numFmtId="1" fontId="2" fillId="0" borderId="16" xfId="843" applyNumberFormat="1" applyFont="1" applyBorder="1" applyAlignment="1">
      <alignment horizontal="center" vertical="center"/>
    </xf>
    <xf numFmtId="1" fontId="0" fillId="0" borderId="16" xfId="843" applyNumberFormat="1" applyFont="1" applyBorder="1" applyAlignment="1">
      <alignment horizontal="center" vertical="center"/>
    </xf>
    <xf numFmtId="1" fontId="2" fillId="0" borderId="11" xfId="843" applyNumberFormat="1" applyFont="1" applyBorder="1" applyAlignment="1">
      <alignment horizontal="center" vertical="center"/>
    </xf>
    <xf numFmtId="2" fontId="2" fillId="2" borderId="4" xfId="407" applyNumberFormat="1" applyFont="1" applyFill="1" applyBorder="1" applyAlignment="1">
      <alignment horizontal="center" vertical="center"/>
    </xf>
    <xf numFmtId="2" fontId="2" fillId="2" borderId="7" xfId="407" applyNumberFormat="1" applyFont="1" applyFill="1" applyBorder="1" applyAlignment="1">
      <alignment horizontal="center" vertical="center"/>
    </xf>
    <xf numFmtId="2" fontId="2" fillId="2" borderId="19" xfId="407" applyNumberFormat="1" applyFont="1" applyFill="1" applyBorder="1" applyAlignment="1">
      <alignment horizontal="center" vertical="center"/>
    </xf>
    <xf numFmtId="2" fontId="2" fillId="2" borderId="8" xfId="407" applyNumberFormat="1" applyFont="1" applyFill="1" applyBorder="1" applyAlignment="1">
      <alignment horizontal="center" vertical="center"/>
    </xf>
    <xf numFmtId="2" fontId="2" fillId="2" borderId="20" xfId="407" applyNumberFormat="1" applyFont="1" applyFill="1" applyBorder="1" applyAlignment="1">
      <alignment horizontal="center" vertical="center"/>
    </xf>
    <xf numFmtId="0" fontId="22" fillId="3" borderId="70" xfId="0" applyFont="1" applyFill="1" applyBorder="1" applyAlignment="1">
      <alignment horizontal="center" vertical="center"/>
    </xf>
    <xf numFmtId="49" fontId="21" fillId="0" borderId="56" xfId="0" applyNumberFormat="1" applyFont="1" applyBorder="1" applyAlignment="1">
      <alignment vertical="center"/>
    </xf>
    <xf numFmtId="1" fontId="0" fillId="2" borderId="3" xfId="0" applyNumberFormat="1" applyFont="1" applyFill="1" applyBorder="1" applyAlignment="1">
      <alignment horizontal="center" vertical="center"/>
    </xf>
    <xf numFmtId="0" fontId="22" fillId="2" borderId="31" xfId="0" applyFont="1" applyFill="1" applyBorder="1" applyAlignment="1">
      <alignment vertical="top"/>
    </xf>
    <xf numFmtId="0" fontId="22" fillId="2" borderId="35" xfId="0" applyFont="1" applyFill="1" applyBorder="1" applyAlignment="1">
      <alignment vertical="top"/>
    </xf>
    <xf numFmtId="0" fontId="22" fillId="2" borderId="63" xfId="0" applyFont="1" applyFill="1" applyBorder="1" applyAlignment="1">
      <alignment vertical="top"/>
    </xf>
    <xf numFmtId="0" fontId="22" fillId="2" borderId="30" xfId="0" applyFont="1" applyFill="1" applyBorder="1" applyAlignment="1">
      <alignment vertical="top"/>
    </xf>
    <xf numFmtId="0" fontId="22" fillId="2" borderId="37" xfId="0" applyFont="1" applyFill="1" applyBorder="1" applyAlignment="1">
      <alignment vertical="top"/>
    </xf>
    <xf numFmtId="0" fontId="22" fillId="2" borderId="27" xfId="0" applyFont="1" applyFill="1" applyBorder="1" applyAlignment="1">
      <alignment vertical="top"/>
    </xf>
    <xf numFmtId="0" fontId="22" fillId="2" borderId="56" xfId="0" applyFont="1" applyFill="1" applyBorder="1" applyAlignment="1">
      <alignment vertical="top"/>
    </xf>
    <xf numFmtId="0" fontId="22" fillId="2" borderId="47" xfId="0" applyFont="1" applyFill="1" applyBorder="1" applyAlignment="1">
      <alignment vertical="top"/>
    </xf>
    <xf numFmtId="1" fontId="2" fillId="0" borderId="3" xfId="0" applyNumberFormat="1" applyFont="1" applyFill="1" applyBorder="1" applyAlignment="1">
      <alignment horizontal="center" vertical="center"/>
    </xf>
    <xf numFmtId="1" fontId="2" fillId="0" borderId="6" xfId="0" applyNumberFormat="1" applyFont="1" applyFill="1" applyBorder="1" applyAlignment="1">
      <alignment horizontal="center" vertical="center"/>
    </xf>
    <xf numFmtId="1" fontId="0" fillId="0" borderId="6" xfId="0" applyNumberFormat="1" applyFont="1" applyFill="1" applyBorder="1" applyAlignment="1">
      <alignment horizontal="center" vertical="center"/>
    </xf>
    <xf numFmtId="1" fontId="0" fillId="0" borderId="54" xfId="0" applyNumberFormat="1" applyFont="1" applyFill="1" applyBorder="1" applyAlignment="1">
      <alignment horizontal="center" vertical="center"/>
    </xf>
    <xf numFmtId="0" fontId="130" fillId="0" borderId="6" xfId="0" applyFont="1" applyFill="1" applyBorder="1" applyAlignment="1">
      <alignment horizontal="center" vertical="center"/>
    </xf>
    <xf numFmtId="1" fontId="0" fillId="0" borderId="4" xfId="0" applyNumberFormat="1" applyFont="1" applyFill="1" applyBorder="1" applyAlignment="1">
      <alignment horizontal="center" vertical="center"/>
    </xf>
    <xf numFmtId="1" fontId="0" fillId="0" borderId="7" xfId="0" applyNumberFormat="1" applyFont="1" applyFill="1" applyBorder="1" applyAlignment="1">
      <alignment horizontal="center" vertical="center"/>
    </xf>
    <xf numFmtId="1" fontId="0" fillId="0" borderId="19" xfId="0" applyNumberFormat="1" applyFont="1" applyFill="1" applyBorder="1" applyAlignment="1">
      <alignment horizontal="center" vertical="center"/>
    </xf>
    <xf numFmtId="0" fontId="130" fillId="0" borderId="7" xfId="0" applyFont="1" applyFill="1" applyBorder="1" applyAlignment="1">
      <alignment horizontal="center" vertical="center"/>
    </xf>
    <xf numFmtId="1" fontId="2" fillId="0" borderId="4" xfId="0" applyNumberFormat="1" applyFont="1" applyFill="1" applyBorder="1" applyAlignment="1">
      <alignment horizontal="center" vertical="center"/>
    </xf>
    <xf numFmtId="1" fontId="2" fillId="0" borderId="7" xfId="0" applyNumberFormat="1" applyFont="1" applyFill="1" applyBorder="1" applyAlignment="1">
      <alignment horizontal="center" vertical="center"/>
    </xf>
    <xf numFmtId="1" fontId="2" fillId="0" borderId="19" xfId="0" applyNumberFormat="1" applyFont="1" applyFill="1" applyBorder="1" applyAlignment="1">
      <alignment horizontal="center" vertical="center"/>
    </xf>
    <xf numFmtId="1" fontId="130" fillId="0" borderId="7" xfId="0" applyNumberFormat="1" applyFont="1" applyFill="1" applyBorder="1" applyAlignment="1">
      <alignment horizontal="center" vertical="center"/>
    </xf>
    <xf numFmtId="0" fontId="2" fillId="0" borderId="0" xfId="0" applyFont="1" applyBorder="1" applyAlignment="1">
      <alignment vertical="center"/>
    </xf>
    <xf numFmtId="0" fontId="15" fillId="3" borderId="38" xfId="0" applyFont="1" applyFill="1" applyBorder="1" applyAlignment="1">
      <alignment vertical="center"/>
    </xf>
    <xf numFmtId="0" fontId="15" fillId="3" borderId="38" xfId="0" applyFont="1" applyFill="1" applyBorder="1" applyAlignment="1" applyProtection="1">
      <alignment vertical="center"/>
    </xf>
    <xf numFmtId="0" fontId="15" fillId="3" borderId="39" xfId="0" applyFont="1" applyFill="1" applyBorder="1" applyAlignment="1">
      <alignment vertical="center"/>
    </xf>
    <xf numFmtId="0" fontId="15" fillId="3" borderId="0" xfId="0" applyFont="1" applyFill="1" applyBorder="1" applyAlignment="1">
      <alignment vertical="center"/>
    </xf>
    <xf numFmtId="0" fontId="15" fillId="3" borderId="42" xfId="0" applyFont="1" applyFill="1" applyBorder="1" applyAlignment="1">
      <alignment vertical="center"/>
    </xf>
    <xf numFmtId="0" fontId="15" fillId="3" borderId="37" xfId="0" applyFont="1" applyFill="1" applyBorder="1" applyAlignment="1">
      <alignment vertical="center"/>
    </xf>
    <xf numFmtId="0" fontId="15" fillId="3" borderId="34" xfId="0" applyFont="1" applyFill="1" applyBorder="1" applyAlignment="1">
      <alignment vertical="center"/>
    </xf>
    <xf numFmtId="3" fontId="135" fillId="2" borderId="21" xfId="849" applyNumberFormat="1" applyFill="1" applyBorder="1" applyAlignment="1">
      <alignment horizontal="center" vertical="center"/>
    </xf>
    <xf numFmtId="3" fontId="135" fillId="2" borderId="16" xfId="849" applyNumberFormat="1" applyFill="1" applyBorder="1" applyAlignment="1">
      <alignment horizontal="center" vertical="center"/>
    </xf>
    <xf numFmtId="3" fontId="135" fillId="2" borderId="22" xfId="849" applyNumberFormat="1" applyFill="1" applyBorder="1" applyAlignment="1">
      <alignment horizontal="center" vertical="center"/>
    </xf>
    <xf numFmtId="0" fontId="93" fillId="0" borderId="3" xfId="0" applyFont="1" applyFill="1" applyBorder="1" applyAlignment="1">
      <alignment horizontal="center" vertical="center"/>
    </xf>
    <xf numFmtId="0" fontId="93" fillId="0" borderId="6" xfId="0" applyFont="1" applyFill="1" applyBorder="1" applyAlignment="1">
      <alignment horizontal="center" vertical="center"/>
    </xf>
    <xf numFmtId="0" fontId="93" fillId="0" borderId="54" xfId="0" applyFont="1" applyFill="1" applyBorder="1" applyAlignment="1">
      <alignment horizontal="center" vertical="center"/>
    </xf>
    <xf numFmtId="0" fontId="93" fillId="0" borderId="7" xfId="0" applyFont="1" applyFill="1" applyBorder="1" applyAlignment="1">
      <alignment horizontal="center" vertical="center"/>
    </xf>
    <xf numFmtId="0" fontId="93" fillId="0" borderId="19" xfId="0" applyFont="1" applyFill="1" applyBorder="1" applyAlignment="1">
      <alignment horizontal="center" vertical="center"/>
    </xf>
    <xf numFmtId="0" fontId="93" fillId="0" borderId="4" xfId="0" applyFont="1" applyFill="1" applyBorder="1" applyAlignment="1">
      <alignment horizontal="center" vertical="center"/>
    </xf>
    <xf numFmtId="2" fontId="2" fillId="0" borderId="3" xfId="407" applyNumberFormat="1" applyFont="1" applyFill="1" applyBorder="1" applyAlignment="1">
      <alignment horizontal="center" vertical="center"/>
    </xf>
    <xf numFmtId="2" fontId="2" fillId="0" borderId="6" xfId="407" applyNumberFormat="1" applyFont="1" applyFill="1" applyBorder="1" applyAlignment="1">
      <alignment horizontal="center" vertical="center"/>
    </xf>
    <xf numFmtId="0" fontId="93" fillId="0" borderId="5" xfId="0" applyFont="1" applyFill="1" applyBorder="1" applyAlignment="1">
      <alignment horizontal="center" vertical="center"/>
    </xf>
    <xf numFmtId="0" fontId="93" fillId="0" borderId="8" xfId="0" applyFont="1" applyFill="1" applyBorder="1" applyAlignment="1">
      <alignment horizontal="center" vertical="center"/>
    </xf>
    <xf numFmtId="2" fontId="2" fillId="0" borderId="4" xfId="407" applyNumberFormat="1" applyFont="1" applyFill="1" applyBorder="1" applyAlignment="1">
      <alignment horizontal="center" vertical="center"/>
    </xf>
    <xf numFmtId="2" fontId="2" fillId="0" borderId="7" xfId="407" applyNumberFormat="1" applyFont="1" applyFill="1" applyBorder="1" applyAlignment="1">
      <alignment horizontal="center" vertical="center"/>
    </xf>
    <xf numFmtId="0" fontId="93" fillId="0" borderId="20" xfId="0" applyFont="1" applyFill="1" applyBorder="1" applyAlignment="1">
      <alignment horizontal="center" vertical="center"/>
    </xf>
    <xf numFmtId="3" fontId="135" fillId="2" borderId="28" xfId="849" applyNumberFormat="1" applyFill="1" applyBorder="1" applyAlignment="1">
      <alignment horizontal="center" vertical="center"/>
    </xf>
    <xf numFmtId="3" fontId="135" fillId="2" borderId="29" xfId="849" applyNumberFormat="1" applyFill="1" applyBorder="1" applyAlignment="1">
      <alignment horizontal="center" vertical="center"/>
    </xf>
    <xf numFmtId="3" fontId="135" fillId="2" borderId="36" xfId="849" applyNumberFormat="1" applyFill="1" applyBorder="1" applyAlignment="1">
      <alignment horizontal="center" vertical="center"/>
    </xf>
    <xf numFmtId="3" fontId="135" fillId="2" borderId="11" xfId="849" applyNumberFormat="1" applyFill="1" applyBorder="1" applyAlignment="1">
      <alignment horizontal="center" vertical="center"/>
    </xf>
    <xf numFmtId="3" fontId="135" fillId="2" borderId="13" xfId="849" applyNumberFormat="1" applyFill="1" applyBorder="1" applyAlignment="1">
      <alignment horizontal="center" vertical="center"/>
    </xf>
    <xf numFmtId="0" fontId="151" fillId="3" borderId="0" xfId="5" applyFill="1" applyAlignment="1" applyProtection="1"/>
    <xf numFmtId="3" fontId="135" fillId="0" borderId="7" xfId="849" applyNumberFormat="1" applyFill="1" applyBorder="1" applyAlignment="1">
      <alignment horizontal="center" vertical="center"/>
    </xf>
    <xf numFmtId="0" fontId="22" fillId="3" borderId="53" xfId="0" applyFont="1" applyFill="1" applyBorder="1" applyAlignment="1">
      <alignment horizontal="center" vertical="center"/>
    </xf>
    <xf numFmtId="3" fontId="135" fillId="0" borderId="4" xfId="849" applyNumberFormat="1" applyFill="1" applyBorder="1" applyAlignment="1">
      <alignment horizontal="center" vertical="center"/>
    </xf>
    <xf numFmtId="3" fontId="135" fillId="0" borderId="19" xfId="849" applyNumberFormat="1" applyFill="1" applyBorder="1" applyAlignment="1">
      <alignment horizontal="center" vertical="center"/>
    </xf>
    <xf numFmtId="3" fontId="135" fillId="0" borderId="5" xfId="849" applyNumberFormat="1" applyFill="1" applyBorder="1" applyAlignment="1">
      <alignment horizontal="center" vertical="center"/>
    </xf>
    <xf numFmtId="3" fontId="135" fillId="0" borderId="8" xfId="849" applyNumberFormat="1" applyFill="1" applyBorder="1" applyAlignment="1">
      <alignment horizontal="center" vertical="center"/>
    </xf>
    <xf numFmtId="3" fontId="135" fillId="0" borderId="20" xfId="849" applyNumberFormat="1" applyFill="1" applyBorder="1" applyAlignment="1">
      <alignment horizontal="center" vertical="center"/>
    </xf>
    <xf numFmtId="3" fontId="135" fillId="0" borderId="16" xfId="849" applyNumberFormat="1" applyFill="1" applyBorder="1" applyAlignment="1">
      <alignment horizontal="center" vertical="center"/>
    </xf>
    <xf numFmtId="3" fontId="135" fillId="0" borderId="22" xfId="849" applyNumberFormat="1" applyFill="1" applyBorder="1" applyAlignment="1">
      <alignment horizontal="center" vertical="center"/>
    </xf>
    <xf numFmtId="3" fontId="135" fillId="0" borderId="29" xfId="849" applyNumberFormat="1" applyFill="1" applyBorder="1" applyAlignment="1">
      <alignment horizontal="center" vertical="center"/>
    </xf>
    <xf numFmtId="3" fontId="135" fillId="0" borderId="36" xfId="849" applyNumberFormat="1" applyFill="1" applyBorder="1" applyAlignment="1">
      <alignment horizontal="center" vertical="center"/>
    </xf>
    <xf numFmtId="3" fontId="135" fillId="0" borderId="3" xfId="849" applyNumberFormat="1" applyFill="1" applyBorder="1" applyAlignment="1">
      <alignment horizontal="center" vertical="center"/>
    </xf>
    <xf numFmtId="3" fontId="135" fillId="0" borderId="6" xfId="849" applyNumberFormat="1" applyFill="1" applyBorder="1" applyAlignment="1">
      <alignment horizontal="center" vertical="center"/>
    </xf>
    <xf numFmtId="3" fontId="135" fillId="0" borderId="11" xfId="849" applyNumberFormat="1" applyFill="1" applyBorder="1" applyAlignment="1">
      <alignment horizontal="center" vertical="center"/>
    </xf>
    <xf numFmtId="3" fontId="135" fillId="0" borderId="54" xfId="849" applyNumberFormat="1" applyFill="1" applyBorder="1" applyAlignment="1">
      <alignment horizontal="center" vertical="center"/>
    </xf>
    <xf numFmtId="3" fontId="135" fillId="0" borderId="13" xfId="849" applyNumberFormat="1" applyFill="1" applyBorder="1" applyAlignment="1">
      <alignment horizontal="center" vertical="center"/>
    </xf>
    <xf numFmtId="3" fontId="135" fillId="0" borderId="14" xfId="849" applyNumberFormat="1" applyFill="1" applyBorder="1" applyAlignment="1">
      <alignment horizontal="center" vertical="center"/>
    </xf>
    <xf numFmtId="3" fontId="135" fillId="0" borderId="15" xfId="849" applyNumberFormat="1" applyFill="1" applyBorder="1" applyAlignment="1">
      <alignment horizontal="center" vertical="center"/>
    </xf>
    <xf numFmtId="3" fontId="135" fillId="0" borderId="18" xfId="849" applyNumberFormat="1" applyFill="1" applyBorder="1" applyAlignment="1">
      <alignment horizontal="center" vertical="center"/>
    </xf>
    <xf numFmtId="3" fontId="135" fillId="0" borderId="21" xfId="849" applyNumberFormat="1" applyFill="1" applyBorder="1" applyAlignment="1">
      <alignment horizontal="center" vertical="center"/>
    </xf>
    <xf numFmtId="3" fontId="135" fillId="0" borderId="28" xfId="849" applyNumberFormat="1" applyFill="1" applyBorder="1" applyAlignment="1">
      <alignment horizontal="center" vertical="center"/>
    </xf>
    <xf numFmtId="3" fontId="0" fillId="0" borderId="7" xfId="0" applyNumberFormat="1" applyFill="1" applyBorder="1" applyAlignment="1">
      <alignment horizontal="center" vertical="center"/>
    </xf>
    <xf numFmtId="3" fontId="0" fillId="0" borderId="7" xfId="0" applyNumberFormat="1" applyFill="1" applyBorder="1" applyAlignment="1">
      <alignment horizontal="center"/>
    </xf>
    <xf numFmtId="3" fontId="0" fillId="0" borderId="14" xfId="0" applyNumberFormat="1" applyFill="1" applyBorder="1" applyAlignment="1">
      <alignment horizontal="center" vertical="center"/>
    </xf>
    <xf numFmtId="3" fontId="0" fillId="0" borderId="15" xfId="0" applyNumberFormat="1" applyFill="1" applyBorder="1" applyAlignment="1">
      <alignment horizontal="center" vertical="center"/>
    </xf>
    <xf numFmtId="3" fontId="0" fillId="0" borderId="15" xfId="0" applyNumberFormat="1" applyFill="1" applyBorder="1" applyAlignment="1">
      <alignment horizontal="center"/>
    </xf>
    <xf numFmtId="3" fontId="0" fillId="0" borderId="18" xfId="0" applyNumberFormat="1" applyFill="1" applyBorder="1" applyAlignment="1">
      <alignment horizontal="center"/>
    </xf>
    <xf numFmtId="3" fontId="0" fillId="0" borderId="4" xfId="0" applyNumberFormat="1" applyFill="1" applyBorder="1" applyAlignment="1">
      <alignment horizontal="center" vertical="center"/>
    </xf>
    <xf numFmtId="3" fontId="0" fillId="0" borderId="19" xfId="0" applyNumberFormat="1" applyFill="1" applyBorder="1" applyAlignment="1">
      <alignment horizontal="center"/>
    </xf>
    <xf numFmtId="3" fontId="0" fillId="0" borderId="5" xfId="0" applyNumberFormat="1" applyFill="1" applyBorder="1" applyAlignment="1">
      <alignment horizontal="center" vertical="center"/>
    </xf>
    <xf numFmtId="3" fontId="0" fillId="0" borderId="8" xfId="0" applyNumberFormat="1" applyFill="1" applyBorder="1" applyAlignment="1">
      <alignment horizontal="center" vertical="center"/>
    </xf>
    <xf numFmtId="3" fontId="0" fillId="0" borderId="8" xfId="0" applyNumberFormat="1" applyFill="1" applyBorder="1" applyAlignment="1">
      <alignment horizontal="center"/>
    </xf>
    <xf numFmtId="3" fontId="0" fillId="0" borderId="20" xfId="0" applyNumberFormat="1" applyFill="1" applyBorder="1" applyAlignment="1">
      <alignment horizontal="center"/>
    </xf>
    <xf numFmtId="3" fontId="0" fillId="0" borderId="21" xfId="0" applyNumberFormat="1" applyFill="1" applyBorder="1" applyAlignment="1">
      <alignment horizontal="center" vertical="center"/>
    </xf>
    <xf numFmtId="3" fontId="0" fillId="0" borderId="16" xfId="0" applyNumberFormat="1" applyFill="1" applyBorder="1" applyAlignment="1">
      <alignment horizontal="center" vertical="center"/>
    </xf>
    <xf numFmtId="3" fontId="0" fillId="0" borderId="22" xfId="0" applyNumberFormat="1" applyFill="1" applyBorder="1" applyAlignment="1">
      <alignment horizontal="center" vertical="center"/>
    </xf>
    <xf numFmtId="3" fontId="0" fillId="0" borderId="28" xfId="0" applyNumberFormat="1" applyFill="1" applyBorder="1" applyAlignment="1">
      <alignment horizontal="center"/>
    </xf>
    <xf numFmtId="3" fontId="0" fillId="0" borderId="29" xfId="0" applyNumberFormat="1" applyFill="1" applyBorder="1" applyAlignment="1">
      <alignment horizontal="center"/>
    </xf>
    <xf numFmtId="3" fontId="0" fillId="0" borderId="36" xfId="0" applyNumberFormat="1" applyFill="1" applyBorder="1" applyAlignment="1">
      <alignment horizontal="center"/>
    </xf>
    <xf numFmtId="3" fontId="0" fillId="0" borderId="14" xfId="0" applyNumberFormat="1" applyFill="1" applyBorder="1" applyAlignment="1">
      <alignment horizontal="center"/>
    </xf>
    <xf numFmtId="3" fontId="0" fillId="0" borderId="4" xfId="0" applyNumberFormat="1" applyFill="1" applyBorder="1" applyAlignment="1">
      <alignment horizontal="center"/>
    </xf>
    <xf numFmtId="3" fontId="0" fillId="0" borderId="5" xfId="0" applyNumberFormat="1" applyFill="1" applyBorder="1" applyAlignment="1">
      <alignment horizontal="center"/>
    </xf>
    <xf numFmtId="3" fontId="0" fillId="0" borderId="3" xfId="0" applyNumberFormat="1" applyFill="1" applyBorder="1" applyAlignment="1">
      <alignment horizontal="center" vertical="center"/>
    </xf>
    <xf numFmtId="3" fontId="0" fillId="0" borderId="6" xfId="0" applyNumberFormat="1" applyFill="1" applyBorder="1" applyAlignment="1">
      <alignment horizontal="center" vertical="center"/>
    </xf>
    <xf numFmtId="3" fontId="0" fillId="0" borderId="11" xfId="0" applyNumberFormat="1" applyFill="1" applyBorder="1" applyAlignment="1">
      <alignment horizontal="center" vertical="center"/>
    </xf>
    <xf numFmtId="3" fontId="0" fillId="0" borderId="3" xfId="0" applyNumberFormat="1" applyFill="1" applyBorder="1" applyAlignment="1">
      <alignment horizontal="center"/>
    </xf>
    <xf numFmtId="3" fontId="0" fillId="0" borderId="6" xfId="0" applyNumberFormat="1" applyFill="1" applyBorder="1" applyAlignment="1">
      <alignment horizontal="center"/>
    </xf>
    <xf numFmtId="3" fontId="0" fillId="0" borderId="54" xfId="0" applyNumberFormat="1" applyFill="1" applyBorder="1" applyAlignment="1">
      <alignment horizontal="center"/>
    </xf>
    <xf numFmtId="3" fontId="0" fillId="0" borderId="13" xfId="0" applyNumberFormat="1" applyFill="1" applyBorder="1" applyAlignment="1">
      <alignment horizontal="center"/>
    </xf>
    <xf numFmtId="0" fontId="21" fillId="0" borderId="35" xfId="0" applyFont="1" applyBorder="1" applyAlignment="1">
      <alignment vertical="center"/>
    </xf>
    <xf numFmtId="3" fontId="135" fillId="0" borderId="4" xfId="849" applyNumberFormat="1" applyBorder="1" applyAlignment="1">
      <alignment horizontal="center" vertical="center"/>
    </xf>
    <xf numFmtId="3" fontId="135" fillId="0" borderId="24" xfId="849" applyNumberFormat="1" applyBorder="1" applyAlignment="1">
      <alignment horizontal="center" vertical="center"/>
    </xf>
    <xf numFmtId="3" fontId="135" fillId="0" borderId="3" xfId="849" applyNumberFormat="1" applyBorder="1" applyAlignment="1">
      <alignment horizontal="center" vertical="center"/>
    </xf>
    <xf numFmtId="1" fontId="0" fillId="2" borderId="11" xfId="0" applyNumberFormat="1" applyFont="1" applyFill="1" applyBorder="1" applyAlignment="1">
      <alignment horizontal="center" vertical="center"/>
    </xf>
    <xf numFmtId="3" fontId="135" fillId="0" borderId="5" xfId="849" applyNumberFormat="1" applyBorder="1" applyAlignment="1">
      <alignment horizontal="center" vertical="center"/>
    </xf>
    <xf numFmtId="3" fontId="135" fillId="0" borderId="14" xfId="849" applyNumberFormat="1" applyBorder="1" applyAlignment="1">
      <alignment horizontal="center" vertical="center"/>
    </xf>
    <xf numFmtId="3" fontId="135" fillId="0" borderId="67" xfId="849" applyNumberFormat="1" applyBorder="1" applyAlignment="1">
      <alignment horizontal="center" vertical="center"/>
    </xf>
    <xf numFmtId="3" fontId="135" fillId="0" borderId="65" xfId="849" applyNumberFormat="1" applyBorder="1" applyAlignment="1">
      <alignment horizontal="center" vertical="center"/>
    </xf>
    <xf numFmtId="3" fontId="135" fillId="0" borderId="17" xfId="849" applyNumberFormat="1" applyBorder="1" applyAlignment="1">
      <alignment horizontal="center" vertical="center"/>
    </xf>
    <xf numFmtId="3" fontId="135" fillId="0" borderId="8" xfId="849" applyNumberFormat="1" applyBorder="1" applyAlignment="1">
      <alignment horizontal="center" vertical="center"/>
    </xf>
    <xf numFmtId="3" fontId="135" fillId="0" borderId="15" xfId="849" applyNumberFormat="1" applyBorder="1" applyAlignment="1">
      <alignment horizontal="center" vertical="center"/>
    </xf>
    <xf numFmtId="3" fontId="135" fillId="0" borderId="6" xfId="849" applyNumberFormat="1" applyBorder="1" applyAlignment="1">
      <alignment horizontal="center" vertical="center"/>
    </xf>
    <xf numFmtId="3" fontId="135" fillId="0" borderId="7" xfId="849" applyNumberFormat="1" applyBorder="1" applyAlignment="1">
      <alignment horizontal="center" vertical="center"/>
    </xf>
    <xf numFmtId="1" fontId="0" fillId="2" borderId="66" xfId="0" applyNumberFormat="1" applyFont="1" applyFill="1" applyBorder="1" applyAlignment="1">
      <alignment horizontal="center" vertical="center"/>
    </xf>
    <xf numFmtId="1" fontId="0" fillId="2" borderId="16" xfId="0" applyNumberFormat="1" applyFont="1" applyFill="1" applyBorder="1" applyAlignment="1">
      <alignment horizontal="center" vertical="center"/>
    </xf>
    <xf numFmtId="1" fontId="0" fillId="2" borderId="22" xfId="0" applyNumberFormat="1" applyFont="1" applyFill="1" applyBorder="1" applyAlignment="1">
      <alignment horizontal="center" vertical="center"/>
    </xf>
    <xf numFmtId="1" fontId="0" fillId="2" borderId="21" xfId="0" applyNumberFormat="1" applyFont="1" applyFill="1" applyBorder="1" applyAlignment="1">
      <alignment horizontal="center" vertical="center"/>
    </xf>
    <xf numFmtId="1" fontId="2" fillId="0" borderId="14" xfId="0" applyNumberFormat="1" applyFont="1" applyFill="1" applyBorder="1" applyAlignment="1">
      <alignment horizontal="center" vertical="center"/>
    </xf>
    <xf numFmtId="1" fontId="2" fillId="0" borderId="15" xfId="0" applyNumberFormat="1" applyFont="1" applyFill="1" applyBorder="1" applyAlignment="1">
      <alignment horizontal="center" vertical="center"/>
    </xf>
    <xf numFmtId="1" fontId="2" fillId="0" borderId="21" xfId="0" applyNumberFormat="1" applyFont="1" applyFill="1" applyBorder="1" applyAlignment="1">
      <alignment horizontal="center" vertical="center"/>
    </xf>
    <xf numFmtId="1" fontId="2" fillId="0" borderId="18" xfId="0" applyNumberFormat="1" applyFont="1" applyFill="1" applyBorder="1" applyAlignment="1">
      <alignment horizontal="center" vertical="center"/>
    </xf>
    <xf numFmtId="1" fontId="2" fillId="0" borderId="16" xfId="0" applyNumberFormat="1" applyFont="1" applyFill="1" applyBorder="1" applyAlignment="1">
      <alignment horizontal="center" vertical="center"/>
    </xf>
    <xf numFmtId="1" fontId="2" fillId="0" borderId="24" xfId="0" applyNumberFormat="1" applyFont="1" applyFill="1" applyBorder="1" applyAlignment="1">
      <alignment horizontal="center" vertical="center"/>
    </xf>
    <xf numFmtId="1" fontId="2" fillId="0" borderId="17" xfId="0" applyNumberFormat="1" applyFont="1" applyFill="1" applyBorder="1" applyAlignment="1">
      <alignment horizontal="center" vertical="center"/>
    </xf>
    <xf numFmtId="1" fontId="2" fillId="0" borderId="69" xfId="0" applyNumberFormat="1" applyFont="1" applyFill="1" applyBorder="1" applyAlignment="1">
      <alignment horizontal="center" vertical="center"/>
    </xf>
    <xf numFmtId="1" fontId="2" fillId="0" borderId="23" xfId="0" applyNumberFormat="1" applyFont="1" applyFill="1" applyBorder="1" applyAlignment="1">
      <alignment horizontal="center" vertical="center"/>
    </xf>
    <xf numFmtId="1" fontId="2" fillId="0" borderId="5" xfId="0" applyNumberFormat="1" applyFont="1" applyFill="1" applyBorder="1" applyAlignment="1">
      <alignment horizontal="center" vertical="center"/>
    </xf>
    <xf numFmtId="1" fontId="2" fillId="0" borderId="8" xfId="0" applyNumberFormat="1" applyFont="1" applyFill="1" applyBorder="1" applyAlignment="1">
      <alignment horizontal="center" vertical="center"/>
    </xf>
    <xf numFmtId="1" fontId="2" fillId="0" borderId="22" xfId="0" applyNumberFormat="1" applyFont="1" applyFill="1" applyBorder="1" applyAlignment="1">
      <alignment horizontal="center" vertical="center"/>
    </xf>
    <xf numFmtId="1" fontId="2" fillId="0" borderId="20" xfId="0" applyNumberFormat="1" applyFont="1" applyFill="1" applyBorder="1" applyAlignment="1">
      <alignment horizontal="center" vertical="center"/>
    </xf>
    <xf numFmtId="0" fontId="139" fillId="2" borderId="0" xfId="0" applyFont="1" applyFill="1" applyAlignment="1">
      <alignment vertical="center"/>
    </xf>
    <xf numFmtId="0" fontId="139" fillId="0" borderId="0" xfId="0" applyFont="1" applyAlignment="1">
      <alignment vertical="center"/>
    </xf>
    <xf numFmtId="0" fontId="140" fillId="0" borderId="0" xfId="0" applyFont="1" applyAlignment="1">
      <alignment vertical="center"/>
    </xf>
    <xf numFmtId="2" fontId="2" fillId="0" borderId="15" xfId="0" applyNumberFormat="1" applyFont="1" applyBorder="1" applyAlignment="1">
      <alignment horizontal="center" vertical="center"/>
    </xf>
    <xf numFmtId="2" fontId="2" fillId="0" borderId="18" xfId="0" applyNumberFormat="1" applyFont="1" applyBorder="1" applyAlignment="1">
      <alignment horizontal="center" vertical="center"/>
    </xf>
    <xf numFmtId="49" fontId="21" fillId="0" borderId="43" xfId="0" applyNumberFormat="1" applyFont="1" applyBorder="1" applyAlignment="1">
      <alignment vertical="center"/>
    </xf>
    <xf numFmtId="0" fontId="140" fillId="2" borderId="0" xfId="0" applyFont="1" applyFill="1" applyBorder="1" applyAlignment="1">
      <alignment horizontal="center" vertical="center"/>
    </xf>
    <xf numFmtId="0" fontId="22" fillId="3" borderId="21" xfId="0" applyFont="1" applyFill="1" applyBorder="1" applyAlignment="1">
      <alignment vertical="center"/>
    </xf>
    <xf numFmtId="1" fontId="93" fillId="0" borderId="15" xfId="0" applyNumberFormat="1" applyFont="1" applyFill="1" applyBorder="1" applyAlignment="1">
      <alignment horizontal="center" vertical="center"/>
    </xf>
    <xf numFmtId="1" fontId="93" fillId="0" borderId="18" xfId="0" applyNumberFormat="1" applyFont="1" applyFill="1" applyBorder="1" applyAlignment="1">
      <alignment horizontal="center" vertical="center"/>
    </xf>
    <xf numFmtId="1" fontId="93" fillId="0" borderId="14" xfId="0" applyNumberFormat="1" applyFont="1" applyFill="1" applyBorder="1" applyAlignment="1">
      <alignment horizontal="center" vertical="center"/>
    </xf>
    <xf numFmtId="1" fontId="93" fillId="0" borderId="21" xfId="0" applyNumberFormat="1" applyFont="1" applyFill="1" applyBorder="1" applyAlignment="1">
      <alignment horizontal="center" vertical="center"/>
    </xf>
    <xf numFmtId="1" fontId="93" fillId="0" borderId="7" xfId="0" applyNumberFormat="1" applyFont="1" applyFill="1" applyBorder="1" applyAlignment="1">
      <alignment horizontal="center" vertical="center"/>
    </xf>
    <xf numFmtId="1" fontId="93" fillId="0" borderId="19" xfId="0" applyNumberFormat="1" applyFont="1" applyFill="1" applyBorder="1" applyAlignment="1">
      <alignment horizontal="center" vertical="center"/>
    </xf>
    <xf numFmtId="1" fontId="93" fillId="0" borderId="4" xfId="0" applyNumberFormat="1" applyFont="1" applyFill="1" applyBorder="1" applyAlignment="1">
      <alignment horizontal="center" vertical="center"/>
    </xf>
    <xf numFmtId="1" fontId="93" fillId="0" borderId="16" xfId="0" applyNumberFormat="1" applyFont="1" applyFill="1" applyBorder="1" applyAlignment="1">
      <alignment horizontal="center" vertical="center"/>
    </xf>
    <xf numFmtId="1" fontId="2" fillId="0" borderId="5" xfId="847" applyNumberFormat="1" applyFont="1" applyFill="1" applyBorder="1" applyAlignment="1">
      <alignment horizontal="center" vertical="center"/>
    </xf>
    <xf numFmtId="1" fontId="2" fillId="0" borderId="8" xfId="847" applyNumberFormat="1" applyFont="1" applyFill="1" applyBorder="1" applyAlignment="1">
      <alignment horizontal="center" vertical="center"/>
    </xf>
    <xf numFmtId="1" fontId="93" fillId="0" borderId="8" xfId="0" applyNumberFormat="1" applyFont="1" applyFill="1" applyBorder="1" applyAlignment="1">
      <alignment horizontal="center" vertical="center"/>
    </xf>
    <xf numFmtId="1" fontId="93" fillId="0" borderId="20" xfId="0" applyNumberFormat="1" applyFont="1" applyFill="1" applyBorder="1" applyAlignment="1">
      <alignment horizontal="center" vertical="center"/>
    </xf>
    <xf numFmtId="1" fontId="93" fillId="0" borderId="22" xfId="0" applyNumberFormat="1" applyFont="1" applyFill="1" applyBorder="1" applyAlignment="1">
      <alignment horizontal="center" vertical="center"/>
    </xf>
    <xf numFmtId="1" fontId="93" fillId="0" borderId="50" xfId="0" applyNumberFormat="1" applyFont="1" applyFill="1" applyBorder="1" applyAlignment="1">
      <alignment horizontal="center" vertical="center"/>
    </xf>
    <xf numFmtId="1" fontId="93" fillId="0" borderId="51" xfId="0" applyNumberFormat="1" applyFont="1" applyFill="1" applyBorder="1" applyAlignment="1">
      <alignment horizontal="center" vertical="center"/>
    </xf>
    <xf numFmtId="1" fontId="93" fillId="0" borderId="52" xfId="0" applyNumberFormat="1" applyFont="1" applyFill="1" applyBorder="1" applyAlignment="1">
      <alignment horizontal="center" vertical="center"/>
    </xf>
    <xf numFmtId="1" fontId="93" fillId="0" borderId="55" xfId="0" applyNumberFormat="1" applyFont="1" applyFill="1" applyBorder="1" applyAlignment="1">
      <alignment horizontal="center" vertical="center"/>
    </xf>
    <xf numFmtId="1" fontId="93" fillId="0" borderId="53" xfId="0" applyNumberFormat="1" applyFont="1" applyFill="1" applyBorder="1" applyAlignment="1">
      <alignment horizontal="center" vertical="center"/>
    </xf>
    <xf numFmtId="1" fontId="93" fillId="0" borderId="29" xfId="0" applyNumberFormat="1" applyFont="1" applyFill="1" applyBorder="1" applyAlignment="1">
      <alignment horizontal="center" vertical="center"/>
    </xf>
    <xf numFmtId="1" fontId="93" fillId="0" borderId="3" xfId="0" applyNumberFormat="1" applyFont="1" applyFill="1" applyBorder="1" applyAlignment="1">
      <alignment horizontal="center" vertical="center"/>
    </xf>
    <xf numFmtId="1" fontId="93" fillId="0" borderId="6" xfId="0" applyNumberFormat="1" applyFont="1" applyFill="1" applyBorder="1" applyAlignment="1">
      <alignment horizontal="center" vertical="center"/>
    </xf>
    <xf numFmtId="1" fontId="93" fillId="0" borderId="54" xfId="0" applyNumberFormat="1" applyFont="1" applyFill="1" applyBorder="1" applyAlignment="1">
      <alignment horizontal="center" vertical="center"/>
    </xf>
    <xf numFmtId="1" fontId="93" fillId="0" borderId="13" xfId="0" applyNumberFormat="1" applyFont="1" applyFill="1" applyBorder="1" applyAlignment="1">
      <alignment horizontal="center" vertical="center"/>
    </xf>
    <xf numFmtId="1" fontId="93" fillId="0" borderId="11" xfId="0" applyNumberFormat="1" applyFont="1" applyFill="1" applyBorder="1" applyAlignment="1">
      <alignment horizontal="center" vertical="center"/>
    </xf>
    <xf numFmtId="1" fontId="2" fillId="0" borderId="36" xfId="847" applyNumberFormat="1" applyFont="1" applyFill="1" applyBorder="1" applyAlignment="1">
      <alignment horizontal="center" vertical="center"/>
    </xf>
    <xf numFmtId="1" fontId="2" fillId="0" borderId="4" xfId="847" applyNumberFormat="1" applyFont="1" applyFill="1" applyBorder="1" applyAlignment="1">
      <alignment horizontal="center" vertical="center"/>
    </xf>
    <xf numFmtId="1" fontId="2" fillId="0" borderId="7" xfId="847" applyNumberFormat="1" applyFont="1" applyFill="1" applyBorder="1" applyAlignment="1">
      <alignment horizontal="center" vertical="center"/>
    </xf>
    <xf numFmtId="1" fontId="0" fillId="0" borderId="14" xfId="0" applyNumberFormat="1" applyFont="1" applyFill="1" applyBorder="1" applyAlignment="1">
      <alignment horizontal="center" vertical="center"/>
    </xf>
    <xf numFmtId="1" fontId="0" fillId="0" borderId="15" xfId="0" applyNumberFormat="1" applyFont="1" applyFill="1" applyBorder="1" applyAlignment="1">
      <alignment horizontal="center" vertical="center"/>
    </xf>
    <xf numFmtId="1" fontId="0" fillId="0" borderId="18" xfId="0" applyNumberFormat="1" applyFont="1" applyFill="1" applyBorder="1" applyAlignment="1">
      <alignment horizontal="center" vertical="center"/>
    </xf>
    <xf numFmtId="1" fontId="0" fillId="0" borderId="28" xfId="0" applyNumberFormat="1" applyFont="1" applyFill="1" applyBorder="1" applyAlignment="1">
      <alignment horizontal="center" vertical="center"/>
    </xf>
    <xf numFmtId="1" fontId="0" fillId="0" borderId="21" xfId="0" applyNumberFormat="1" applyFont="1" applyFill="1" applyBorder="1" applyAlignment="1">
      <alignment horizontal="center" vertical="center"/>
    </xf>
    <xf numFmtId="1" fontId="0" fillId="0" borderId="29" xfId="0" applyNumberFormat="1" applyFont="1" applyFill="1" applyBorder="1" applyAlignment="1">
      <alignment horizontal="center" vertical="center"/>
    </xf>
    <xf numFmtId="1" fontId="0" fillId="0" borderId="16" xfId="0" applyNumberFormat="1" applyFont="1" applyFill="1" applyBorder="1" applyAlignment="1">
      <alignment horizontal="center" vertical="center"/>
    </xf>
    <xf numFmtId="2" fontId="2" fillId="0" borderId="4" xfId="0" applyNumberFormat="1" applyFont="1" applyFill="1" applyBorder="1" applyAlignment="1">
      <alignment horizontal="center" vertical="center"/>
    </xf>
    <xf numFmtId="2" fontId="2" fillId="0" borderId="7" xfId="0" applyNumberFormat="1" applyFont="1" applyFill="1" applyBorder="1" applyAlignment="1">
      <alignment horizontal="center" vertical="center"/>
    </xf>
    <xf numFmtId="1" fontId="2" fillId="0" borderId="29" xfId="0" applyNumberFormat="1" applyFont="1" applyFill="1" applyBorder="1" applyAlignment="1">
      <alignment horizontal="center" vertical="center"/>
    </xf>
    <xf numFmtId="0" fontId="23" fillId="2" borderId="0" xfId="730" applyFont="1" applyFill="1" applyBorder="1" applyAlignment="1">
      <alignment vertical="center"/>
    </xf>
    <xf numFmtId="0" fontId="151" fillId="3" borderId="44" xfId="5" applyFill="1" applyBorder="1" applyAlignment="1" applyProtection="1">
      <alignment vertical="center"/>
    </xf>
    <xf numFmtId="0" fontId="21" fillId="3" borderId="46" xfId="0" applyFont="1" applyFill="1" applyBorder="1" applyAlignment="1">
      <alignment vertical="center"/>
    </xf>
    <xf numFmtId="0" fontId="137" fillId="3" borderId="46" xfId="0" applyFont="1" applyFill="1" applyBorder="1" applyAlignment="1">
      <alignment vertical="center"/>
    </xf>
    <xf numFmtId="0" fontId="92" fillId="3" borderId="0" xfId="0" applyFont="1" applyFill="1" applyAlignment="1">
      <alignment vertical="center"/>
    </xf>
    <xf numFmtId="0" fontId="92" fillId="3" borderId="42" xfId="0" applyFont="1" applyFill="1" applyBorder="1" applyAlignment="1">
      <alignment vertical="center"/>
    </xf>
    <xf numFmtId="0" fontId="141" fillId="3" borderId="42" xfId="0" applyFont="1" applyFill="1" applyBorder="1" applyAlignment="1">
      <alignment horizontal="center" vertical="center"/>
    </xf>
    <xf numFmtId="0" fontId="142" fillId="2" borderId="45" xfId="0" applyFont="1" applyFill="1" applyBorder="1" applyAlignment="1">
      <alignment vertical="center"/>
    </xf>
    <xf numFmtId="0" fontId="143" fillId="2" borderId="41" xfId="0" applyFont="1" applyFill="1" applyBorder="1" applyAlignment="1">
      <alignment horizontal="center" vertical="center"/>
    </xf>
    <xf numFmtId="0" fontId="142" fillId="2" borderId="25" xfId="0" applyFont="1" applyFill="1" applyBorder="1" applyAlignment="1">
      <alignment vertical="center"/>
    </xf>
    <xf numFmtId="0" fontId="143" fillId="2" borderId="45" xfId="0" applyFont="1" applyFill="1" applyBorder="1" applyAlignment="1">
      <alignment horizontal="center" vertical="center"/>
    </xf>
    <xf numFmtId="0" fontId="22" fillId="3" borderId="34" xfId="0" applyFont="1" applyFill="1" applyBorder="1" applyAlignment="1">
      <alignment horizontal="center" vertical="center"/>
    </xf>
    <xf numFmtId="0" fontId="22" fillId="3" borderId="51" xfId="0" applyFont="1" applyFill="1" applyBorder="1" applyAlignment="1">
      <alignment horizontal="center" vertical="distributed"/>
    </xf>
    <xf numFmtId="0" fontId="22" fillId="3" borderId="50" xfId="0" applyFont="1" applyFill="1" applyBorder="1" applyAlignment="1">
      <alignment horizontal="center" vertical="distributed"/>
    </xf>
    <xf numFmtId="0" fontId="22" fillId="3" borderId="52" xfId="0" applyFont="1" applyFill="1" applyBorder="1" applyAlignment="1">
      <alignment horizontal="center" vertical="distributed"/>
    </xf>
    <xf numFmtId="0" fontId="22" fillId="3" borderId="60" xfId="0" applyFont="1" applyFill="1" applyBorder="1" applyAlignment="1">
      <alignment horizontal="center" vertical="center"/>
    </xf>
    <xf numFmtId="0" fontId="18" fillId="3" borderId="40" xfId="0" applyFont="1" applyFill="1" applyBorder="1" applyAlignment="1">
      <alignment horizontal="center" vertical="center"/>
    </xf>
    <xf numFmtId="0" fontId="22" fillId="3" borderId="44" xfId="0" applyFont="1" applyFill="1" applyBorder="1" applyAlignment="1">
      <alignment horizontal="center" vertical="center"/>
    </xf>
    <xf numFmtId="0" fontId="22" fillId="3" borderId="62" xfId="0" applyFont="1" applyFill="1" applyBorder="1" applyAlignment="1">
      <alignment horizontal="center" vertical="center"/>
    </xf>
    <xf numFmtId="3" fontId="23" fillId="2" borderId="0" xfId="0" applyNumberFormat="1" applyFont="1" applyFill="1" applyAlignment="1">
      <alignment vertical="center"/>
    </xf>
    <xf numFmtId="1" fontId="15" fillId="0" borderId="14" xfId="0" applyNumberFormat="1" applyFont="1" applyFill="1" applyBorder="1" applyAlignment="1">
      <alignment horizontal="center" vertical="center"/>
    </xf>
    <xf numFmtId="1" fontId="15" fillId="0" borderId="15" xfId="0" applyNumberFormat="1" applyFont="1" applyFill="1" applyBorder="1" applyAlignment="1">
      <alignment horizontal="center" vertical="center"/>
    </xf>
    <xf numFmtId="1" fontId="15" fillId="0" borderId="18" xfId="0" applyNumberFormat="1" applyFont="1" applyFill="1" applyBorder="1" applyAlignment="1">
      <alignment horizontal="center" vertical="center"/>
    </xf>
    <xf numFmtId="1" fontId="15" fillId="0" borderId="6" xfId="0" applyNumberFormat="1" applyFont="1" applyFill="1" applyBorder="1" applyAlignment="1">
      <alignment horizontal="center" vertical="center"/>
    </xf>
    <xf numFmtId="1" fontId="15" fillId="0" borderId="74" xfId="0" applyNumberFormat="1" applyFont="1" applyFill="1" applyBorder="1" applyAlignment="1">
      <alignment horizontal="center" vertical="center"/>
    </xf>
    <xf numFmtId="1" fontId="15" fillId="0" borderId="24" xfId="0" applyNumberFormat="1" applyFont="1" applyFill="1" applyBorder="1" applyAlignment="1">
      <alignment horizontal="center" vertical="center"/>
    </xf>
    <xf numFmtId="1" fontId="15" fillId="0" borderId="17" xfId="0" applyNumberFormat="1" applyFont="1" applyFill="1" applyBorder="1" applyAlignment="1">
      <alignment horizontal="center" vertical="center"/>
    </xf>
    <xf numFmtId="1" fontId="15" fillId="0" borderId="23" xfId="0" applyNumberFormat="1" applyFont="1" applyFill="1" applyBorder="1" applyAlignment="1">
      <alignment horizontal="center" vertical="center"/>
    </xf>
    <xf numFmtId="1" fontId="15" fillId="0" borderId="8" xfId="0" applyNumberFormat="1" applyFont="1" applyFill="1" applyBorder="1" applyAlignment="1">
      <alignment horizontal="center" vertical="center"/>
    </xf>
    <xf numFmtId="1" fontId="15" fillId="0" borderId="75" xfId="0" applyNumberFormat="1" applyFont="1" applyFill="1" applyBorder="1" applyAlignment="1">
      <alignment horizontal="center" vertical="center"/>
    </xf>
    <xf numFmtId="1" fontId="15" fillId="0" borderId="5" xfId="0" applyNumberFormat="1" applyFont="1" applyFill="1" applyBorder="1" applyAlignment="1">
      <alignment horizontal="center" vertical="center"/>
    </xf>
    <xf numFmtId="1" fontId="15" fillId="0" borderId="4" xfId="0" applyNumberFormat="1" applyFont="1" applyFill="1" applyBorder="1" applyAlignment="1">
      <alignment horizontal="center" vertical="center"/>
    </xf>
    <xf numFmtId="1" fontId="15" fillId="0" borderId="7" xfId="0" applyNumberFormat="1" applyFont="1" applyFill="1" applyBorder="1" applyAlignment="1">
      <alignment horizontal="center" vertical="center"/>
    </xf>
    <xf numFmtId="1" fontId="15" fillId="0" borderId="19" xfId="0" applyNumberFormat="1" applyFont="1" applyFill="1" applyBorder="1" applyAlignment="1">
      <alignment horizontal="center" vertical="center"/>
    </xf>
    <xf numFmtId="1" fontId="15" fillId="0" borderId="29" xfId="0" applyNumberFormat="1" applyFont="1" applyFill="1" applyBorder="1" applyAlignment="1">
      <alignment horizontal="center" vertical="center"/>
    </xf>
    <xf numFmtId="1" fontId="15" fillId="0" borderId="20" xfId="0" applyNumberFormat="1" applyFont="1" applyFill="1" applyBorder="1" applyAlignment="1">
      <alignment horizontal="center" vertical="center"/>
    </xf>
    <xf numFmtId="1" fontId="15" fillId="0" borderId="3" xfId="0" applyNumberFormat="1" applyFont="1" applyFill="1" applyBorder="1" applyAlignment="1">
      <alignment horizontal="center" vertical="center"/>
    </xf>
    <xf numFmtId="1" fontId="15" fillId="0" borderId="54"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2" fillId="0" borderId="20" xfId="0" applyFont="1" applyFill="1" applyBorder="1" applyAlignment="1">
      <alignment horizontal="center" vertical="center"/>
    </xf>
    <xf numFmtId="0" fontId="22" fillId="3" borderId="17" xfId="0" applyFont="1" applyFill="1" applyBorder="1" applyAlignment="1">
      <alignment horizontal="justify" vertical="center"/>
    </xf>
    <xf numFmtId="0" fontId="22" fillId="3" borderId="17" xfId="0" applyFont="1" applyFill="1" applyBorder="1" applyAlignment="1">
      <alignment horizontal="center" vertical="center" wrapText="1"/>
    </xf>
    <xf numFmtId="0" fontId="0" fillId="2" borderId="30" xfId="0" applyFont="1" applyFill="1" applyBorder="1" applyAlignment="1">
      <alignment vertical="center"/>
    </xf>
    <xf numFmtId="0" fontId="0" fillId="2" borderId="31" xfId="0" applyFont="1" applyFill="1" applyBorder="1" applyAlignment="1">
      <alignment vertical="center"/>
    </xf>
    <xf numFmtId="0" fontId="0" fillId="0" borderId="31" xfId="0" applyFont="1" applyBorder="1" applyAlignment="1">
      <alignment vertical="center"/>
    </xf>
    <xf numFmtId="0" fontId="0" fillId="0" borderId="68" xfId="0" applyFont="1" applyBorder="1" applyAlignment="1">
      <alignment vertical="center"/>
    </xf>
    <xf numFmtId="1" fontId="15" fillId="0" borderId="59" xfId="0" applyNumberFormat="1" applyFont="1" applyFill="1" applyBorder="1" applyAlignment="1">
      <alignment horizontal="center" vertical="center"/>
    </xf>
    <xf numFmtId="1" fontId="15" fillId="0" borderId="13" xfId="0" applyNumberFormat="1" applyFont="1" applyFill="1" applyBorder="1" applyAlignment="1">
      <alignment horizontal="center" vertical="center"/>
    </xf>
    <xf numFmtId="0" fontId="0" fillId="2" borderId="62" xfId="0" applyFont="1" applyFill="1" applyBorder="1" applyAlignment="1">
      <alignment vertical="center"/>
    </xf>
    <xf numFmtId="1" fontId="15" fillId="0" borderId="9" xfId="0" applyNumberFormat="1" applyFont="1" applyFill="1" applyBorder="1" applyAlignment="1">
      <alignment horizontal="center" vertical="center"/>
    </xf>
    <xf numFmtId="1" fontId="15" fillId="0" borderId="2" xfId="0" applyNumberFormat="1" applyFont="1" applyFill="1" applyBorder="1" applyAlignment="1">
      <alignment horizontal="center" vertical="center"/>
    </xf>
    <xf numFmtId="0" fontId="0" fillId="0" borderId="63" xfId="0" applyFont="1" applyBorder="1" applyAlignment="1">
      <alignment vertical="center"/>
    </xf>
    <xf numFmtId="0" fontId="0" fillId="0" borderId="35" xfId="0" applyFont="1" applyBorder="1" applyAlignment="1">
      <alignment vertical="center"/>
    </xf>
    <xf numFmtId="0" fontId="0" fillId="0" borderId="44" xfId="0" applyFont="1" applyBorder="1" applyAlignment="1">
      <alignment vertical="center"/>
    </xf>
    <xf numFmtId="1" fontId="15" fillId="0" borderId="55" xfId="0" applyNumberFormat="1" applyFont="1" applyFill="1" applyBorder="1" applyAlignment="1">
      <alignment horizontal="center" vertical="center"/>
    </xf>
    <xf numFmtId="1" fontId="15" fillId="0" borderId="51" xfId="0" applyNumberFormat="1" applyFont="1" applyFill="1" applyBorder="1" applyAlignment="1">
      <alignment horizontal="center" vertical="center"/>
    </xf>
    <xf numFmtId="1" fontId="15" fillId="0" borderId="52" xfId="0" applyNumberFormat="1" applyFont="1" applyFill="1" applyBorder="1" applyAlignment="1">
      <alignment horizontal="center" vertical="center"/>
    </xf>
    <xf numFmtId="1" fontId="15" fillId="0" borderId="21" xfId="0" applyNumberFormat="1" applyFont="1" applyFill="1" applyBorder="1" applyAlignment="1">
      <alignment horizontal="center" vertical="center"/>
    </xf>
    <xf numFmtId="1" fontId="15" fillId="0" borderId="16" xfId="0" applyNumberFormat="1" applyFont="1" applyFill="1" applyBorder="1" applyAlignment="1">
      <alignment horizontal="center" vertical="center"/>
    </xf>
    <xf numFmtId="1" fontId="15" fillId="0" borderId="22" xfId="0" applyNumberFormat="1" applyFont="1" applyFill="1" applyBorder="1" applyAlignment="1">
      <alignment horizontal="center" vertical="center"/>
    </xf>
    <xf numFmtId="1" fontId="15" fillId="0" borderId="11" xfId="0" applyNumberFormat="1" applyFont="1" applyFill="1" applyBorder="1" applyAlignment="1">
      <alignment horizontal="center" vertical="center"/>
    </xf>
    <xf numFmtId="1" fontId="15" fillId="0" borderId="69" xfId="0" applyNumberFormat="1" applyFont="1" applyFill="1" applyBorder="1" applyAlignment="1">
      <alignment horizontal="center" vertical="center"/>
    </xf>
    <xf numFmtId="1" fontId="15" fillId="0" borderId="50" xfId="0" applyNumberFormat="1" applyFont="1" applyFill="1" applyBorder="1" applyAlignment="1">
      <alignment horizontal="center" vertical="center"/>
    </xf>
    <xf numFmtId="1" fontId="15" fillId="0" borderId="53" xfId="0" applyNumberFormat="1" applyFont="1" applyFill="1" applyBorder="1" applyAlignment="1">
      <alignment horizontal="center" vertical="center"/>
    </xf>
    <xf numFmtId="1" fontId="15" fillId="0" borderId="1" xfId="0" applyNumberFormat="1" applyFont="1" applyFill="1" applyBorder="1" applyAlignment="1">
      <alignment horizontal="center" vertical="center"/>
    </xf>
    <xf numFmtId="0" fontId="95" fillId="3" borderId="34" xfId="0" applyFont="1" applyFill="1" applyBorder="1" applyAlignment="1" applyProtection="1">
      <alignment vertical="center"/>
    </xf>
    <xf numFmtId="0" fontId="95" fillId="3" borderId="25" xfId="0" applyFont="1" applyFill="1" applyBorder="1" applyAlignment="1">
      <alignment vertical="center"/>
    </xf>
    <xf numFmtId="0" fontId="95" fillId="3" borderId="40" xfId="0" applyFont="1" applyFill="1" applyBorder="1" applyAlignment="1">
      <alignment vertical="center"/>
    </xf>
    <xf numFmtId="0" fontId="95" fillId="3" borderId="41" xfId="0" applyFont="1" applyFill="1" applyBorder="1" applyAlignment="1">
      <alignment vertical="center"/>
    </xf>
    <xf numFmtId="0" fontId="22" fillId="3" borderId="50" xfId="844" applyFont="1" applyFill="1" applyBorder="1" applyAlignment="1">
      <alignment horizontal="center" vertical="center"/>
    </xf>
    <xf numFmtId="0" fontId="22" fillId="3" borderId="51" xfId="844" applyFont="1" applyFill="1" applyBorder="1" applyAlignment="1">
      <alignment horizontal="center" vertical="center"/>
    </xf>
    <xf numFmtId="0" fontId="22" fillId="3" borderId="52" xfId="844" applyFont="1" applyFill="1" applyBorder="1" applyAlignment="1">
      <alignment horizontal="center" vertical="center"/>
    </xf>
    <xf numFmtId="0" fontId="22" fillId="0" borderId="31" xfId="0" applyFont="1" applyBorder="1" applyAlignment="1">
      <alignment horizontal="left" vertical="center"/>
    </xf>
    <xf numFmtId="1" fontId="93" fillId="2" borderId="14" xfId="0" applyNumberFormat="1" applyFont="1" applyFill="1" applyBorder="1" applyAlignment="1">
      <alignment horizontal="center" vertical="center"/>
    </xf>
    <xf numFmtId="1" fontId="93" fillId="2" borderId="15" xfId="0" applyNumberFormat="1" applyFont="1" applyFill="1" applyBorder="1" applyAlignment="1">
      <alignment horizontal="center" vertical="center"/>
    </xf>
    <xf numFmtId="1" fontId="93" fillId="2" borderId="18" xfId="0" applyNumberFormat="1" applyFont="1" applyFill="1" applyBorder="1" applyAlignment="1">
      <alignment horizontal="center" vertical="center"/>
    </xf>
    <xf numFmtId="1" fontId="93" fillId="2" borderId="4" xfId="0" applyNumberFormat="1" applyFont="1" applyFill="1" applyBorder="1" applyAlignment="1">
      <alignment horizontal="center" vertical="center"/>
    </xf>
    <xf numFmtId="1" fontId="93" fillId="2" borderId="7" xfId="0" applyNumberFormat="1" applyFont="1" applyFill="1" applyBorder="1" applyAlignment="1">
      <alignment horizontal="center" vertical="center"/>
    </xf>
    <xf numFmtId="1" fontId="93" fillId="2" borderId="19" xfId="0" applyNumberFormat="1" applyFont="1" applyFill="1" applyBorder="1" applyAlignment="1">
      <alignment horizontal="center" vertical="center"/>
    </xf>
    <xf numFmtId="1" fontId="93" fillId="2" borderId="8" xfId="0" applyNumberFormat="1" applyFont="1" applyFill="1" applyBorder="1" applyAlignment="1">
      <alignment horizontal="center" vertical="center"/>
    </xf>
    <xf numFmtId="1" fontId="93" fillId="2" borderId="20" xfId="0" applyNumberFormat="1" applyFont="1" applyFill="1" applyBorder="1" applyAlignment="1">
      <alignment horizontal="center" vertical="center"/>
    </xf>
    <xf numFmtId="0" fontId="0" fillId="0" borderId="0" xfId="0" applyFont="1" applyBorder="1" applyAlignment="1">
      <alignment vertical="center"/>
    </xf>
    <xf numFmtId="0" fontId="22" fillId="3" borderId="23" xfId="0" applyFont="1" applyFill="1" applyBorder="1" applyAlignment="1">
      <alignment horizontal="center" vertical="center" wrapText="1"/>
    </xf>
    <xf numFmtId="0" fontId="22" fillId="3" borderId="62" xfId="407" applyFont="1" applyFill="1" applyBorder="1" applyAlignment="1">
      <alignment horizontal="center" vertical="center"/>
    </xf>
    <xf numFmtId="0" fontId="144" fillId="2" borderId="0" xfId="0" applyFont="1" applyFill="1" applyAlignment="1">
      <alignment vertical="center"/>
    </xf>
    <xf numFmtId="0" fontId="22" fillId="3" borderId="62" xfId="407" applyFont="1" applyFill="1" applyBorder="1" applyAlignment="1">
      <alignment horizontal="center" vertical="center" wrapText="1"/>
    </xf>
    <xf numFmtId="3" fontId="135" fillId="0" borderId="30" xfId="849" applyNumberFormat="1" applyFill="1" applyBorder="1" applyAlignment="1">
      <alignment horizontal="center" vertical="center"/>
    </xf>
    <xf numFmtId="3" fontId="135" fillId="0" borderId="31" xfId="849" applyNumberFormat="1" applyFill="1" applyBorder="1" applyAlignment="1">
      <alignment horizontal="center" vertical="center"/>
    </xf>
    <xf numFmtId="3" fontId="135" fillId="0" borderId="35" xfId="849" applyNumberFormat="1" applyFill="1" applyBorder="1" applyAlignment="1">
      <alignment horizontal="center" vertical="center"/>
    </xf>
    <xf numFmtId="0" fontId="15" fillId="3" borderId="44" xfId="0" applyFont="1" applyFill="1" applyBorder="1" applyAlignment="1">
      <alignment vertical="center" wrapText="1"/>
    </xf>
    <xf numFmtId="0" fontId="18" fillId="3" borderId="46" xfId="0" applyFont="1" applyFill="1" applyBorder="1" applyAlignment="1">
      <alignment horizontal="center" vertical="center" wrapText="1"/>
    </xf>
    <xf numFmtId="0" fontId="15" fillId="3" borderId="46" xfId="0" applyFont="1" applyFill="1" applyBorder="1" applyAlignment="1">
      <alignment vertical="center" wrapText="1"/>
    </xf>
    <xf numFmtId="3" fontId="135" fillId="0" borderId="68" xfId="849" applyNumberFormat="1" applyFill="1" applyBorder="1" applyAlignment="1">
      <alignment horizontal="center" vertical="center"/>
    </xf>
    <xf numFmtId="3" fontId="135" fillId="0" borderId="63" xfId="849" applyNumberFormat="1" applyFill="1" applyBorder="1" applyAlignment="1">
      <alignment horizontal="center" vertical="center"/>
    </xf>
    <xf numFmtId="0" fontId="98" fillId="3" borderId="0" xfId="0" applyFont="1" applyFill="1" applyAlignment="1">
      <alignment vertical="center"/>
    </xf>
    <xf numFmtId="0" fontId="151" fillId="3" borderId="44" xfId="5" applyFill="1" applyBorder="1" applyAlignment="1" applyProtection="1"/>
    <xf numFmtId="0" fontId="15" fillId="3" borderId="45" xfId="0" applyFont="1" applyFill="1" applyBorder="1" applyAlignment="1">
      <alignment vertical="center"/>
    </xf>
    <xf numFmtId="49" fontId="0" fillId="0" borderId="4" xfId="407" applyNumberFormat="1" applyFont="1" applyBorder="1" applyAlignment="1">
      <alignment vertical="center"/>
    </xf>
    <xf numFmtId="49" fontId="0" fillId="0" borderId="5" xfId="407" applyNumberFormat="1" applyFont="1" applyBorder="1" applyAlignment="1">
      <alignment vertical="center"/>
    </xf>
    <xf numFmtId="49" fontId="0" fillId="0" borderId="3" xfId="407" applyNumberFormat="1" applyFont="1" applyBorder="1" applyAlignment="1">
      <alignment vertical="center"/>
    </xf>
    <xf numFmtId="49" fontId="2" fillId="0" borderId="4" xfId="407" applyNumberFormat="1" applyFont="1" applyBorder="1" applyAlignment="1">
      <alignment vertical="center"/>
    </xf>
    <xf numFmtId="0" fontId="18" fillId="3" borderId="46" xfId="0" applyFont="1" applyFill="1" applyBorder="1" applyAlignment="1" applyProtection="1">
      <alignment vertical="center" wrapText="1"/>
    </xf>
    <xf numFmtId="49" fontId="0" fillId="0" borderId="30" xfId="0" applyNumberFormat="1" applyFont="1" applyBorder="1" applyAlignment="1">
      <alignment vertical="center"/>
    </xf>
    <xf numFmtId="49" fontId="0" fillId="0" borderId="63" xfId="0" applyNumberFormat="1" applyFont="1" applyBorder="1" applyAlignment="1">
      <alignment vertical="center"/>
    </xf>
    <xf numFmtId="1" fontId="0" fillId="0" borderId="11" xfId="0" applyNumberFormat="1" applyFont="1" applyBorder="1" applyAlignment="1">
      <alignment horizontal="center" vertical="center"/>
    </xf>
    <xf numFmtId="49" fontId="0" fillId="0" borderId="31" xfId="0" applyNumberFormat="1" applyFont="1" applyBorder="1" applyAlignment="1">
      <alignment vertical="center"/>
    </xf>
    <xf numFmtId="1" fontId="0" fillId="0" borderId="43" xfId="0" applyNumberFormat="1" applyFont="1" applyBorder="1" applyAlignment="1">
      <alignment horizontal="center" vertical="center"/>
    </xf>
    <xf numFmtId="1" fontId="0" fillId="0" borderId="32" xfId="0" applyNumberFormat="1" applyFont="1" applyBorder="1" applyAlignment="1">
      <alignment horizontal="center" vertical="center"/>
    </xf>
    <xf numFmtId="1" fontId="0" fillId="0" borderId="48" xfId="0" applyNumberFormat="1" applyFont="1" applyBorder="1" applyAlignment="1">
      <alignment horizontal="center" vertical="center"/>
    </xf>
    <xf numFmtId="49" fontId="0" fillId="0" borderId="35" xfId="0" applyNumberFormat="1" applyFont="1" applyBorder="1" applyAlignment="1">
      <alignment vertical="center"/>
    </xf>
    <xf numFmtId="0" fontId="0" fillId="0" borderId="5"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8" xfId="0" applyFont="1" applyFill="1" applyBorder="1" applyAlignment="1">
      <alignment horizontal="center" vertical="center"/>
    </xf>
    <xf numFmtId="0" fontId="0" fillId="2" borderId="60" xfId="0" applyFont="1" applyFill="1" applyBorder="1" applyAlignment="1">
      <alignment vertical="center"/>
    </xf>
    <xf numFmtId="0" fontId="0" fillId="0" borderId="1" xfId="0" applyBorder="1" applyAlignment="1">
      <alignment horizontal="center"/>
    </xf>
    <xf numFmtId="0" fontId="0" fillId="0" borderId="9" xfId="0" applyBorder="1" applyAlignment="1">
      <alignment horizontal="center"/>
    </xf>
    <xf numFmtId="0" fontId="0" fillId="0" borderId="2" xfId="0" applyBorder="1" applyAlignment="1">
      <alignment horizontal="center"/>
    </xf>
    <xf numFmtId="0" fontId="0" fillId="0" borderId="61"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8" xfId="0" applyBorder="1" applyAlignment="1">
      <alignment horizontal="center"/>
    </xf>
    <xf numFmtId="0" fontId="0" fillId="0" borderId="28"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19" xfId="0" applyBorder="1" applyAlignment="1">
      <alignment horizontal="center"/>
    </xf>
    <xf numFmtId="0" fontId="0" fillId="0" borderId="29" xfId="0" applyBorder="1" applyAlignment="1">
      <alignment horizontal="center"/>
    </xf>
    <xf numFmtId="0" fontId="0" fillId="0" borderId="47" xfId="0" applyFont="1" applyBorder="1" applyAlignment="1">
      <alignment vertical="center"/>
    </xf>
    <xf numFmtId="0" fontId="0" fillId="0" borderId="5" xfId="0" applyBorder="1" applyAlignment="1">
      <alignment horizontal="center"/>
    </xf>
    <xf numFmtId="0" fontId="0" fillId="0" borderId="8" xfId="0" applyBorder="1" applyAlignment="1">
      <alignment horizontal="center"/>
    </xf>
    <xf numFmtId="0" fontId="0" fillId="0" borderId="20" xfId="0" applyBorder="1" applyAlignment="1">
      <alignment horizontal="center"/>
    </xf>
    <xf numFmtId="0" fontId="0" fillId="0" borderId="36" xfId="0" applyBorder="1" applyAlignment="1">
      <alignment horizontal="center"/>
    </xf>
    <xf numFmtId="0" fontId="0" fillId="0" borderId="26" xfId="0" applyFont="1" applyBorder="1" applyAlignment="1">
      <alignment vertical="center"/>
    </xf>
    <xf numFmtId="0" fontId="0" fillId="0" borderId="27" xfId="0" applyFont="1" applyBorder="1" applyAlignment="1">
      <alignment vertical="center"/>
    </xf>
    <xf numFmtId="0" fontId="0" fillId="0" borderId="57" xfId="0" applyFont="1" applyBorder="1" applyAlignment="1">
      <alignment vertical="center"/>
    </xf>
    <xf numFmtId="0" fontId="0" fillId="0" borderId="37" xfId="0" applyFont="1" applyBorder="1" applyAlignment="1">
      <alignment vertical="center"/>
    </xf>
    <xf numFmtId="0" fontId="0" fillId="0" borderId="56" xfId="0" applyFont="1" applyBorder="1" applyAlignment="1">
      <alignment vertical="center"/>
    </xf>
    <xf numFmtId="0" fontId="0" fillId="0" borderId="3" xfId="0" applyBorder="1" applyAlignment="1">
      <alignment horizontal="center"/>
    </xf>
    <xf numFmtId="0" fontId="0" fillId="0" borderId="6" xfId="0" applyBorder="1" applyAlignment="1">
      <alignment horizontal="center"/>
    </xf>
    <xf numFmtId="0" fontId="0" fillId="0" borderId="54" xfId="0" applyBorder="1" applyAlignment="1">
      <alignment horizontal="center"/>
    </xf>
    <xf numFmtId="0" fontId="0" fillId="0" borderId="13" xfId="0" applyBorder="1" applyAlignment="1">
      <alignment horizontal="center"/>
    </xf>
    <xf numFmtId="0" fontId="0" fillId="2" borderId="0" xfId="0" applyFont="1" applyFill="1" applyBorder="1" applyAlignment="1">
      <alignment vertical="center"/>
    </xf>
    <xf numFmtId="1" fontId="15" fillId="0" borderId="0" xfId="0" applyNumberFormat="1" applyFont="1" applyFill="1" applyBorder="1" applyAlignment="1">
      <alignment horizontal="center" vertical="center"/>
    </xf>
    <xf numFmtId="0" fontId="18" fillId="3" borderId="34" xfId="0" applyFont="1" applyFill="1" applyBorder="1" applyAlignment="1" applyProtection="1">
      <alignment vertical="center" wrapText="1"/>
    </xf>
    <xf numFmtId="1" fontId="15" fillId="0" borderId="28" xfId="0" applyNumberFormat="1" applyFont="1" applyFill="1" applyBorder="1" applyAlignment="1">
      <alignment horizontal="center" vertical="center"/>
    </xf>
    <xf numFmtId="1" fontId="15" fillId="0" borderId="27" xfId="0" applyNumberFormat="1" applyFont="1" applyFill="1" applyBorder="1" applyAlignment="1">
      <alignment horizontal="center" vertical="center"/>
    </xf>
    <xf numFmtId="1" fontId="15" fillId="0" borderId="47" xfId="0" applyNumberFormat="1" applyFont="1" applyFill="1" applyBorder="1" applyAlignment="1">
      <alignment horizontal="center" vertical="center"/>
    </xf>
    <xf numFmtId="1" fontId="15" fillId="0" borderId="36" xfId="0" applyNumberFormat="1" applyFont="1" applyFill="1" applyBorder="1" applyAlignment="1">
      <alignment horizontal="center" vertical="center"/>
    </xf>
    <xf numFmtId="0" fontId="0" fillId="2" borderId="35" xfId="0" applyFont="1" applyFill="1" applyBorder="1" applyAlignment="1">
      <alignment vertical="center"/>
    </xf>
    <xf numFmtId="49" fontId="21" fillId="0" borderId="57" xfId="0" applyNumberFormat="1" applyFont="1" applyBorder="1" applyAlignment="1">
      <alignment vertical="center"/>
    </xf>
    <xf numFmtId="1" fontId="0" fillId="0" borderId="22" xfId="0" applyNumberFormat="1" applyFont="1" applyFill="1" applyBorder="1" applyAlignment="1">
      <alignment horizontal="center" vertical="center"/>
    </xf>
    <xf numFmtId="0" fontId="0" fillId="2" borderId="25" xfId="0" applyFont="1" applyFill="1" applyBorder="1" applyAlignment="1">
      <alignment vertical="center"/>
    </xf>
    <xf numFmtId="1" fontId="2" fillId="0" borderId="1" xfId="407" applyNumberFormat="1" applyFont="1" applyBorder="1" applyAlignment="1">
      <alignment horizontal="center" vertical="center"/>
    </xf>
    <xf numFmtId="1" fontId="2" fillId="0" borderId="9" xfId="407" applyNumberFormat="1" applyFont="1" applyBorder="1" applyAlignment="1">
      <alignment horizontal="center" vertical="center"/>
    </xf>
    <xf numFmtId="1" fontId="20" fillId="2" borderId="0" xfId="0" applyNumberFormat="1" applyFont="1" applyFill="1" applyAlignment="1" applyProtection="1">
      <alignment horizontal="center" vertical="center"/>
    </xf>
    <xf numFmtId="1" fontId="2" fillId="2" borderId="0" xfId="0" applyNumberFormat="1" applyFont="1" applyFill="1" applyAlignment="1">
      <alignment horizontal="center" vertical="center"/>
    </xf>
    <xf numFmtId="1" fontId="2" fillId="0" borderId="0" xfId="0" applyNumberFormat="1" applyFont="1" applyAlignment="1">
      <alignment horizontal="center" vertical="center"/>
    </xf>
    <xf numFmtId="1" fontId="18" fillId="3" borderId="46" xfId="0" applyNumberFormat="1" applyFont="1" applyFill="1" applyBorder="1" applyAlignment="1" applyProtection="1">
      <alignment horizontal="center" vertical="center"/>
    </xf>
    <xf numFmtId="1" fontId="18" fillId="3" borderId="45" xfId="0" applyNumberFormat="1" applyFont="1" applyFill="1" applyBorder="1" applyAlignment="1">
      <alignment horizontal="center" vertical="center"/>
    </xf>
    <xf numFmtId="1" fontId="18" fillId="3" borderId="25" xfId="0" applyNumberFormat="1" applyFont="1" applyFill="1" applyBorder="1" applyAlignment="1">
      <alignment horizontal="center" vertical="center"/>
    </xf>
    <xf numFmtId="1" fontId="18" fillId="3" borderId="40" xfId="0" applyNumberFormat="1" applyFont="1" applyFill="1" applyBorder="1" applyAlignment="1">
      <alignment horizontal="center" vertical="center"/>
    </xf>
    <xf numFmtId="1" fontId="0" fillId="2" borderId="0" xfId="0" applyNumberFormat="1" applyFont="1" applyFill="1" applyAlignment="1">
      <alignment horizontal="center" vertical="center"/>
    </xf>
    <xf numFmtId="2" fontId="143" fillId="0" borderId="7" xfId="407" applyNumberFormat="1" applyFont="1" applyFill="1" applyBorder="1" applyAlignment="1">
      <alignment horizontal="center" vertical="center"/>
    </xf>
    <xf numFmtId="2" fontId="143" fillId="0" borderId="8" xfId="407" applyNumberFormat="1" applyFont="1" applyFill="1" applyBorder="1" applyAlignment="1">
      <alignment horizontal="center" vertical="center"/>
    </xf>
    <xf numFmtId="1" fontId="21" fillId="0" borderId="26" xfId="407" applyNumberFormat="1" applyFont="1" applyBorder="1" applyAlignment="1">
      <alignment horizontal="left" vertical="top"/>
    </xf>
    <xf numFmtId="1" fontId="21" fillId="0" borderId="27" xfId="407" applyNumberFormat="1" applyFont="1" applyBorder="1" applyAlignment="1">
      <alignment horizontal="left" vertical="top"/>
    </xf>
    <xf numFmtId="1" fontId="21" fillId="0" borderId="56" xfId="407" applyNumberFormat="1" applyFont="1" applyBorder="1" applyAlignment="1">
      <alignment horizontal="left" vertical="top"/>
    </xf>
    <xf numFmtId="1" fontId="21" fillId="0" borderId="47" xfId="407" applyNumberFormat="1" applyFont="1" applyBorder="1" applyAlignment="1">
      <alignment horizontal="left" vertical="top"/>
    </xf>
    <xf numFmtId="2" fontId="2" fillId="0" borderId="24" xfId="407" applyNumberFormat="1" applyFont="1" applyBorder="1" applyAlignment="1">
      <alignment horizontal="center" vertical="center"/>
    </xf>
    <xf numFmtId="2" fontId="2" fillId="0" borderId="17" xfId="407" applyNumberFormat="1" applyFont="1" applyBorder="1" applyAlignment="1">
      <alignment horizontal="center" vertical="center"/>
    </xf>
    <xf numFmtId="2" fontId="143" fillId="0" borderId="17" xfId="407" applyNumberFormat="1" applyFont="1" applyFill="1" applyBorder="1" applyAlignment="1">
      <alignment horizontal="center" vertical="center"/>
    </xf>
    <xf numFmtId="1" fontId="143" fillId="0" borderId="15" xfId="407" applyNumberFormat="1" applyFont="1" applyFill="1" applyBorder="1" applyAlignment="1">
      <alignment horizontal="center" vertical="center"/>
    </xf>
    <xf numFmtId="1" fontId="143" fillId="0" borderId="7" xfId="407" applyNumberFormat="1" applyFont="1" applyFill="1" applyBorder="1" applyAlignment="1">
      <alignment horizontal="center" vertical="center"/>
    </xf>
    <xf numFmtId="1" fontId="143" fillId="0" borderId="9" xfId="407" applyNumberFormat="1" applyFont="1" applyFill="1" applyBorder="1" applyAlignment="1">
      <alignment horizontal="center" vertical="center"/>
    </xf>
    <xf numFmtId="1" fontId="143" fillId="0" borderId="6" xfId="407" applyNumberFormat="1" applyFont="1" applyFill="1" applyBorder="1" applyAlignment="1">
      <alignment horizontal="center" vertical="center"/>
    </xf>
    <xf numFmtId="1" fontId="22" fillId="3" borderId="32" xfId="407" applyNumberFormat="1" applyFont="1" applyFill="1" applyBorder="1" applyAlignment="1">
      <alignment horizontal="center" vertical="center"/>
    </xf>
    <xf numFmtId="2" fontId="2" fillId="0" borderId="16" xfId="407" applyNumberFormat="1" applyFont="1" applyBorder="1" applyAlignment="1">
      <alignment horizontal="center" vertical="center"/>
    </xf>
    <xf numFmtId="1" fontId="2" fillId="0" borderId="70" xfId="407" applyNumberFormat="1" applyFont="1" applyBorder="1" applyAlignment="1">
      <alignment horizontal="center" vertical="center"/>
    </xf>
    <xf numFmtId="1" fontId="22" fillId="3" borderId="33" xfId="407" applyNumberFormat="1" applyFont="1" applyFill="1" applyBorder="1" applyAlignment="1">
      <alignment horizontal="center" vertical="center"/>
    </xf>
    <xf numFmtId="1" fontId="22" fillId="3" borderId="50" xfId="407" applyNumberFormat="1" applyFont="1" applyFill="1" applyBorder="1" applyAlignment="1">
      <alignment horizontal="center" vertical="center"/>
    </xf>
    <xf numFmtId="1" fontId="22" fillId="3" borderId="51" xfId="407" applyNumberFormat="1" applyFont="1" applyFill="1" applyBorder="1" applyAlignment="1">
      <alignment horizontal="center" vertical="center"/>
    </xf>
    <xf numFmtId="1" fontId="22" fillId="3" borderId="52" xfId="407" applyNumberFormat="1" applyFont="1" applyFill="1" applyBorder="1" applyAlignment="1">
      <alignment horizontal="center" vertical="center"/>
    </xf>
    <xf numFmtId="1" fontId="21" fillId="0" borderId="25" xfId="407" applyNumberFormat="1" applyFont="1" applyBorder="1" applyAlignment="1">
      <alignment horizontal="left" vertical="top"/>
    </xf>
    <xf numFmtId="2" fontId="2" fillId="0" borderId="19" xfId="407" applyNumberFormat="1" applyFont="1" applyBorder="1" applyAlignment="1">
      <alignment horizontal="center" vertical="center"/>
    </xf>
    <xf numFmtId="1" fontId="2" fillId="0" borderId="2" xfId="407" applyNumberFormat="1" applyFont="1" applyBorder="1" applyAlignment="1">
      <alignment horizontal="center" vertical="center"/>
    </xf>
    <xf numFmtId="1" fontId="21" fillId="0" borderId="57" xfId="407" applyNumberFormat="1" applyFont="1" applyBorder="1" applyAlignment="1">
      <alignment horizontal="left" vertical="top"/>
    </xf>
    <xf numFmtId="2" fontId="2" fillId="0" borderId="29" xfId="407" applyNumberFormat="1" applyFont="1" applyBorder="1" applyAlignment="1">
      <alignment horizontal="center" vertical="center"/>
    </xf>
    <xf numFmtId="2" fontId="2" fillId="0" borderId="36" xfId="407" applyNumberFormat="1" applyFont="1" applyBorder="1" applyAlignment="1">
      <alignment horizontal="center" vertical="center"/>
    </xf>
    <xf numFmtId="1" fontId="2" fillId="0" borderId="61" xfId="407" applyNumberFormat="1" applyFont="1" applyBorder="1" applyAlignment="1">
      <alignment horizontal="center" vertical="center"/>
    </xf>
    <xf numFmtId="2" fontId="2" fillId="0" borderId="59" xfId="407" applyNumberFormat="1" applyFont="1" applyBorder="1" applyAlignment="1">
      <alignment horizontal="center" vertical="center"/>
    </xf>
    <xf numFmtId="1" fontId="22" fillId="3" borderId="49" xfId="407" applyNumberFormat="1" applyFont="1" applyFill="1" applyBorder="1" applyAlignment="1">
      <alignment horizontal="center" vertical="center"/>
    </xf>
    <xf numFmtId="1" fontId="18" fillId="3" borderId="41" xfId="0" applyNumberFormat="1" applyFont="1" applyFill="1" applyBorder="1" applyAlignment="1">
      <alignment horizontal="center" vertical="center"/>
    </xf>
    <xf numFmtId="1" fontId="151" fillId="3" borderId="44" xfId="5" applyNumberFormat="1" applyFill="1" applyBorder="1" applyAlignment="1" applyProtection="1">
      <alignment horizontal="left" vertical="top"/>
    </xf>
    <xf numFmtId="1" fontId="21" fillId="0" borderId="0" xfId="407" applyNumberFormat="1" applyFont="1" applyBorder="1" applyAlignment="1">
      <alignment horizontal="left" vertical="top"/>
    </xf>
    <xf numFmtId="2" fontId="2" fillId="0" borderId="0" xfId="407" applyNumberFormat="1" applyFont="1" applyBorder="1" applyAlignment="1">
      <alignment horizontal="center" vertical="center"/>
    </xf>
    <xf numFmtId="2" fontId="143" fillId="0" borderId="0" xfId="407" applyNumberFormat="1" applyFont="1" applyFill="1" applyBorder="1" applyAlignment="1">
      <alignment horizontal="center" vertical="center"/>
    </xf>
    <xf numFmtId="1" fontId="2" fillId="0" borderId="0" xfId="407" applyNumberFormat="1" applyFont="1" applyBorder="1" applyAlignment="1">
      <alignment horizontal="center" vertical="center"/>
    </xf>
    <xf numFmtId="1" fontId="21" fillId="2" borderId="0" xfId="407" applyNumberFormat="1" applyFont="1" applyFill="1" applyBorder="1" applyAlignment="1">
      <alignment horizontal="left" vertical="top"/>
    </xf>
    <xf numFmtId="2" fontId="2" fillId="2" borderId="0" xfId="407" applyNumberFormat="1" applyFont="1" applyFill="1" applyBorder="1" applyAlignment="1">
      <alignment horizontal="center" vertical="center"/>
    </xf>
    <xf numFmtId="2" fontId="143" fillId="2" borderId="0" xfId="407" applyNumberFormat="1" applyFont="1" applyFill="1" applyBorder="1" applyAlignment="1">
      <alignment horizontal="center" vertical="center"/>
    </xf>
    <xf numFmtId="1" fontId="2" fillId="2" borderId="0" xfId="407" applyNumberFormat="1" applyFont="1" applyFill="1" applyBorder="1" applyAlignment="1">
      <alignment horizontal="center" vertical="center"/>
    </xf>
    <xf numFmtId="49" fontId="21" fillId="2" borderId="0" xfId="407" applyNumberFormat="1" applyFont="1" applyFill="1" applyBorder="1" applyAlignment="1">
      <alignment vertical="center"/>
    </xf>
    <xf numFmtId="0" fontId="18" fillId="2" borderId="0" xfId="407" applyNumberFormat="1" applyFont="1" applyFill="1" applyBorder="1" applyAlignment="1">
      <alignment vertical="center"/>
    </xf>
    <xf numFmtId="1" fontId="18" fillId="3" borderId="46" xfId="0" applyNumberFormat="1" applyFont="1" applyFill="1" applyBorder="1" applyAlignment="1" applyProtection="1">
      <alignment horizontal="left" vertical="top"/>
    </xf>
    <xf numFmtId="1" fontId="21" fillId="0" borderId="30" xfId="407" applyNumberFormat="1" applyFont="1" applyBorder="1" applyAlignment="1">
      <alignment horizontal="left" vertical="top"/>
    </xf>
    <xf numFmtId="1" fontId="21" fillId="0" borderId="63" xfId="407" applyNumberFormat="1" applyFont="1" applyBorder="1" applyAlignment="1">
      <alignment horizontal="left" vertical="top"/>
    </xf>
    <xf numFmtId="1" fontId="21" fillId="0" borderId="31" xfId="407" applyNumberFormat="1" applyFont="1" applyBorder="1" applyAlignment="1">
      <alignment horizontal="left" vertical="top"/>
    </xf>
    <xf numFmtId="1" fontId="21" fillId="0" borderId="35" xfId="407" applyNumberFormat="1" applyFont="1" applyBorder="1" applyAlignment="1">
      <alignment horizontal="left" vertical="top"/>
    </xf>
    <xf numFmtId="1" fontId="143" fillId="5" borderId="4" xfId="407" applyNumberFormat="1" applyFont="1" applyFill="1" applyBorder="1" applyAlignment="1">
      <alignment horizontal="center" vertical="center"/>
    </xf>
    <xf numFmtId="1" fontId="22" fillId="3" borderId="43" xfId="407" applyNumberFormat="1" applyFont="1" applyFill="1" applyBorder="1" applyAlignment="1">
      <alignment horizontal="center" vertical="center"/>
    </xf>
    <xf numFmtId="1" fontId="22" fillId="3" borderId="48" xfId="407" applyNumberFormat="1" applyFont="1" applyFill="1" applyBorder="1" applyAlignment="1">
      <alignment horizontal="center" vertical="center"/>
    </xf>
    <xf numFmtId="1" fontId="143" fillId="5" borderId="3" xfId="407" applyNumberFormat="1" applyFont="1" applyFill="1" applyBorder="1" applyAlignment="1">
      <alignment horizontal="center" vertical="center"/>
    </xf>
    <xf numFmtId="1" fontId="2" fillId="2" borderId="19" xfId="407" applyNumberFormat="1" applyFont="1" applyFill="1" applyBorder="1" applyAlignment="1">
      <alignment horizontal="center" vertical="center"/>
    </xf>
    <xf numFmtId="1" fontId="2" fillId="2" borderId="54" xfId="407" applyNumberFormat="1" applyFont="1" applyFill="1" applyBorder="1" applyAlignment="1">
      <alignment horizontal="center" vertical="center"/>
    </xf>
    <xf numFmtId="1" fontId="151" fillId="3" borderId="37" xfId="5" applyNumberFormat="1" applyFill="1" applyBorder="1" applyAlignment="1" applyProtection="1">
      <alignment horizontal="left" vertical="top"/>
    </xf>
    <xf numFmtId="1" fontId="18" fillId="3" borderId="34" xfId="0" applyNumberFormat="1" applyFont="1" applyFill="1" applyBorder="1" applyAlignment="1" applyProtection="1">
      <alignment horizontal="left" vertical="top"/>
    </xf>
    <xf numFmtId="0" fontId="18" fillId="3" borderId="46" xfId="0" applyFont="1" applyFill="1" applyBorder="1" applyAlignment="1" applyProtection="1">
      <alignment horizontal="left" vertical="top"/>
    </xf>
    <xf numFmtId="0" fontId="18" fillId="3" borderId="45" xfId="0" applyFont="1" applyFill="1" applyBorder="1" applyAlignment="1">
      <alignment horizontal="left" vertical="top"/>
    </xf>
    <xf numFmtId="0" fontId="0" fillId="2" borderId="68" xfId="0" applyFont="1" applyFill="1" applyBorder="1" applyAlignment="1">
      <alignment vertical="center"/>
    </xf>
    <xf numFmtId="1" fontId="22" fillId="3" borderId="1" xfId="407" applyNumberFormat="1" applyFont="1" applyFill="1" applyBorder="1" applyAlignment="1">
      <alignment horizontal="center" vertical="center"/>
    </xf>
    <xf numFmtId="1" fontId="22" fillId="3" borderId="9" xfId="407" applyNumberFormat="1" applyFont="1" applyFill="1" applyBorder="1" applyAlignment="1">
      <alignment horizontal="center" vertical="center"/>
    </xf>
    <xf numFmtId="1" fontId="22" fillId="3" borderId="2" xfId="407" applyNumberFormat="1" applyFont="1" applyFill="1" applyBorder="1" applyAlignment="1">
      <alignment horizontal="center" vertical="center"/>
    </xf>
    <xf numFmtId="49" fontId="0" fillId="0" borderId="26" xfId="0" applyNumberFormat="1" applyFont="1" applyBorder="1" applyAlignment="1">
      <alignment vertical="center"/>
    </xf>
    <xf numFmtId="1" fontId="143" fillId="5" borderId="19" xfId="407" applyNumberFormat="1" applyFont="1" applyFill="1" applyBorder="1" applyAlignment="1">
      <alignment horizontal="center" vertical="center"/>
    </xf>
    <xf numFmtId="1" fontId="21" fillId="2" borderId="26" xfId="407" applyNumberFormat="1" applyFont="1" applyFill="1" applyBorder="1" applyAlignment="1">
      <alignment horizontal="left" vertical="top"/>
    </xf>
    <xf numFmtId="1" fontId="143" fillId="2" borderId="4" xfId="407" applyNumberFormat="1" applyFont="1" applyFill="1" applyBorder="1" applyAlignment="1">
      <alignment horizontal="center" vertical="center"/>
    </xf>
    <xf numFmtId="1" fontId="143" fillId="2" borderId="7" xfId="407" applyNumberFormat="1" applyFont="1" applyFill="1" applyBorder="1" applyAlignment="1">
      <alignment horizontal="center" vertical="center"/>
    </xf>
    <xf numFmtId="1" fontId="2" fillId="2" borderId="7" xfId="407" applyNumberFormat="1" applyFont="1" applyFill="1" applyBorder="1" applyAlignment="1">
      <alignment horizontal="center" vertical="center"/>
    </xf>
    <xf numFmtId="1" fontId="143" fillId="2" borderId="19" xfId="407" applyNumberFormat="1" applyFont="1" applyFill="1" applyBorder="1" applyAlignment="1">
      <alignment horizontal="center" vertical="center"/>
    </xf>
    <xf numFmtId="1" fontId="21" fillId="2" borderId="27" xfId="407" applyNumberFormat="1" applyFont="1" applyFill="1" applyBorder="1" applyAlignment="1">
      <alignment horizontal="left" vertical="top"/>
    </xf>
    <xf numFmtId="1" fontId="21" fillId="2" borderId="47" xfId="407" applyNumberFormat="1" applyFont="1" applyFill="1" applyBorder="1" applyAlignment="1">
      <alignment horizontal="left" vertical="top"/>
    </xf>
    <xf numFmtId="1" fontId="143" fillId="2" borderId="5" xfId="407" applyNumberFormat="1" applyFont="1" applyFill="1" applyBorder="1" applyAlignment="1">
      <alignment horizontal="center" vertical="center"/>
    </xf>
    <xf numFmtId="1" fontId="143" fillId="2" borderId="8" xfId="407" applyNumberFormat="1" applyFont="1" applyFill="1" applyBorder="1" applyAlignment="1">
      <alignment horizontal="center" vertical="center"/>
    </xf>
    <xf numFmtId="1" fontId="2" fillId="2" borderId="8" xfId="407" applyNumberFormat="1" applyFont="1" applyFill="1" applyBorder="1" applyAlignment="1">
      <alignment horizontal="center" vertical="center"/>
    </xf>
    <xf numFmtId="1" fontId="2" fillId="2" borderId="20" xfId="407" applyNumberFormat="1" applyFont="1" applyFill="1" applyBorder="1" applyAlignment="1">
      <alignment horizontal="center" vertical="center"/>
    </xf>
    <xf numFmtId="1" fontId="143" fillId="2" borderId="20" xfId="407" applyNumberFormat="1" applyFont="1" applyFill="1" applyBorder="1" applyAlignment="1">
      <alignment horizontal="center" vertical="center"/>
    </xf>
    <xf numFmtId="1" fontId="143" fillId="2" borderId="3" xfId="407" applyNumberFormat="1" applyFont="1" applyFill="1" applyBorder="1" applyAlignment="1">
      <alignment horizontal="center" vertical="center"/>
    </xf>
    <xf numFmtId="1" fontId="143" fillId="2" borderId="6" xfId="407" applyNumberFormat="1" applyFont="1" applyFill="1" applyBorder="1" applyAlignment="1">
      <alignment horizontal="center" vertical="center"/>
    </xf>
    <xf numFmtId="1" fontId="143" fillId="2" borderId="54" xfId="407" applyNumberFormat="1" applyFont="1" applyFill="1" applyBorder="1" applyAlignment="1">
      <alignment horizontal="center" vertical="center"/>
    </xf>
    <xf numFmtId="1" fontId="21" fillId="2" borderId="30" xfId="407" applyNumberFormat="1" applyFont="1" applyFill="1" applyBorder="1" applyAlignment="1">
      <alignment horizontal="left" vertical="top"/>
    </xf>
    <xf numFmtId="1" fontId="143" fillId="2" borderId="15" xfId="407" applyNumberFormat="1" applyFont="1" applyFill="1" applyBorder="1" applyAlignment="1">
      <alignment horizontal="center" vertical="center"/>
    </xf>
    <xf numFmtId="1" fontId="21" fillId="2" borderId="31" xfId="407" applyNumberFormat="1" applyFont="1" applyFill="1" applyBorder="1" applyAlignment="1">
      <alignment horizontal="left" vertical="top"/>
    </xf>
    <xf numFmtId="1" fontId="21" fillId="2" borderId="35" xfId="407" applyNumberFormat="1" applyFont="1" applyFill="1" applyBorder="1" applyAlignment="1">
      <alignment horizontal="left" vertical="top"/>
    </xf>
    <xf numFmtId="49" fontId="21" fillId="2" borderId="0" xfId="407" applyNumberFormat="1" applyFont="1" applyFill="1" applyAlignment="1">
      <alignment vertical="center"/>
    </xf>
    <xf numFmtId="2" fontId="2" fillId="2" borderId="0" xfId="407" applyNumberFormat="1" applyFont="1" applyFill="1" applyAlignment="1">
      <alignment horizontal="center" vertical="center"/>
    </xf>
    <xf numFmtId="0" fontId="21" fillId="2" borderId="0" xfId="407" applyNumberFormat="1" applyFont="1" applyFill="1" applyAlignment="1">
      <alignment horizontal="center" vertical="center"/>
    </xf>
    <xf numFmtId="1" fontId="141" fillId="6" borderId="43" xfId="407" applyNumberFormat="1" applyFont="1" applyFill="1" applyBorder="1" applyAlignment="1">
      <alignment horizontal="center" vertical="center"/>
    </xf>
    <xf numFmtId="1" fontId="141" fillId="6" borderId="32" xfId="407" applyNumberFormat="1" applyFont="1" applyFill="1" applyBorder="1" applyAlignment="1">
      <alignment horizontal="center" vertical="center"/>
    </xf>
    <xf numFmtId="1" fontId="143" fillId="5" borderId="14" xfId="407" applyNumberFormat="1" applyFont="1" applyFill="1" applyBorder="1" applyAlignment="1">
      <alignment horizontal="center" vertical="center"/>
    </xf>
    <xf numFmtId="1" fontId="143" fillId="5" borderId="15" xfId="407" applyNumberFormat="1" applyFont="1" applyFill="1" applyBorder="1" applyAlignment="1">
      <alignment horizontal="center" vertical="center"/>
    </xf>
    <xf numFmtId="1" fontId="143" fillId="5" borderId="18" xfId="407" applyNumberFormat="1" applyFont="1" applyFill="1" applyBorder="1" applyAlignment="1">
      <alignment horizontal="center" vertical="center"/>
    </xf>
    <xf numFmtId="1" fontId="143" fillId="5" borderId="7" xfId="407" applyNumberFormat="1" applyFont="1" applyFill="1" applyBorder="1" applyAlignment="1">
      <alignment horizontal="center" vertical="center"/>
    </xf>
    <xf numFmtId="1" fontId="143" fillId="5" borderId="5" xfId="407" applyNumberFormat="1" applyFont="1" applyFill="1" applyBorder="1" applyAlignment="1">
      <alignment horizontal="center" vertical="center"/>
    </xf>
    <xf numFmtId="1" fontId="143" fillId="5" borderId="8" xfId="407" applyNumberFormat="1" applyFont="1" applyFill="1" applyBorder="1" applyAlignment="1">
      <alignment horizontal="center" vertical="center"/>
    </xf>
    <xf numFmtId="1" fontId="143" fillId="5" borderId="20" xfId="407" applyNumberFormat="1" applyFont="1" applyFill="1" applyBorder="1" applyAlignment="1">
      <alignment horizontal="center" vertical="center"/>
    </xf>
    <xf numFmtId="1" fontId="143" fillId="5" borderId="6" xfId="407" applyNumberFormat="1" applyFont="1" applyFill="1" applyBorder="1" applyAlignment="1">
      <alignment horizontal="center" vertical="center"/>
    </xf>
    <xf numFmtId="1" fontId="143" fillId="5" borderId="54" xfId="407" applyNumberFormat="1" applyFont="1" applyFill="1" applyBorder="1" applyAlignment="1">
      <alignment horizontal="center" vertical="center"/>
    </xf>
    <xf numFmtId="1" fontId="143" fillId="5" borderId="24" xfId="407" applyNumberFormat="1" applyFont="1" applyFill="1" applyBorder="1" applyAlignment="1">
      <alignment horizontal="center" vertical="center"/>
    </xf>
    <xf numFmtId="1" fontId="143" fillId="5" borderId="17" xfId="407" applyNumberFormat="1" applyFont="1" applyFill="1" applyBorder="1" applyAlignment="1">
      <alignment horizontal="center" vertical="center"/>
    </xf>
    <xf numFmtId="1" fontId="143" fillId="5" borderId="23" xfId="407" applyNumberFormat="1" applyFont="1" applyFill="1" applyBorder="1" applyAlignment="1">
      <alignment horizontal="center" vertical="center"/>
    </xf>
    <xf numFmtId="0" fontId="151" fillId="3" borderId="44" xfId="5" applyFill="1" applyBorder="1" applyAlignment="1" applyProtection="1">
      <alignment horizontal="left" vertical="top"/>
    </xf>
    <xf numFmtId="0" fontId="0" fillId="3" borderId="46" xfId="0" applyFont="1" applyFill="1" applyBorder="1" applyAlignment="1">
      <alignment horizontal="left" vertical="center"/>
    </xf>
    <xf numFmtId="0" fontId="2" fillId="3" borderId="45" xfId="0" applyFont="1" applyFill="1" applyBorder="1" applyAlignment="1">
      <alignment vertical="center"/>
    </xf>
    <xf numFmtId="1" fontId="147" fillId="5" borderId="14" xfId="407" applyNumberFormat="1" applyFont="1" applyFill="1" applyBorder="1" applyAlignment="1">
      <alignment horizontal="center" vertical="center"/>
    </xf>
    <xf numFmtId="1" fontId="147" fillId="5" borderId="15" xfId="407" applyNumberFormat="1" applyFont="1" applyFill="1" applyBorder="1" applyAlignment="1">
      <alignment horizontal="center" vertical="center"/>
    </xf>
    <xf numFmtId="1" fontId="147" fillId="5" borderId="4" xfId="407" applyNumberFormat="1" applyFont="1" applyFill="1" applyBorder="1" applyAlignment="1">
      <alignment horizontal="center" vertical="center"/>
    </xf>
    <xf numFmtId="1" fontId="147" fillId="5" borderId="7" xfId="407" applyNumberFormat="1" applyFont="1" applyFill="1" applyBorder="1" applyAlignment="1">
      <alignment horizontal="center" vertical="center"/>
    </xf>
    <xf numFmtId="1" fontId="147" fillId="5" borderId="5" xfId="407" applyNumberFormat="1" applyFont="1" applyFill="1" applyBorder="1" applyAlignment="1">
      <alignment horizontal="center" vertical="center"/>
    </xf>
    <xf numFmtId="1" fontId="147" fillId="5" borderId="8" xfId="407" applyNumberFormat="1" applyFont="1" applyFill="1" applyBorder="1" applyAlignment="1">
      <alignment horizontal="center" vertical="center"/>
    </xf>
    <xf numFmtId="1" fontId="147" fillId="5" borderId="3" xfId="407" applyNumberFormat="1" applyFont="1" applyFill="1" applyBorder="1" applyAlignment="1">
      <alignment horizontal="center" vertical="center"/>
    </xf>
    <xf numFmtId="1" fontId="147" fillId="0" borderId="14" xfId="407" applyNumberFormat="1" applyFont="1" applyFill="1" applyBorder="1" applyAlignment="1">
      <alignment horizontal="center" vertical="center"/>
    </xf>
    <xf numFmtId="1" fontId="147" fillId="0" borderId="4" xfId="407" applyNumberFormat="1" applyFont="1" applyFill="1" applyBorder="1" applyAlignment="1">
      <alignment horizontal="center" vertical="center"/>
    </xf>
    <xf numFmtId="1" fontId="147" fillId="5" borderId="24" xfId="407" applyNumberFormat="1" applyFont="1" applyFill="1" applyBorder="1" applyAlignment="1">
      <alignment horizontal="center" vertical="center"/>
    </xf>
    <xf numFmtId="1" fontId="147" fillId="5" borderId="17" xfId="407" applyNumberFormat="1" applyFont="1" applyFill="1" applyBorder="1" applyAlignment="1">
      <alignment horizontal="center" vertical="center"/>
    </xf>
    <xf numFmtId="1" fontId="147" fillId="5" borderId="19" xfId="407" applyNumberFormat="1" applyFont="1" applyFill="1" applyBorder="1" applyAlignment="1">
      <alignment horizontal="center" vertical="center"/>
    </xf>
    <xf numFmtId="1" fontId="147" fillId="5" borderId="29" xfId="407" applyNumberFormat="1" applyFont="1" applyFill="1" applyBorder="1" applyAlignment="1">
      <alignment horizontal="center" vertical="center"/>
    </xf>
    <xf numFmtId="1" fontId="147" fillId="5" borderId="20" xfId="407" applyNumberFormat="1" applyFont="1" applyFill="1" applyBorder="1" applyAlignment="1">
      <alignment horizontal="center" vertical="center"/>
    </xf>
    <xf numFmtId="1" fontId="147" fillId="5" borderId="36" xfId="407" applyNumberFormat="1" applyFont="1" applyFill="1" applyBorder="1" applyAlignment="1">
      <alignment horizontal="center" vertical="center"/>
    </xf>
    <xf numFmtId="1" fontId="147" fillId="5" borderId="54" xfId="407" applyNumberFormat="1" applyFont="1" applyFill="1" applyBorder="1" applyAlignment="1">
      <alignment horizontal="center" vertical="center"/>
    </xf>
    <xf numFmtId="1" fontId="147" fillId="5" borderId="13" xfId="407" applyNumberFormat="1" applyFont="1" applyFill="1" applyBorder="1" applyAlignment="1">
      <alignment horizontal="center" vertical="center"/>
    </xf>
    <xf numFmtId="1" fontId="147" fillId="0" borderId="18" xfId="407" applyNumberFormat="1" applyFont="1" applyFill="1" applyBorder="1" applyAlignment="1">
      <alignment horizontal="center" vertical="center"/>
    </xf>
    <xf numFmtId="1" fontId="147" fillId="0" borderId="28" xfId="407" applyNumberFormat="1" applyFont="1" applyFill="1" applyBorder="1" applyAlignment="1">
      <alignment horizontal="center" vertical="center"/>
    </xf>
    <xf numFmtId="1" fontId="147" fillId="0" borderId="19" xfId="407" applyNumberFormat="1" applyFont="1" applyFill="1" applyBorder="1" applyAlignment="1">
      <alignment horizontal="center" vertical="center"/>
    </xf>
    <xf numFmtId="1" fontId="147" fillId="0" borderId="29" xfId="407" applyNumberFormat="1" applyFont="1" applyFill="1" applyBorder="1" applyAlignment="1">
      <alignment horizontal="center" vertical="center"/>
    </xf>
    <xf numFmtId="1" fontId="147" fillId="5" borderId="18" xfId="407" applyNumberFormat="1" applyFont="1" applyFill="1" applyBorder="1" applyAlignment="1">
      <alignment horizontal="center" vertical="center"/>
    </xf>
    <xf numFmtId="1" fontId="147" fillId="5" borderId="28" xfId="407" applyNumberFormat="1" applyFont="1" applyFill="1" applyBorder="1" applyAlignment="1">
      <alignment horizontal="center" vertical="center"/>
    </xf>
    <xf numFmtId="1" fontId="147" fillId="5" borderId="21" xfId="407" applyNumberFormat="1" applyFont="1" applyFill="1" applyBorder="1" applyAlignment="1">
      <alignment horizontal="center" vertical="center"/>
    </xf>
    <xf numFmtId="1" fontId="147" fillId="5" borderId="16" xfId="407" applyNumberFormat="1" applyFont="1" applyFill="1" applyBorder="1" applyAlignment="1">
      <alignment horizontal="center" vertical="center"/>
    </xf>
    <xf numFmtId="1" fontId="147" fillId="5" borderId="22" xfId="407" applyNumberFormat="1" applyFont="1" applyFill="1" applyBorder="1" applyAlignment="1">
      <alignment horizontal="center" vertical="center"/>
    </xf>
    <xf numFmtId="1" fontId="147" fillId="5" borderId="11" xfId="407" applyNumberFormat="1" applyFont="1" applyFill="1" applyBorder="1" applyAlignment="1">
      <alignment horizontal="center" vertical="center"/>
    </xf>
    <xf numFmtId="1" fontId="147" fillId="0" borderId="21" xfId="407" applyNumberFormat="1" applyFont="1" applyFill="1" applyBorder="1" applyAlignment="1">
      <alignment horizontal="center" vertical="center"/>
    </xf>
    <xf numFmtId="1" fontId="147" fillId="0" borderId="16" xfId="407" applyNumberFormat="1" applyFont="1" applyFill="1" applyBorder="1" applyAlignment="1">
      <alignment horizontal="center" vertical="center"/>
    </xf>
    <xf numFmtId="1" fontId="147" fillId="5" borderId="23" xfId="407" applyNumberFormat="1" applyFont="1" applyFill="1" applyBorder="1" applyAlignment="1">
      <alignment horizontal="center" vertical="center"/>
    </xf>
    <xf numFmtId="0" fontId="151" fillId="3" borderId="44" xfId="5" applyFill="1" applyBorder="1" applyAlignment="1" applyProtection="1">
      <alignment wrapText="1"/>
    </xf>
    <xf numFmtId="1" fontId="147" fillId="5" borderId="6" xfId="407" applyNumberFormat="1" applyFont="1" applyFill="1" applyBorder="1" applyAlignment="1">
      <alignment horizontal="center" vertical="center"/>
    </xf>
    <xf numFmtId="1" fontId="22" fillId="3" borderId="1" xfId="0" applyNumberFormat="1" applyFont="1" applyFill="1" applyBorder="1" applyAlignment="1">
      <alignment horizontal="center" vertical="center"/>
    </xf>
    <xf numFmtId="1" fontId="22" fillId="3" borderId="9" xfId="0" applyNumberFormat="1" applyFont="1" applyFill="1" applyBorder="1" applyAlignment="1">
      <alignment horizontal="center" vertical="center"/>
    </xf>
    <xf numFmtId="1" fontId="22" fillId="3" borderId="2" xfId="0" applyNumberFormat="1" applyFont="1" applyFill="1" applyBorder="1" applyAlignment="1">
      <alignment horizontal="center" vertical="center"/>
    </xf>
    <xf numFmtId="0" fontId="0" fillId="0" borderId="15"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0" fillId="0" borderId="20" xfId="0" applyBorder="1" applyAlignment="1">
      <alignment horizontal="center" vertical="center"/>
    </xf>
    <xf numFmtId="0" fontId="0" fillId="0" borderId="6" xfId="0" applyBorder="1" applyAlignment="1">
      <alignment horizontal="center" vertical="center"/>
    </xf>
    <xf numFmtId="0" fontId="0" fillId="0" borderId="54" xfId="0" applyBorder="1" applyAlignment="1">
      <alignment horizontal="center" vertical="center"/>
    </xf>
    <xf numFmtId="0" fontId="0" fillId="0" borderId="17" xfId="0" applyBorder="1" applyAlignment="1">
      <alignment horizontal="center" vertical="center"/>
    </xf>
    <xf numFmtId="0" fontId="0" fillId="0" borderId="23" xfId="0" applyBorder="1" applyAlignment="1">
      <alignment horizontal="center" vertical="center"/>
    </xf>
    <xf numFmtId="0" fontId="0" fillId="0" borderId="59" xfId="0" applyBorder="1" applyAlignment="1">
      <alignment horizontal="center" vertical="center"/>
    </xf>
    <xf numFmtId="0" fontId="0" fillId="0" borderId="13" xfId="0" applyBorder="1" applyAlignment="1">
      <alignment horizontal="center" vertical="center"/>
    </xf>
    <xf numFmtId="0" fontId="121" fillId="2" borderId="0" xfId="0" applyFont="1" applyFill="1" applyBorder="1" applyAlignment="1">
      <alignment horizontal="center"/>
    </xf>
    <xf numFmtId="0" fontId="22" fillId="3" borderId="1" xfId="0" applyFont="1" applyFill="1" applyBorder="1" applyAlignment="1">
      <alignment horizontal="center" vertical="center"/>
    </xf>
    <xf numFmtId="0" fontId="22" fillId="3" borderId="9" xfId="0" applyFont="1" applyFill="1" applyBorder="1" applyAlignment="1">
      <alignment horizontal="center" vertical="center"/>
    </xf>
    <xf numFmtId="0" fontId="22" fillId="3" borderId="2" xfId="0" applyFont="1" applyFill="1" applyBorder="1" applyAlignment="1">
      <alignment horizontal="center" vertical="center"/>
    </xf>
    <xf numFmtId="0" fontId="22" fillId="3" borderId="50" xfId="0" applyFont="1" applyFill="1" applyBorder="1" applyAlignment="1">
      <alignment horizontal="center" vertical="center"/>
    </xf>
    <xf numFmtId="0" fontId="22" fillId="3" borderId="52" xfId="0" applyFont="1" applyFill="1" applyBorder="1" applyAlignment="1">
      <alignment horizontal="center" vertical="center"/>
    </xf>
    <xf numFmtId="0" fontId="22" fillId="3" borderId="73" xfId="0" applyFont="1" applyFill="1" applyBorder="1" applyAlignment="1">
      <alignment horizontal="center" vertical="center"/>
    </xf>
    <xf numFmtId="0" fontId="22" fillId="3" borderId="20" xfId="0" applyFont="1" applyFill="1" applyBorder="1" applyAlignment="1">
      <alignment horizontal="center" vertical="center"/>
    </xf>
    <xf numFmtId="0" fontId="22" fillId="3" borderId="37" xfId="0" applyFont="1" applyFill="1" applyBorder="1" applyAlignment="1">
      <alignment horizontal="center" vertical="center"/>
    </xf>
    <xf numFmtId="0" fontId="22" fillId="3" borderId="28" xfId="0" applyFont="1" applyFill="1" applyBorder="1" applyAlignment="1">
      <alignment horizontal="center" vertical="center"/>
    </xf>
    <xf numFmtId="0" fontId="21" fillId="2" borderId="0" xfId="0" applyFont="1" applyFill="1"/>
    <xf numFmtId="0" fontId="22" fillId="3" borderId="43" xfId="407" applyFont="1" applyFill="1" applyBorder="1" applyAlignment="1">
      <alignment horizontal="center" vertical="center"/>
    </xf>
    <xf numFmtId="0" fontId="22" fillId="3" borderId="32" xfId="407" applyFont="1" applyFill="1" applyBorder="1" applyAlignment="1">
      <alignment horizontal="center" vertical="center"/>
    </xf>
    <xf numFmtId="0" fontId="22" fillId="3" borderId="48" xfId="407" applyFont="1" applyFill="1" applyBorder="1" applyAlignment="1">
      <alignment horizontal="center" vertical="center"/>
    </xf>
    <xf numFmtId="0" fontId="23" fillId="0" borderId="0" xfId="0" applyFont="1" applyAlignment="1">
      <alignment vertical="center"/>
    </xf>
    <xf numFmtId="0" fontId="21" fillId="2" borderId="0" xfId="0" applyFont="1" applyFill="1" applyAlignment="1"/>
    <xf numFmtId="0" fontId="10" fillId="2" borderId="0" xfId="0" applyFont="1" applyFill="1" applyAlignment="1">
      <alignment wrapText="1"/>
    </xf>
    <xf numFmtId="0" fontId="154" fillId="2" borderId="0" xfId="0" applyFont="1" applyFill="1"/>
    <xf numFmtId="0" fontId="155" fillId="2" borderId="0" xfId="0" applyFont="1" applyFill="1" applyBorder="1"/>
    <xf numFmtId="0" fontId="156" fillId="2" borderId="0" xfId="0" applyFont="1" applyFill="1"/>
    <xf numFmtId="0" fontId="156" fillId="2" borderId="0" xfId="0" applyFont="1" applyFill="1" applyBorder="1"/>
    <xf numFmtId="0" fontId="157" fillId="2" borderId="0" xfId="0" applyFont="1" applyFill="1"/>
    <xf numFmtId="0" fontId="156" fillId="2" borderId="0" xfId="5" applyFont="1" applyFill="1" applyAlignment="1" applyProtection="1"/>
    <xf numFmtId="0" fontId="161" fillId="2" borderId="0" xfId="0" applyFont="1" applyFill="1" applyBorder="1"/>
    <xf numFmtId="0" fontId="162" fillId="2" borderId="0" xfId="0" applyFont="1" applyFill="1" applyBorder="1" applyAlignment="1" applyProtection="1">
      <alignment horizontal="center"/>
    </xf>
    <xf numFmtId="0" fontId="163" fillId="2" borderId="0" xfId="0" applyFont="1" applyFill="1" applyBorder="1" applyAlignment="1" applyProtection="1">
      <alignment horizontal="center"/>
    </xf>
    <xf numFmtId="0" fontId="33" fillId="2" borderId="0" xfId="0" applyFont="1" applyFill="1" applyAlignment="1">
      <alignment horizontal="center"/>
    </xf>
    <xf numFmtId="0" fontId="33" fillId="2" borderId="0" xfId="0" applyFont="1" applyFill="1" applyBorder="1"/>
    <xf numFmtId="0" fontId="126" fillId="3" borderId="7" xfId="0" applyFont="1" applyFill="1" applyBorder="1" applyAlignment="1" applyProtection="1">
      <alignment horizontal="center" vertical="center" wrapText="1"/>
    </xf>
    <xf numFmtId="0" fontId="126" fillId="3" borderId="7" xfId="0" applyFont="1" applyFill="1" applyBorder="1" applyAlignment="1">
      <alignment horizontal="center" vertical="center"/>
    </xf>
    <xf numFmtId="0" fontId="164" fillId="2" borderId="0" xfId="0" applyFont="1" applyFill="1" applyBorder="1" applyAlignment="1">
      <alignment horizontal="center" vertical="center"/>
    </xf>
    <xf numFmtId="0" fontId="161" fillId="0" borderId="0" xfId="0" applyFont="1" applyFill="1" applyBorder="1"/>
    <xf numFmtId="0" fontId="164" fillId="0" borderId="0" xfId="0" applyFont="1" applyFill="1" applyBorder="1" applyAlignment="1">
      <alignment horizontal="center" vertical="center"/>
    </xf>
    <xf numFmtId="0" fontId="161" fillId="2" borderId="0" xfId="0" applyFont="1" applyFill="1" applyBorder="1" applyAlignment="1">
      <alignment horizontal="left"/>
    </xf>
    <xf numFmtId="0" fontId="33" fillId="0" borderId="0" xfId="0" applyFont="1"/>
    <xf numFmtId="0" fontId="33" fillId="2" borderId="0" xfId="0" applyFont="1" applyFill="1"/>
    <xf numFmtId="0" fontId="160" fillId="0" borderId="0" xfId="0" applyFont="1" applyBorder="1" applyAlignment="1">
      <alignment horizontal="left"/>
    </xf>
    <xf numFmtId="0" fontId="160" fillId="3" borderId="0" xfId="0" applyFont="1" applyFill="1" applyBorder="1" applyAlignment="1">
      <alignment textRotation="90"/>
    </xf>
    <xf numFmtId="0" fontId="163" fillId="0" borderId="0" xfId="5" applyFont="1" applyBorder="1" applyAlignment="1" applyProtection="1">
      <alignment textRotation="90"/>
    </xf>
    <xf numFmtId="0" fontId="163" fillId="0" borderId="0" xfId="5" applyFont="1" applyFill="1" applyBorder="1" applyAlignment="1" applyProtection="1">
      <alignment textRotation="90"/>
    </xf>
    <xf numFmtId="0" fontId="33" fillId="0" borderId="0" xfId="0" applyFont="1" applyFill="1" applyBorder="1"/>
    <xf numFmtId="0" fontId="33" fillId="2" borderId="10" xfId="0" applyFont="1" applyFill="1" applyBorder="1"/>
    <xf numFmtId="0" fontId="33" fillId="0" borderId="0" xfId="0" applyFont="1" applyFill="1"/>
    <xf numFmtId="0" fontId="161" fillId="0" borderId="0" xfId="4" applyFont="1" applyFill="1" applyBorder="1"/>
    <xf numFmtId="0" fontId="33" fillId="0" borderId="0" xfId="0" applyFont="1" applyBorder="1"/>
    <xf numFmtId="0" fontId="161" fillId="0" borderId="0" xfId="0" applyFont="1" applyBorder="1"/>
    <xf numFmtId="0" fontId="161" fillId="0" borderId="0" xfId="4" applyFont="1" applyBorder="1"/>
    <xf numFmtId="0" fontId="33" fillId="0" borderId="0" xfId="0" applyFont="1" applyFill="1" applyAlignment="1">
      <alignment wrapText="1"/>
    </xf>
    <xf numFmtId="0" fontId="33" fillId="2" borderId="0" xfId="0" applyFont="1" applyFill="1" applyAlignment="1">
      <alignment wrapText="1"/>
    </xf>
    <xf numFmtId="0" fontId="162" fillId="2" borderId="0" xfId="0" applyFont="1" applyFill="1" applyAlignment="1" applyProtection="1">
      <alignment wrapText="1"/>
    </xf>
    <xf numFmtId="0" fontId="33" fillId="2" borderId="0" xfId="0" applyFont="1" applyFill="1" applyBorder="1" applyAlignment="1">
      <alignment wrapText="1"/>
    </xf>
    <xf numFmtId="0" fontId="160" fillId="0" borderId="0" xfId="0" applyFont="1" applyFill="1" applyAlignment="1">
      <alignment horizontal="center" wrapText="1"/>
    </xf>
    <xf numFmtId="2" fontId="1" fillId="0" borderId="4" xfId="0" applyNumberFormat="1" applyFont="1" applyBorder="1" applyAlignment="1">
      <alignment horizontal="center" vertical="center"/>
    </xf>
    <xf numFmtId="2" fontId="1" fillId="0" borderId="7" xfId="0" applyNumberFormat="1" applyFont="1" applyBorder="1" applyAlignment="1">
      <alignment horizontal="center" vertical="center"/>
    </xf>
    <xf numFmtId="0" fontId="25" fillId="3" borderId="39" xfId="407" applyFont="1" applyFill="1" applyBorder="1" applyAlignment="1">
      <alignment vertical="top" wrapText="1"/>
    </xf>
    <xf numFmtId="0" fontId="25" fillId="3" borderId="42" xfId="407" applyFont="1" applyFill="1" applyBorder="1" applyAlignment="1">
      <alignment vertical="top" wrapText="1"/>
    </xf>
    <xf numFmtId="0" fontId="1" fillId="2" borderId="0" xfId="783" applyFont="1" applyFill="1" applyAlignment="1">
      <alignment vertical="center"/>
    </xf>
    <xf numFmtId="2" fontId="1" fillId="0" borderId="19" xfId="0" applyNumberFormat="1" applyFont="1" applyBorder="1" applyAlignment="1">
      <alignment horizontal="center" vertical="center"/>
    </xf>
    <xf numFmtId="2" fontId="1" fillId="0" borderId="8" xfId="0" applyNumberFormat="1" applyFont="1" applyBorder="1" applyAlignment="1">
      <alignment horizontal="center" vertical="center"/>
    </xf>
    <xf numFmtId="2" fontId="1" fillId="0" borderId="20" xfId="0" applyNumberFormat="1" applyFont="1" applyBorder="1" applyAlignment="1">
      <alignment horizontal="center" vertical="center"/>
    </xf>
    <xf numFmtId="1" fontId="1" fillId="0" borderId="14" xfId="0" applyNumberFormat="1" applyFont="1" applyFill="1" applyBorder="1" applyAlignment="1">
      <alignment horizontal="center" vertical="center"/>
    </xf>
    <xf numFmtId="1" fontId="1" fillId="0" borderId="15" xfId="0" applyNumberFormat="1" applyFont="1" applyFill="1" applyBorder="1" applyAlignment="1">
      <alignment horizontal="center" vertical="center"/>
    </xf>
    <xf numFmtId="1" fontId="1" fillId="0" borderId="21" xfId="0" applyNumberFormat="1" applyFont="1" applyFill="1" applyBorder="1" applyAlignment="1">
      <alignment horizontal="center" vertical="center"/>
    </xf>
    <xf numFmtId="1" fontId="1" fillId="0" borderId="18" xfId="0" applyNumberFormat="1" applyFont="1" applyFill="1" applyBorder="1" applyAlignment="1">
      <alignment horizontal="center" vertical="center"/>
    </xf>
    <xf numFmtId="1" fontId="1" fillId="0" borderId="4" xfId="0" applyNumberFormat="1" applyFont="1" applyFill="1" applyBorder="1" applyAlignment="1">
      <alignment horizontal="center" vertical="center"/>
    </xf>
    <xf numFmtId="1" fontId="1" fillId="0" borderId="7" xfId="0" applyNumberFormat="1" applyFont="1" applyFill="1" applyBorder="1" applyAlignment="1">
      <alignment horizontal="center" vertical="center"/>
    </xf>
    <xf numFmtId="1" fontId="1" fillId="0" borderId="16" xfId="0" applyNumberFormat="1" applyFont="1" applyFill="1" applyBorder="1" applyAlignment="1">
      <alignment horizontal="center" vertical="center"/>
    </xf>
    <xf numFmtId="1" fontId="1" fillId="0" borderId="19" xfId="0" applyNumberFormat="1" applyFont="1" applyFill="1" applyBorder="1" applyAlignment="1">
      <alignment horizontal="center" vertical="center"/>
    </xf>
    <xf numFmtId="1" fontId="1" fillId="0" borderId="24" xfId="0" applyNumberFormat="1" applyFont="1" applyFill="1" applyBorder="1" applyAlignment="1">
      <alignment horizontal="center" vertical="center"/>
    </xf>
    <xf numFmtId="1" fontId="1" fillId="0" borderId="17" xfId="0" applyNumberFormat="1" applyFont="1" applyFill="1" applyBorder="1" applyAlignment="1">
      <alignment horizontal="center" vertical="center"/>
    </xf>
    <xf numFmtId="1" fontId="1" fillId="0" borderId="69" xfId="0" applyNumberFormat="1" applyFont="1" applyFill="1" applyBorder="1" applyAlignment="1">
      <alignment horizontal="center" vertical="center"/>
    </xf>
    <xf numFmtId="1" fontId="1" fillId="0" borderId="23" xfId="0" applyNumberFormat="1" applyFont="1" applyFill="1" applyBorder="1" applyAlignment="1">
      <alignment horizontal="center" vertical="center"/>
    </xf>
    <xf numFmtId="1" fontId="1" fillId="0" borderId="5" xfId="0" applyNumberFormat="1" applyFont="1" applyFill="1" applyBorder="1" applyAlignment="1">
      <alignment horizontal="center" vertical="center"/>
    </xf>
    <xf numFmtId="1" fontId="1" fillId="0" borderId="8" xfId="0" applyNumberFormat="1" applyFont="1" applyFill="1" applyBorder="1" applyAlignment="1">
      <alignment horizontal="center" vertical="center"/>
    </xf>
    <xf numFmtId="1" fontId="1" fillId="0" borderId="22" xfId="0" applyNumberFormat="1" applyFont="1" applyFill="1" applyBorder="1" applyAlignment="1">
      <alignment horizontal="center" vertical="center"/>
    </xf>
    <xf numFmtId="1" fontId="1" fillId="0" borderId="20" xfId="0" applyNumberFormat="1" applyFont="1" applyFill="1" applyBorder="1" applyAlignment="1">
      <alignment horizontal="center" vertical="center"/>
    </xf>
    <xf numFmtId="1" fontId="1" fillId="0" borderId="28" xfId="0" applyNumberFormat="1" applyFont="1" applyFill="1" applyBorder="1" applyAlignment="1">
      <alignment horizontal="center" vertical="center"/>
    </xf>
    <xf numFmtId="1" fontId="1" fillId="0" borderId="29" xfId="0" applyNumberFormat="1" applyFont="1" applyFill="1" applyBorder="1" applyAlignment="1">
      <alignment horizontal="center" vertical="center"/>
    </xf>
    <xf numFmtId="1" fontId="1" fillId="0" borderId="36"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1" fontId="1" fillId="0" borderId="6" xfId="0" applyNumberFormat="1" applyFont="1" applyFill="1" applyBorder="1" applyAlignment="1">
      <alignment horizontal="center" vertical="center"/>
    </xf>
    <xf numFmtId="1" fontId="1" fillId="0" borderId="11" xfId="0" applyNumberFormat="1" applyFont="1" applyFill="1" applyBorder="1" applyAlignment="1">
      <alignment horizontal="center" vertical="center"/>
    </xf>
    <xf numFmtId="1" fontId="1" fillId="0" borderId="59" xfId="0" applyNumberFormat="1" applyFont="1" applyFill="1" applyBorder="1" applyAlignment="1">
      <alignment horizontal="center" vertical="center"/>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166" fillId="2" borderId="0" xfId="0" applyFont="1" applyFill="1" applyAlignment="1">
      <alignment vertical="center"/>
    </xf>
    <xf numFmtId="0" fontId="109" fillId="0" borderId="0" xfId="829" applyFont="1" applyFill="1" applyBorder="1" applyAlignment="1">
      <alignment horizontal="center" vertical="top" wrapText="1"/>
    </xf>
    <xf numFmtId="49" fontId="21" fillId="0" borderId="67" xfId="0" applyNumberFormat="1" applyFont="1" applyBorder="1" applyAlignment="1">
      <alignment vertical="center"/>
    </xf>
    <xf numFmtId="0" fontId="2" fillId="9" borderId="0" xfId="0" applyFont="1" applyFill="1" applyAlignment="1">
      <alignment vertical="center"/>
    </xf>
    <xf numFmtId="0" fontId="2" fillId="9" borderId="0" xfId="0" applyFont="1" applyFill="1" applyBorder="1" applyAlignment="1">
      <alignment vertical="center"/>
    </xf>
    <xf numFmtId="0" fontId="21" fillId="9" borderId="0" xfId="0" applyNumberFormat="1" applyFont="1" applyFill="1" applyBorder="1" applyAlignment="1">
      <alignment horizontal="center" vertical="center"/>
    </xf>
    <xf numFmtId="2" fontId="2" fillId="0" borderId="54" xfId="0" applyNumberFormat="1" applyFont="1" applyBorder="1" applyAlignment="1">
      <alignment horizontal="center" vertical="center"/>
    </xf>
    <xf numFmtId="0" fontId="22" fillId="3" borderId="1" xfId="407" applyFont="1" applyFill="1" applyBorder="1" applyAlignment="1">
      <alignment horizontal="center" vertical="center"/>
    </xf>
    <xf numFmtId="0" fontId="22" fillId="3" borderId="9" xfId="407" applyFont="1" applyFill="1" applyBorder="1" applyAlignment="1">
      <alignment horizontal="center" vertical="center"/>
    </xf>
    <xf numFmtId="0" fontId="22" fillId="3" borderId="2" xfId="407" applyFont="1" applyFill="1" applyBorder="1" applyAlignment="1">
      <alignment horizontal="center" vertical="center"/>
    </xf>
    <xf numFmtId="0" fontId="22" fillId="3" borderId="70" xfId="407" applyFont="1" applyFill="1" applyBorder="1" applyAlignment="1">
      <alignment horizontal="center" vertical="center"/>
    </xf>
    <xf numFmtId="0" fontId="22" fillId="3" borderId="1" xfId="407" applyFont="1" applyFill="1" applyBorder="1" applyAlignment="1">
      <alignment horizontal="center" vertical="center"/>
    </xf>
    <xf numFmtId="0" fontId="22" fillId="3" borderId="2" xfId="407" applyFont="1" applyFill="1" applyBorder="1" applyAlignment="1">
      <alignment horizontal="center" vertical="center"/>
    </xf>
    <xf numFmtId="0" fontId="169" fillId="10" borderId="37" xfId="0" applyFont="1" applyFill="1" applyBorder="1" applyAlignment="1" applyProtection="1">
      <alignment vertical="center"/>
    </xf>
    <xf numFmtId="0" fontId="169" fillId="10" borderId="38" xfId="0" applyFont="1" applyFill="1" applyBorder="1" applyAlignment="1">
      <alignment vertical="center"/>
    </xf>
    <xf numFmtId="0" fontId="169" fillId="10" borderId="38" xfId="0" applyFont="1" applyFill="1" applyBorder="1" applyAlignment="1" applyProtection="1">
      <alignment vertical="center"/>
    </xf>
    <xf numFmtId="0" fontId="1" fillId="10" borderId="38" xfId="0" applyFont="1" applyFill="1" applyBorder="1" applyAlignment="1">
      <alignment vertical="center"/>
    </xf>
    <xf numFmtId="0" fontId="1" fillId="10" borderId="39" xfId="0" applyFont="1" applyFill="1" applyBorder="1" applyAlignment="1">
      <alignment vertical="center"/>
    </xf>
    <xf numFmtId="0" fontId="169" fillId="10" borderId="34" xfId="0" applyFont="1" applyFill="1" applyBorder="1" applyAlignment="1" applyProtection="1">
      <alignment vertical="center"/>
    </xf>
    <xf numFmtId="0" fontId="169" fillId="10" borderId="25" xfId="0" applyFont="1" applyFill="1" applyBorder="1" applyAlignment="1">
      <alignment vertical="center"/>
    </xf>
    <xf numFmtId="0" fontId="169" fillId="10" borderId="40" xfId="0" applyFont="1" applyFill="1" applyBorder="1" applyAlignment="1">
      <alignment vertical="center"/>
    </xf>
    <xf numFmtId="0" fontId="1" fillId="10" borderId="40" xfId="0" applyFont="1" applyFill="1" applyBorder="1" applyAlignment="1">
      <alignment vertical="center"/>
    </xf>
    <xf numFmtId="0" fontId="1" fillId="10" borderId="41" xfId="0" applyFont="1" applyFill="1" applyBorder="1" applyAlignment="1">
      <alignment vertical="center"/>
    </xf>
    <xf numFmtId="1" fontId="1" fillId="0" borderId="14" xfId="407" applyNumberFormat="1" applyFont="1" applyBorder="1" applyAlignment="1">
      <alignment horizontal="center" vertical="center"/>
    </xf>
    <xf numFmtId="1" fontId="1" fillId="0" borderId="21" xfId="407" applyNumberFormat="1" applyFont="1" applyBorder="1" applyAlignment="1">
      <alignment horizontal="center" vertical="center"/>
    </xf>
    <xf numFmtId="1" fontId="1" fillId="0" borderId="18" xfId="407" applyNumberFormat="1" applyFont="1" applyBorder="1" applyAlignment="1">
      <alignment horizontal="center" vertical="center"/>
    </xf>
    <xf numFmtId="1" fontId="1" fillId="0" borderId="15" xfId="407" applyNumberFormat="1" applyFont="1" applyBorder="1" applyAlignment="1">
      <alignment horizontal="center" vertical="center"/>
    </xf>
    <xf numFmtId="1" fontId="1" fillId="0" borderId="4" xfId="407" applyNumberFormat="1" applyFont="1" applyBorder="1" applyAlignment="1">
      <alignment horizontal="center" vertical="center"/>
    </xf>
    <xf numFmtId="1" fontId="1" fillId="0" borderId="16" xfId="407" applyNumberFormat="1" applyFont="1" applyBorder="1" applyAlignment="1">
      <alignment horizontal="center" vertical="center"/>
    </xf>
    <xf numFmtId="1" fontId="1" fillId="0" borderId="19" xfId="407" applyNumberFormat="1" applyFont="1" applyBorder="1" applyAlignment="1">
      <alignment horizontal="center" vertical="center"/>
    </xf>
    <xf numFmtId="1" fontId="1" fillId="0" borderId="7" xfId="407" applyNumberFormat="1" applyFont="1" applyBorder="1" applyAlignment="1">
      <alignment horizontal="center" vertical="center"/>
    </xf>
    <xf numFmtId="1" fontId="1" fillId="0" borderId="5" xfId="407" applyNumberFormat="1" applyFont="1" applyBorder="1" applyAlignment="1">
      <alignment horizontal="center" vertical="center"/>
    </xf>
    <xf numFmtId="1" fontId="1" fillId="0" borderId="22" xfId="407" applyNumberFormat="1" applyFont="1" applyBorder="1" applyAlignment="1">
      <alignment horizontal="center" vertical="center"/>
    </xf>
    <xf numFmtId="1" fontId="1" fillId="0" borderId="20" xfId="407" applyNumberFormat="1" applyFont="1" applyBorder="1" applyAlignment="1">
      <alignment horizontal="center" vertical="center"/>
    </xf>
    <xf numFmtId="1" fontId="1" fillId="0" borderId="8" xfId="407" applyNumberFormat="1" applyFont="1" applyBorder="1" applyAlignment="1">
      <alignment horizontal="center" vertical="center"/>
    </xf>
    <xf numFmtId="3" fontId="1" fillId="0" borderId="0" xfId="0" applyNumberFormat="1" applyFont="1" applyAlignment="1">
      <alignment vertical="center"/>
    </xf>
    <xf numFmtId="0" fontId="151" fillId="10" borderId="37" xfId="5" applyFill="1" applyBorder="1" applyAlignment="1" applyProtection="1">
      <alignment vertical="center"/>
    </xf>
    <xf numFmtId="0" fontId="49" fillId="8" borderId="38" xfId="0" applyFont="1" applyFill="1" applyBorder="1" applyAlignment="1" applyProtection="1">
      <alignment vertical="center"/>
    </xf>
    <xf numFmtId="0" fontId="15" fillId="8" borderId="38" xfId="0" applyFont="1" applyFill="1" applyBorder="1" applyAlignment="1">
      <alignment vertical="center"/>
    </xf>
    <xf numFmtId="0" fontId="15" fillId="8" borderId="39" xfId="0" applyFont="1" applyFill="1" applyBorder="1" applyAlignment="1">
      <alignment vertical="center"/>
    </xf>
    <xf numFmtId="0" fontId="18" fillId="8" borderId="46" xfId="0" applyFont="1" applyFill="1" applyBorder="1" applyAlignment="1" applyProtection="1">
      <alignment vertical="center"/>
    </xf>
    <xf numFmtId="0" fontId="18" fillId="8" borderId="45" xfId="0" applyFont="1" applyFill="1" applyBorder="1" applyAlignment="1">
      <alignment vertical="center"/>
    </xf>
    <xf numFmtId="0" fontId="15" fillId="8" borderId="40" xfId="0" applyFont="1" applyFill="1" applyBorder="1" applyAlignment="1">
      <alignment vertical="center"/>
    </xf>
    <xf numFmtId="0" fontId="15" fillId="8" borderId="41" xfId="0" applyFont="1" applyFill="1" applyBorder="1" applyAlignment="1">
      <alignment vertical="center"/>
    </xf>
    <xf numFmtId="0" fontId="18" fillId="8" borderId="40" xfId="0" applyFont="1" applyFill="1" applyBorder="1" applyAlignment="1">
      <alignment vertical="center"/>
    </xf>
    <xf numFmtId="0" fontId="18" fillId="8" borderId="41" xfId="0" applyFont="1" applyFill="1" applyBorder="1" applyAlignment="1">
      <alignment vertical="center"/>
    </xf>
    <xf numFmtId="0" fontId="22" fillId="8" borderId="1" xfId="407" applyFont="1" applyFill="1" applyBorder="1" applyAlignment="1">
      <alignment horizontal="center" vertical="center"/>
    </xf>
    <xf numFmtId="0" fontId="22" fillId="8" borderId="9" xfId="407" applyFont="1" applyFill="1" applyBorder="1" applyAlignment="1">
      <alignment horizontal="center" vertical="center"/>
    </xf>
    <xf numFmtId="0" fontId="22" fillId="8" borderId="2" xfId="407" applyFont="1" applyFill="1" applyBorder="1" applyAlignment="1">
      <alignment horizontal="center" vertical="center"/>
    </xf>
    <xf numFmtId="1" fontId="1" fillId="0" borderId="24" xfId="407" applyNumberFormat="1" applyFont="1" applyBorder="1" applyAlignment="1">
      <alignment horizontal="center" vertical="center"/>
    </xf>
    <xf numFmtId="1" fontId="1" fillId="0" borderId="17" xfId="407" applyNumberFormat="1" applyFont="1" applyBorder="1" applyAlignment="1">
      <alignment horizontal="center" vertical="center"/>
    </xf>
    <xf numFmtId="1" fontId="1" fillId="0" borderId="23" xfId="407" applyNumberFormat="1" applyFont="1" applyBorder="1" applyAlignment="1">
      <alignment horizontal="center" vertical="center"/>
    </xf>
    <xf numFmtId="1" fontId="1" fillId="0" borderId="3" xfId="407" applyNumberFormat="1" applyFont="1" applyBorder="1" applyAlignment="1">
      <alignment horizontal="center" vertical="center"/>
    </xf>
    <xf numFmtId="1" fontId="1" fillId="0" borderId="6" xfId="407" applyNumberFormat="1" applyFont="1" applyBorder="1" applyAlignment="1">
      <alignment horizontal="center" vertical="center"/>
    </xf>
    <xf numFmtId="1" fontId="1" fillId="0" borderId="54" xfId="407" applyNumberFormat="1" applyFont="1" applyBorder="1" applyAlignment="1">
      <alignment horizontal="center" vertical="center"/>
    </xf>
    <xf numFmtId="2" fontId="1" fillId="0" borderId="0" xfId="407" applyNumberFormat="1" applyFont="1" applyAlignment="1">
      <alignment horizontal="center" vertical="center"/>
    </xf>
    <xf numFmtId="0" fontId="151" fillId="8" borderId="44" xfId="5" applyFill="1" applyBorder="1" applyAlignment="1" applyProtection="1">
      <alignment vertical="center"/>
    </xf>
    <xf numFmtId="1" fontId="170" fillId="0" borderId="14" xfId="407" applyNumberFormat="1" applyFont="1" applyFill="1" applyBorder="1" applyAlignment="1">
      <alignment horizontal="center" vertical="center"/>
    </xf>
    <xf numFmtId="1" fontId="170" fillId="0" borderId="15" xfId="407" applyNumberFormat="1" applyFont="1" applyFill="1" applyBorder="1" applyAlignment="1">
      <alignment horizontal="center" vertical="center"/>
    </xf>
    <xf numFmtId="1" fontId="170" fillId="0" borderId="18" xfId="407" applyNumberFormat="1" applyFont="1" applyFill="1" applyBorder="1" applyAlignment="1">
      <alignment horizontal="center" vertical="center"/>
    </xf>
    <xf numFmtId="1" fontId="170" fillId="0" borderId="4" xfId="407" applyNumberFormat="1" applyFont="1" applyFill="1" applyBorder="1" applyAlignment="1">
      <alignment horizontal="center" vertical="center"/>
    </xf>
    <xf numFmtId="1" fontId="170" fillId="0" borderId="7" xfId="407" applyNumberFormat="1" applyFont="1" applyFill="1" applyBorder="1" applyAlignment="1">
      <alignment horizontal="center" vertical="center"/>
    </xf>
    <xf numFmtId="1" fontId="170" fillId="0" borderId="19" xfId="407" applyNumberFormat="1" applyFont="1" applyFill="1" applyBorder="1" applyAlignment="1">
      <alignment horizontal="center" vertical="center"/>
    </xf>
    <xf numFmtId="1" fontId="170" fillId="0" borderId="5" xfId="407" applyNumberFormat="1" applyFont="1" applyFill="1" applyBorder="1" applyAlignment="1">
      <alignment horizontal="center" vertical="center"/>
    </xf>
    <xf numFmtId="1" fontId="170" fillId="0" borderId="8" xfId="407" applyNumberFormat="1" applyFont="1" applyFill="1" applyBorder="1" applyAlignment="1">
      <alignment horizontal="center" vertical="center"/>
    </xf>
    <xf numFmtId="1" fontId="170" fillId="0" borderId="20" xfId="407" applyNumberFormat="1" applyFont="1" applyFill="1" applyBorder="1" applyAlignment="1">
      <alignment horizontal="center" vertical="center"/>
    </xf>
    <xf numFmtId="0" fontId="0" fillId="0" borderId="14" xfId="0" applyBorder="1" applyAlignment="1">
      <alignment horizontal="center" vertical="center"/>
    </xf>
    <xf numFmtId="0" fontId="0" fillId="0" borderId="4" xfId="0" applyBorder="1" applyAlignment="1">
      <alignment horizontal="center" vertical="center"/>
    </xf>
    <xf numFmtId="0" fontId="0" fillId="0" borderId="19" xfId="0" applyBorder="1" applyAlignment="1">
      <alignment horizontal="center" vertical="center"/>
    </xf>
    <xf numFmtId="0" fontId="0" fillId="0" borderId="29" xfId="0" applyBorder="1" applyAlignment="1">
      <alignment horizontal="center" vertical="center"/>
    </xf>
    <xf numFmtId="0" fontId="0" fillId="0" borderId="16" xfId="0" applyBorder="1" applyAlignment="1">
      <alignment horizontal="center" vertical="center"/>
    </xf>
    <xf numFmtId="0" fontId="0" fillId="0" borderId="36" xfId="0" applyBorder="1" applyAlignment="1">
      <alignment horizontal="center" vertical="center"/>
    </xf>
    <xf numFmtId="0" fontId="171" fillId="0" borderId="14" xfId="0" applyFont="1" applyFill="1" applyBorder="1" applyAlignment="1">
      <alignment horizontal="center" vertical="center"/>
    </xf>
    <xf numFmtId="0" fontId="171" fillId="0" borderId="15" xfId="0" applyFont="1" applyFill="1" applyBorder="1" applyAlignment="1">
      <alignment horizontal="center" vertical="center"/>
    </xf>
    <xf numFmtId="0" fontId="171" fillId="0" borderId="18" xfId="0" applyFont="1" applyFill="1" applyBorder="1" applyAlignment="1">
      <alignment horizontal="center" vertical="center"/>
    </xf>
    <xf numFmtId="0" fontId="171" fillId="0" borderId="4" xfId="0" applyFont="1" applyFill="1" applyBorder="1" applyAlignment="1">
      <alignment horizontal="center" vertical="center"/>
    </xf>
    <xf numFmtId="0" fontId="171" fillId="0" borderId="7" xfId="0" applyFont="1" applyFill="1" applyBorder="1" applyAlignment="1">
      <alignment horizontal="center" vertical="center"/>
    </xf>
    <xf numFmtId="0" fontId="171" fillId="0" borderId="19" xfId="0" applyFont="1" applyFill="1" applyBorder="1" applyAlignment="1">
      <alignment horizontal="center" vertical="center"/>
    </xf>
    <xf numFmtId="0" fontId="171" fillId="0" borderId="5" xfId="0" applyFont="1" applyFill="1" applyBorder="1" applyAlignment="1">
      <alignment horizontal="center" vertical="center"/>
    </xf>
    <xf numFmtId="0" fontId="171" fillId="0" borderId="8" xfId="0" applyFont="1" applyFill="1" applyBorder="1" applyAlignment="1">
      <alignment horizontal="center" vertical="center"/>
    </xf>
    <xf numFmtId="0" fontId="171" fillId="0" borderId="20" xfId="0" applyFont="1" applyFill="1" applyBorder="1" applyAlignment="1">
      <alignment horizontal="center" vertical="center"/>
    </xf>
    <xf numFmtId="0" fontId="171" fillId="0" borderId="13" xfId="0" applyFont="1" applyFill="1" applyBorder="1" applyAlignment="1">
      <alignment horizontal="center" vertical="center"/>
    </xf>
    <xf numFmtId="0" fontId="171" fillId="0" borderId="6" xfId="0" applyFont="1" applyFill="1" applyBorder="1" applyAlignment="1">
      <alignment horizontal="center" vertical="center"/>
    </xf>
    <xf numFmtId="0" fontId="171" fillId="0" borderId="11" xfId="0" applyFont="1" applyFill="1" applyBorder="1" applyAlignment="1">
      <alignment horizontal="center" vertical="center"/>
    </xf>
    <xf numFmtId="0" fontId="171" fillId="0" borderId="31" xfId="0" applyFont="1" applyFill="1" applyBorder="1" applyAlignment="1">
      <alignment horizontal="center" vertical="center"/>
    </xf>
    <xf numFmtId="0" fontId="171" fillId="0" borderId="29" xfId="0" applyFont="1" applyFill="1" applyBorder="1" applyAlignment="1">
      <alignment horizontal="center" vertical="center"/>
    </xf>
    <xf numFmtId="0" fontId="171" fillId="0" borderId="16" xfId="0" applyFont="1" applyFill="1" applyBorder="1" applyAlignment="1">
      <alignment horizontal="center" vertical="center"/>
    </xf>
    <xf numFmtId="0" fontId="171" fillId="0" borderId="36" xfId="0" applyFont="1" applyFill="1" applyBorder="1" applyAlignment="1">
      <alignment horizontal="center" vertical="center"/>
    </xf>
    <xf numFmtId="0" fontId="171" fillId="0" borderId="22" xfId="0" applyFont="1" applyFill="1" applyBorder="1" applyAlignment="1">
      <alignment horizontal="center" vertical="center"/>
    </xf>
    <xf numFmtId="0" fontId="0" fillId="0" borderId="28" xfId="0" applyBorder="1" applyAlignment="1">
      <alignment horizontal="center" vertical="center"/>
    </xf>
    <xf numFmtId="0" fontId="0" fillId="0" borderId="24" xfId="0" applyBorder="1" applyAlignment="1">
      <alignment horizontal="center" vertical="center"/>
    </xf>
    <xf numFmtId="0" fontId="171" fillId="0" borderId="21" xfId="0" applyFont="1" applyFill="1" applyBorder="1" applyAlignment="1">
      <alignment horizontal="center" vertical="center"/>
    </xf>
    <xf numFmtId="0" fontId="171" fillId="0" borderId="28" xfId="0" applyFont="1" applyFill="1" applyBorder="1" applyAlignment="1">
      <alignment horizontal="center" vertical="center"/>
    </xf>
    <xf numFmtId="0" fontId="171" fillId="0" borderId="24" xfId="0" applyFont="1" applyFill="1" applyBorder="1" applyAlignment="1">
      <alignment horizontal="center" vertical="center"/>
    </xf>
    <xf numFmtId="0" fontId="171" fillId="0" borderId="17" xfId="0" applyFont="1" applyFill="1" applyBorder="1" applyAlignment="1">
      <alignment horizontal="center" vertical="center"/>
    </xf>
    <xf numFmtId="0" fontId="171" fillId="0" borderId="69" xfId="0" applyFont="1" applyFill="1" applyBorder="1" applyAlignment="1">
      <alignment horizontal="center" vertical="center"/>
    </xf>
    <xf numFmtId="0" fontId="171" fillId="0" borderId="23" xfId="0" applyFont="1" applyFill="1" applyBorder="1" applyAlignment="1">
      <alignment horizontal="center" vertical="center"/>
    </xf>
    <xf numFmtId="0" fontId="171" fillId="0" borderId="59" xfId="0" applyFont="1" applyFill="1" applyBorder="1" applyAlignment="1">
      <alignment horizontal="center" vertical="center"/>
    </xf>
    <xf numFmtId="2" fontId="170" fillId="0" borderId="5" xfId="407" applyNumberFormat="1" applyFont="1" applyFill="1" applyBorder="1" applyAlignment="1">
      <alignment horizontal="center" vertical="center"/>
    </xf>
    <xf numFmtId="2" fontId="170" fillId="0" borderId="8" xfId="407" applyNumberFormat="1" applyFont="1" applyFill="1" applyBorder="1" applyAlignment="1">
      <alignment horizontal="center" vertical="center"/>
    </xf>
    <xf numFmtId="2" fontId="170" fillId="0" borderId="36" xfId="407" applyNumberFormat="1" applyFont="1" applyFill="1" applyBorder="1" applyAlignment="1">
      <alignment horizontal="center" vertical="center"/>
    </xf>
    <xf numFmtId="0" fontId="148" fillId="8" borderId="44" xfId="0" applyFont="1" applyFill="1" applyBorder="1" applyAlignment="1"/>
    <xf numFmtId="0" fontId="149" fillId="12" borderId="46" xfId="0" applyFont="1" applyFill="1" applyBorder="1" applyAlignment="1">
      <alignment horizontal="left" vertical="center"/>
    </xf>
    <xf numFmtId="0" fontId="0" fillId="8" borderId="0" xfId="0" applyFill="1" applyBorder="1"/>
    <xf numFmtId="0" fontId="0" fillId="8" borderId="42" xfId="0" applyFill="1" applyBorder="1"/>
    <xf numFmtId="0" fontId="0" fillId="8" borderId="45" xfId="0" applyFill="1" applyBorder="1"/>
    <xf numFmtId="0" fontId="0" fillId="8" borderId="25" xfId="0" applyFill="1" applyBorder="1"/>
    <xf numFmtId="0" fontId="0" fillId="8" borderId="40" xfId="0" applyFill="1" applyBorder="1"/>
    <xf numFmtId="0" fontId="0" fillId="8" borderId="41" xfId="0" applyFill="1" applyBorder="1"/>
    <xf numFmtId="0" fontId="22" fillId="8" borderId="50" xfId="407" applyFont="1" applyFill="1" applyBorder="1" applyAlignment="1">
      <alignment horizontal="center" vertical="center"/>
    </xf>
    <xf numFmtId="0" fontId="22" fillId="8" borderId="51" xfId="407" applyFont="1" applyFill="1" applyBorder="1" applyAlignment="1">
      <alignment horizontal="center" vertical="center"/>
    </xf>
    <xf numFmtId="0" fontId="22" fillId="8" borderId="52" xfId="407" applyFont="1" applyFill="1" applyBorder="1" applyAlignment="1">
      <alignment horizontal="center" vertical="center"/>
    </xf>
    <xf numFmtId="0" fontId="22" fillId="8" borderId="55" xfId="407" applyFont="1" applyFill="1" applyBorder="1" applyAlignment="1">
      <alignment horizontal="center" vertical="center"/>
    </xf>
    <xf numFmtId="0" fontId="0" fillId="0" borderId="3" xfId="0" applyBorder="1" applyAlignment="1">
      <alignment horizontal="center" vertical="center"/>
    </xf>
    <xf numFmtId="1" fontId="21" fillId="0" borderId="68" xfId="407" applyNumberFormat="1" applyFont="1" applyBorder="1" applyAlignment="1">
      <alignment horizontal="left" vertical="top"/>
    </xf>
    <xf numFmtId="0" fontId="21" fillId="0" borderId="30" xfId="0" applyFont="1" applyBorder="1"/>
    <xf numFmtId="0" fontId="21" fillId="0" borderId="31" xfId="0" applyFont="1" applyBorder="1"/>
    <xf numFmtId="0" fontId="21" fillId="0" borderId="35" xfId="0" applyFont="1" applyBorder="1"/>
    <xf numFmtId="0" fontId="21" fillId="0" borderId="63" xfId="0" applyFont="1" applyBorder="1"/>
    <xf numFmtId="1" fontId="147" fillId="0" borderId="13" xfId="407" applyNumberFormat="1" applyFont="1" applyFill="1" applyBorder="1" applyAlignment="1">
      <alignment horizontal="center" vertical="center"/>
    </xf>
    <xf numFmtId="1" fontId="147" fillId="0" borderId="54" xfId="407" applyNumberFormat="1" applyFont="1" applyFill="1" applyBorder="1" applyAlignment="1">
      <alignment horizontal="center" vertical="center"/>
    </xf>
    <xf numFmtId="0" fontId="21" fillId="8" borderId="44" xfId="0" applyFont="1" applyFill="1" applyBorder="1"/>
    <xf numFmtId="0" fontId="21" fillId="8" borderId="46" xfId="0" applyFont="1" applyFill="1" applyBorder="1"/>
    <xf numFmtId="0" fontId="21" fillId="8" borderId="45" xfId="0" applyFont="1" applyFill="1" applyBorder="1"/>
    <xf numFmtId="0" fontId="21" fillId="8" borderId="40" xfId="0" applyFont="1" applyFill="1" applyBorder="1" applyAlignment="1">
      <alignment horizontal="center" vertical="center"/>
    </xf>
    <xf numFmtId="0" fontId="21" fillId="8" borderId="41" xfId="0" applyFont="1" applyFill="1" applyBorder="1" applyAlignment="1">
      <alignment horizontal="center" vertical="center"/>
    </xf>
    <xf numFmtId="0" fontId="21" fillId="8" borderId="1" xfId="0" applyFont="1" applyFill="1" applyBorder="1" applyAlignment="1">
      <alignment horizontal="center" vertical="center"/>
    </xf>
    <xf numFmtId="0" fontId="21" fillId="8" borderId="9" xfId="0" applyFont="1" applyFill="1" applyBorder="1" applyAlignment="1">
      <alignment horizontal="center" vertical="center"/>
    </xf>
    <xf numFmtId="0" fontId="21" fillId="8" borderId="2" xfId="0" applyFont="1" applyFill="1" applyBorder="1" applyAlignment="1">
      <alignment horizontal="center" vertical="center"/>
    </xf>
    <xf numFmtId="0" fontId="20" fillId="9" borderId="0" xfId="0" applyFont="1" applyFill="1" applyAlignment="1" applyProtection="1">
      <alignment vertical="center"/>
    </xf>
    <xf numFmtId="0" fontId="1" fillId="9" borderId="0" xfId="0" applyFont="1" applyFill="1" applyAlignment="1">
      <alignment vertical="center"/>
    </xf>
    <xf numFmtId="0" fontId="18" fillId="10" borderId="38" xfId="0" applyFont="1" applyFill="1" applyBorder="1" applyAlignment="1" applyProtection="1">
      <alignment vertical="center"/>
    </xf>
    <xf numFmtId="0" fontId="18" fillId="10" borderId="39" xfId="0" applyFont="1" applyFill="1" applyBorder="1" applyAlignment="1">
      <alignment vertical="center"/>
    </xf>
    <xf numFmtId="0" fontId="18" fillId="10" borderId="46" xfId="0" applyFont="1" applyFill="1" applyBorder="1" applyAlignment="1" applyProtection="1">
      <alignment vertical="center"/>
    </xf>
    <xf numFmtId="0" fontId="18" fillId="10" borderId="45" xfId="0" applyFont="1" applyFill="1" applyBorder="1" applyAlignment="1">
      <alignment vertical="center"/>
    </xf>
    <xf numFmtId="0" fontId="18" fillId="10" borderId="25" xfId="0" applyFont="1" applyFill="1" applyBorder="1" applyAlignment="1">
      <alignment vertical="center"/>
    </xf>
    <xf numFmtId="0" fontId="18" fillId="10" borderId="41" xfId="0" applyFont="1" applyFill="1" applyBorder="1" applyAlignment="1">
      <alignment vertical="center"/>
    </xf>
    <xf numFmtId="0" fontId="18" fillId="10" borderId="40" xfId="0" applyFont="1" applyFill="1" applyBorder="1" applyAlignment="1">
      <alignment vertical="center"/>
    </xf>
    <xf numFmtId="0" fontId="22" fillId="3" borderId="33" xfId="407" applyFont="1" applyFill="1" applyBorder="1" applyAlignment="1">
      <alignment horizontal="center" vertical="center"/>
    </xf>
    <xf numFmtId="0" fontId="22" fillId="3" borderId="49" xfId="407" applyFont="1" applyFill="1" applyBorder="1" applyAlignment="1">
      <alignment horizontal="center" vertical="center"/>
    </xf>
    <xf numFmtId="0" fontId="151" fillId="10" borderId="44" xfId="5" applyFill="1" applyBorder="1" applyAlignment="1" applyProtection="1">
      <alignment vertical="center"/>
    </xf>
    <xf numFmtId="2" fontId="170" fillId="0" borderId="4" xfId="407" applyNumberFormat="1" applyFont="1" applyFill="1" applyBorder="1" applyAlignment="1">
      <alignment horizontal="center" vertical="center"/>
    </xf>
    <xf numFmtId="2" fontId="170" fillId="0" borderId="7" xfId="407" applyNumberFormat="1" applyFont="1" applyFill="1" applyBorder="1" applyAlignment="1">
      <alignment horizontal="center" vertical="center"/>
    </xf>
    <xf numFmtId="0" fontId="171" fillId="0" borderId="3" xfId="0" applyFont="1" applyFill="1" applyBorder="1" applyAlignment="1">
      <alignment horizontal="center" vertical="center"/>
    </xf>
    <xf numFmtId="0" fontId="171" fillId="0" borderId="54" xfId="0" applyFont="1" applyFill="1" applyBorder="1" applyAlignment="1">
      <alignment horizontal="center" vertical="center"/>
    </xf>
    <xf numFmtId="2" fontId="170" fillId="0" borderId="24" xfId="407" applyNumberFormat="1" applyFont="1" applyFill="1" applyBorder="1" applyAlignment="1">
      <alignment horizontal="center" vertical="center"/>
    </xf>
    <xf numFmtId="2" fontId="170" fillId="0" borderId="17" xfId="407" applyNumberFormat="1" applyFont="1" applyFill="1" applyBorder="1" applyAlignment="1">
      <alignment horizontal="center" vertical="center"/>
    </xf>
    <xf numFmtId="2" fontId="170" fillId="0" borderId="29" xfId="407" applyNumberFormat="1" applyFont="1" applyFill="1" applyBorder="1" applyAlignment="1">
      <alignment horizontal="center" vertical="center"/>
    </xf>
    <xf numFmtId="1" fontId="170" fillId="0" borderId="9" xfId="407" applyNumberFormat="1" applyFont="1" applyFill="1" applyBorder="1" applyAlignment="1">
      <alignment horizontal="center" vertical="center"/>
    </xf>
    <xf numFmtId="1" fontId="170" fillId="0" borderId="6" xfId="407" applyNumberFormat="1" applyFont="1" applyFill="1" applyBorder="1" applyAlignment="1">
      <alignment horizontal="center" vertical="center"/>
    </xf>
    <xf numFmtId="1" fontId="170" fillId="13" borderId="3" xfId="0" applyNumberFormat="1" applyFont="1" applyFill="1" applyBorder="1" applyAlignment="1">
      <alignment horizontal="center" vertical="center"/>
    </xf>
    <xf numFmtId="1" fontId="170" fillId="13" borderId="4" xfId="0" applyNumberFormat="1" applyFont="1" applyFill="1" applyBorder="1" applyAlignment="1">
      <alignment horizontal="center" vertical="center"/>
    </xf>
    <xf numFmtId="1" fontId="170" fillId="13" borderId="54" xfId="0" applyNumberFormat="1" applyFont="1" applyFill="1" applyBorder="1" applyAlignment="1">
      <alignment horizontal="center" vertical="center"/>
    </xf>
    <xf numFmtId="1" fontId="170" fillId="13" borderId="19" xfId="0" applyNumberFormat="1" applyFont="1" applyFill="1" applyBorder="1" applyAlignment="1">
      <alignment horizontal="center" vertical="center"/>
    </xf>
    <xf numFmtId="1" fontId="170" fillId="0" borderId="29" xfId="407" applyNumberFormat="1" applyFont="1" applyFill="1" applyBorder="1" applyAlignment="1">
      <alignment horizontal="center" vertical="center"/>
    </xf>
    <xf numFmtId="1" fontId="170" fillId="0" borderId="36" xfId="407" applyNumberFormat="1" applyFont="1" applyFill="1" applyBorder="1" applyAlignment="1">
      <alignment horizontal="center" vertical="center"/>
    </xf>
    <xf numFmtId="1" fontId="170" fillId="0" borderId="28" xfId="407" applyNumberFormat="1" applyFont="1" applyFill="1" applyBorder="1" applyAlignment="1">
      <alignment horizontal="center" vertical="center"/>
    </xf>
    <xf numFmtId="1" fontId="170" fillId="13" borderId="13" xfId="0" applyNumberFormat="1" applyFont="1" applyFill="1" applyBorder="1" applyAlignment="1">
      <alignment horizontal="center" vertical="center"/>
    </xf>
    <xf numFmtId="1" fontId="170" fillId="13" borderId="29" xfId="0" applyNumberFormat="1" applyFont="1" applyFill="1" applyBorder="1" applyAlignment="1">
      <alignment horizontal="center" vertical="center"/>
    </xf>
    <xf numFmtId="1" fontId="170" fillId="14" borderId="15" xfId="407" applyNumberFormat="1" applyFont="1" applyFill="1" applyBorder="1" applyAlignment="1">
      <alignment horizontal="center" vertical="center"/>
    </xf>
    <xf numFmtId="1" fontId="170" fillId="14" borderId="7" xfId="407" applyNumberFormat="1" applyFont="1" applyFill="1" applyBorder="1" applyAlignment="1">
      <alignment horizontal="center" vertical="center"/>
    </xf>
    <xf numFmtId="1" fontId="170" fillId="14" borderId="8" xfId="407" applyNumberFormat="1" applyFont="1" applyFill="1" applyBorder="1" applyAlignment="1">
      <alignment horizontal="center" vertical="center"/>
    </xf>
    <xf numFmtId="1" fontId="170" fillId="0" borderId="21" xfId="407" applyNumberFormat="1" applyFont="1" applyFill="1" applyBorder="1" applyAlignment="1">
      <alignment horizontal="center" vertical="center"/>
    </xf>
    <xf numFmtId="1" fontId="170" fillId="0" borderId="16" xfId="407" applyNumberFormat="1" applyFont="1" applyFill="1" applyBorder="1" applyAlignment="1">
      <alignment horizontal="center" vertical="center"/>
    </xf>
    <xf numFmtId="1" fontId="170" fillId="0" borderId="22" xfId="407" applyNumberFormat="1" applyFont="1" applyFill="1" applyBorder="1" applyAlignment="1">
      <alignment horizontal="center" vertical="center"/>
    </xf>
    <xf numFmtId="1" fontId="170" fillId="13" borderId="11" xfId="0" applyNumberFormat="1" applyFont="1" applyFill="1" applyBorder="1" applyAlignment="1">
      <alignment horizontal="center" vertical="center"/>
    </xf>
    <xf numFmtId="1" fontId="170" fillId="13" borderId="16" xfId="0" applyNumberFormat="1" applyFont="1" applyFill="1" applyBorder="1" applyAlignment="1">
      <alignment horizontal="center" vertical="center"/>
    </xf>
    <xf numFmtId="1" fontId="15" fillId="0" borderId="67" xfId="0" applyNumberFormat="1" applyFont="1" applyFill="1" applyBorder="1" applyAlignment="1">
      <alignment horizontal="center" vertical="center"/>
    </xf>
    <xf numFmtId="1" fontId="15" fillId="0" borderId="65" xfId="0" applyNumberFormat="1" applyFont="1" applyFill="1" applyBorder="1" applyAlignment="1">
      <alignment horizontal="center" vertical="center"/>
    </xf>
    <xf numFmtId="1" fontId="15" fillId="0" borderId="58" xfId="0" applyNumberFormat="1" applyFont="1" applyFill="1" applyBorder="1" applyAlignment="1">
      <alignment horizontal="center" vertical="center"/>
    </xf>
    <xf numFmtId="0" fontId="18" fillId="10" borderId="37" xfId="0" applyFont="1" applyFill="1" applyBorder="1" applyAlignment="1" applyProtection="1">
      <alignment vertical="center"/>
    </xf>
    <xf numFmtId="0" fontId="18" fillId="10" borderId="38" xfId="0" applyFont="1" applyFill="1" applyBorder="1" applyAlignment="1">
      <alignment vertical="center"/>
    </xf>
    <xf numFmtId="0" fontId="18" fillId="10" borderId="34" xfId="0" applyFont="1" applyFill="1" applyBorder="1" applyAlignment="1" applyProtection="1">
      <alignment vertical="center"/>
    </xf>
    <xf numFmtId="2" fontId="170" fillId="0" borderId="19" xfId="407" applyNumberFormat="1" applyFont="1" applyFill="1" applyBorder="1" applyAlignment="1">
      <alignment horizontal="center" vertical="center"/>
    </xf>
    <xf numFmtId="1" fontId="170" fillId="0" borderId="24" xfId="407" applyNumberFormat="1" applyFont="1" applyFill="1" applyBorder="1" applyAlignment="1">
      <alignment horizontal="center" vertical="center"/>
    </xf>
    <xf numFmtId="1" fontId="170" fillId="0" borderId="17" xfId="407" applyNumberFormat="1" applyFont="1" applyFill="1" applyBorder="1" applyAlignment="1">
      <alignment horizontal="center" vertical="center"/>
    </xf>
    <xf numFmtId="1" fontId="15" fillId="0" borderId="29" xfId="0" applyNumberFormat="1" applyFont="1" applyFill="1" applyBorder="1" applyAlignment="1">
      <alignment horizontal="center" vertical="center"/>
    </xf>
    <xf numFmtId="0" fontId="166" fillId="9" borderId="0" xfId="0" applyFont="1" applyFill="1" applyAlignment="1">
      <alignment vertical="center"/>
    </xf>
    <xf numFmtId="0" fontId="23" fillId="9" borderId="0" xfId="0" applyFont="1" applyFill="1" applyAlignment="1">
      <alignment vertical="center"/>
    </xf>
    <xf numFmtId="0" fontId="8" fillId="9" borderId="0" xfId="396" applyFont="1" applyFill="1" applyBorder="1" applyAlignment="1">
      <alignment vertical="center"/>
    </xf>
    <xf numFmtId="0" fontId="25" fillId="9" borderId="0" xfId="396" applyFont="1" applyFill="1" applyBorder="1" applyAlignment="1">
      <alignment vertical="center"/>
    </xf>
    <xf numFmtId="0" fontId="138" fillId="9" borderId="0" xfId="396" applyFont="1" applyFill="1" applyBorder="1" applyAlignment="1">
      <alignment vertical="center" wrapText="1"/>
    </xf>
    <xf numFmtId="0" fontId="23" fillId="9" borderId="0" xfId="0" applyFont="1" applyFill="1" applyBorder="1" applyAlignment="1">
      <alignment vertical="center"/>
    </xf>
    <xf numFmtId="0" fontId="24" fillId="9" borderId="0" xfId="396" applyFont="1" applyFill="1" applyBorder="1" applyAlignment="1"/>
    <xf numFmtId="1" fontId="170" fillId="0" borderId="23" xfId="407" applyNumberFormat="1" applyFont="1" applyFill="1" applyBorder="1" applyAlignment="1">
      <alignment horizontal="center" vertical="center"/>
    </xf>
    <xf numFmtId="1" fontId="170" fillId="0" borderId="3" xfId="407" applyNumberFormat="1" applyFont="1" applyFill="1" applyBorder="1" applyAlignment="1">
      <alignment horizontal="center" vertical="center"/>
    </xf>
    <xf numFmtId="1" fontId="170" fillId="0" borderId="54" xfId="407" applyNumberFormat="1" applyFont="1" applyFill="1" applyBorder="1" applyAlignment="1">
      <alignment horizontal="center" vertical="center"/>
    </xf>
    <xf numFmtId="1" fontId="170" fillId="13" borderId="7" xfId="407" applyNumberFormat="1" applyFont="1" applyFill="1" applyBorder="1" applyAlignment="1">
      <alignment horizontal="center" vertical="center"/>
    </xf>
    <xf numFmtId="1" fontId="170" fillId="0" borderId="1" xfId="407" applyNumberFormat="1" applyFont="1" applyFill="1" applyBorder="1" applyAlignment="1">
      <alignment horizontal="center" vertical="center"/>
    </xf>
    <xf numFmtId="1" fontId="170" fillId="0" borderId="2" xfId="407" applyNumberFormat="1" applyFont="1" applyFill="1" applyBorder="1" applyAlignment="1">
      <alignment horizontal="center" vertical="center"/>
    </xf>
    <xf numFmtId="1" fontId="143" fillId="2" borderId="14" xfId="407" applyNumberFormat="1" applyFont="1" applyFill="1" applyBorder="1" applyAlignment="1">
      <alignment horizontal="center" vertical="center"/>
    </xf>
    <xf numFmtId="1" fontId="2" fillId="2" borderId="15" xfId="407" applyNumberFormat="1" applyFont="1" applyFill="1" applyBorder="1" applyAlignment="1">
      <alignment horizontal="center" vertical="center"/>
    </xf>
    <xf numFmtId="1" fontId="2" fillId="2" borderId="18" xfId="407" applyNumberFormat="1" applyFont="1" applyFill="1" applyBorder="1" applyAlignment="1">
      <alignment horizontal="center" vertical="center"/>
    </xf>
    <xf numFmtId="1" fontId="143" fillId="2" borderId="18" xfId="407" applyNumberFormat="1" applyFont="1" applyFill="1" applyBorder="1" applyAlignment="1">
      <alignment horizontal="center" vertical="center"/>
    </xf>
    <xf numFmtId="0" fontId="22" fillId="3" borderId="1" xfId="843" applyFont="1" applyFill="1" applyBorder="1" applyAlignment="1">
      <alignment horizontal="center" vertical="center"/>
    </xf>
    <xf numFmtId="0" fontId="22" fillId="3" borderId="9" xfId="843" applyFont="1" applyFill="1" applyBorder="1" applyAlignment="1">
      <alignment horizontal="center" vertical="center"/>
    </xf>
    <xf numFmtId="0" fontId="22" fillId="3" borderId="2" xfId="843" applyFont="1" applyFill="1" applyBorder="1" applyAlignment="1">
      <alignment horizontal="center" vertical="center"/>
    </xf>
    <xf numFmtId="0" fontId="23" fillId="0" borderId="0" xfId="0" applyFont="1" applyAlignment="1">
      <alignment vertical="center"/>
    </xf>
    <xf numFmtId="49" fontId="21" fillId="9" borderId="0" xfId="0" applyNumberFormat="1" applyFont="1" applyFill="1" applyBorder="1" applyAlignment="1">
      <alignment vertical="center"/>
    </xf>
    <xf numFmtId="1" fontId="1" fillId="9" borderId="0" xfId="0" applyNumberFormat="1" applyFont="1" applyFill="1" applyBorder="1" applyAlignment="1">
      <alignment horizontal="center" vertical="center"/>
    </xf>
    <xf numFmtId="1" fontId="0" fillId="9" borderId="0" xfId="0" applyNumberFormat="1" applyFont="1" applyFill="1" applyBorder="1" applyAlignment="1">
      <alignment horizontal="center" vertical="center"/>
    </xf>
    <xf numFmtId="0" fontId="1" fillId="9" borderId="0" xfId="0" applyFont="1" applyFill="1" applyBorder="1" applyAlignment="1">
      <alignment horizontal="center" vertical="center"/>
    </xf>
    <xf numFmtId="0" fontId="98" fillId="9" borderId="0" xfId="0" applyFont="1" applyFill="1" applyAlignment="1">
      <alignment vertical="center"/>
    </xf>
    <xf numFmtId="3" fontId="135" fillId="2" borderId="0" xfId="849" applyNumberFormat="1" applyFill="1" applyBorder="1" applyAlignment="1">
      <alignment horizontal="center" vertical="center"/>
    </xf>
    <xf numFmtId="3" fontId="135" fillId="9" borderId="0" xfId="849" applyNumberFormat="1" applyFill="1" applyBorder="1" applyAlignment="1">
      <alignment horizontal="center" vertical="center"/>
    </xf>
    <xf numFmtId="49" fontId="21" fillId="9" borderId="0" xfId="0" applyNumberFormat="1" applyFont="1" applyFill="1" applyAlignment="1">
      <alignment vertical="center"/>
    </xf>
    <xf numFmtId="2" fontId="2" fillId="9" borderId="0" xfId="0" applyNumberFormat="1" applyFont="1" applyFill="1" applyAlignment="1">
      <alignment horizontal="center" vertical="center"/>
    </xf>
    <xf numFmtId="49" fontId="21" fillId="9" borderId="0" xfId="407" applyNumberFormat="1" applyFont="1" applyFill="1" applyBorder="1" applyAlignment="1">
      <alignment vertical="center"/>
    </xf>
    <xf numFmtId="1" fontId="2" fillId="9" borderId="0" xfId="407" applyNumberFormat="1" applyFont="1" applyFill="1" applyBorder="1" applyAlignment="1">
      <alignment horizontal="center" vertical="center"/>
    </xf>
    <xf numFmtId="1" fontId="2" fillId="9" borderId="0" xfId="0" applyNumberFormat="1" applyFont="1" applyFill="1" applyBorder="1" applyAlignment="1">
      <alignment horizontal="center" vertical="center"/>
    </xf>
    <xf numFmtId="0" fontId="107" fillId="3" borderId="0" xfId="829" applyFont="1" applyFill="1" applyBorder="1" applyAlignment="1">
      <alignment vertical="top" wrapText="1"/>
    </xf>
    <xf numFmtId="3" fontId="23" fillId="9" borderId="0" xfId="0" applyNumberFormat="1" applyFont="1" applyFill="1" applyAlignment="1">
      <alignment vertical="center"/>
    </xf>
    <xf numFmtId="0" fontId="171" fillId="9" borderId="0" xfId="0" applyFont="1" applyFill="1" applyBorder="1" applyAlignment="1">
      <alignment horizontal="center" vertical="center"/>
    </xf>
    <xf numFmtId="49" fontId="21" fillId="9" borderId="0" xfId="407" applyNumberFormat="1" applyFont="1" applyFill="1" applyAlignment="1">
      <alignment vertical="center"/>
    </xf>
    <xf numFmtId="2" fontId="2" fillId="9" borderId="0" xfId="407" applyNumberFormat="1" applyFont="1" applyFill="1" applyAlignment="1">
      <alignment horizontal="center" vertical="center"/>
    </xf>
    <xf numFmtId="0" fontId="0" fillId="0" borderId="37" xfId="0" applyBorder="1"/>
    <xf numFmtId="0" fontId="0" fillId="0" borderId="4" xfId="0" applyBorder="1"/>
    <xf numFmtId="0" fontId="21" fillId="9" borderId="0" xfId="407" applyNumberFormat="1" applyFont="1" applyFill="1" applyAlignment="1">
      <alignment horizontal="center" vertical="center"/>
    </xf>
    <xf numFmtId="0" fontId="107" fillId="9" borderId="0" xfId="829" applyFont="1" applyFill="1" applyBorder="1" applyAlignment="1">
      <alignment vertical="top" wrapText="1"/>
    </xf>
    <xf numFmtId="2" fontId="170" fillId="9" borderId="0" xfId="407" applyNumberFormat="1" applyFont="1" applyFill="1" applyBorder="1" applyAlignment="1">
      <alignment horizontal="center" vertical="center"/>
    </xf>
    <xf numFmtId="49" fontId="21" fillId="9" borderId="34" xfId="843" applyNumberFormat="1" applyFont="1" applyFill="1" applyBorder="1" applyAlignment="1">
      <alignment vertical="center"/>
    </xf>
    <xf numFmtId="1" fontId="2" fillId="9" borderId="0" xfId="843" applyNumberFormat="1" applyFont="1" applyFill="1" applyBorder="1" applyAlignment="1">
      <alignment horizontal="center" vertical="center"/>
    </xf>
    <xf numFmtId="49" fontId="21" fillId="9" borderId="0" xfId="843" applyNumberFormat="1" applyFont="1" applyFill="1" applyBorder="1" applyAlignment="1">
      <alignment vertical="center"/>
    </xf>
    <xf numFmtId="0" fontId="166" fillId="9" borderId="0" xfId="0" applyFont="1" applyFill="1" applyBorder="1" applyAlignment="1">
      <alignment vertical="center"/>
    </xf>
    <xf numFmtId="0" fontId="108" fillId="9" borderId="0" xfId="541" applyFont="1" applyFill="1" applyBorder="1" applyAlignment="1"/>
    <xf numFmtId="0" fontId="109" fillId="9" borderId="0" xfId="541" applyFont="1" applyFill="1" applyBorder="1" applyAlignment="1"/>
    <xf numFmtId="0" fontId="166" fillId="9" borderId="0" xfId="0" applyFont="1" applyFill="1" applyAlignment="1"/>
    <xf numFmtId="0" fontId="98" fillId="2" borderId="0" xfId="0" applyFont="1" applyFill="1" applyAlignment="1"/>
    <xf numFmtId="0" fontId="98" fillId="0" borderId="0" xfId="0" applyFont="1" applyAlignment="1"/>
    <xf numFmtId="3" fontId="1" fillId="9" borderId="0" xfId="0" applyNumberFormat="1" applyFont="1" applyFill="1" applyAlignment="1">
      <alignment vertical="center"/>
    </xf>
    <xf numFmtId="2" fontId="2" fillId="0" borderId="4" xfId="845" applyNumberFormat="1" applyFont="1" applyFill="1" applyBorder="1" applyAlignment="1">
      <alignment horizontal="center" vertical="center"/>
    </xf>
    <xf numFmtId="2" fontId="2" fillId="0" borderId="7" xfId="845" applyNumberFormat="1" applyFont="1" applyFill="1" applyBorder="1" applyAlignment="1">
      <alignment horizontal="center" vertical="center"/>
    </xf>
    <xf numFmtId="1" fontId="0" fillId="0" borderId="8" xfId="0" applyNumberFormat="1" applyFont="1" applyFill="1" applyBorder="1" applyAlignment="1">
      <alignment horizontal="center" vertical="center"/>
    </xf>
    <xf numFmtId="1" fontId="0" fillId="0" borderId="20" xfId="0" applyNumberFormat="1" applyFont="1" applyFill="1" applyBorder="1" applyAlignment="1">
      <alignment horizontal="center" vertical="center"/>
    </xf>
    <xf numFmtId="2" fontId="2" fillId="0" borderId="19" xfId="845" applyNumberFormat="1" applyFont="1" applyFill="1" applyBorder="1" applyAlignment="1">
      <alignment horizontal="center" vertical="center"/>
    </xf>
    <xf numFmtId="2" fontId="2" fillId="0" borderId="5" xfId="845" applyNumberFormat="1" applyFont="1" applyFill="1" applyBorder="1" applyAlignment="1">
      <alignment horizontal="center" vertical="center"/>
    </xf>
    <xf numFmtId="2" fontId="2" fillId="0" borderId="8" xfId="845" applyNumberFormat="1" applyFont="1" applyFill="1" applyBorder="1" applyAlignment="1">
      <alignment horizontal="center" vertical="center"/>
    </xf>
    <xf numFmtId="2" fontId="2" fillId="0" borderId="20" xfId="845" applyNumberFormat="1" applyFont="1" applyFill="1" applyBorder="1" applyAlignment="1">
      <alignment horizontal="center" vertical="center"/>
    </xf>
    <xf numFmtId="1" fontId="0" fillId="0" borderId="36" xfId="0" applyNumberFormat="1" applyFont="1" applyFill="1" applyBorder="1" applyAlignment="1">
      <alignment horizontal="center" vertical="center"/>
    </xf>
    <xf numFmtId="1" fontId="0" fillId="0" borderId="3" xfId="0" applyNumberFormat="1" applyFont="1" applyFill="1" applyBorder="1" applyAlignment="1">
      <alignment horizontal="center" vertical="center"/>
    </xf>
    <xf numFmtId="166" fontId="174" fillId="0" borderId="0" xfId="0" applyNumberFormat="1" applyFont="1" applyFill="1" applyBorder="1" applyAlignment="1">
      <alignment horizontal="center"/>
    </xf>
    <xf numFmtId="0" fontId="174" fillId="0" borderId="0" xfId="0" applyFont="1" applyFill="1" applyBorder="1" applyAlignment="1">
      <alignment horizontal="center"/>
    </xf>
    <xf numFmtId="0" fontId="175" fillId="0" borderId="0" xfId="0" applyNumberFormat="1" applyFont="1" applyFill="1" applyBorder="1" applyAlignment="1" applyProtection="1">
      <alignment horizontal="left" vertical="center"/>
    </xf>
    <xf numFmtId="166" fontId="176" fillId="0" borderId="0" xfId="0" applyNumberFormat="1" applyFont="1" applyFill="1" applyBorder="1" applyAlignment="1">
      <alignment horizontal="center"/>
    </xf>
    <xf numFmtId="0" fontId="177" fillId="0" borderId="0" xfId="0" applyNumberFormat="1" applyFont="1" applyFill="1" applyBorder="1" applyAlignment="1" applyProtection="1">
      <alignment horizontal="left" vertical="center"/>
    </xf>
    <xf numFmtId="166" fontId="178" fillId="0" borderId="0" xfId="0" applyNumberFormat="1" applyFont="1" applyFill="1" applyBorder="1" applyAlignment="1">
      <alignment horizontal="center"/>
    </xf>
    <xf numFmtId="0" fontId="179" fillId="0" borderId="0" xfId="0" applyFont="1" applyFill="1" applyBorder="1" applyAlignment="1">
      <alignment horizontal="center"/>
    </xf>
    <xf numFmtId="166" fontId="180" fillId="0" borderId="0" xfId="0" applyNumberFormat="1" applyFont="1" applyFill="1" applyBorder="1" applyAlignment="1">
      <alignment horizontal="center"/>
    </xf>
    <xf numFmtId="0" fontId="180" fillId="0" borderId="0" xfId="0" applyFont="1" applyFill="1" applyBorder="1"/>
    <xf numFmtId="0" fontId="180" fillId="0" borderId="0" xfId="0" applyFont="1" applyFill="1" applyAlignment="1">
      <alignment horizontal="center"/>
    </xf>
    <xf numFmtId="0" fontId="177" fillId="0" borderId="0" xfId="0" applyFont="1" applyFill="1" applyBorder="1" applyAlignment="1">
      <alignment horizontal="left"/>
    </xf>
    <xf numFmtId="0" fontId="180" fillId="0" borderId="0" xfId="0" applyFont="1" applyFill="1" applyBorder="1" applyAlignment="1">
      <alignment horizontal="center"/>
    </xf>
    <xf numFmtId="0" fontId="177" fillId="0" borderId="0" xfId="5" applyNumberFormat="1" applyFont="1" applyFill="1" applyBorder="1" applyAlignment="1" applyProtection="1">
      <alignment horizontal="left" vertical="center"/>
    </xf>
    <xf numFmtId="0" fontId="181" fillId="0" borderId="0" xfId="0" applyFont="1" applyFill="1" applyBorder="1"/>
    <xf numFmtId="0" fontId="182" fillId="0" borderId="0" xfId="0" applyFont="1" applyFill="1" applyBorder="1" applyAlignment="1">
      <alignment horizontal="center" vertical="center"/>
    </xf>
    <xf numFmtId="0" fontId="174" fillId="0" borderId="0" xfId="0" applyFont="1" applyFill="1" applyAlignment="1">
      <alignment horizontal="center"/>
    </xf>
    <xf numFmtId="0" fontId="175" fillId="0" borderId="0" xfId="0" applyFont="1" applyFill="1" applyBorder="1" applyAlignment="1">
      <alignment horizontal="left" vertical="center"/>
    </xf>
    <xf numFmtId="1" fontId="176" fillId="0" borderId="0" xfId="0" applyNumberFormat="1" applyFont="1" applyFill="1" applyBorder="1" applyAlignment="1">
      <alignment horizontal="center"/>
    </xf>
    <xf numFmtId="1" fontId="174" fillId="0" borderId="0" xfId="0" applyNumberFormat="1" applyFont="1" applyFill="1" applyBorder="1" applyAlignment="1">
      <alignment horizontal="center"/>
    </xf>
    <xf numFmtId="0" fontId="175" fillId="0" borderId="0" xfId="5" applyFont="1" applyFill="1" applyBorder="1" applyAlignment="1" applyProtection="1">
      <alignment horizontal="left" vertical="center"/>
    </xf>
    <xf numFmtId="0" fontId="22" fillId="3" borderId="1" xfId="407" applyFont="1" applyFill="1" applyBorder="1" applyAlignment="1">
      <alignment horizontal="center" vertical="center"/>
    </xf>
    <xf numFmtId="0" fontId="22" fillId="3" borderId="9" xfId="407" applyFont="1" applyFill="1" applyBorder="1" applyAlignment="1">
      <alignment horizontal="center" vertical="center"/>
    </xf>
    <xf numFmtId="0" fontId="22" fillId="3" borderId="2" xfId="407" applyFont="1" applyFill="1" applyBorder="1" applyAlignment="1">
      <alignment horizontal="center" vertical="center"/>
    </xf>
    <xf numFmtId="0" fontId="167" fillId="9" borderId="0" xfId="0" applyFont="1" applyFill="1" applyBorder="1" applyAlignment="1">
      <alignment horizontal="center" vertical="top" wrapText="1"/>
    </xf>
    <xf numFmtId="0" fontId="22" fillId="3" borderId="32" xfId="407" applyFont="1" applyFill="1" applyBorder="1" applyAlignment="1">
      <alignment horizontal="center" vertical="center"/>
    </xf>
    <xf numFmtId="1" fontId="1" fillId="0" borderId="14" xfId="0" applyNumberFormat="1" applyFont="1" applyBorder="1" applyAlignment="1">
      <alignment horizontal="center" vertical="center"/>
    </xf>
    <xf numFmtId="1" fontId="1" fillId="0" borderId="15" xfId="0" applyNumberFormat="1" applyFont="1" applyBorder="1" applyAlignment="1">
      <alignment horizontal="center" vertical="center"/>
    </xf>
    <xf numFmtId="1" fontId="1" fillId="0" borderId="18" xfId="0" applyNumberFormat="1" applyFont="1" applyBorder="1" applyAlignment="1">
      <alignment horizontal="center" vertical="center"/>
    </xf>
    <xf numFmtId="49" fontId="0" fillId="0" borderId="91" xfId="0" applyNumberFormat="1" applyFont="1" applyBorder="1" applyAlignment="1">
      <alignment vertical="center"/>
    </xf>
    <xf numFmtId="1" fontId="0" fillId="0" borderId="92" xfId="0" applyNumberFormat="1" applyFont="1" applyBorder="1" applyAlignment="1">
      <alignment horizontal="center" vertical="center"/>
    </xf>
    <xf numFmtId="1" fontId="1" fillId="0" borderId="92" xfId="0" applyNumberFormat="1" applyFont="1" applyBorder="1" applyAlignment="1">
      <alignment horizontal="center" vertical="center"/>
    </xf>
    <xf numFmtId="1" fontId="1" fillId="0" borderId="93" xfId="0" applyNumberFormat="1" applyFont="1" applyBorder="1" applyAlignment="1">
      <alignment horizontal="center" vertical="center"/>
    </xf>
    <xf numFmtId="1" fontId="0" fillId="0" borderId="94" xfId="0" applyNumberFormat="1" applyFont="1" applyBorder="1" applyAlignment="1">
      <alignment horizontal="center" vertical="center"/>
    </xf>
    <xf numFmtId="1" fontId="1" fillId="0" borderId="94" xfId="0" applyNumberFormat="1" applyFont="1" applyBorder="1" applyAlignment="1">
      <alignment horizontal="center" vertical="center"/>
    </xf>
    <xf numFmtId="49" fontId="0" fillId="0" borderId="95" xfId="0" applyNumberFormat="1" applyFont="1" applyBorder="1" applyAlignment="1">
      <alignment vertical="center"/>
    </xf>
    <xf numFmtId="1" fontId="1" fillId="0" borderId="96" xfId="0" applyNumberFormat="1" applyFont="1" applyBorder="1" applyAlignment="1">
      <alignment horizontal="center" vertical="center"/>
    </xf>
    <xf numFmtId="1" fontId="1" fillId="0" borderId="97" xfId="0" applyNumberFormat="1" applyFont="1" applyBorder="1" applyAlignment="1">
      <alignment horizontal="center" vertical="center"/>
    </xf>
    <xf numFmtId="0" fontId="21" fillId="3" borderId="44" xfId="0" applyFont="1" applyFill="1" applyBorder="1" applyAlignment="1" applyProtection="1">
      <alignment vertical="center"/>
    </xf>
    <xf numFmtId="0" fontId="21" fillId="3" borderId="46" xfId="0" applyFont="1" applyFill="1" applyBorder="1" applyAlignment="1" applyProtection="1">
      <alignment vertical="center"/>
    </xf>
    <xf numFmtId="0" fontId="21" fillId="3" borderId="98" xfId="0" applyFont="1" applyFill="1" applyBorder="1" applyAlignment="1">
      <alignment vertical="center"/>
    </xf>
    <xf numFmtId="0" fontId="21" fillId="3" borderId="86" xfId="0" applyFont="1" applyFill="1" applyBorder="1" applyAlignment="1">
      <alignment vertical="center"/>
    </xf>
    <xf numFmtId="0" fontId="21" fillId="3" borderId="40" xfId="0" applyFont="1" applyFill="1" applyBorder="1" applyAlignment="1">
      <alignment vertical="center"/>
    </xf>
    <xf numFmtId="0" fontId="21" fillId="3" borderId="90" xfId="0" applyFont="1" applyFill="1" applyBorder="1" applyAlignment="1">
      <alignment vertical="center"/>
    </xf>
    <xf numFmtId="49" fontId="21" fillId="0" borderId="91" xfId="407" applyNumberFormat="1" applyFont="1" applyBorder="1" applyAlignment="1">
      <alignment vertical="center"/>
    </xf>
    <xf numFmtId="1" fontId="1" fillId="0" borderId="92" xfId="407" applyNumberFormat="1" applyFont="1" applyBorder="1" applyAlignment="1">
      <alignment horizontal="center" vertical="center"/>
    </xf>
    <xf numFmtId="1" fontId="1" fillId="0" borderId="93" xfId="407" applyNumberFormat="1" applyFont="1" applyBorder="1" applyAlignment="1">
      <alignment horizontal="center" vertical="center"/>
    </xf>
    <xf numFmtId="1" fontId="1" fillId="0" borderId="94" xfId="407" applyNumberFormat="1" applyFont="1" applyBorder="1" applyAlignment="1">
      <alignment horizontal="center" vertical="center"/>
    </xf>
    <xf numFmtId="49" fontId="21" fillId="0" borderId="95" xfId="407" applyNumberFormat="1" applyFont="1" applyBorder="1" applyAlignment="1">
      <alignment vertical="center"/>
    </xf>
    <xf numFmtId="1" fontId="1" fillId="0" borderId="96" xfId="407" applyNumberFormat="1" applyFont="1" applyBorder="1" applyAlignment="1">
      <alignment horizontal="center" vertical="center"/>
    </xf>
    <xf numFmtId="1" fontId="1" fillId="0" borderId="97" xfId="407" applyNumberFormat="1" applyFont="1" applyBorder="1" applyAlignment="1">
      <alignment horizontal="center" vertical="center"/>
    </xf>
    <xf numFmtId="49" fontId="21" fillId="0" borderId="37" xfId="407" applyNumberFormat="1" applyFont="1" applyBorder="1" applyAlignment="1">
      <alignment vertical="center"/>
    </xf>
    <xf numFmtId="49" fontId="21" fillId="0" borderId="86" xfId="407" applyNumberFormat="1" applyFont="1" applyBorder="1" applyAlignment="1">
      <alignment vertical="center"/>
    </xf>
    <xf numFmtId="1" fontId="1" fillId="0" borderId="1" xfId="407" applyNumberFormat="1" applyFont="1" applyBorder="1" applyAlignment="1">
      <alignment horizontal="center" vertical="center"/>
    </xf>
    <xf numFmtId="1" fontId="1" fillId="0" borderId="9" xfId="407" applyNumberFormat="1" applyFont="1" applyBorder="1" applyAlignment="1">
      <alignment horizontal="center" vertical="center"/>
    </xf>
    <xf numFmtId="1" fontId="1" fillId="0" borderId="2" xfId="407" applyNumberFormat="1" applyFont="1" applyBorder="1" applyAlignment="1">
      <alignment horizontal="center" vertical="center"/>
    </xf>
    <xf numFmtId="0" fontId="18" fillId="10" borderId="44" xfId="0" applyFont="1" applyFill="1" applyBorder="1" applyAlignment="1" applyProtection="1">
      <alignment vertical="center"/>
    </xf>
    <xf numFmtId="0" fontId="18" fillId="10" borderId="85" xfId="0" applyFont="1" applyFill="1" applyBorder="1" applyAlignment="1">
      <alignment vertical="center"/>
    </xf>
    <xf numFmtId="0" fontId="18" fillId="10" borderId="0" xfId="0" applyFont="1" applyFill="1" applyBorder="1" applyAlignment="1">
      <alignment vertical="center"/>
    </xf>
    <xf numFmtId="0" fontId="18" fillId="10" borderId="0" xfId="0" applyFont="1" applyFill="1" applyBorder="1" applyAlignment="1" applyProtection="1">
      <alignment vertical="center"/>
    </xf>
    <xf numFmtId="0" fontId="18" fillId="10" borderId="89" xfId="0" applyFont="1" applyFill="1" applyBorder="1" applyAlignment="1">
      <alignment vertical="center"/>
    </xf>
    <xf numFmtId="0" fontId="18" fillId="10" borderId="98" xfId="0" applyFont="1" applyFill="1" applyBorder="1" applyAlignment="1">
      <alignment vertical="center"/>
    </xf>
    <xf numFmtId="0" fontId="18" fillId="10" borderId="86" xfId="0" applyFont="1" applyFill="1" applyBorder="1" applyAlignment="1">
      <alignment vertical="center"/>
    </xf>
    <xf numFmtId="0" fontId="18" fillId="10" borderId="90" xfId="0" applyFont="1" applyFill="1" applyBorder="1" applyAlignment="1">
      <alignment vertical="center"/>
    </xf>
    <xf numFmtId="2" fontId="143" fillId="9" borderId="0" xfId="407" applyNumberFormat="1" applyFont="1" applyFill="1" applyBorder="1" applyAlignment="1">
      <alignment horizontal="center" vertical="center"/>
    </xf>
    <xf numFmtId="2" fontId="2" fillId="9" borderId="0" xfId="407" applyNumberFormat="1" applyFont="1" applyFill="1" applyBorder="1" applyAlignment="1">
      <alignment horizontal="center" vertical="center"/>
    </xf>
    <xf numFmtId="0" fontId="25" fillId="9" borderId="0" xfId="765" applyFont="1" applyFill="1" applyBorder="1" applyAlignment="1"/>
    <xf numFmtId="0" fontId="24" fillId="9" borderId="0" xfId="765" applyFont="1" applyFill="1" applyBorder="1" applyAlignment="1"/>
    <xf numFmtId="0" fontId="0" fillId="0" borderId="0" xfId="0"/>
    <xf numFmtId="0" fontId="22" fillId="3" borderId="1" xfId="407" applyFont="1" applyFill="1" applyBorder="1" applyAlignment="1">
      <alignment horizontal="center" vertical="center"/>
    </xf>
    <xf numFmtId="0" fontId="22" fillId="3" borderId="9" xfId="407" applyFont="1" applyFill="1" applyBorder="1" applyAlignment="1">
      <alignment horizontal="center" vertical="center"/>
    </xf>
    <xf numFmtId="0" fontId="22" fillId="3" borderId="2" xfId="407" applyFont="1" applyFill="1" applyBorder="1" applyAlignment="1">
      <alignment horizontal="center" vertical="center"/>
    </xf>
    <xf numFmtId="0" fontId="167" fillId="9" borderId="0" xfId="0" applyFont="1" applyFill="1" applyBorder="1" applyAlignment="1">
      <alignment horizontal="center" vertical="top" wrapText="1"/>
    </xf>
    <xf numFmtId="0" fontId="0" fillId="2" borderId="0" xfId="0" applyFill="1"/>
    <xf numFmtId="0" fontId="18" fillId="10" borderId="87" xfId="0" applyFont="1" applyFill="1" applyBorder="1" applyAlignment="1">
      <alignment vertical="center"/>
    </xf>
    <xf numFmtId="1" fontId="2" fillId="9" borderId="0" xfId="0" applyNumberFormat="1" applyFont="1" applyFill="1" applyAlignment="1">
      <alignment horizontal="center" vertical="center"/>
    </xf>
    <xf numFmtId="0" fontId="0" fillId="9" borderId="0" xfId="0" applyFont="1" applyFill="1" applyBorder="1" applyAlignment="1">
      <alignment vertical="center"/>
    </xf>
    <xf numFmtId="1" fontId="15" fillId="9" borderId="0" xfId="0" applyNumberFormat="1" applyFont="1" applyFill="1" applyBorder="1" applyAlignment="1">
      <alignment horizontal="center" vertical="center"/>
    </xf>
    <xf numFmtId="0" fontId="19" fillId="0" borderId="0" xfId="0" applyFont="1" applyFill="1" applyAlignment="1">
      <alignment horizontal="center" vertical="center"/>
    </xf>
    <xf numFmtId="0" fontId="183" fillId="0" borderId="0" xfId="0" applyFont="1" applyFill="1"/>
    <xf numFmtId="0" fontId="160" fillId="0" borderId="0" xfId="0" applyFont="1" applyFill="1" applyBorder="1" applyAlignment="1">
      <alignment horizontal="center"/>
    </xf>
    <xf numFmtId="0" fontId="158" fillId="0" borderId="0" xfId="0" applyFont="1" applyFill="1" applyBorder="1" applyAlignment="1">
      <alignment horizontal="center"/>
    </xf>
    <xf numFmtId="0" fontId="176" fillId="0" borderId="0" xfId="0" applyFont="1" applyFill="1" applyBorder="1" applyAlignment="1">
      <alignment horizontal="center"/>
    </xf>
    <xf numFmtId="0" fontId="177" fillId="0" borderId="0" xfId="0" applyFont="1" applyFill="1" applyBorder="1" applyAlignment="1">
      <alignment horizontal="left" vertical="center"/>
    </xf>
    <xf numFmtId="0" fontId="176" fillId="0" borderId="0" xfId="0" applyFont="1" applyFill="1"/>
    <xf numFmtId="0" fontId="184" fillId="0" borderId="0" xfId="0" applyFont="1" applyFill="1"/>
    <xf numFmtId="0" fontId="174" fillId="0" borderId="0" xfId="0" applyFont="1" applyFill="1"/>
    <xf numFmtId="0" fontId="180" fillId="0" borderId="0" xfId="0" applyFont="1" applyFill="1"/>
    <xf numFmtId="0" fontId="163" fillId="0" borderId="0" xfId="0" applyNumberFormat="1" applyFont="1" applyFill="1" applyBorder="1" applyAlignment="1" applyProtection="1">
      <alignment horizontal="left" vertical="center"/>
    </xf>
    <xf numFmtId="0" fontId="185" fillId="0" borderId="0" xfId="0" applyFont="1" applyFill="1" applyAlignment="1">
      <alignment horizontal="center" vertical="center"/>
    </xf>
    <xf numFmtId="0" fontId="186" fillId="0" borderId="0" xfId="0" applyFont="1" applyFill="1" applyAlignment="1">
      <alignment horizontal="center" vertical="center"/>
    </xf>
    <xf numFmtId="166" fontId="184" fillId="0" borderId="0" xfId="0" applyNumberFormat="1" applyFont="1" applyFill="1" applyBorder="1" applyAlignment="1">
      <alignment horizontal="center"/>
    </xf>
    <xf numFmtId="0" fontId="160" fillId="0" borderId="0" xfId="0" applyFont="1" applyFill="1"/>
    <xf numFmtId="0" fontId="92" fillId="0" borderId="0" xfId="0" applyFont="1" applyBorder="1" applyAlignment="1">
      <alignment horizontal="left"/>
    </xf>
    <xf numFmtId="0" fontId="92" fillId="3" borderId="0" xfId="0" applyFont="1" applyFill="1" applyBorder="1" applyAlignment="1">
      <alignment textRotation="90"/>
    </xf>
    <xf numFmtId="0" fontId="92" fillId="2" borderId="0" xfId="0" applyFont="1" applyFill="1"/>
    <xf numFmtId="0" fontId="151" fillId="0" borderId="0" xfId="5" applyFill="1" applyAlignment="1" applyProtection="1"/>
    <xf numFmtId="0" fontId="92" fillId="2" borderId="0" xfId="0" applyFont="1" applyFill="1" applyAlignment="1">
      <alignment horizontal="center" wrapText="1"/>
    </xf>
    <xf numFmtId="0" fontId="92" fillId="0" borderId="0" xfId="0" applyFont="1" applyFill="1" applyAlignment="1">
      <alignment horizontal="center" wrapText="1"/>
    </xf>
    <xf numFmtId="1" fontId="1" fillId="0" borderId="20" xfId="0" applyNumberFormat="1" applyFont="1" applyBorder="1" applyAlignment="1">
      <alignment horizontal="center" vertical="center"/>
    </xf>
    <xf numFmtId="1" fontId="1" fillId="0" borderId="28" xfId="0" applyNumberFormat="1" applyFont="1" applyBorder="1" applyAlignment="1">
      <alignment horizontal="center" vertical="center"/>
    </xf>
    <xf numFmtId="1" fontId="1" fillId="0" borderId="29" xfId="0" applyNumberFormat="1" applyFont="1" applyBorder="1" applyAlignment="1">
      <alignment horizontal="center" vertical="center"/>
    </xf>
    <xf numFmtId="1" fontId="1" fillId="0" borderId="36" xfId="0" applyNumberFormat="1" applyFont="1" applyBorder="1" applyAlignment="1">
      <alignment horizontal="center" vertical="center"/>
    </xf>
    <xf numFmtId="1" fontId="0" fillId="0" borderId="93" xfId="0" applyNumberFormat="1" applyFont="1" applyBorder="1" applyAlignment="1">
      <alignment horizontal="center" vertical="center"/>
    </xf>
    <xf numFmtId="1" fontId="1" fillId="2" borderId="93" xfId="0" applyNumberFormat="1" applyFont="1" applyFill="1" applyBorder="1" applyAlignment="1">
      <alignment horizontal="center" vertical="center"/>
    </xf>
    <xf numFmtId="0" fontId="112" fillId="9" borderId="0" xfId="0" applyFont="1" applyFill="1" applyAlignment="1">
      <alignment horizontal="center" vertical="center"/>
    </xf>
    <xf numFmtId="0" fontId="176" fillId="9" borderId="0" xfId="0" applyFont="1" applyFill="1"/>
    <xf numFmtId="0" fontId="184" fillId="9" borderId="0" xfId="0" applyFont="1" applyFill="1"/>
    <xf numFmtId="0" fontId="180" fillId="9" borderId="0" xfId="0" applyFont="1" applyFill="1"/>
    <xf numFmtId="0" fontId="16" fillId="9" borderId="0" xfId="0" applyFont="1" applyFill="1"/>
    <xf numFmtId="0" fontId="160" fillId="9" borderId="0" xfId="0" applyFont="1" applyFill="1"/>
    <xf numFmtId="0" fontId="111" fillId="9" borderId="0" xfId="0" applyFont="1" applyFill="1"/>
    <xf numFmtId="0" fontId="113" fillId="9" borderId="0" xfId="0" applyFont="1" applyFill="1"/>
    <xf numFmtId="0" fontId="19" fillId="9" borderId="0" xfId="0" applyFont="1" applyFill="1" applyAlignment="1">
      <alignment horizontal="center" vertical="center"/>
    </xf>
    <xf numFmtId="0" fontId="187" fillId="2" borderId="0" xfId="0" applyFont="1" applyFill="1"/>
    <xf numFmtId="0" fontId="188" fillId="2" borderId="0" xfId="0" applyFont="1" applyFill="1" applyBorder="1" applyAlignment="1">
      <alignment horizontal="center"/>
    </xf>
    <xf numFmtId="0" fontId="188" fillId="2" borderId="0" xfId="0" applyFont="1" applyFill="1" applyBorder="1"/>
    <xf numFmtId="0" fontId="22" fillId="3" borderId="37" xfId="0" applyFont="1" applyFill="1" applyBorder="1" applyAlignment="1">
      <alignment horizontal="center" vertical="center"/>
    </xf>
    <xf numFmtId="0" fontId="22" fillId="3" borderId="44" xfId="0" applyFont="1" applyFill="1" applyBorder="1" applyAlignment="1">
      <alignment horizontal="center" vertical="center"/>
    </xf>
    <xf numFmtId="0" fontId="22" fillId="9" borderId="0" xfId="0" applyFont="1" applyFill="1" applyBorder="1" applyAlignment="1">
      <alignment horizontal="center" vertical="center"/>
    </xf>
    <xf numFmtId="0" fontId="151" fillId="0" borderId="0" xfId="5" applyFill="1" applyBorder="1" applyAlignment="1" applyProtection="1">
      <alignment horizontal="left"/>
    </xf>
    <xf numFmtId="0" fontId="189" fillId="0" borderId="0" xfId="0" applyFont="1" applyAlignment="1">
      <alignment vertical="center"/>
    </xf>
    <xf numFmtId="0" fontId="189" fillId="2" borderId="0" xfId="0" applyFont="1" applyFill="1" applyAlignment="1">
      <alignment vertical="center"/>
    </xf>
    <xf numFmtId="0" fontId="0" fillId="2" borderId="100" xfId="0" applyFont="1" applyFill="1" applyBorder="1" applyAlignment="1">
      <alignment vertical="center"/>
    </xf>
    <xf numFmtId="0" fontId="0" fillId="2" borderId="95" xfId="0" applyFont="1" applyFill="1" applyBorder="1" applyAlignment="1">
      <alignment vertical="center"/>
    </xf>
    <xf numFmtId="0" fontId="191" fillId="2" borderId="0" xfId="0" applyFont="1" applyFill="1" applyAlignment="1" applyProtection="1">
      <alignment vertical="center"/>
    </xf>
    <xf numFmtId="0" fontId="151" fillId="0" borderId="0" xfId="5" applyNumberFormat="1" applyFill="1" applyBorder="1" applyAlignment="1" applyProtection="1">
      <alignment horizontal="left" vertical="center"/>
    </xf>
    <xf numFmtId="0" fontId="192" fillId="0" borderId="0" xfId="0" applyFont="1" applyAlignment="1">
      <alignment vertical="center"/>
    </xf>
    <xf numFmtId="0" fontId="189" fillId="9" borderId="93" xfId="0" applyFont="1" applyFill="1" applyBorder="1" applyAlignment="1">
      <alignment vertical="center"/>
    </xf>
    <xf numFmtId="0" fontId="193" fillId="9" borderId="93" xfId="0" applyFont="1" applyFill="1" applyBorder="1" applyAlignment="1">
      <alignment vertical="center"/>
    </xf>
    <xf numFmtId="0" fontId="189" fillId="9" borderId="0" xfId="0" applyFont="1" applyFill="1" applyAlignment="1">
      <alignment vertical="center"/>
    </xf>
    <xf numFmtId="0" fontId="194" fillId="9" borderId="93" xfId="0" applyFont="1" applyFill="1" applyBorder="1" applyAlignment="1">
      <alignment horizontal="right" vertical="center"/>
    </xf>
    <xf numFmtId="0" fontId="194" fillId="9" borderId="93" xfId="0" applyFont="1" applyFill="1" applyBorder="1" applyAlignment="1">
      <alignment horizontal="right" vertical="top" wrapText="1"/>
    </xf>
    <xf numFmtId="0" fontId="193" fillId="9" borderId="93" xfId="0" applyFont="1" applyFill="1" applyBorder="1" applyAlignment="1">
      <alignment horizontal="right" vertical="center"/>
    </xf>
    <xf numFmtId="0" fontId="0" fillId="9" borderId="93" xfId="0" applyFont="1" applyFill="1" applyBorder="1" applyAlignment="1">
      <alignment vertical="top" wrapText="1"/>
    </xf>
    <xf numFmtId="0" fontId="93" fillId="9" borderId="93" xfId="0" applyFont="1" applyFill="1" applyBorder="1" applyAlignment="1">
      <alignment vertical="center"/>
    </xf>
    <xf numFmtId="0" fontId="22" fillId="9" borderId="0" xfId="0" applyFont="1" applyFill="1" applyBorder="1" applyAlignment="1">
      <alignment horizontal="left" vertical="center"/>
    </xf>
    <xf numFmtId="0" fontId="195" fillId="9" borderId="93" xfId="0" applyFont="1" applyFill="1" applyBorder="1" applyAlignment="1">
      <alignment horizontal="center" vertical="center"/>
    </xf>
    <xf numFmtId="0" fontId="195" fillId="9" borderId="93" xfId="0" applyFont="1" applyFill="1" applyBorder="1" applyAlignment="1">
      <alignment horizontal="right" vertical="center"/>
    </xf>
    <xf numFmtId="0" fontId="22" fillId="3" borderId="50" xfId="0" applyFont="1" applyFill="1" applyBorder="1" applyAlignment="1">
      <alignment horizontal="center" vertical="center"/>
    </xf>
    <xf numFmtId="0" fontId="22" fillId="3" borderId="51" xfId="0" applyFont="1" applyFill="1" applyBorder="1" applyAlignment="1">
      <alignment horizontal="center" vertical="center"/>
    </xf>
    <xf numFmtId="0" fontId="22" fillId="3" borderId="52" xfId="0" applyFont="1" applyFill="1" applyBorder="1" applyAlignment="1">
      <alignment horizontal="center" vertical="center"/>
    </xf>
    <xf numFmtId="0" fontId="167" fillId="0" borderId="0" xfId="0" applyFont="1" applyFill="1" applyBorder="1" applyAlignment="1">
      <alignment horizontal="center" vertical="top" wrapText="1"/>
    </xf>
    <xf numFmtId="0" fontId="22" fillId="3" borderId="1"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36" xfId="0" applyFont="1" applyFill="1" applyBorder="1" applyAlignment="1">
      <alignment horizontal="center" vertical="center"/>
    </xf>
    <xf numFmtId="1" fontId="15" fillId="0" borderId="16" xfId="0" applyNumberFormat="1" applyFont="1" applyFill="1" applyBorder="1" applyAlignment="1">
      <alignment horizontal="center" vertical="center"/>
    </xf>
    <xf numFmtId="1" fontId="15" fillId="0" borderId="29" xfId="0" applyNumberFormat="1" applyFont="1" applyFill="1" applyBorder="1" applyAlignment="1">
      <alignment horizontal="center" vertical="center"/>
    </xf>
    <xf numFmtId="1" fontId="15" fillId="0" borderId="21" xfId="0" applyNumberFormat="1" applyFont="1" applyFill="1" applyBorder="1" applyAlignment="1">
      <alignment horizontal="center" vertical="center"/>
    </xf>
    <xf numFmtId="1" fontId="194" fillId="0" borderId="93" xfId="0" applyNumberFormat="1" applyFont="1" applyBorder="1" applyAlignment="1">
      <alignment horizontal="center" vertical="center"/>
    </xf>
    <xf numFmtId="0" fontId="2" fillId="2" borderId="93" xfId="0" applyFont="1" applyFill="1" applyBorder="1" applyAlignment="1">
      <alignment vertical="center"/>
    </xf>
    <xf numFmtId="1" fontId="2" fillId="0" borderId="93" xfId="407" applyNumberFormat="1" applyFont="1" applyBorder="1" applyAlignment="1">
      <alignment horizontal="center" vertical="center"/>
    </xf>
    <xf numFmtId="1" fontId="0" fillId="0" borderId="93" xfId="407" applyNumberFormat="1" applyFont="1" applyBorder="1" applyAlignment="1">
      <alignment horizontal="center" vertical="center"/>
    </xf>
    <xf numFmtId="0" fontId="0" fillId="0" borderId="0" xfId="0"/>
    <xf numFmtId="0" fontId="22" fillId="3" borderId="51" xfId="407" applyFont="1" applyFill="1" applyBorder="1" applyAlignment="1">
      <alignment horizontal="center" vertical="center"/>
    </xf>
    <xf numFmtId="0" fontId="22" fillId="3" borderId="52" xfId="407" applyFont="1" applyFill="1" applyBorder="1" applyAlignment="1">
      <alignment horizontal="center" vertical="center"/>
    </xf>
    <xf numFmtId="0" fontId="22" fillId="3" borderId="9" xfId="407" applyFont="1" applyFill="1" applyBorder="1" applyAlignment="1">
      <alignment horizontal="center" vertical="center"/>
    </xf>
    <xf numFmtId="0" fontId="22" fillId="3" borderId="2" xfId="407" applyFont="1" applyFill="1" applyBorder="1" applyAlignment="1">
      <alignment horizontal="center" vertical="center"/>
    </xf>
    <xf numFmtId="1" fontId="15" fillId="0" borderId="93" xfId="0" applyNumberFormat="1" applyFont="1" applyFill="1" applyBorder="1" applyAlignment="1">
      <alignment horizontal="center" vertical="center"/>
    </xf>
    <xf numFmtId="0" fontId="0" fillId="0" borderId="96" xfId="0" applyFont="1" applyFill="1" applyBorder="1" applyAlignment="1">
      <alignment horizontal="center" vertical="center"/>
    </xf>
    <xf numFmtId="0" fontId="2" fillId="0" borderId="97" xfId="0" applyFont="1" applyFill="1" applyBorder="1" applyAlignment="1">
      <alignment horizontal="center" vertical="center"/>
    </xf>
    <xf numFmtId="1" fontId="15" fillId="0" borderId="101" xfId="0" applyNumberFormat="1" applyFont="1" applyFill="1" applyBorder="1" applyAlignment="1">
      <alignment horizontal="center" vertical="center"/>
    </xf>
    <xf numFmtId="0" fontId="0" fillId="0" borderId="97" xfId="0" applyFont="1" applyFill="1" applyBorder="1" applyAlignment="1">
      <alignment horizontal="center" vertical="center"/>
    </xf>
    <xf numFmtId="1" fontId="15" fillId="0" borderId="94" xfId="0" applyNumberFormat="1" applyFont="1" applyFill="1" applyBorder="1" applyAlignment="1">
      <alignment horizontal="center" vertical="center"/>
    </xf>
    <xf numFmtId="1" fontId="15" fillId="0" borderId="92" xfId="0" applyNumberFormat="1" applyFont="1" applyFill="1" applyBorder="1" applyAlignment="1">
      <alignment horizontal="center" vertical="center"/>
    </xf>
    <xf numFmtId="0" fontId="0" fillId="0" borderId="0" xfId="0" applyAlignment="1">
      <alignment wrapText="1"/>
    </xf>
    <xf numFmtId="0" fontId="0" fillId="0" borderId="93" xfId="0" applyBorder="1" applyAlignment="1">
      <alignment wrapText="1"/>
    </xf>
    <xf numFmtId="0" fontId="198" fillId="0" borderId="0" xfId="0" applyFont="1"/>
    <xf numFmtId="0" fontId="198" fillId="0" borderId="93" xfId="0" applyFont="1" applyBorder="1" applyAlignment="1">
      <alignment horizontal="center" vertical="center" wrapText="1"/>
    </xf>
    <xf numFmtId="0" fontId="198" fillId="0" borderId="0" xfId="0" applyFont="1" applyAlignment="1">
      <alignment horizontal="center" vertical="center"/>
    </xf>
    <xf numFmtId="0" fontId="199" fillId="0" borderId="0" xfId="0" applyFont="1" applyAlignment="1">
      <alignment wrapText="1"/>
    </xf>
    <xf numFmtId="0" fontId="0" fillId="0" borderId="93" xfId="0" applyBorder="1" applyAlignment="1">
      <alignment vertical="top" wrapText="1"/>
    </xf>
    <xf numFmtId="0" fontId="0" fillId="0" borderId="93" xfId="0" applyBorder="1" applyAlignment="1">
      <alignment vertical="center" wrapText="1"/>
    </xf>
    <xf numFmtId="0" fontId="0" fillId="9" borderId="93" xfId="0" applyFill="1" applyBorder="1" applyAlignment="1">
      <alignment wrapText="1"/>
    </xf>
    <xf numFmtId="0" fontId="0" fillId="15" borderId="93" xfId="0" applyFill="1" applyBorder="1" applyAlignment="1">
      <alignment wrapText="1"/>
    </xf>
    <xf numFmtId="0" fontId="151" fillId="0" borderId="0" xfId="5" applyAlignment="1" applyProtection="1">
      <alignment wrapText="1"/>
    </xf>
    <xf numFmtId="0" fontId="151" fillId="2" borderId="0" xfId="5" applyFill="1" applyAlignment="1" applyProtection="1">
      <alignment vertical="center"/>
    </xf>
    <xf numFmtId="0" fontId="0" fillId="0" borderId="0" xfId="0" applyBorder="1" applyAlignment="1">
      <alignment horizontal="center"/>
    </xf>
    <xf numFmtId="0" fontId="0" fillId="0" borderId="34" xfId="0" applyFont="1" applyBorder="1" applyAlignment="1">
      <alignment vertical="center"/>
    </xf>
    <xf numFmtId="0" fontId="0" fillId="0" borderId="93" xfId="0" applyBorder="1" applyAlignment="1">
      <alignment horizontal="left" vertical="center" wrapText="1"/>
    </xf>
    <xf numFmtId="0" fontId="0" fillId="0" borderId="93" xfId="0" applyBorder="1" applyAlignment="1">
      <alignment horizontal="left" vertical="top" wrapText="1"/>
    </xf>
    <xf numFmtId="0" fontId="151" fillId="0" borderId="0" xfId="5" applyAlignment="1" applyProtection="1"/>
    <xf numFmtId="1" fontId="2" fillId="0" borderId="92" xfId="407" applyNumberFormat="1" applyFont="1" applyBorder="1" applyAlignment="1">
      <alignment horizontal="center" vertical="center"/>
    </xf>
    <xf numFmtId="1" fontId="2" fillId="0" borderId="94" xfId="407" applyNumberFormat="1" applyFont="1" applyBorder="1" applyAlignment="1">
      <alignment horizontal="center" vertical="center"/>
    </xf>
    <xf numFmtId="1" fontId="0" fillId="0" borderId="92" xfId="407" applyNumberFormat="1" applyFont="1" applyBorder="1" applyAlignment="1">
      <alignment horizontal="center" vertical="center"/>
    </xf>
    <xf numFmtId="1" fontId="0" fillId="0" borderId="96" xfId="0" applyNumberFormat="1" applyFont="1" applyBorder="1" applyAlignment="1">
      <alignment horizontal="center" vertical="center"/>
    </xf>
    <xf numFmtId="1" fontId="0" fillId="0" borderId="97" xfId="0" applyNumberFormat="1" applyFont="1" applyBorder="1" applyAlignment="1">
      <alignment horizontal="center" vertical="center"/>
    </xf>
    <xf numFmtId="1" fontId="2" fillId="0" borderId="97" xfId="407" applyNumberFormat="1" applyFont="1" applyBorder="1" applyAlignment="1">
      <alignment horizontal="center" vertical="center"/>
    </xf>
    <xf numFmtId="1" fontId="2" fillId="0" borderId="101" xfId="407" applyNumberFormat="1" applyFont="1" applyBorder="1" applyAlignment="1">
      <alignment horizontal="center" vertical="center"/>
    </xf>
    <xf numFmtId="1" fontId="194" fillId="0" borderId="92" xfId="0" applyNumberFormat="1" applyFont="1" applyBorder="1" applyAlignment="1">
      <alignment horizontal="center" vertical="center"/>
    </xf>
    <xf numFmtId="1" fontId="194" fillId="0" borderId="94" xfId="0" applyNumberFormat="1" applyFont="1" applyBorder="1" applyAlignment="1">
      <alignment horizontal="center" vertical="center"/>
    </xf>
    <xf numFmtId="0" fontId="2" fillId="2" borderId="92" xfId="0" applyFont="1" applyFill="1" applyBorder="1" applyAlignment="1">
      <alignment vertical="center"/>
    </xf>
    <xf numFmtId="1" fontId="194" fillId="0" borderId="96" xfId="0" applyNumberFormat="1" applyFont="1" applyBorder="1" applyAlignment="1">
      <alignment horizontal="center" vertical="center"/>
    </xf>
    <xf numFmtId="1" fontId="194" fillId="0" borderId="97" xfId="0" applyNumberFormat="1" applyFont="1" applyBorder="1" applyAlignment="1">
      <alignment horizontal="center" vertical="center"/>
    </xf>
    <xf numFmtId="0" fontId="0" fillId="0" borderId="0" xfId="0"/>
    <xf numFmtId="0" fontId="22" fillId="3" borderId="1" xfId="0" applyFont="1" applyFill="1" applyBorder="1" applyAlignment="1">
      <alignment horizontal="center" vertical="center"/>
    </xf>
    <xf numFmtId="0" fontId="22" fillId="3" borderId="9" xfId="0" applyFont="1" applyFill="1" applyBorder="1" applyAlignment="1">
      <alignment horizontal="center" vertical="center"/>
    </xf>
    <xf numFmtId="0" fontId="22" fillId="3" borderId="61" xfId="0" applyFont="1" applyFill="1" applyBorder="1" applyAlignment="1">
      <alignment horizontal="center" vertical="center"/>
    </xf>
    <xf numFmtId="0" fontId="200" fillId="2" borderId="0" xfId="5" applyFont="1" applyFill="1" applyAlignment="1" applyProtection="1"/>
    <xf numFmtId="0" fontId="0" fillId="8" borderId="9" xfId="0" applyFill="1" applyBorder="1"/>
    <xf numFmtId="0" fontId="0" fillId="8" borderId="2" xfId="0" applyFill="1" applyBorder="1"/>
    <xf numFmtId="0" fontId="22" fillId="3" borderId="1" xfId="407" applyFont="1" applyFill="1" applyBorder="1" applyAlignment="1">
      <alignment horizontal="center" vertical="center" wrapText="1"/>
    </xf>
    <xf numFmtId="1" fontId="1" fillId="0" borderId="15" xfId="407" applyNumberFormat="1" applyFont="1" applyBorder="1" applyAlignment="1">
      <alignment horizontal="center" vertical="center" wrapText="1"/>
    </xf>
    <xf numFmtId="0" fontId="22" fillId="3" borderId="9" xfId="407" applyFont="1" applyFill="1" applyBorder="1" applyAlignment="1">
      <alignment horizontal="center" vertical="center" wrapText="1"/>
    </xf>
    <xf numFmtId="1" fontId="1" fillId="0" borderId="101" xfId="407" applyNumberFormat="1" applyFont="1" applyBorder="1" applyAlignment="1">
      <alignment horizontal="center" vertical="center"/>
    </xf>
    <xf numFmtId="1" fontId="0" fillId="0" borderId="15" xfId="407" applyNumberFormat="1" applyFont="1" applyBorder="1" applyAlignment="1">
      <alignment horizontal="center" vertical="center"/>
    </xf>
    <xf numFmtId="0" fontId="22" fillId="3" borderId="50" xfId="407" applyFont="1" applyFill="1" applyBorder="1" applyAlignment="1">
      <alignment horizontal="center" vertical="center" wrapText="1"/>
    </xf>
    <xf numFmtId="0" fontId="22" fillId="3" borderId="51" xfId="407" applyFont="1" applyFill="1" applyBorder="1" applyAlignment="1">
      <alignment horizontal="center" vertical="center" wrapText="1"/>
    </xf>
    <xf numFmtId="1" fontId="1" fillId="0" borderId="93" xfId="407" applyNumberFormat="1" applyFont="1" applyBorder="1" applyAlignment="1">
      <alignment horizontal="center" vertical="center" wrapText="1"/>
    </xf>
    <xf numFmtId="1" fontId="0" fillId="0" borderId="97" xfId="407" applyNumberFormat="1" applyFont="1" applyBorder="1" applyAlignment="1">
      <alignment horizontal="center" vertical="center"/>
    </xf>
    <xf numFmtId="0" fontId="151" fillId="0" borderId="0" xfId="5" applyAlignment="1" applyProtection="1">
      <alignment vertical="center"/>
    </xf>
    <xf numFmtId="1" fontId="0" fillId="0" borderId="0" xfId="0" applyNumberFormat="1"/>
    <xf numFmtId="1" fontId="1" fillId="0" borderId="6" xfId="407" applyNumberFormat="1" applyFont="1" applyBorder="1" applyAlignment="1">
      <alignment horizontal="center" vertical="center" wrapText="1"/>
    </xf>
    <xf numFmtId="49" fontId="21" fillId="0" borderId="16" xfId="407" applyNumberFormat="1" applyFont="1" applyBorder="1" applyAlignment="1">
      <alignment vertical="center"/>
    </xf>
    <xf numFmtId="49" fontId="21" fillId="0" borderId="69" xfId="407" applyNumberFormat="1" applyFont="1" applyBorder="1" applyAlignment="1">
      <alignment vertical="center"/>
    </xf>
    <xf numFmtId="0" fontId="202" fillId="0" borderId="0" xfId="0" applyFont="1"/>
    <xf numFmtId="0" fontId="203" fillId="0" borderId="0" xfId="0" applyFont="1"/>
    <xf numFmtId="0" fontId="153" fillId="2" borderId="0" xfId="0" applyFont="1" applyFill="1" applyBorder="1" applyAlignment="1">
      <alignment horizontal="left"/>
    </xf>
    <xf numFmtId="0" fontId="153" fillId="0" borderId="0" xfId="0" applyFont="1" applyFill="1" applyBorder="1" applyAlignment="1">
      <alignment horizontal="left"/>
    </xf>
    <xf numFmtId="0" fontId="33" fillId="0" borderId="0" xfId="0" applyFont="1" applyAlignment="1">
      <alignment horizontal="center"/>
    </xf>
    <xf numFmtId="0" fontId="108" fillId="2" borderId="0" xfId="0" applyFont="1" applyFill="1" applyAlignment="1">
      <alignment horizontal="center" vertical="center" wrapText="1"/>
    </xf>
    <xf numFmtId="0" fontId="108" fillId="2" borderId="0" xfId="0" applyFont="1" applyFill="1" applyAlignment="1">
      <alignment horizontal="center" vertical="center"/>
    </xf>
    <xf numFmtId="0" fontId="0" fillId="0" borderId="0" xfId="0"/>
    <xf numFmtId="0" fontId="152" fillId="2" borderId="0"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121" fillId="2" borderId="0" xfId="0" applyFont="1" applyFill="1" applyBorder="1" applyAlignment="1">
      <alignment horizontal="center"/>
    </xf>
    <xf numFmtId="166" fontId="119" fillId="2" borderId="0" xfId="0" applyNumberFormat="1" applyFont="1" applyFill="1" applyBorder="1" applyAlignment="1">
      <alignment horizontal="center" vertical="center" wrapText="1"/>
    </xf>
    <xf numFmtId="166" fontId="31" fillId="2" borderId="0" xfId="0" applyNumberFormat="1" applyFont="1" applyFill="1" applyBorder="1" applyAlignment="1">
      <alignment horizontal="center" vertical="center" wrapText="1"/>
    </xf>
    <xf numFmtId="0" fontId="153" fillId="2" borderId="0" xfId="5" applyFont="1" applyFill="1" applyAlignment="1" applyProtection="1">
      <alignment horizontal="left"/>
    </xf>
    <xf numFmtId="0" fontId="0" fillId="2" borderId="0" xfId="0" applyFill="1" applyAlignment="1">
      <alignment horizontal="center"/>
    </xf>
    <xf numFmtId="0" fontId="158" fillId="2" borderId="12"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163" fillId="2" borderId="0" xfId="0" applyFont="1" applyFill="1" applyBorder="1" applyAlignment="1" applyProtection="1">
      <alignment horizontal="left"/>
    </xf>
    <xf numFmtId="0" fontId="126" fillId="0" borderId="12" xfId="0" applyFont="1" applyFill="1" applyBorder="1" applyAlignment="1" applyProtection="1">
      <alignment horizontal="center" vertical="center" wrapText="1"/>
    </xf>
    <xf numFmtId="0" fontId="126" fillId="0" borderId="0" xfId="0" applyFont="1" applyFill="1" applyBorder="1" applyAlignment="1" applyProtection="1">
      <alignment horizontal="center" vertical="center" wrapText="1"/>
    </xf>
    <xf numFmtId="0" fontId="18" fillId="3" borderId="37" xfId="0" applyFont="1" applyFill="1" applyBorder="1" applyAlignment="1" applyProtection="1">
      <alignment horizontal="center" vertical="center"/>
    </xf>
    <xf numFmtId="0" fontId="18" fillId="3" borderId="38" xfId="0" applyFont="1" applyFill="1" applyBorder="1" applyAlignment="1" applyProtection="1">
      <alignment horizontal="center" vertical="center"/>
    </xf>
    <xf numFmtId="0" fontId="18" fillId="3" borderId="39" xfId="0" applyFont="1" applyFill="1" applyBorder="1" applyAlignment="1" applyProtection="1">
      <alignment horizontal="center" vertical="center"/>
    </xf>
    <xf numFmtId="0" fontId="22" fillId="3" borderId="37" xfId="407" applyFont="1" applyFill="1" applyBorder="1" applyAlignment="1">
      <alignment horizontal="center" vertical="top" wrapText="1"/>
    </xf>
    <xf numFmtId="0" fontId="22" fillId="3" borderId="38" xfId="407" applyFont="1" applyFill="1" applyBorder="1" applyAlignment="1">
      <alignment horizontal="center" vertical="top" wrapText="1"/>
    </xf>
    <xf numFmtId="0" fontId="22" fillId="3" borderId="39" xfId="407" applyFont="1" applyFill="1" applyBorder="1" applyAlignment="1">
      <alignment horizontal="center" vertical="top" wrapText="1"/>
    </xf>
    <xf numFmtId="0" fontId="93" fillId="3" borderId="34" xfId="407" applyFont="1" applyFill="1" applyBorder="1" applyAlignment="1">
      <alignment horizontal="center" vertical="top" wrapText="1"/>
    </xf>
    <xf numFmtId="0" fontId="93" fillId="3" borderId="0" xfId="407" applyFont="1" applyFill="1" applyBorder="1" applyAlignment="1">
      <alignment horizontal="center" vertical="top" wrapText="1"/>
    </xf>
    <xf numFmtId="0" fontId="93" fillId="3" borderId="42" xfId="407" applyFont="1" applyFill="1" applyBorder="1" applyAlignment="1">
      <alignment horizontal="center" vertical="top" wrapText="1"/>
    </xf>
    <xf numFmtId="0" fontId="22" fillId="3" borderId="34" xfId="407" applyFont="1" applyFill="1" applyBorder="1" applyAlignment="1">
      <alignment horizontal="center" vertical="top" wrapText="1"/>
    </xf>
    <xf numFmtId="0" fontId="22" fillId="3" borderId="0" xfId="407" applyFont="1" applyFill="1" applyBorder="1" applyAlignment="1">
      <alignment horizontal="center" vertical="top" wrapText="1"/>
    </xf>
    <xf numFmtId="0" fontId="22" fillId="3" borderId="42" xfId="407" applyFont="1" applyFill="1" applyBorder="1" applyAlignment="1">
      <alignment horizontal="center" vertical="top" wrapText="1"/>
    </xf>
    <xf numFmtId="2" fontId="21" fillId="0" borderId="21" xfId="0" applyNumberFormat="1" applyFont="1" applyBorder="1" applyAlignment="1">
      <alignment horizontal="center" vertical="center"/>
    </xf>
    <xf numFmtId="2" fontId="21" fillId="0" borderId="73" xfId="0" applyNumberFormat="1" applyFont="1" applyBorder="1" applyAlignment="1">
      <alignment horizontal="center" vertical="center"/>
    </xf>
    <xf numFmtId="2" fontId="21" fillId="0" borderId="74" xfId="0" applyNumberFormat="1" applyFont="1" applyBorder="1" applyAlignment="1">
      <alignment horizontal="center" vertical="center"/>
    </xf>
    <xf numFmtId="0" fontId="21" fillId="0" borderId="44" xfId="0" applyNumberFormat="1" applyFont="1" applyBorder="1" applyAlignment="1">
      <alignment horizontal="center" vertical="center" wrapText="1"/>
    </xf>
    <xf numFmtId="0" fontId="21" fillId="0" borderId="46" xfId="0" applyNumberFormat="1" applyFont="1" applyBorder="1" applyAlignment="1">
      <alignment horizontal="center" vertical="center" wrapText="1"/>
    </xf>
    <xf numFmtId="0" fontId="21" fillId="0" borderId="45" xfId="0" applyNumberFormat="1" applyFont="1" applyBorder="1" applyAlignment="1">
      <alignment horizontal="center" vertical="center" wrapText="1"/>
    </xf>
    <xf numFmtId="0" fontId="22" fillId="3" borderId="60" xfId="0" applyFont="1" applyFill="1" applyBorder="1" applyAlignment="1">
      <alignment horizontal="center" vertical="center"/>
    </xf>
    <xf numFmtId="0" fontId="22" fillId="3" borderId="71" xfId="0" applyFont="1" applyFill="1" applyBorder="1" applyAlignment="1">
      <alignment horizontal="center" vertical="center"/>
    </xf>
    <xf numFmtId="0" fontId="22" fillId="3" borderId="72" xfId="0" applyFont="1" applyFill="1" applyBorder="1" applyAlignment="1">
      <alignment horizontal="center" vertical="center"/>
    </xf>
    <xf numFmtId="0" fontId="93" fillId="3" borderId="25" xfId="407" applyFont="1" applyFill="1" applyBorder="1" applyAlignment="1">
      <alignment horizontal="center" vertical="top" wrapText="1"/>
    </xf>
    <xf numFmtId="0" fontId="93" fillId="3" borderId="40" xfId="407" applyFont="1" applyFill="1" applyBorder="1" applyAlignment="1">
      <alignment horizontal="center" vertical="top" wrapText="1"/>
    </xf>
    <xf numFmtId="0" fontId="93" fillId="3" borderId="41" xfId="407" applyFont="1" applyFill="1" applyBorder="1" applyAlignment="1">
      <alignment horizontal="center" vertical="top" wrapText="1"/>
    </xf>
    <xf numFmtId="0" fontId="22" fillId="4" borderId="37" xfId="608" applyFont="1" applyFill="1" applyBorder="1" applyAlignment="1">
      <alignment horizontal="center"/>
    </xf>
    <xf numFmtId="0" fontId="22" fillId="4" borderId="38" xfId="608" applyFont="1" applyFill="1" applyBorder="1" applyAlignment="1">
      <alignment horizontal="center"/>
    </xf>
    <xf numFmtId="0" fontId="22" fillId="4" borderId="39" xfId="608" applyFont="1" applyFill="1" applyBorder="1" applyAlignment="1">
      <alignment horizontal="center"/>
    </xf>
    <xf numFmtId="0" fontId="93" fillId="2" borderId="34" xfId="608" applyFont="1" applyFill="1" applyBorder="1" applyAlignment="1">
      <alignment horizontal="center"/>
    </xf>
    <xf numFmtId="0" fontId="93" fillId="2" borderId="0" xfId="608" applyFont="1" applyFill="1" applyBorder="1" applyAlignment="1">
      <alignment horizontal="center"/>
    </xf>
    <xf numFmtId="0" fontId="93" fillId="2" borderId="42" xfId="608" applyFont="1" applyFill="1" applyBorder="1" applyAlignment="1">
      <alignment horizontal="center"/>
    </xf>
    <xf numFmtId="0" fontId="93" fillId="2" borderId="25" xfId="608" applyFont="1" applyFill="1" applyBorder="1" applyAlignment="1">
      <alignment horizontal="center"/>
    </xf>
    <xf numFmtId="0" fontId="93" fillId="2" borderId="40" xfId="608" applyFont="1" applyFill="1" applyBorder="1" applyAlignment="1">
      <alignment horizontal="center"/>
    </xf>
    <xf numFmtId="0" fontId="93" fillId="2" borderId="41" xfId="608" applyFont="1" applyFill="1" applyBorder="1" applyAlignment="1">
      <alignment horizontal="center"/>
    </xf>
    <xf numFmtId="0" fontId="107" fillId="2" borderId="34" xfId="396" applyFont="1" applyFill="1" applyBorder="1" applyAlignment="1">
      <alignment horizontal="center"/>
    </xf>
    <xf numFmtId="0" fontId="107" fillId="2" borderId="0" xfId="396" applyFont="1" applyFill="1" applyBorder="1" applyAlignment="1">
      <alignment horizontal="center"/>
    </xf>
    <xf numFmtId="0" fontId="107" fillId="2" borderId="42" xfId="396" applyFont="1" applyFill="1" applyBorder="1" applyAlignment="1">
      <alignment horizontal="center"/>
    </xf>
    <xf numFmtId="0" fontId="107" fillId="2" borderId="25" xfId="396" applyFont="1" applyFill="1" applyBorder="1" applyAlignment="1">
      <alignment horizontal="center"/>
    </xf>
    <xf numFmtId="0" fontId="107" fillId="2" borderId="40" xfId="396" applyFont="1" applyFill="1" applyBorder="1" applyAlignment="1">
      <alignment horizontal="center"/>
    </xf>
    <xf numFmtId="0" fontId="107" fillId="2" borderId="41" xfId="396" applyFont="1" applyFill="1" applyBorder="1" applyAlignment="1">
      <alignment horizontal="center"/>
    </xf>
    <xf numFmtId="0" fontId="108" fillId="3" borderId="37" xfId="407" applyFont="1" applyFill="1" applyBorder="1" applyAlignment="1">
      <alignment horizontal="center" vertical="top" wrapText="1"/>
    </xf>
    <xf numFmtId="0" fontId="108" fillId="3" borderId="38" xfId="407" applyFont="1" applyFill="1" applyBorder="1" applyAlignment="1">
      <alignment horizontal="center" vertical="top" wrapText="1"/>
    </xf>
    <xf numFmtId="0" fontId="108" fillId="3" borderId="39" xfId="407" applyFont="1" applyFill="1" applyBorder="1" applyAlignment="1">
      <alignment horizontal="center" vertical="top" wrapText="1"/>
    </xf>
    <xf numFmtId="0" fontId="107" fillId="3" borderId="34" xfId="407" applyFont="1" applyFill="1" applyBorder="1" applyAlignment="1">
      <alignment horizontal="center" vertical="top" wrapText="1"/>
    </xf>
    <xf numFmtId="0" fontId="107" fillId="3" borderId="0" xfId="407" applyFont="1" applyFill="1" applyBorder="1" applyAlignment="1">
      <alignment horizontal="center" vertical="top" wrapText="1"/>
    </xf>
    <xf numFmtId="0" fontId="107" fillId="3" borderId="42" xfId="407" applyFont="1" applyFill="1" applyBorder="1" applyAlignment="1">
      <alignment horizontal="center" vertical="top" wrapText="1"/>
    </xf>
    <xf numFmtId="0" fontId="108" fillId="3" borderId="34" xfId="407" applyFont="1" applyFill="1" applyBorder="1" applyAlignment="1">
      <alignment horizontal="center" vertical="top" wrapText="1"/>
    </xf>
    <xf numFmtId="0" fontId="108" fillId="3" borderId="0" xfId="407" applyFont="1" applyFill="1" applyBorder="1" applyAlignment="1">
      <alignment horizontal="center" vertical="top" wrapText="1"/>
    </xf>
    <xf numFmtId="0" fontId="108" fillId="3" borderId="42" xfId="407" applyFont="1" applyFill="1" applyBorder="1" applyAlignment="1">
      <alignment horizontal="center" vertical="top" wrapText="1"/>
    </xf>
    <xf numFmtId="0" fontId="107" fillId="3" borderId="25" xfId="407" applyFont="1" applyFill="1" applyBorder="1" applyAlignment="1">
      <alignment horizontal="center" vertical="top" wrapText="1"/>
    </xf>
    <xf numFmtId="0" fontId="107" fillId="3" borderId="40" xfId="407" applyFont="1" applyFill="1" applyBorder="1" applyAlignment="1">
      <alignment horizontal="center" vertical="top" wrapText="1"/>
    </xf>
    <xf numFmtId="0" fontId="107" fillId="3" borderId="41" xfId="407" applyFont="1" applyFill="1" applyBorder="1" applyAlignment="1">
      <alignment horizontal="center" vertical="top" wrapText="1"/>
    </xf>
    <xf numFmtId="0" fontId="108" fillId="4" borderId="37" xfId="608" applyFont="1" applyFill="1" applyBorder="1" applyAlignment="1">
      <alignment horizontal="center"/>
    </xf>
    <xf numFmtId="0" fontId="108" fillId="4" borderId="38" xfId="608" applyFont="1" applyFill="1" applyBorder="1" applyAlignment="1">
      <alignment horizontal="center"/>
    </xf>
    <xf numFmtId="0" fontId="108" fillId="4" borderId="39" xfId="608" applyFont="1" applyFill="1" applyBorder="1" applyAlignment="1">
      <alignment horizontal="center"/>
    </xf>
    <xf numFmtId="0" fontId="18" fillId="8" borderId="37" xfId="0" applyFont="1" applyFill="1" applyBorder="1" applyAlignment="1" applyProtection="1">
      <alignment horizontal="center" vertical="center"/>
    </xf>
    <xf numFmtId="0" fontId="18" fillId="8" borderId="38" xfId="0" applyFont="1" applyFill="1" applyBorder="1" applyAlignment="1" applyProtection="1">
      <alignment horizontal="center" vertical="center"/>
    </xf>
    <xf numFmtId="0" fontId="18" fillId="8" borderId="39" xfId="0" applyFont="1" applyFill="1" applyBorder="1" applyAlignment="1" applyProtection="1">
      <alignment horizontal="center" vertical="center"/>
    </xf>
    <xf numFmtId="0" fontId="18" fillId="8" borderId="34" xfId="0" applyFont="1" applyFill="1" applyBorder="1" applyAlignment="1" applyProtection="1">
      <alignment horizontal="center" vertical="center"/>
    </xf>
    <xf numFmtId="0" fontId="18" fillId="8" borderId="0" xfId="0" applyFont="1" applyFill="1" applyBorder="1" applyAlignment="1" applyProtection="1">
      <alignment horizontal="center" vertical="center"/>
    </xf>
    <xf numFmtId="0" fontId="18" fillId="8" borderId="42" xfId="0" applyFont="1" applyFill="1" applyBorder="1" applyAlignment="1" applyProtection="1">
      <alignment horizontal="center" vertical="center"/>
    </xf>
    <xf numFmtId="0" fontId="22" fillId="8" borderId="56" xfId="407" applyFont="1" applyFill="1" applyBorder="1" applyAlignment="1">
      <alignment horizontal="center" vertical="center"/>
    </xf>
    <xf numFmtId="0" fontId="22" fillId="8" borderId="57" xfId="407" applyFont="1" applyFill="1" applyBorder="1" applyAlignment="1">
      <alignment horizontal="center" vertical="center"/>
    </xf>
    <xf numFmtId="0" fontId="22" fillId="8" borderId="1" xfId="407" applyFont="1" applyFill="1" applyBorder="1" applyAlignment="1">
      <alignment horizontal="center" vertical="center"/>
    </xf>
    <xf numFmtId="0" fontId="22" fillId="8" borderId="9" xfId="407" applyFont="1" applyFill="1" applyBorder="1" applyAlignment="1">
      <alignment horizontal="center" vertical="center"/>
    </xf>
    <xf numFmtId="0" fontId="22" fillId="8" borderId="2" xfId="407" applyFont="1" applyFill="1" applyBorder="1" applyAlignment="1">
      <alignment horizontal="center" vertical="center"/>
    </xf>
    <xf numFmtId="0" fontId="107" fillId="3" borderId="37" xfId="828" applyFont="1" applyFill="1" applyBorder="1" applyAlignment="1">
      <alignment horizontal="center" vertical="top" wrapText="1"/>
    </xf>
    <xf numFmtId="0" fontId="109" fillId="3" borderId="38" xfId="828" applyFont="1" applyFill="1" applyBorder="1" applyAlignment="1">
      <alignment horizontal="center" vertical="top" wrapText="1"/>
    </xf>
    <xf numFmtId="0" fontId="109" fillId="3" borderId="39" xfId="828" applyFont="1" applyFill="1" applyBorder="1" applyAlignment="1">
      <alignment horizontal="center" vertical="top" wrapText="1"/>
    </xf>
    <xf numFmtId="0" fontId="109" fillId="3" borderId="34" xfId="828" applyFont="1" applyFill="1" applyBorder="1" applyAlignment="1">
      <alignment horizontal="center" vertical="top" wrapText="1"/>
    </xf>
    <xf numFmtId="0" fontId="109" fillId="3" borderId="0" xfId="828" applyFont="1" applyFill="1" applyBorder="1" applyAlignment="1">
      <alignment horizontal="center" vertical="top" wrapText="1"/>
    </xf>
    <xf numFmtId="0" fontId="109" fillId="3" borderId="42" xfId="828" applyFont="1" applyFill="1" applyBorder="1" applyAlignment="1">
      <alignment horizontal="center" vertical="top" wrapText="1"/>
    </xf>
    <xf numFmtId="0" fontId="109" fillId="3" borderId="25" xfId="828" applyFont="1" applyFill="1" applyBorder="1" applyAlignment="1">
      <alignment horizontal="center" vertical="top" wrapText="1"/>
    </xf>
    <xf numFmtId="0" fontId="109" fillId="3" borderId="40" xfId="828" applyFont="1" applyFill="1" applyBorder="1" applyAlignment="1">
      <alignment horizontal="center" vertical="top" wrapText="1"/>
    </xf>
    <xf numFmtId="0" fontId="109" fillId="3" borderId="41" xfId="828" applyFont="1" applyFill="1" applyBorder="1" applyAlignment="1">
      <alignment horizontal="center" vertical="top" wrapText="1"/>
    </xf>
    <xf numFmtId="0" fontId="108" fillId="4" borderId="26" xfId="396" applyFont="1" applyFill="1" applyBorder="1" applyAlignment="1">
      <alignment horizontal="center"/>
    </xf>
    <xf numFmtId="0" fontId="108" fillId="4" borderId="73" xfId="396" applyFont="1" applyFill="1" applyBorder="1" applyAlignment="1">
      <alignment horizontal="center"/>
    </xf>
    <xf numFmtId="0" fontId="108" fillId="4" borderId="74" xfId="396" applyFont="1" applyFill="1" applyBorder="1" applyAlignment="1">
      <alignment horizontal="center"/>
    </xf>
    <xf numFmtId="0" fontId="18" fillId="3" borderId="37" xfId="0" applyFont="1" applyFill="1" applyBorder="1" applyAlignment="1">
      <alignment horizontal="center" vertical="center"/>
    </xf>
    <xf numFmtId="0" fontId="18" fillId="3" borderId="38" xfId="0" applyFont="1" applyFill="1" applyBorder="1" applyAlignment="1">
      <alignment horizontal="center" vertical="center"/>
    </xf>
    <xf numFmtId="0" fontId="18" fillId="3" borderId="39" xfId="0" applyFont="1" applyFill="1" applyBorder="1" applyAlignment="1">
      <alignment horizontal="center" vertical="center"/>
    </xf>
    <xf numFmtId="0" fontId="22" fillId="3" borderId="26" xfId="0" applyFont="1" applyFill="1" applyBorder="1" applyAlignment="1">
      <alignment horizontal="center" vertical="center"/>
    </xf>
    <xf numFmtId="0" fontId="22" fillId="3" borderId="47" xfId="0" applyFont="1" applyFill="1" applyBorder="1" applyAlignment="1">
      <alignment horizontal="center" vertical="center"/>
    </xf>
    <xf numFmtId="0" fontId="22" fillId="3" borderId="50" xfId="0" applyFont="1" applyFill="1" applyBorder="1" applyAlignment="1">
      <alignment horizontal="center" vertical="center"/>
    </xf>
    <xf numFmtId="0" fontId="22" fillId="3" borderId="51" xfId="0" applyFont="1" applyFill="1" applyBorder="1" applyAlignment="1">
      <alignment horizontal="center" vertical="center"/>
    </xf>
    <xf numFmtId="0" fontId="22" fillId="3" borderId="52" xfId="0" applyFont="1" applyFill="1" applyBorder="1" applyAlignment="1">
      <alignment horizontal="center" vertical="center"/>
    </xf>
    <xf numFmtId="0" fontId="18" fillId="3" borderId="34"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18" fillId="3" borderId="42" xfId="0" applyFont="1" applyFill="1" applyBorder="1" applyAlignment="1" applyProtection="1">
      <alignment horizontal="center" vertical="center"/>
    </xf>
    <xf numFmtId="0" fontId="165" fillId="2" borderId="34" xfId="645" applyFont="1" applyFill="1" applyBorder="1" applyAlignment="1">
      <alignment horizontal="center"/>
    </xf>
    <xf numFmtId="0" fontId="165" fillId="2" borderId="0" xfId="645" applyFont="1" applyFill="1" applyBorder="1" applyAlignment="1">
      <alignment horizontal="center"/>
    </xf>
    <xf numFmtId="0" fontId="165" fillId="2" borderId="42" xfId="645" applyFont="1" applyFill="1" applyBorder="1" applyAlignment="1">
      <alignment horizontal="center"/>
    </xf>
    <xf numFmtId="0" fontId="165" fillId="2" borderId="34" xfId="691" applyFont="1" applyFill="1" applyBorder="1" applyAlignment="1">
      <alignment horizontal="center" vertical="center"/>
    </xf>
    <xf numFmtId="0" fontId="165" fillId="2" borderId="0" xfId="691" applyFont="1" applyFill="1" applyBorder="1" applyAlignment="1">
      <alignment horizontal="center" vertical="center"/>
    </xf>
    <xf numFmtId="0" fontId="165" fillId="2" borderId="42" xfId="691" applyFont="1" applyFill="1" applyBorder="1" applyAlignment="1">
      <alignment horizontal="center" vertical="center"/>
    </xf>
    <xf numFmtId="0" fontId="107" fillId="2" borderId="25" xfId="691" applyFont="1" applyFill="1" applyBorder="1" applyAlignment="1">
      <alignment horizontal="center" vertical="center"/>
    </xf>
    <xf numFmtId="0" fontId="107" fillId="2" borderId="40" xfId="691" applyFont="1" applyFill="1" applyBorder="1" applyAlignment="1">
      <alignment horizontal="center" vertical="center"/>
    </xf>
    <xf numFmtId="0" fontId="107" fillId="2" borderId="41" xfId="691" applyFont="1" applyFill="1" applyBorder="1" applyAlignment="1">
      <alignment horizontal="center" vertical="center"/>
    </xf>
    <xf numFmtId="0" fontId="108" fillId="2" borderId="34" xfId="645" applyFont="1" applyFill="1" applyBorder="1" applyAlignment="1">
      <alignment horizontal="center"/>
    </xf>
    <xf numFmtId="0" fontId="108" fillId="2" borderId="0" xfId="645" applyFont="1" applyFill="1" applyBorder="1" applyAlignment="1">
      <alignment horizontal="center"/>
    </xf>
    <xf numFmtId="0" fontId="108" fillId="2" borderId="42" xfId="645" applyFont="1" applyFill="1" applyBorder="1" applyAlignment="1">
      <alignment horizontal="center"/>
    </xf>
    <xf numFmtId="0" fontId="107" fillId="3" borderId="34" xfId="829" applyFont="1" applyFill="1" applyBorder="1" applyAlignment="1">
      <alignment horizontal="center" vertical="top" wrapText="1"/>
    </xf>
    <xf numFmtId="0" fontId="107" fillId="3" borderId="0" xfId="829" applyFont="1" applyFill="1" applyBorder="1" applyAlignment="1">
      <alignment horizontal="center" vertical="top" wrapText="1"/>
    </xf>
    <xf numFmtId="0" fontId="107" fillId="3" borderId="42" xfId="829" applyFont="1" applyFill="1" applyBorder="1" applyAlignment="1">
      <alignment horizontal="center" vertical="top" wrapText="1"/>
    </xf>
    <xf numFmtId="0" fontId="109" fillId="3" borderId="25" xfId="829" applyFont="1" applyFill="1" applyBorder="1" applyAlignment="1">
      <alignment horizontal="center" vertical="top" wrapText="1"/>
    </xf>
    <xf numFmtId="0" fontId="109" fillId="3" borderId="40" xfId="829" applyFont="1" applyFill="1" applyBorder="1" applyAlignment="1">
      <alignment horizontal="center" vertical="top" wrapText="1"/>
    </xf>
    <xf numFmtId="0" fontId="109" fillId="3" borderId="41" xfId="829" applyFont="1" applyFill="1" applyBorder="1" applyAlignment="1">
      <alignment horizontal="center" vertical="top" wrapText="1"/>
    </xf>
    <xf numFmtId="0" fontId="108" fillId="4" borderId="37" xfId="645" applyFont="1" applyFill="1" applyBorder="1" applyAlignment="1">
      <alignment horizontal="center"/>
    </xf>
    <xf numFmtId="0" fontId="108" fillId="4" borderId="38" xfId="645" applyFont="1" applyFill="1" applyBorder="1" applyAlignment="1">
      <alignment horizontal="center"/>
    </xf>
    <xf numFmtId="0" fontId="108" fillId="4" borderId="39" xfId="645" applyFont="1" applyFill="1" applyBorder="1" applyAlignment="1">
      <alignment horizontal="center"/>
    </xf>
    <xf numFmtId="0" fontId="107" fillId="3" borderId="89" xfId="829" applyFont="1" applyFill="1" applyBorder="1" applyAlignment="1">
      <alignment horizontal="center" vertical="top" wrapText="1"/>
    </xf>
    <xf numFmtId="0" fontId="107" fillId="3" borderId="37" xfId="829" applyFont="1" applyFill="1" applyBorder="1" applyAlignment="1">
      <alignment horizontal="center" vertical="top" wrapText="1"/>
    </xf>
    <xf numFmtId="0" fontId="107" fillId="3" borderId="38" xfId="829" applyFont="1" applyFill="1" applyBorder="1" applyAlignment="1">
      <alignment horizontal="center" vertical="top" wrapText="1"/>
    </xf>
    <xf numFmtId="0" fontId="107" fillId="3" borderId="39" xfId="829" applyFont="1" applyFill="1" applyBorder="1" applyAlignment="1">
      <alignment horizontal="center" vertical="top" wrapText="1"/>
    </xf>
    <xf numFmtId="0" fontId="18" fillId="3" borderId="25" xfId="0" applyFont="1" applyFill="1" applyBorder="1" applyAlignment="1">
      <alignment horizontal="center" vertical="center"/>
    </xf>
    <xf numFmtId="0" fontId="18" fillId="3" borderId="40" xfId="0" applyFont="1" applyFill="1" applyBorder="1" applyAlignment="1">
      <alignment horizontal="center" vertical="center"/>
    </xf>
    <xf numFmtId="0" fontId="18" fillId="3" borderId="41" xfId="0" applyFont="1" applyFill="1" applyBorder="1" applyAlignment="1">
      <alignment horizontal="center" vertical="center"/>
    </xf>
    <xf numFmtId="0" fontId="22" fillId="3" borderId="37" xfId="0" applyFont="1" applyFill="1" applyBorder="1" applyAlignment="1">
      <alignment horizontal="center" vertical="center"/>
    </xf>
    <xf numFmtId="0" fontId="22" fillId="3" borderId="38" xfId="0" applyFont="1" applyFill="1" applyBorder="1" applyAlignment="1">
      <alignment horizontal="center" vertical="center"/>
    </xf>
    <xf numFmtId="0" fontId="22" fillId="3" borderId="39" xfId="0" applyFont="1" applyFill="1" applyBorder="1" applyAlignment="1">
      <alignment horizontal="center" vertical="center"/>
    </xf>
    <xf numFmtId="0" fontId="18" fillId="3" borderId="25" xfId="0" applyFont="1" applyFill="1" applyBorder="1" applyAlignment="1" applyProtection="1">
      <alignment horizontal="center" vertical="center"/>
    </xf>
    <xf numFmtId="0" fontId="18" fillId="3" borderId="40" xfId="0" applyFont="1" applyFill="1" applyBorder="1" applyAlignment="1" applyProtection="1">
      <alignment horizontal="center" vertical="center"/>
    </xf>
    <xf numFmtId="0" fontId="18" fillId="3" borderId="41" xfId="0" applyFont="1" applyFill="1" applyBorder="1" applyAlignment="1" applyProtection="1">
      <alignment horizontal="center" vertical="center"/>
    </xf>
    <xf numFmtId="0" fontId="22" fillId="3" borderId="71" xfId="407" applyFont="1" applyFill="1" applyBorder="1" applyAlignment="1">
      <alignment horizontal="center" vertical="center" wrapText="1"/>
    </xf>
    <xf numFmtId="0" fontId="22" fillId="3" borderId="72" xfId="407" applyFont="1" applyFill="1" applyBorder="1" applyAlignment="1">
      <alignment horizontal="center" vertical="center" wrapText="1"/>
    </xf>
    <xf numFmtId="0" fontId="18" fillId="3" borderId="34" xfId="0" applyFont="1" applyFill="1" applyBorder="1" applyAlignment="1">
      <alignment horizontal="center" vertical="center"/>
    </xf>
    <xf numFmtId="0" fontId="18" fillId="3" borderId="0" xfId="0" applyFont="1" applyFill="1" applyBorder="1" applyAlignment="1">
      <alignment horizontal="center" vertical="center"/>
    </xf>
    <xf numFmtId="0" fontId="22" fillId="3" borderId="50" xfId="407" applyFont="1" applyFill="1" applyBorder="1" applyAlignment="1">
      <alignment horizontal="center" vertical="center"/>
    </xf>
    <xf numFmtId="0" fontId="22" fillId="3" borderId="51" xfId="407" applyFont="1" applyFill="1" applyBorder="1" applyAlignment="1">
      <alignment horizontal="center" vertical="center"/>
    </xf>
    <xf numFmtId="0" fontId="22" fillId="3" borderId="52" xfId="407" applyFont="1" applyFill="1" applyBorder="1" applyAlignment="1">
      <alignment horizontal="center" vertical="center"/>
    </xf>
    <xf numFmtId="0" fontId="18" fillId="3" borderId="42" xfId="0" applyFont="1" applyFill="1" applyBorder="1" applyAlignment="1">
      <alignment horizontal="center" vertical="center"/>
    </xf>
    <xf numFmtId="0" fontId="22" fillId="3" borderId="60" xfId="407" applyFont="1" applyFill="1" applyBorder="1" applyAlignment="1">
      <alignment horizontal="center" vertical="center" wrapText="1"/>
    </xf>
    <xf numFmtId="0" fontId="22" fillId="3" borderId="56" xfId="0" applyFont="1" applyFill="1" applyBorder="1" applyAlignment="1">
      <alignment horizontal="center" vertical="center"/>
    </xf>
    <xf numFmtId="0" fontId="22" fillId="3" borderId="34" xfId="0" applyFont="1" applyFill="1" applyBorder="1" applyAlignment="1">
      <alignment horizontal="center" vertical="center"/>
    </xf>
    <xf numFmtId="0" fontId="22" fillId="3" borderId="57" xfId="0" applyFont="1" applyFill="1" applyBorder="1" applyAlignment="1">
      <alignment horizontal="center" vertical="center"/>
    </xf>
    <xf numFmtId="0" fontId="22" fillId="3" borderId="1" xfId="407" applyFont="1" applyFill="1" applyBorder="1" applyAlignment="1">
      <alignment horizontal="center" vertical="center"/>
    </xf>
    <xf numFmtId="0" fontId="22" fillId="3" borderId="9" xfId="407" applyFont="1" applyFill="1" applyBorder="1" applyAlignment="1">
      <alignment horizontal="center" vertical="center"/>
    </xf>
    <xf numFmtId="0" fontId="22" fillId="3" borderId="2" xfId="407" applyFont="1" applyFill="1" applyBorder="1" applyAlignment="1">
      <alignment horizontal="center" vertical="center"/>
    </xf>
    <xf numFmtId="0" fontId="167" fillId="0" borderId="0" xfId="0" applyFont="1" applyFill="1" applyBorder="1" applyAlignment="1">
      <alignment horizontal="center" vertical="top" wrapText="1"/>
    </xf>
    <xf numFmtId="0" fontId="108" fillId="4" borderId="37" xfId="396" applyFont="1" applyFill="1" applyBorder="1" applyAlignment="1">
      <alignment horizontal="center"/>
    </xf>
    <xf numFmtId="0" fontId="108" fillId="4" borderId="38" xfId="396" applyFont="1" applyFill="1" applyBorder="1" applyAlignment="1">
      <alignment horizontal="center"/>
    </xf>
    <xf numFmtId="0" fontId="108" fillId="4" borderId="39" xfId="396" applyFont="1" applyFill="1" applyBorder="1" applyAlignment="1">
      <alignment horizontal="center"/>
    </xf>
    <xf numFmtId="0" fontId="109" fillId="2" borderId="34" xfId="396" applyFont="1" applyFill="1" applyBorder="1" applyAlignment="1">
      <alignment horizontal="center"/>
    </xf>
    <xf numFmtId="0" fontId="109" fillId="2" borderId="0" xfId="396" applyFont="1" applyFill="1" applyBorder="1" applyAlignment="1">
      <alignment horizontal="center"/>
    </xf>
    <xf numFmtId="0" fontId="109" fillId="2" borderId="42" xfId="396" applyFont="1" applyFill="1" applyBorder="1" applyAlignment="1">
      <alignment horizontal="center"/>
    </xf>
    <xf numFmtId="0" fontId="109" fillId="2" borderId="25" xfId="396" applyFont="1" applyFill="1" applyBorder="1" applyAlignment="1">
      <alignment horizontal="center"/>
    </xf>
    <xf numFmtId="0" fontId="109" fillId="2" borderId="40" xfId="396" applyFont="1" applyFill="1" applyBorder="1" applyAlignment="1">
      <alignment horizontal="center"/>
    </xf>
    <xf numFmtId="0" fontId="109" fillId="2" borderId="41" xfId="396" applyFont="1" applyFill="1" applyBorder="1" applyAlignment="1">
      <alignment horizontal="center"/>
    </xf>
    <xf numFmtId="0" fontId="22" fillId="3" borderId="28" xfId="0" applyFont="1" applyFill="1" applyBorder="1" applyAlignment="1">
      <alignment horizontal="center" vertical="center"/>
    </xf>
    <xf numFmtId="0" fontId="22" fillId="3" borderId="15" xfId="0" applyFont="1" applyFill="1" applyBorder="1" applyAlignment="1">
      <alignment horizontal="center" vertical="center"/>
    </xf>
    <xf numFmtId="0" fontId="22" fillId="3" borderId="18" xfId="0" applyFont="1" applyFill="1" applyBorder="1" applyAlignment="1">
      <alignment horizontal="center" vertical="center"/>
    </xf>
    <xf numFmtId="0" fontId="22" fillId="9" borderId="0" xfId="0" applyFont="1" applyFill="1" applyBorder="1" applyAlignment="1">
      <alignment horizontal="center" vertical="center"/>
    </xf>
    <xf numFmtId="0" fontId="22" fillId="3" borderId="1" xfId="0" applyFont="1" applyFill="1" applyBorder="1" applyAlignment="1">
      <alignment horizontal="center" vertical="center"/>
    </xf>
    <xf numFmtId="0" fontId="22" fillId="3" borderId="9" xfId="0" applyFont="1" applyFill="1" applyBorder="1" applyAlignment="1">
      <alignment horizontal="center" vertical="center"/>
    </xf>
    <xf numFmtId="0" fontId="22" fillId="3" borderId="2" xfId="0" applyFont="1" applyFill="1" applyBorder="1" applyAlignment="1">
      <alignment horizontal="center" vertical="center"/>
    </xf>
    <xf numFmtId="0" fontId="22" fillId="8" borderId="44" xfId="0" applyFont="1" applyFill="1" applyBorder="1" applyAlignment="1">
      <alignment horizontal="center" vertical="center"/>
    </xf>
    <xf numFmtId="0" fontId="22" fillId="8" borderId="46" xfId="0" applyFont="1" applyFill="1" applyBorder="1" applyAlignment="1">
      <alignment horizontal="center" vertical="center"/>
    </xf>
    <xf numFmtId="0" fontId="22" fillId="8" borderId="45" xfId="0" applyFont="1" applyFill="1" applyBorder="1" applyAlignment="1">
      <alignment horizontal="center" vertical="center"/>
    </xf>
    <xf numFmtId="0" fontId="107" fillId="3" borderId="25" xfId="829" applyFont="1" applyFill="1" applyBorder="1" applyAlignment="1">
      <alignment horizontal="center" vertical="top" wrapText="1"/>
    </xf>
    <xf numFmtId="0" fontId="107" fillId="3" borderId="40" xfId="829" applyFont="1" applyFill="1" applyBorder="1" applyAlignment="1">
      <alignment horizontal="center" vertical="top" wrapText="1"/>
    </xf>
    <xf numFmtId="0" fontId="107" fillId="3" borderId="41" xfId="829" applyFont="1" applyFill="1" applyBorder="1" applyAlignment="1">
      <alignment horizontal="center" vertical="top" wrapText="1"/>
    </xf>
    <xf numFmtId="0" fontId="22" fillId="3" borderId="44" xfId="0" applyFont="1" applyFill="1" applyBorder="1" applyAlignment="1">
      <alignment horizontal="center" vertical="center"/>
    </xf>
    <xf numFmtId="0" fontId="22" fillId="3" borderId="46" xfId="0" applyFont="1" applyFill="1" applyBorder="1" applyAlignment="1">
      <alignment horizontal="center" vertical="center"/>
    </xf>
    <xf numFmtId="0" fontId="22" fillId="3" borderId="63" xfId="0" applyFont="1" applyFill="1" applyBorder="1" applyAlignment="1">
      <alignment horizontal="center" vertical="center"/>
    </xf>
    <xf numFmtId="0" fontId="144" fillId="2" borderId="0" xfId="0" applyFont="1" applyFill="1" applyAlignment="1">
      <alignment vertical="center"/>
    </xf>
    <xf numFmtId="2" fontId="21" fillId="0" borderId="9" xfId="0" applyNumberFormat="1" applyFont="1" applyBorder="1" applyAlignment="1">
      <alignment horizontal="center" vertical="center"/>
    </xf>
    <xf numFmtId="2" fontId="21" fillId="0" borderId="2" xfId="0" applyNumberFormat="1" applyFont="1" applyBorder="1" applyAlignment="1">
      <alignment horizontal="center" vertical="center"/>
    </xf>
    <xf numFmtId="0" fontId="21" fillId="9" borderId="0" xfId="0" applyNumberFormat="1" applyFont="1" applyFill="1" applyBorder="1" applyAlignment="1">
      <alignment horizontal="center" vertical="center" wrapText="1"/>
    </xf>
    <xf numFmtId="0" fontId="18" fillId="9" borderId="0" xfId="0" applyNumberFormat="1" applyFont="1" applyFill="1" applyBorder="1" applyAlignment="1">
      <alignment horizontal="center" vertical="center" wrapText="1"/>
    </xf>
    <xf numFmtId="0" fontId="18" fillId="9" borderId="0" xfId="0" applyNumberFormat="1" applyFont="1" applyFill="1" applyBorder="1" applyAlignment="1">
      <alignment horizontal="center" vertical="center"/>
    </xf>
    <xf numFmtId="2" fontId="21" fillId="0" borderId="6" xfId="0" applyNumberFormat="1" applyFont="1" applyBorder="1" applyAlignment="1">
      <alignment horizontal="center" vertical="center"/>
    </xf>
    <xf numFmtId="2" fontId="21" fillId="0" borderId="54" xfId="0" applyNumberFormat="1" applyFont="1" applyBorder="1" applyAlignment="1">
      <alignment horizontal="center" vertical="center"/>
    </xf>
    <xf numFmtId="0" fontId="22" fillId="3" borderId="60" xfId="407" applyFont="1" applyFill="1" applyBorder="1" applyAlignment="1">
      <alignment horizontal="center" vertical="center"/>
    </xf>
    <xf numFmtId="0" fontId="22" fillId="3" borderId="71" xfId="407" applyFont="1" applyFill="1" applyBorder="1" applyAlignment="1">
      <alignment horizontal="center" vertical="center"/>
    </xf>
    <xf numFmtId="0" fontId="22" fillId="3" borderId="72" xfId="407" applyFont="1" applyFill="1" applyBorder="1" applyAlignment="1">
      <alignment horizontal="center" vertical="center"/>
    </xf>
    <xf numFmtId="0" fontId="22" fillId="3" borderId="55" xfId="407" applyFont="1" applyFill="1" applyBorder="1" applyAlignment="1">
      <alignment horizontal="center" vertical="center"/>
    </xf>
    <xf numFmtId="0" fontId="22" fillId="3" borderId="14" xfId="407" applyFont="1" applyFill="1" applyBorder="1" applyAlignment="1">
      <alignment horizontal="center" vertical="center"/>
    </xf>
    <xf numFmtId="0" fontId="22" fillId="3" borderId="5" xfId="407" applyFont="1" applyFill="1" applyBorder="1" applyAlignment="1">
      <alignment horizontal="center" vertical="center"/>
    </xf>
    <xf numFmtId="0" fontId="22" fillId="3" borderId="15" xfId="407" applyFont="1" applyFill="1" applyBorder="1" applyAlignment="1">
      <alignment horizontal="center" vertical="center"/>
    </xf>
    <xf numFmtId="0" fontId="22" fillId="3" borderId="18" xfId="407" applyFont="1" applyFill="1" applyBorder="1" applyAlignment="1">
      <alignment horizontal="center" vertical="center"/>
    </xf>
    <xf numFmtId="0" fontId="22" fillId="3" borderId="20" xfId="407" applyFont="1" applyFill="1" applyBorder="1" applyAlignment="1">
      <alignment horizontal="center" vertical="center"/>
    </xf>
    <xf numFmtId="2" fontId="21" fillId="0" borderId="51" xfId="407" applyNumberFormat="1" applyFont="1" applyBorder="1" applyAlignment="1">
      <alignment horizontal="center" vertical="center"/>
    </xf>
    <xf numFmtId="0" fontId="21" fillId="0" borderId="54" xfId="407" applyNumberFormat="1" applyFont="1" applyBorder="1" applyAlignment="1">
      <alignment horizontal="center" vertical="center" wrapText="1"/>
    </xf>
    <xf numFmtId="0" fontId="21" fillId="0" borderId="19" xfId="407" applyNumberFormat="1" applyFont="1" applyBorder="1" applyAlignment="1">
      <alignment horizontal="center" vertical="center" wrapText="1"/>
    </xf>
    <xf numFmtId="0" fontId="18" fillId="0" borderId="19" xfId="407" applyNumberFormat="1" applyFont="1" applyBorder="1" applyAlignment="1">
      <alignment horizontal="center" vertical="center" wrapText="1"/>
    </xf>
    <xf numFmtId="0" fontId="18" fillId="0" borderId="20" xfId="407" applyNumberFormat="1" applyFont="1" applyBorder="1" applyAlignment="1">
      <alignment horizontal="center" vertical="center" wrapText="1"/>
    </xf>
    <xf numFmtId="0" fontId="18" fillId="0" borderId="54" xfId="407" applyNumberFormat="1" applyFont="1" applyBorder="1" applyAlignment="1">
      <alignment horizontal="center" vertical="center"/>
    </xf>
    <xf numFmtId="0" fontId="18" fillId="0" borderId="19" xfId="407" applyNumberFormat="1" applyFont="1" applyBorder="1" applyAlignment="1">
      <alignment horizontal="center" vertical="center"/>
    </xf>
    <xf numFmtId="0" fontId="18" fillId="0" borderId="20" xfId="407" applyNumberFormat="1" applyFont="1" applyBorder="1" applyAlignment="1">
      <alignment horizontal="center" vertical="center"/>
    </xf>
    <xf numFmtId="2" fontId="21" fillId="0" borderId="6" xfId="407" applyNumberFormat="1" applyFont="1" applyBorder="1" applyAlignment="1">
      <alignment horizontal="center" vertical="center"/>
    </xf>
    <xf numFmtId="0" fontId="22" fillId="3" borderId="14" xfId="0" applyFont="1" applyFill="1" applyBorder="1" applyAlignment="1">
      <alignment horizontal="center" vertical="center"/>
    </xf>
    <xf numFmtId="0" fontId="159" fillId="4" borderId="37" xfId="396" applyFont="1" applyFill="1" applyBorder="1" applyAlignment="1">
      <alignment horizontal="center"/>
    </xf>
    <xf numFmtId="0" fontId="159" fillId="4" borderId="38" xfId="396" applyFont="1" applyFill="1" applyBorder="1" applyAlignment="1">
      <alignment horizontal="center"/>
    </xf>
    <xf numFmtId="0" fontId="159" fillId="4" borderId="39" xfId="396" applyFont="1" applyFill="1" applyBorder="1" applyAlignment="1">
      <alignment horizontal="center"/>
    </xf>
    <xf numFmtId="0" fontId="108" fillId="3" borderId="25" xfId="829" applyFont="1" applyFill="1" applyBorder="1" applyAlignment="1">
      <alignment horizontal="center" vertical="top" wrapText="1"/>
    </xf>
    <xf numFmtId="0" fontId="168" fillId="2" borderId="34" xfId="396" applyFont="1" applyFill="1" applyBorder="1" applyAlignment="1">
      <alignment horizontal="center"/>
    </xf>
    <xf numFmtId="0" fontId="168" fillId="2" borderId="0" xfId="396" applyFont="1" applyFill="1" applyBorder="1" applyAlignment="1">
      <alignment horizontal="center"/>
    </xf>
    <xf numFmtId="0" fontId="168" fillId="2" borderId="42" xfId="396" applyFont="1" applyFill="1" applyBorder="1" applyAlignment="1">
      <alignment horizontal="center"/>
    </xf>
    <xf numFmtId="0" fontId="108" fillId="2" borderId="34" xfId="396" applyFont="1" applyFill="1" applyBorder="1" applyAlignment="1">
      <alignment horizontal="center"/>
    </xf>
    <xf numFmtId="0" fontId="108" fillId="2" borderId="0" xfId="396" applyFont="1" applyFill="1" applyBorder="1" applyAlignment="1">
      <alignment horizontal="center"/>
    </xf>
    <xf numFmtId="0" fontId="108" fillId="2" borderId="42" xfId="396" applyFont="1" applyFill="1" applyBorder="1" applyAlignment="1">
      <alignment horizontal="center"/>
    </xf>
    <xf numFmtId="0" fontId="22" fillId="3" borderId="30" xfId="407" applyFont="1" applyFill="1" applyBorder="1" applyAlignment="1">
      <alignment horizontal="center" vertical="center"/>
    </xf>
    <xf numFmtId="0" fontId="22" fillId="3" borderId="35" xfId="407" applyFont="1" applyFill="1" applyBorder="1" applyAlignment="1">
      <alignment horizontal="center" vertical="center"/>
    </xf>
    <xf numFmtId="0" fontId="22" fillId="3" borderId="61" xfId="407" applyFont="1" applyFill="1" applyBorder="1" applyAlignment="1">
      <alignment horizontal="center" vertical="center"/>
    </xf>
    <xf numFmtId="0" fontId="159" fillId="4" borderId="26" xfId="396" applyFont="1" applyFill="1" applyBorder="1" applyAlignment="1">
      <alignment horizontal="center"/>
    </xf>
    <xf numFmtId="0" fontId="159" fillId="4" borderId="73" xfId="396" applyFont="1" applyFill="1" applyBorder="1" applyAlignment="1">
      <alignment horizontal="center"/>
    </xf>
    <xf numFmtId="0" fontId="159" fillId="4" borderId="74" xfId="396" applyFont="1" applyFill="1" applyBorder="1" applyAlignment="1">
      <alignment horizontal="center"/>
    </xf>
    <xf numFmtId="0" fontId="108" fillId="3" borderId="34" xfId="829" applyFont="1" applyFill="1" applyBorder="1" applyAlignment="1">
      <alignment horizontal="center" vertical="top" wrapText="1"/>
    </xf>
    <xf numFmtId="0" fontId="108" fillId="3" borderId="0" xfId="829" applyFont="1" applyFill="1" applyBorder="1" applyAlignment="1">
      <alignment horizontal="center" vertical="top" wrapText="1"/>
    </xf>
    <xf numFmtId="0" fontId="108" fillId="3" borderId="42" xfId="829" applyFont="1" applyFill="1" applyBorder="1" applyAlignment="1">
      <alignment horizontal="center" vertical="top" wrapText="1"/>
    </xf>
    <xf numFmtId="1" fontId="18" fillId="3" borderId="37" xfId="0" applyNumberFormat="1" applyFont="1" applyFill="1" applyBorder="1" applyAlignment="1" applyProtection="1">
      <alignment horizontal="center" vertical="center"/>
    </xf>
    <xf numFmtId="1" fontId="18" fillId="3" borderId="38" xfId="0" applyNumberFormat="1" applyFont="1" applyFill="1" applyBorder="1" applyAlignment="1" applyProtection="1">
      <alignment horizontal="center" vertical="center"/>
    </xf>
    <xf numFmtId="1" fontId="18" fillId="3" borderId="39" xfId="0" applyNumberFormat="1" applyFont="1" applyFill="1" applyBorder="1" applyAlignment="1" applyProtection="1">
      <alignment horizontal="center" vertical="center"/>
    </xf>
    <xf numFmtId="1" fontId="18" fillId="3" borderId="25" xfId="0" applyNumberFormat="1" applyFont="1" applyFill="1" applyBorder="1" applyAlignment="1" applyProtection="1">
      <alignment horizontal="center" vertical="center"/>
    </xf>
    <xf numFmtId="1" fontId="18" fillId="3" borderId="40" xfId="0" applyNumberFormat="1" applyFont="1" applyFill="1" applyBorder="1" applyAlignment="1" applyProtection="1">
      <alignment horizontal="center" vertical="center"/>
    </xf>
    <xf numFmtId="1" fontId="18" fillId="3" borderId="41" xfId="0" applyNumberFormat="1" applyFont="1" applyFill="1" applyBorder="1" applyAlignment="1" applyProtection="1">
      <alignment horizontal="center" vertical="center"/>
    </xf>
    <xf numFmtId="1" fontId="22" fillId="3" borderId="1" xfId="0" applyNumberFormat="1" applyFont="1" applyFill="1" applyBorder="1" applyAlignment="1">
      <alignment horizontal="center" vertical="center"/>
    </xf>
    <xf numFmtId="1" fontId="22" fillId="3" borderId="9" xfId="0" applyNumberFormat="1" applyFont="1" applyFill="1" applyBorder="1" applyAlignment="1">
      <alignment horizontal="center" vertical="center"/>
    </xf>
    <xf numFmtId="1" fontId="22" fillId="3" borderId="70" xfId="0" applyNumberFormat="1" applyFont="1" applyFill="1" applyBorder="1" applyAlignment="1">
      <alignment horizontal="center" vertical="center"/>
    </xf>
    <xf numFmtId="1" fontId="22" fillId="3" borderId="2" xfId="0" applyNumberFormat="1" applyFont="1" applyFill="1" applyBorder="1" applyAlignment="1">
      <alignment horizontal="center" vertical="center"/>
    </xf>
    <xf numFmtId="1" fontId="22" fillId="3" borderId="26" xfId="0" applyNumberFormat="1" applyFont="1" applyFill="1" applyBorder="1" applyAlignment="1">
      <alignment horizontal="center" vertical="center"/>
    </xf>
    <xf numFmtId="1" fontId="22" fillId="3" borderId="57" xfId="0" applyNumberFormat="1" applyFont="1" applyFill="1" applyBorder="1" applyAlignment="1">
      <alignment horizontal="center" vertical="center"/>
    </xf>
    <xf numFmtId="0" fontId="108" fillId="4" borderId="37" xfId="898" applyFont="1" applyFill="1" applyBorder="1" applyAlignment="1">
      <alignment horizontal="center"/>
    </xf>
    <xf numFmtId="0" fontId="108" fillId="4" borderId="38" xfId="898" applyFont="1" applyFill="1" applyBorder="1" applyAlignment="1">
      <alignment horizontal="center"/>
    </xf>
    <xf numFmtId="0" fontId="108" fillId="4" borderId="39" xfId="898" applyFont="1" applyFill="1" applyBorder="1" applyAlignment="1">
      <alignment horizontal="center"/>
    </xf>
    <xf numFmtId="0" fontId="109" fillId="2" borderId="34" xfId="898" applyFont="1" applyFill="1" applyBorder="1" applyAlignment="1">
      <alignment horizontal="center"/>
    </xf>
    <xf numFmtId="0" fontId="109" fillId="2" borderId="0" xfId="898" applyFont="1" applyFill="1" applyBorder="1" applyAlignment="1">
      <alignment horizontal="center"/>
    </xf>
    <xf numFmtId="0" fontId="109" fillId="2" borderId="42" xfId="898" applyFont="1" applyFill="1" applyBorder="1" applyAlignment="1">
      <alignment horizontal="center"/>
    </xf>
    <xf numFmtId="0" fontId="109" fillId="2" borderId="25" xfId="898" applyFont="1" applyFill="1" applyBorder="1" applyAlignment="1">
      <alignment horizontal="center"/>
    </xf>
    <xf numFmtId="0" fontId="109" fillId="2" borderId="40" xfId="898" applyFont="1" applyFill="1" applyBorder="1" applyAlignment="1">
      <alignment horizontal="center"/>
    </xf>
    <xf numFmtId="0" fontId="109" fillId="2" borderId="41" xfId="898" applyFont="1" applyFill="1" applyBorder="1" applyAlignment="1">
      <alignment horizontal="center"/>
    </xf>
    <xf numFmtId="0" fontId="141" fillId="7" borderId="25" xfId="0" applyFont="1" applyFill="1" applyBorder="1" applyAlignment="1">
      <alignment horizontal="center" vertical="center"/>
    </xf>
    <xf numFmtId="0" fontId="141" fillId="7" borderId="40" xfId="0" applyFont="1" applyFill="1" applyBorder="1" applyAlignment="1">
      <alignment horizontal="center" vertical="center"/>
    </xf>
    <xf numFmtId="0" fontId="141" fillId="7" borderId="80" xfId="0" applyFont="1" applyFill="1" applyBorder="1" applyAlignment="1">
      <alignment horizontal="center" vertical="center"/>
    </xf>
    <xf numFmtId="0" fontId="139" fillId="2" borderId="0" xfId="0" applyFont="1" applyFill="1" applyAlignment="1">
      <alignment vertical="center"/>
    </xf>
    <xf numFmtId="0" fontId="92" fillId="3" borderId="37" xfId="0" applyFont="1" applyFill="1" applyBorder="1" applyAlignment="1">
      <alignment horizontal="center" vertical="center"/>
    </xf>
    <xf numFmtId="0" fontId="92" fillId="3" borderId="38" xfId="0" applyFont="1" applyFill="1" applyBorder="1" applyAlignment="1">
      <alignment horizontal="center" vertical="center"/>
    </xf>
    <xf numFmtId="0" fontId="92" fillId="3" borderId="81" xfId="0" applyFont="1" applyFill="1" applyBorder="1" applyAlignment="1">
      <alignment horizontal="center" vertical="center"/>
    </xf>
    <xf numFmtId="0" fontId="145" fillId="3" borderId="34" xfId="0" applyFont="1" applyFill="1" applyBorder="1" applyAlignment="1">
      <alignment horizontal="center" vertical="center"/>
    </xf>
    <xf numFmtId="0" fontId="145" fillId="3" borderId="0" xfId="0" applyFont="1" applyFill="1" applyAlignment="1">
      <alignment horizontal="center" vertical="center"/>
    </xf>
    <xf numFmtId="0" fontId="145" fillId="3" borderId="82" xfId="0" applyFont="1" applyFill="1" applyBorder="1" applyAlignment="1">
      <alignment horizontal="center" vertical="center"/>
    </xf>
    <xf numFmtId="0" fontId="146" fillId="2" borderId="40" xfId="0" applyFont="1" applyFill="1" applyBorder="1" applyAlignment="1">
      <alignment vertical="center"/>
    </xf>
    <xf numFmtId="0" fontId="141" fillId="3" borderId="44" xfId="0" applyFont="1" applyFill="1" applyBorder="1" applyAlignment="1">
      <alignment horizontal="center" vertical="center"/>
    </xf>
    <xf numFmtId="0" fontId="141" fillId="3" borderId="83" xfId="0" applyFont="1" applyFill="1" applyBorder="1" applyAlignment="1">
      <alignment horizontal="center" vertical="center"/>
    </xf>
    <xf numFmtId="0" fontId="141" fillId="3" borderId="60" xfId="0" applyFont="1" applyFill="1" applyBorder="1" applyAlignment="1">
      <alignment horizontal="center" vertical="center"/>
    </xf>
    <xf numFmtId="0" fontId="141" fillId="3" borderId="71" xfId="0" applyFont="1" applyFill="1" applyBorder="1" applyAlignment="1">
      <alignment horizontal="center" vertical="center"/>
    </xf>
    <xf numFmtId="0" fontId="141" fillId="3" borderId="84" xfId="0" applyFont="1" applyFill="1" applyBorder="1" applyAlignment="1">
      <alignment horizontal="center" vertical="center"/>
    </xf>
    <xf numFmtId="0" fontId="126" fillId="3" borderId="37" xfId="0" applyFont="1" applyFill="1" applyBorder="1" applyAlignment="1" applyProtection="1">
      <alignment horizontal="center" vertical="center"/>
    </xf>
    <xf numFmtId="0" fontId="126" fillId="3" borderId="38" xfId="0" applyFont="1" applyFill="1" applyBorder="1" applyAlignment="1" applyProtection="1">
      <alignment horizontal="center" vertical="center"/>
    </xf>
    <xf numFmtId="0" fontId="126" fillId="3" borderId="39" xfId="0" applyFont="1" applyFill="1" applyBorder="1" applyAlignment="1" applyProtection="1">
      <alignment horizontal="center" vertical="center"/>
    </xf>
    <xf numFmtId="0" fontId="92" fillId="3" borderId="34" xfId="0" applyFont="1" applyFill="1" applyBorder="1" applyAlignment="1">
      <alignment horizontal="center" vertical="center"/>
    </xf>
    <xf numFmtId="0" fontId="92" fillId="3" borderId="0" xfId="0" applyFont="1" applyFill="1" applyBorder="1" applyAlignment="1">
      <alignment horizontal="center" vertical="center"/>
    </xf>
    <xf numFmtId="0" fontId="92" fillId="3" borderId="42" xfId="0" applyFont="1" applyFill="1" applyBorder="1" applyAlignment="1">
      <alignment horizontal="center" vertical="center"/>
    </xf>
    <xf numFmtId="0" fontId="22" fillId="3" borderId="24" xfId="407" applyFont="1" applyFill="1" applyBorder="1" applyAlignment="1">
      <alignment horizontal="center" vertical="center"/>
    </xf>
    <xf numFmtId="0" fontId="127" fillId="3" borderId="34" xfId="0" applyFont="1" applyFill="1" applyBorder="1" applyAlignment="1" applyProtection="1">
      <alignment horizontal="center" vertical="center"/>
    </xf>
    <xf numFmtId="0" fontId="127" fillId="3" borderId="0" xfId="0" applyFont="1" applyFill="1" applyBorder="1" applyAlignment="1" applyProtection="1">
      <alignment horizontal="center" vertical="center"/>
    </xf>
    <xf numFmtId="0" fontId="127" fillId="3" borderId="42" xfId="0" applyFont="1" applyFill="1" applyBorder="1" applyAlignment="1" applyProtection="1">
      <alignment horizontal="center" vertical="center"/>
    </xf>
    <xf numFmtId="0" fontId="127" fillId="3" borderId="37" xfId="0" applyFont="1" applyFill="1" applyBorder="1" applyAlignment="1" applyProtection="1">
      <alignment horizontal="center" vertical="center"/>
    </xf>
    <xf numFmtId="0" fontId="127" fillId="3" borderId="38" xfId="0" applyFont="1" applyFill="1" applyBorder="1" applyAlignment="1" applyProtection="1">
      <alignment horizontal="center" vertical="center"/>
    </xf>
    <xf numFmtId="0" fontId="127" fillId="3" borderId="39" xfId="0" applyFont="1" applyFill="1" applyBorder="1" applyAlignment="1" applyProtection="1">
      <alignment horizontal="center" vertical="center"/>
    </xf>
    <xf numFmtId="0" fontId="127" fillId="3" borderId="25" xfId="0" applyFont="1" applyFill="1" applyBorder="1" applyAlignment="1" applyProtection="1">
      <alignment horizontal="center" vertical="center"/>
    </xf>
    <xf numFmtId="0" fontId="127" fillId="3" borderId="40" xfId="0" applyFont="1" applyFill="1" applyBorder="1" applyAlignment="1" applyProtection="1">
      <alignment horizontal="center" vertical="center"/>
    </xf>
    <xf numFmtId="0" fontId="127" fillId="3" borderId="41" xfId="0" applyFont="1" applyFill="1" applyBorder="1" applyAlignment="1" applyProtection="1">
      <alignment horizontal="center" vertical="center"/>
    </xf>
    <xf numFmtId="0" fontId="22" fillId="3" borderId="1" xfId="843" applyFont="1" applyFill="1" applyBorder="1" applyAlignment="1">
      <alignment horizontal="center" vertical="center"/>
    </xf>
    <xf numFmtId="0" fontId="22" fillId="3" borderId="9" xfId="843" applyFont="1" applyFill="1" applyBorder="1" applyAlignment="1">
      <alignment horizontal="center" vertical="center"/>
    </xf>
    <xf numFmtId="0" fontId="22" fillId="3" borderId="2" xfId="843" applyFont="1" applyFill="1" applyBorder="1" applyAlignment="1">
      <alignment horizontal="center" vertical="center"/>
    </xf>
    <xf numFmtId="0" fontId="95" fillId="3" borderId="37" xfId="0" applyFont="1" applyFill="1" applyBorder="1" applyAlignment="1" applyProtection="1">
      <alignment horizontal="center" vertical="center"/>
    </xf>
    <xf numFmtId="0" fontId="95" fillId="3" borderId="38" xfId="0" applyFont="1" applyFill="1" applyBorder="1" applyAlignment="1" applyProtection="1">
      <alignment horizontal="center" vertical="center"/>
    </xf>
    <xf numFmtId="0" fontId="95" fillId="3" borderId="39" xfId="0" applyFont="1" applyFill="1" applyBorder="1" applyAlignment="1" applyProtection="1">
      <alignment horizontal="center" vertical="center"/>
    </xf>
    <xf numFmtId="0" fontId="95" fillId="3" borderId="34" xfId="0" applyFont="1" applyFill="1" applyBorder="1" applyAlignment="1" applyProtection="1">
      <alignment horizontal="center" vertical="center"/>
    </xf>
    <xf numFmtId="0" fontId="95" fillId="3" borderId="0" xfId="0" applyFont="1" applyFill="1" applyBorder="1" applyAlignment="1" applyProtection="1">
      <alignment horizontal="center" vertical="center"/>
    </xf>
    <xf numFmtId="0" fontId="95" fillId="3" borderId="42" xfId="0" applyFont="1" applyFill="1" applyBorder="1" applyAlignment="1" applyProtection="1">
      <alignment horizontal="center" vertical="center"/>
    </xf>
    <xf numFmtId="0" fontId="22" fillId="3" borderId="30" xfId="843" applyFont="1" applyFill="1" applyBorder="1" applyAlignment="1">
      <alignment horizontal="center" vertical="center"/>
    </xf>
    <xf numFmtId="0" fontId="22" fillId="3" borderId="68" xfId="843" applyFont="1" applyFill="1" applyBorder="1" applyAlignment="1">
      <alignment horizontal="center" vertical="center"/>
    </xf>
    <xf numFmtId="0" fontId="22" fillId="3" borderId="26" xfId="407" applyFont="1" applyFill="1" applyBorder="1" applyAlignment="1">
      <alignment horizontal="center" vertical="center"/>
    </xf>
    <xf numFmtId="0" fontId="22" fillId="3" borderId="47" xfId="407" applyFont="1" applyFill="1" applyBorder="1" applyAlignment="1">
      <alignment horizontal="center" vertical="center"/>
    </xf>
    <xf numFmtId="0" fontId="107" fillId="2" borderId="34" xfId="645" applyFont="1" applyFill="1" applyBorder="1" applyAlignment="1">
      <alignment horizontal="center"/>
    </xf>
    <xf numFmtId="0" fontId="107" fillId="2" borderId="0" xfId="645" applyFont="1" applyFill="1" applyBorder="1" applyAlignment="1">
      <alignment horizontal="center"/>
    </xf>
    <xf numFmtId="0" fontId="107" fillId="2" borderId="42" xfId="645" applyFont="1" applyFill="1" applyBorder="1" applyAlignment="1">
      <alignment horizontal="center"/>
    </xf>
    <xf numFmtId="0" fontId="107" fillId="2" borderId="34" xfId="691" applyFont="1" applyFill="1" applyBorder="1" applyAlignment="1">
      <alignment horizontal="center" vertical="center"/>
    </xf>
    <xf numFmtId="0" fontId="107" fillId="2" borderId="0" xfId="691" applyFont="1" applyFill="1" applyBorder="1" applyAlignment="1">
      <alignment horizontal="center" vertical="center"/>
    </xf>
    <xf numFmtId="0" fontId="107" fillId="2" borderId="42" xfId="691" applyFont="1" applyFill="1" applyBorder="1" applyAlignment="1">
      <alignment horizontal="center" vertical="center"/>
    </xf>
    <xf numFmtId="0" fontId="98" fillId="2" borderId="25" xfId="691" applyFont="1" applyFill="1" applyBorder="1" applyAlignment="1">
      <alignment horizontal="center" vertical="center"/>
    </xf>
    <xf numFmtId="0" fontId="98" fillId="2" borderId="40" xfId="691" applyFont="1" applyFill="1" applyBorder="1" applyAlignment="1">
      <alignment horizontal="center" vertical="center"/>
    </xf>
    <xf numFmtId="0" fontId="98" fillId="2" borderId="41" xfId="691" applyFont="1" applyFill="1" applyBorder="1" applyAlignment="1">
      <alignment horizontal="center" vertical="center"/>
    </xf>
    <xf numFmtId="0" fontId="22" fillId="3" borderId="30" xfId="0" applyFont="1" applyFill="1" applyBorder="1" applyAlignment="1">
      <alignment horizontal="center" vertical="center"/>
    </xf>
    <xf numFmtId="0" fontId="22" fillId="3" borderId="68" xfId="0" applyFont="1" applyFill="1" applyBorder="1" applyAlignment="1">
      <alignment horizontal="center" vertical="center"/>
    </xf>
    <xf numFmtId="0" fontId="22" fillId="3" borderId="43" xfId="407" applyFont="1" applyFill="1" applyBorder="1" applyAlignment="1">
      <alignment horizontal="center" vertical="center" wrapText="1"/>
    </xf>
    <xf numFmtId="0" fontId="22" fillId="3" borderId="32" xfId="407" applyFont="1" applyFill="1" applyBorder="1" applyAlignment="1">
      <alignment horizontal="center" vertical="center" wrapText="1"/>
    </xf>
    <xf numFmtId="0" fontId="22" fillId="3" borderId="48" xfId="407" applyFont="1" applyFill="1" applyBorder="1" applyAlignment="1">
      <alignment horizontal="center" vertical="center" wrapText="1"/>
    </xf>
    <xf numFmtId="0" fontId="25" fillId="2" borderId="25" xfId="396" applyFont="1" applyFill="1" applyBorder="1" applyAlignment="1">
      <alignment horizontal="center"/>
    </xf>
    <xf numFmtId="0" fontId="25" fillId="2" borderId="40" xfId="396" applyFont="1" applyFill="1" applyBorder="1" applyAlignment="1">
      <alignment horizontal="center"/>
    </xf>
    <xf numFmtId="0" fontId="25" fillId="2" borderId="41" xfId="396" applyFont="1" applyFill="1" applyBorder="1" applyAlignment="1">
      <alignment horizontal="center"/>
    </xf>
    <xf numFmtId="0" fontId="21" fillId="4" borderId="37" xfId="396" applyFont="1" applyFill="1" applyBorder="1" applyAlignment="1">
      <alignment horizontal="center"/>
    </xf>
    <xf numFmtId="0" fontId="21" fillId="4" borderId="38" xfId="396" applyFont="1" applyFill="1" applyBorder="1" applyAlignment="1">
      <alignment horizontal="center"/>
    </xf>
    <xf numFmtId="0" fontId="21" fillId="4" borderId="39" xfId="396" applyFont="1" applyFill="1" applyBorder="1" applyAlignment="1">
      <alignment horizontal="center"/>
    </xf>
    <xf numFmtId="0" fontId="25" fillId="2" borderId="34" xfId="396" applyFont="1" applyFill="1" applyBorder="1" applyAlignment="1">
      <alignment horizontal="center"/>
    </xf>
    <xf numFmtId="0" fontId="25" fillId="2" borderId="0" xfId="396" applyFont="1" applyFill="1" applyBorder="1" applyAlignment="1">
      <alignment horizontal="center"/>
    </xf>
    <xf numFmtId="0" fontId="25" fillId="2" borderId="42" xfId="396" applyFont="1" applyFill="1" applyBorder="1" applyAlignment="1">
      <alignment horizontal="center"/>
    </xf>
    <xf numFmtId="0" fontId="22" fillId="3" borderId="61" xfId="0" applyFont="1" applyFill="1" applyBorder="1" applyAlignment="1">
      <alignment horizontal="center" vertical="center"/>
    </xf>
    <xf numFmtId="0" fontId="22" fillId="3" borderId="70" xfId="0" applyFont="1" applyFill="1" applyBorder="1" applyAlignment="1">
      <alignment horizontal="center" vertical="center"/>
    </xf>
    <xf numFmtId="0" fontId="108" fillId="4" borderId="37" xfId="859" applyFont="1" applyFill="1" applyBorder="1" applyAlignment="1">
      <alignment horizontal="center"/>
    </xf>
    <xf numFmtId="0" fontId="108" fillId="4" borderId="38" xfId="859" applyFont="1" applyFill="1" applyBorder="1" applyAlignment="1">
      <alignment horizontal="center"/>
    </xf>
    <xf numFmtId="0" fontId="108" fillId="4" borderId="39" xfId="859" applyFont="1" applyFill="1" applyBorder="1" applyAlignment="1">
      <alignment horizontal="center"/>
    </xf>
    <xf numFmtId="0" fontId="109" fillId="2" borderId="34" xfId="859" applyFont="1" applyFill="1" applyBorder="1" applyAlignment="1">
      <alignment horizontal="center"/>
    </xf>
    <xf numFmtId="0" fontId="109" fillId="2" borderId="0" xfId="859" applyFont="1" applyFill="1" applyBorder="1" applyAlignment="1">
      <alignment horizontal="center"/>
    </xf>
    <xf numFmtId="0" fontId="109" fillId="2" borderId="42" xfId="859" applyFont="1" applyFill="1" applyBorder="1" applyAlignment="1">
      <alignment horizontal="center"/>
    </xf>
    <xf numFmtId="0" fontId="109" fillId="2" borderId="25" xfId="859" applyFont="1" applyFill="1" applyBorder="1" applyAlignment="1">
      <alignment horizontal="center"/>
    </xf>
    <xf numFmtId="0" fontId="109" fillId="2" borderId="40" xfId="859" applyFont="1" applyFill="1" applyBorder="1" applyAlignment="1">
      <alignment horizontal="center"/>
    </xf>
    <xf numFmtId="0" fontId="109" fillId="2" borderId="41" xfId="859" applyFont="1" applyFill="1" applyBorder="1" applyAlignment="1">
      <alignment horizontal="center"/>
    </xf>
    <xf numFmtId="0" fontId="22" fillId="3" borderId="37" xfId="407" applyFont="1" applyFill="1" applyBorder="1" applyAlignment="1">
      <alignment horizontal="center" vertical="center"/>
    </xf>
    <xf numFmtId="0" fontId="22" fillId="3" borderId="38" xfId="407" applyFont="1" applyFill="1" applyBorder="1" applyAlignment="1">
      <alignment horizontal="center" vertical="center"/>
    </xf>
    <xf numFmtId="0" fontId="22" fillId="3" borderId="39" xfId="407" applyFont="1" applyFill="1" applyBorder="1" applyAlignment="1">
      <alignment horizontal="center" vertical="center"/>
    </xf>
    <xf numFmtId="0" fontId="22" fillId="3" borderId="25" xfId="407" applyFont="1" applyFill="1" applyBorder="1" applyAlignment="1">
      <alignment horizontal="center" vertical="center" wrapText="1"/>
    </xf>
    <xf numFmtId="0" fontId="22" fillId="3" borderId="40" xfId="407" applyFont="1" applyFill="1" applyBorder="1" applyAlignment="1">
      <alignment horizontal="center" vertical="center" wrapText="1"/>
    </xf>
    <xf numFmtId="0" fontId="22" fillId="3" borderId="41" xfId="407" applyFont="1" applyFill="1" applyBorder="1" applyAlignment="1">
      <alignment horizontal="center" vertical="center" wrapText="1"/>
    </xf>
    <xf numFmtId="0" fontId="109" fillId="2" borderId="34" xfId="396" applyFont="1" applyFill="1" applyBorder="1" applyAlignment="1">
      <alignment horizontal="center" vertical="center"/>
    </xf>
    <xf numFmtId="0" fontId="109" fillId="2" borderId="0" xfId="396" applyFont="1" applyFill="1" applyBorder="1" applyAlignment="1">
      <alignment horizontal="center" vertical="center"/>
    </xf>
    <xf numFmtId="0" fontId="109" fillId="2" borderId="42" xfId="396" applyFont="1" applyFill="1" applyBorder="1" applyAlignment="1">
      <alignment horizontal="center" vertical="center"/>
    </xf>
    <xf numFmtId="0" fontId="159" fillId="2" borderId="34" xfId="396" applyFont="1" applyFill="1" applyBorder="1" applyAlignment="1">
      <alignment horizontal="center" vertical="center"/>
    </xf>
    <xf numFmtId="0" fontId="159" fillId="2" borderId="0" xfId="396" applyFont="1" applyFill="1" applyBorder="1" applyAlignment="1">
      <alignment horizontal="center" vertical="center"/>
    </xf>
    <xf numFmtId="0" fontId="159" fillId="2" borderId="42" xfId="396" applyFont="1" applyFill="1" applyBorder="1" applyAlignment="1">
      <alignment horizontal="center" vertical="center"/>
    </xf>
    <xf numFmtId="0" fontId="108" fillId="3" borderId="40" xfId="829" applyFont="1" applyFill="1" applyBorder="1" applyAlignment="1">
      <alignment horizontal="center" vertical="top" wrapText="1"/>
    </xf>
    <xf numFmtId="0" fontId="108" fillId="3" borderId="41" xfId="829" applyFont="1" applyFill="1" applyBorder="1" applyAlignment="1">
      <alignment horizontal="center" vertical="top" wrapText="1"/>
    </xf>
    <xf numFmtId="0" fontId="172" fillId="2" borderId="57" xfId="396" applyFont="1" applyFill="1" applyBorder="1" applyAlignment="1">
      <alignment horizontal="center" vertical="center" wrapText="1"/>
    </xf>
    <xf numFmtId="0" fontId="172" fillId="2" borderId="76" xfId="396" applyFont="1" applyFill="1" applyBorder="1" applyAlignment="1">
      <alignment horizontal="center" vertical="center" wrapText="1"/>
    </xf>
    <xf numFmtId="0" fontId="172" fillId="2" borderId="79" xfId="396" applyFont="1" applyFill="1" applyBorder="1" applyAlignment="1">
      <alignment horizontal="center" vertical="center" wrapText="1"/>
    </xf>
    <xf numFmtId="0" fontId="22" fillId="3" borderId="55" xfId="0" applyFont="1" applyFill="1" applyBorder="1" applyAlignment="1">
      <alignment horizontal="center" vertical="center"/>
    </xf>
    <xf numFmtId="0" fontId="22" fillId="3" borderId="53" xfId="0" applyFont="1" applyFill="1" applyBorder="1" applyAlignment="1">
      <alignment horizontal="center" vertical="center"/>
    </xf>
    <xf numFmtId="0" fontId="167" fillId="9" borderId="0" xfId="0" applyFont="1" applyFill="1" applyBorder="1" applyAlignment="1">
      <alignment horizontal="center" vertical="top" wrapText="1"/>
    </xf>
    <xf numFmtId="0" fontId="172" fillId="2" borderId="34" xfId="396" applyFont="1" applyFill="1" applyBorder="1" applyAlignment="1">
      <alignment horizontal="center" vertical="center" wrapText="1"/>
    </xf>
    <xf numFmtId="0" fontId="172" fillId="2" borderId="0" xfId="396" applyFont="1" applyFill="1" applyBorder="1" applyAlignment="1">
      <alignment horizontal="center" vertical="center" wrapText="1"/>
    </xf>
    <xf numFmtId="0" fontId="172" fillId="2" borderId="42" xfId="396" applyFont="1" applyFill="1" applyBorder="1" applyAlignment="1">
      <alignment horizontal="center" vertical="center" wrapText="1"/>
    </xf>
    <xf numFmtId="0" fontId="25" fillId="2" borderId="25" xfId="396" applyFont="1" applyFill="1" applyBorder="1" applyAlignment="1">
      <alignment horizontal="center" vertical="center"/>
    </xf>
    <xf numFmtId="0" fontId="25" fillId="2" borderId="40" xfId="396" applyFont="1" applyFill="1" applyBorder="1" applyAlignment="1">
      <alignment horizontal="center" vertical="center"/>
    </xf>
    <xf numFmtId="0" fontId="25" fillId="2" borderId="41" xfId="396" applyFont="1" applyFill="1" applyBorder="1" applyAlignment="1">
      <alignment horizontal="center" vertical="center"/>
    </xf>
    <xf numFmtId="0" fontId="22" fillId="3" borderId="30" xfId="844" applyFont="1" applyFill="1" applyBorder="1" applyAlignment="1">
      <alignment horizontal="center" vertical="center"/>
    </xf>
    <xf numFmtId="0" fontId="22" fillId="3" borderId="68" xfId="844" applyFont="1" applyFill="1" applyBorder="1" applyAlignment="1">
      <alignment horizontal="center" vertical="center"/>
    </xf>
    <xf numFmtId="0" fontId="22" fillId="3" borderId="1" xfId="844" applyFont="1" applyFill="1" applyBorder="1" applyAlignment="1">
      <alignment horizontal="center" vertical="center"/>
    </xf>
    <xf numFmtId="0" fontId="22" fillId="3" borderId="9" xfId="844" applyFont="1" applyFill="1" applyBorder="1" applyAlignment="1">
      <alignment horizontal="center" vertical="center"/>
    </xf>
    <xf numFmtId="0" fontId="22" fillId="3" borderId="2" xfId="844" applyFont="1" applyFill="1" applyBorder="1" applyAlignment="1">
      <alignment horizontal="center" vertical="center"/>
    </xf>
    <xf numFmtId="0" fontId="108" fillId="4" borderId="85" xfId="396" applyFont="1" applyFill="1" applyBorder="1" applyAlignment="1">
      <alignment horizontal="center"/>
    </xf>
    <xf numFmtId="0" fontId="109" fillId="2" borderId="89" xfId="396" applyFont="1" applyFill="1" applyBorder="1" applyAlignment="1">
      <alignment horizontal="center"/>
    </xf>
    <xf numFmtId="0" fontId="109" fillId="2" borderId="86" xfId="396" applyFont="1" applyFill="1" applyBorder="1" applyAlignment="1">
      <alignment horizontal="center"/>
    </xf>
    <xf numFmtId="0" fontId="109" fillId="2" borderId="90" xfId="396" applyFont="1" applyFill="1" applyBorder="1" applyAlignment="1">
      <alignment horizontal="center"/>
    </xf>
    <xf numFmtId="0" fontId="107" fillId="3" borderId="85" xfId="829" applyFont="1" applyFill="1" applyBorder="1" applyAlignment="1">
      <alignment horizontal="center" vertical="top" wrapText="1"/>
    </xf>
    <xf numFmtId="0" fontId="108" fillId="3" borderId="89" xfId="829" applyFont="1" applyFill="1" applyBorder="1" applyAlignment="1">
      <alignment horizontal="center" vertical="top" wrapText="1"/>
    </xf>
    <xf numFmtId="0" fontId="107" fillId="3" borderId="86" xfId="829" applyFont="1" applyFill="1" applyBorder="1" applyAlignment="1">
      <alignment horizontal="center" vertical="top" wrapText="1"/>
    </xf>
    <xf numFmtId="0" fontId="107" fillId="3" borderId="90" xfId="829" applyFont="1" applyFill="1" applyBorder="1" applyAlignment="1">
      <alignment horizontal="center" vertical="top" wrapText="1"/>
    </xf>
    <xf numFmtId="1" fontId="15" fillId="0" borderId="16" xfId="0" applyNumberFormat="1" applyFont="1" applyFill="1" applyBorder="1" applyAlignment="1">
      <alignment horizontal="center" vertical="center"/>
    </xf>
    <xf numFmtId="1" fontId="15" fillId="0" borderId="29" xfId="0" applyNumberFormat="1" applyFont="1" applyFill="1" applyBorder="1" applyAlignment="1">
      <alignment horizontal="center" vertical="center"/>
    </xf>
    <xf numFmtId="0" fontId="0" fillId="0" borderId="22" xfId="0" applyFont="1" applyFill="1" applyBorder="1" applyAlignment="1">
      <alignment horizontal="center" vertical="center"/>
    </xf>
    <xf numFmtId="0" fontId="0" fillId="0" borderId="36" xfId="0" applyFont="1" applyFill="1" applyBorder="1" applyAlignment="1">
      <alignment horizontal="center" vertical="center"/>
    </xf>
    <xf numFmtId="0" fontId="18" fillId="3" borderId="34"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18" fillId="3" borderId="42" xfId="0" applyFont="1" applyFill="1" applyBorder="1" applyAlignment="1" applyProtection="1">
      <alignment horizontal="center" vertical="center" wrapText="1"/>
    </xf>
    <xf numFmtId="0" fontId="18" fillId="3" borderId="25" xfId="0" applyFont="1" applyFill="1" applyBorder="1" applyAlignment="1" applyProtection="1">
      <alignment horizontal="center" vertical="center" wrapText="1"/>
    </xf>
    <xf numFmtId="0" fontId="18" fillId="3" borderId="40" xfId="0" applyFont="1" applyFill="1" applyBorder="1" applyAlignment="1" applyProtection="1">
      <alignment horizontal="center" vertical="center" wrapText="1"/>
    </xf>
    <xf numFmtId="0" fontId="18" fillId="3" borderId="41" xfId="0" applyFont="1" applyFill="1" applyBorder="1" applyAlignment="1" applyProtection="1">
      <alignment horizontal="center" vertical="center" wrapText="1"/>
    </xf>
    <xf numFmtId="0" fontId="22" fillId="3" borderId="73" xfId="0" applyFont="1" applyFill="1" applyBorder="1" applyAlignment="1">
      <alignment horizontal="center" vertical="center"/>
    </xf>
    <xf numFmtId="0" fontId="22" fillId="3" borderId="74" xfId="0" applyFont="1" applyFill="1" applyBorder="1" applyAlignment="1">
      <alignment horizontal="center" vertical="center"/>
    </xf>
    <xf numFmtId="1" fontId="15" fillId="0" borderId="70" xfId="0" applyNumberFormat="1" applyFont="1" applyFill="1" applyBorder="1" applyAlignment="1">
      <alignment horizontal="center" vertical="center"/>
    </xf>
    <xf numFmtId="1" fontId="15" fillId="0" borderId="61" xfId="0" applyNumberFormat="1" applyFont="1" applyFill="1" applyBorder="1" applyAlignment="1">
      <alignment horizontal="center" vertical="center"/>
    </xf>
    <xf numFmtId="1" fontId="15" fillId="0" borderId="21" xfId="0" applyNumberFormat="1" applyFont="1" applyFill="1" applyBorder="1" applyAlignment="1">
      <alignment horizontal="center" vertical="center"/>
    </xf>
    <xf numFmtId="1" fontId="15" fillId="0" borderId="28" xfId="0" applyNumberFormat="1" applyFont="1" applyFill="1" applyBorder="1" applyAlignment="1">
      <alignment horizontal="center" vertical="center"/>
    </xf>
    <xf numFmtId="0" fontId="22" fillId="3" borderId="22" xfId="0" applyFont="1" applyFill="1" applyBorder="1" applyAlignment="1">
      <alignment horizontal="center" vertical="center" wrapText="1"/>
    </xf>
    <xf numFmtId="0" fontId="22" fillId="3" borderId="36" xfId="0" applyFont="1" applyFill="1" applyBorder="1" applyAlignment="1">
      <alignment horizontal="center" vertical="center" wrapText="1"/>
    </xf>
    <xf numFmtId="1" fontId="15" fillId="0" borderId="16" xfId="0" applyNumberFormat="1" applyFont="1" applyFill="1" applyBorder="1" applyAlignment="1">
      <alignment horizontal="center" vertical="center" wrapText="1"/>
    </xf>
    <xf numFmtId="1" fontId="15" fillId="0" borderId="29" xfId="0" applyNumberFormat="1" applyFont="1" applyFill="1" applyBorder="1" applyAlignment="1">
      <alignment horizontal="center" vertical="center" wrapText="1"/>
    </xf>
    <xf numFmtId="0" fontId="95" fillId="3" borderId="34" xfId="0" applyFont="1" applyFill="1" applyBorder="1" applyAlignment="1">
      <alignment horizontal="center" vertical="center"/>
    </xf>
    <xf numFmtId="0" fontId="95" fillId="3" borderId="0" xfId="0" applyFont="1" applyFill="1" applyBorder="1" applyAlignment="1">
      <alignment horizontal="center" vertical="center"/>
    </xf>
    <xf numFmtId="0" fontId="95" fillId="3" borderId="42" xfId="0" applyFont="1" applyFill="1" applyBorder="1" applyAlignment="1">
      <alignment horizontal="center" vertical="center"/>
    </xf>
    <xf numFmtId="0" fontId="22" fillId="3" borderId="37" xfId="407" applyFont="1" applyFill="1" applyBorder="1" applyAlignment="1">
      <alignment horizontal="center" vertical="center" wrapText="1"/>
    </xf>
    <xf numFmtId="0" fontId="22" fillId="3" borderId="38" xfId="407" applyFont="1" applyFill="1" applyBorder="1" applyAlignment="1">
      <alignment horizontal="center" vertical="center" wrapText="1"/>
    </xf>
    <xf numFmtId="0" fontId="22" fillId="3" borderId="39" xfId="407" applyFont="1" applyFill="1" applyBorder="1" applyAlignment="1">
      <alignment horizontal="center" vertical="center" wrapText="1"/>
    </xf>
    <xf numFmtId="0" fontId="22" fillId="3" borderId="34" xfId="407" applyFont="1" applyFill="1" applyBorder="1" applyAlignment="1">
      <alignment horizontal="center" vertical="center"/>
    </xf>
    <xf numFmtId="0" fontId="22" fillId="3" borderId="45" xfId="0" applyFont="1" applyFill="1" applyBorder="1" applyAlignment="1">
      <alignment horizontal="center" vertical="center"/>
    </xf>
    <xf numFmtId="0" fontId="22" fillId="3" borderId="5" xfId="0" applyFont="1" applyFill="1" applyBorder="1" applyAlignment="1">
      <alignment horizontal="center" vertical="center"/>
    </xf>
    <xf numFmtId="0" fontId="22" fillId="3" borderId="20" xfId="0" applyFont="1" applyFill="1" applyBorder="1" applyAlignment="1">
      <alignment horizontal="center" vertical="center"/>
    </xf>
    <xf numFmtId="2" fontId="21" fillId="0" borderId="70" xfId="0" applyNumberFormat="1" applyFont="1" applyBorder="1" applyAlignment="1">
      <alignment horizontal="center" vertical="center"/>
    </xf>
    <xf numFmtId="2" fontId="21" fillId="0" borderId="71" xfId="0" applyNumberFormat="1" applyFont="1" applyBorder="1" applyAlignment="1">
      <alignment horizontal="center" vertical="center"/>
    </xf>
    <xf numFmtId="2" fontId="21" fillId="0" borderId="61" xfId="0" applyNumberFormat="1" applyFont="1" applyBorder="1" applyAlignment="1">
      <alignment horizontal="center" vertical="center"/>
    </xf>
    <xf numFmtId="0" fontId="21" fillId="0" borderId="77" xfId="0" applyNumberFormat="1" applyFont="1" applyBorder="1" applyAlignment="1">
      <alignment horizontal="center" vertical="center" wrapText="1"/>
    </xf>
    <xf numFmtId="0" fontId="21" fillId="0" borderId="78" xfId="0" applyNumberFormat="1" applyFont="1" applyBorder="1" applyAlignment="1">
      <alignment horizontal="center" vertical="center" wrapText="1"/>
    </xf>
    <xf numFmtId="0" fontId="18" fillId="0" borderId="78" xfId="0" applyNumberFormat="1" applyFont="1" applyBorder="1" applyAlignment="1">
      <alignment horizontal="center" vertical="center" wrapText="1"/>
    </xf>
    <xf numFmtId="0" fontId="18" fillId="0" borderId="75" xfId="0" applyNumberFormat="1" applyFont="1" applyBorder="1" applyAlignment="1">
      <alignment horizontal="center" vertical="center" wrapText="1"/>
    </xf>
    <xf numFmtId="0" fontId="18" fillId="0" borderId="54" xfId="0" applyNumberFormat="1" applyFont="1" applyBorder="1" applyAlignment="1">
      <alignment horizontal="center" vertical="center"/>
    </xf>
    <xf numFmtId="0" fontId="18" fillId="0" borderId="78" xfId="0" applyNumberFormat="1" applyFont="1" applyBorder="1" applyAlignment="1">
      <alignment horizontal="center" vertical="center"/>
    </xf>
    <xf numFmtId="0" fontId="18" fillId="0" borderId="75" xfId="0" applyNumberFormat="1" applyFont="1" applyBorder="1" applyAlignment="1">
      <alignment horizontal="center" vertical="center"/>
    </xf>
    <xf numFmtId="1" fontId="109" fillId="2" borderId="34" xfId="898" applyNumberFormat="1" applyFont="1" applyFill="1" applyBorder="1" applyAlignment="1">
      <alignment horizontal="center"/>
    </xf>
    <xf numFmtId="1" fontId="109" fillId="2" borderId="0" xfId="898" applyNumberFormat="1" applyFont="1" applyFill="1" applyBorder="1" applyAlignment="1">
      <alignment horizontal="center"/>
    </xf>
    <xf numFmtId="1" fontId="109" fillId="2" borderId="42" xfId="898" applyNumberFormat="1" applyFont="1" applyFill="1" applyBorder="1" applyAlignment="1">
      <alignment horizontal="center"/>
    </xf>
    <xf numFmtId="1" fontId="109" fillId="2" borderId="25" xfId="898" applyNumberFormat="1" applyFont="1" applyFill="1" applyBorder="1" applyAlignment="1">
      <alignment horizontal="center"/>
    </xf>
    <xf numFmtId="1" fontId="109" fillId="2" borderId="40" xfId="898" applyNumberFormat="1" applyFont="1" applyFill="1" applyBorder="1" applyAlignment="1">
      <alignment horizontal="center"/>
    </xf>
    <xf numFmtId="1" fontId="109" fillId="2" borderId="41" xfId="898" applyNumberFormat="1" applyFont="1" applyFill="1" applyBorder="1" applyAlignment="1">
      <alignment horizontal="center"/>
    </xf>
    <xf numFmtId="1" fontId="22" fillId="3" borderId="61" xfId="0" applyNumberFormat="1" applyFont="1" applyFill="1" applyBorder="1" applyAlignment="1">
      <alignment horizontal="center" vertical="center"/>
    </xf>
    <xf numFmtId="1" fontId="22" fillId="3" borderId="60" xfId="0" applyNumberFormat="1" applyFont="1" applyFill="1" applyBorder="1" applyAlignment="1">
      <alignment horizontal="center" vertical="center"/>
    </xf>
    <xf numFmtId="1" fontId="22" fillId="3" borderId="71" xfId="0" applyNumberFormat="1" applyFont="1" applyFill="1" applyBorder="1" applyAlignment="1">
      <alignment horizontal="center" vertical="center"/>
    </xf>
    <xf numFmtId="1" fontId="22" fillId="3" borderId="72" xfId="0" applyNumberFormat="1" applyFont="1" applyFill="1" applyBorder="1" applyAlignment="1">
      <alignment horizontal="center" vertical="center"/>
    </xf>
    <xf numFmtId="1" fontId="108" fillId="4" borderId="37" xfId="898" applyNumberFormat="1" applyFont="1" applyFill="1" applyBorder="1" applyAlignment="1">
      <alignment horizontal="center"/>
    </xf>
    <xf numFmtId="1" fontId="108" fillId="4" borderId="38" xfId="898" applyNumberFormat="1" applyFont="1" applyFill="1" applyBorder="1" applyAlignment="1">
      <alignment horizontal="center"/>
    </xf>
    <xf numFmtId="1" fontId="108" fillId="4" borderId="39" xfId="898" applyNumberFormat="1" applyFont="1" applyFill="1" applyBorder="1" applyAlignment="1">
      <alignment horizontal="center"/>
    </xf>
    <xf numFmtId="0" fontId="108" fillId="4" borderId="37" xfId="914" applyFont="1" applyFill="1" applyBorder="1" applyAlignment="1">
      <alignment horizontal="center"/>
    </xf>
    <xf numFmtId="0" fontId="108" fillId="4" borderId="38" xfId="914" applyFont="1" applyFill="1" applyBorder="1" applyAlignment="1">
      <alignment horizontal="center"/>
    </xf>
    <xf numFmtId="0" fontId="108" fillId="4" borderId="39" xfId="914" applyFont="1" applyFill="1" applyBorder="1" applyAlignment="1">
      <alignment horizontal="center"/>
    </xf>
    <xf numFmtId="0" fontId="109" fillId="2" borderId="34" xfId="913" applyFont="1" applyFill="1" applyBorder="1" applyAlignment="1">
      <alignment horizontal="center"/>
    </xf>
    <xf numFmtId="0" fontId="109" fillId="2" borderId="0" xfId="913" applyFont="1" applyFill="1" applyBorder="1" applyAlignment="1">
      <alignment horizontal="center"/>
    </xf>
    <xf numFmtId="0" fontId="109" fillId="2" borderId="42" xfId="913" applyFont="1" applyFill="1" applyBorder="1" applyAlignment="1">
      <alignment horizontal="center"/>
    </xf>
    <xf numFmtId="0" fontId="109" fillId="2" borderId="25" xfId="913" applyFont="1" applyFill="1" applyBorder="1" applyAlignment="1">
      <alignment horizontal="center"/>
    </xf>
    <xf numFmtId="0" fontId="109" fillId="2" borderId="40" xfId="913" applyFont="1" applyFill="1" applyBorder="1" applyAlignment="1">
      <alignment horizontal="center"/>
    </xf>
    <xf numFmtId="0" fontId="109" fillId="2" borderId="41" xfId="913" applyFont="1" applyFill="1" applyBorder="1" applyAlignment="1">
      <alignment horizontal="center"/>
    </xf>
    <xf numFmtId="0" fontId="108" fillId="3" borderId="37" xfId="829" applyFont="1" applyFill="1" applyBorder="1" applyAlignment="1">
      <alignment horizontal="center" vertical="top" wrapText="1"/>
    </xf>
    <xf numFmtId="0" fontId="108" fillId="3" borderId="38" xfId="829" applyFont="1" applyFill="1" applyBorder="1" applyAlignment="1">
      <alignment horizontal="center" vertical="top" wrapText="1"/>
    </xf>
    <xf numFmtId="0" fontId="108" fillId="3" borderId="39" xfId="829" applyFont="1" applyFill="1" applyBorder="1" applyAlignment="1">
      <alignment horizontal="center" vertical="top" wrapText="1"/>
    </xf>
    <xf numFmtId="0" fontId="22" fillId="3" borderId="43" xfId="407" applyFont="1" applyFill="1" applyBorder="1" applyAlignment="1">
      <alignment horizontal="center" vertical="center"/>
    </xf>
    <xf numFmtId="0" fontId="22" fillId="3" borderId="32" xfId="407" applyFont="1" applyFill="1" applyBorder="1" applyAlignment="1">
      <alignment horizontal="center" vertical="center"/>
    </xf>
    <xf numFmtId="0" fontId="22" fillId="3" borderId="48" xfId="407" applyFont="1" applyFill="1" applyBorder="1" applyAlignment="1">
      <alignment horizontal="center" vertical="center"/>
    </xf>
    <xf numFmtId="0" fontId="108" fillId="4" borderId="37" xfId="541" applyFont="1" applyFill="1" applyBorder="1" applyAlignment="1">
      <alignment horizontal="center"/>
    </xf>
    <xf numFmtId="0" fontId="108" fillId="4" borderId="38" xfId="541" applyFont="1" applyFill="1" applyBorder="1" applyAlignment="1">
      <alignment horizontal="center"/>
    </xf>
    <xf numFmtId="0" fontId="108" fillId="4" borderId="39" xfId="541" applyFont="1" applyFill="1" applyBorder="1" applyAlignment="1">
      <alignment horizontal="center"/>
    </xf>
    <xf numFmtId="0" fontId="109" fillId="2" borderId="34" xfId="541" applyFont="1" applyFill="1" applyBorder="1" applyAlignment="1">
      <alignment horizontal="center"/>
    </xf>
    <xf numFmtId="0" fontId="109" fillId="2" borderId="0" xfId="541" applyFont="1" applyFill="1" applyBorder="1" applyAlignment="1">
      <alignment horizontal="center"/>
    </xf>
    <xf numFmtId="0" fontId="109" fillId="2" borderId="42" xfId="541" applyFont="1" applyFill="1" applyBorder="1" applyAlignment="1">
      <alignment horizontal="center"/>
    </xf>
    <xf numFmtId="0" fontId="109" fillId="2" borderId="25" xfId="541" applyFont="1" applyFill="1" applyBorder="1" applyAlignment="1">
      <alignment horizontal="center"/>
    </xf>
    <xf numFmtId="0" fontId="109" fillId="2" borderId="40" xfId="541" applyFont="1" applyFill="1" applyBorder="1" applyAlignment="1">
      <alignment horizontal="center"/>
    </xf>
    <xf numFmtId="0" fontId="109" fillId="2" borderId="41" xfId="541" applyFont="1" applyFill="1" applyBorder="1" applyAlignment="1">
      <alignment horizontal="center"/>
    </xf>
    <xf numFmtId="0" fontId="22" fillId="3" borderId="70" xfId="407" applyFont="1" applyFill="1" applyBorder="1" applyAlignment="1">
      <alignment horizontal="center" vertical="center"/>
    </xf>
    <xf numFmtId="0" fontId="22" fillId="3" borderId="57" xfId="407" applyFont="1" applyFill="1" applyBorder="1" applyAlignment="1">
      <alignment horizontal="center" vertical="center"/>
    </xf>
    <xf numFmtId="0" fontId="22" fillId="3" borderId="68" xfId="407" applyFont="1" applyFill="1" applyBorder="1" applyAlignment="1">
      <alignment horizontal="center" vertical="center"/>
    </xf>
    <xf numFmtId="0" fontId="22" fillId="3" borderId="61" xfId="843" applyFont="1" applyFill="1" applyBorder="1" applyAlignment="1">
      <alignment horizontal="center" vertical="center"/>
    </xf>
    <xf numFmtId="0" fontId="107" fillId="2" borderId="34" xfId="937" applyFont="1" applyFill="1" applyBorder="1" applyAlignment="1">
      <alignment horizontal="center"/>
    </xf>
    <xf numFmtId="0" fontId="107" fillId="2" borderId="0" xfId="937" applyFont="1" applyFill="1" applyBorder="1" applyAlignment="1">
      <alignment horizontal="center"/>
    </xf>
    <xf numFmtId="0" fontId="107" fillId="2" borderId="89" xfId="937" applyFont="1" applyFill="1" applyBorder="1" applyAlignment="1">
      <alignment horizontal="center"/>
    </xf>
    <xf numFmtId="0" fontId="107" fillId="2" borderId="86" xfId="937" applyFont="1" applyFill="1" applyBorder="1" applyAlignment="1">
      <alignment horizontal="center"/>
    </xf>
    <xf numFmtId="0" fontId="107" fillId="2" borderId="87" xfId="937" applyFont="1" applyFill="1" applyBorder="1" applyAlignment="1">
      <alignment horizontal="center"/>
    </xf>
    <xf numFmtId="0" fontId="107" fillId="2" borderId="90" xfId="937" applyFont="1" applyFill="1" applyBorder="1" applyAlignment="1">
      <alignment horizontal="center"/>
    </xf>
    <xf numFmtId="0" fontId="189" fillId="0" borderId="0" xfId="0" applyFont="1" applyAlignment="1">
      <alignment horizontal="center" vertical="center" wrapText="1"/>
    </xf>
    <xf numFmtId="0" fontId="107" fillId="3" borderId="87" xfId="829" applyFont="1" applyFill="1" applyBorder="1" applyAlignment="1">
      <alignment horizontal="center" vertical="top" wrapText="1"/>
    </xf>
    <xf numFmtId="0" fontId="108" fillId="4" borderId="37" xfId="937" applyFont="1" applyFill="1" applyBorder="1" applyAlignment="1">
      <alignment horizontal="center"/>
    </xf>
    <xf numFmtId="0" fontId="108" fillId="4" borderId="38" xfId="937" applyFont="1" applyFill="1" applyBorder="1" applyAlignment="1">
      <alignment horizontal="center"/>
    </xf>
    <xf numFmtId="0" fontId="108" fillId="4" borderId="85" xfId="937" applyFont="1" applyFill="1" applyBorder="1" applyAlignment="1">
      <alignment horizontal="center"/>
    </xf>
    <xf numFmtId="0" fontId="190" fillId="0" borderId="0" xfId="0" applyFont="1"/>
    <xf numFmtId="0" fontId="190" fillId="2" borderId="71" xfId="0" applyFont="1" applyFill="1" applyBorder="1" applyAlignment="1">
      <alignment horizontal="left" vertical="center"/>
    </xf>
    <xf numFmtId="0" fontId="190" fillId="2" borderId="87" xfId="0" applyFont="1" applyFill="1" applyBorder="1" applyAlignment="1">
      <alignment horizontal="left" vertical="center"/>
    </xf>
    <xf numFmtId="0" fontId="22" fillId="3" borderId="26" xfId="843" applyFont="1" applyFill="1" applyBorder="1" applyAlignment="1">
      <alignment horizontal="center" vertical="center"/>
    </xf>
    <xf numFmtId="0" fontId="22" fillId="3" borderId="57" xfId="843" applyFont="1" applyFill="1" applyBorder="1" applyAlignment="1">
      <alignment horizontal="center" vertical="center"/>
    </xf>
    <xf numFmtId="0" fontId="22" fillId="3" borderId="67" xfId="843" applyFont="1" applyFill="1" applyBorder="1" applyAlignment="1">
      <alignment horizontal="center" vertical="center"/>
    </xf>
    <xf numFmtId="0" fontId="22" fillId="3" borderId="65" xfId="843" applyFont="1" applyFill="1" applyBorder="1" applyAlignment="1">
      <alignment horizontal="center" vertical="center"/>
    </xf>
    <xf numFmtId="0" fontId="22" fillId="3" borderId="58" xfId="843" applyFont="1" applyFill="1" applyBorder="1" applyAlignment="1">
      <alignment horizontal="center" vertical="center"/>
    </xf>
    <xf numFmtId="0" fontId="22" fillId="3" borderId="70" xfId="843" applyFont="1" applyFill="1" applyBorder="1" applyAlignment="1">
      <alignment horizontal="center" vertical="center"/>
    </xf>
    <xf numFmtId="0" fontId="18" fillId="3" borderId="34" xfId="0" applyFont="1" applyFill="1" applyBorder="1" applyAlignment="1" applyProtection="1">
      <alignment horizontal="center" vertical="top" wrapText="1"/>
    </xf>
    <xf numFmtId="0" fontId="18" fillId="3" borderId="0" xfId="0" applyFont="1" applyFill="1" applyBorder="1" applyAlignment="1" applyProtection="1">
      <alignment horizontal="center" vertical="top"/>
    </xf>
    <xf numFmtId="0" fontId="18" fillId="3" borderId="42" xfId="0" applyFont="1" applyFill="1" applyBorder="1" applyAlignment="1" applyProtection="1">
      <alignment horizontal="center" vertical="top"/>
    </xf>
    <xf numFmtId="0" fontId="18" fillId="3" borderId="25" xfId="0" applyFont="1" applyFill="1" applyBorder="1" applyAlignment="1">
      <alignment horizontal="center" vertical="center" wrapText="1"/>
    </xf>
    <xf numFmtId="0" fontId="108" fillId="4" borderId="37" xfId="464" applyFont="1" applyFill="1" applyBorder="1" applyAlignment="1">
      <alignment horizontal="center"/>
    </xf>
    <xf numFmtId="0" fontId="108" fillId="4" borderId="38" xfId="464" applyFont="1" applyFill="1" applyBorder="1" applyAlignment="1">
      <alignment horizontal="center"/>
    </xf>
    <xf numFmtId="0" fontId="108" fillId="4" borderId="39" xfId="464" applyFont="1" applyFill="1" applyBorder="1" applyAlignment="1">
      <alignment horizontal="center"/>
    </xf>
    <xf numFmtId="0" fontId="109" fillId="2" borderId="34" xfId="464" applyFont="1" applyFill="1" applyBorder="1" applyAlignment="1">
      <alignment horizontal="center"/>
    </xf>
    <xf numFmtId="0" fontId="109" fillId="2" borderId="0" xfId="464" applyFont="1" applyFill="1" applyBorder="1" applyAlignment="1">
      <alignment horizontal="center"/>
    </xf>
    <xf numFmtId="0" fontId="109" fillId="2" borderId="42" xfId="464" applyFont="1" applyFill="1" applyBorder="1" applyAlignment="1">
      <alignment horizontal="center"/>
    </xf>
    <xf numFmtId="0" fontId="109" fillId="2" borderId="25" xfId="464" applyFont="1" applyFill="1" applyBorder="1" applyAlignment="1">
      <alignment horizontal="center"/>
    </xf>
    <xf numFmtId="0" fontId="109" fillId="2" borderId="40" xfId="464" applyFont="1" applyFill="1" applyBorder="1" applyAlignment="1">
      <alignment horizontal="center"/>
    </xf>
    <xf numFmtId="0" fontId="109" fillId="2" borderId="41" xfId="464" applyFont="1" applyFill="1" applyBorder="1" applyAlignment="1">
      <alignment horizontal="center"/>
    </xf>
    <xf numFmtId="0" fontId="22" fillId="3" borderId="35" xfId="0" applyFont="1" applyFill="1" applyBorder="1" applyAlignment="1">
      <alignment horizontal="center" vertical="center"/>
    </xf>
    <xf numFmtId="0" fontId="109" fillId="2" borderId="34" xfId="912" applyFont="1" applyFill="1" applyBorder="1" applyAlignment="1">
      <alignment horizontal="center"/>
    </xf>
    <xf numFmtId="0" fontId="109" fillId="2" borderId="0" xfId="912" applyFont="1" applyFill="1" applyBorder="1" applyAlignment="1">
      <alignment horizontal="center"/>
    </xf>
    <xf numFmtId="0" fontId="109" fillId="2" borderId="42" xfId="912" applyFont="1" applyFill="1" applyBorder="1" applyAlignment="1">
      <alignment horizontal="center"/>
    </xf>
    <xf numFmtId="0" fontId="109" fillId="2" borderId="25" xfId="912" applyFont="1" applyFill="1" applyBorder="1" applyAlignment="1">
      <alignment horizontal="center"/>
    </xf>
    <xf numFmtId="0" fontId="109" fillId="2" borderId="40" xfId="912" applyFont="1" applyFill="1" applyBorder="1" applyAlignment="1">
      <alignment horizontal="center"/>
    </xf>
    <xf numFmtId="0" fontId="109" fillId="2" borderId="41" xfId="912" applyFont="1" applyFill="1" applyBorder="1" applyAlignment="1">
      <alignment horizontal="center"/>
    </xf>
    <xf numFmtId="14" fontId="18" fillId="3" borderId="37" xfId="0" applyNumberFormat="1" applyFont="1" applyFill="1" applyBorder="1" applyAlignment="1" applyProtection="1">
      <alignment horizontal="center" vertical="center"/>
    </xf>
    <xf numFmtId="14" fontId="18" fillId="3" borderId="38" xfId="0" applyNumberFormat="1" applyFont="1" applyFill="1" applyBorder="1" applyAlignment="1" applyProtection="1">
      <alignment horizontal="center" vertical="center"/>
    </xf>
    <xf numFmtId="14" fontId="18" fillId="3" borderId="39" xfId="0" applyNumberFormat="1" applyFont="1" applyFill="1" applyBorder="1" applyAlignment="1" applyProtection="1">
      <alignment horizontal="center" vertical="center"/>
    </xf>
    <xf numFmtId="0" fontId="108" fillId="4" borderId="37" xfId="912" applyFont="1" applyFill="1" applyBorder="1" applyAlignment="1">
      <alignment horizontal="center"/>
    </xf>
    <xf numFmtId="0" fontId="108" fillId="4" borderId="38" xfId="912" applyFont="1" applyFill="1" applyBorder="1" applyAlignment="1">
      <alignment horizontal="center"/>
    </xf>
    <xf numFmtId="0" fontId="108" fillId="4" borderId="39" xfId="912" applyFont="1" applyFill="1" applyBorder="1" applyAlignment="1">
      <alignment horizontal="center"/>
    </xf>
    <xf numFmtId="0" fontId="108" fillId="4" borderId="37" xfId="447" applyFont="1" applyFill="1" applyBorder="1" applyAlignment="1">
      <alignment horizontal="center"/>
    </xf>
    <xf numFmtId="0" fontId="108" fillId="4" borderId="38" xfId="447" applyFont="1" applyFill="1" applyBorder="1" applyAlignment="1">
      <alignment horizontal="center"/>
    </xf>
    <xf numFmtId="0" fontId="108" fillId="4" borderId="39" xfId="447" applyFont="1" applyFill="1" applyBorder="1" applyAlignment="1">
      <alignment horizontal="center"/>
    </xf>
    <xf numFmtId="0" fontId="109" fillId="2" borderId="34" xfId="447" applyFont="1" applyFill="1" applyBorder="1" applyAlignment="1">
      <alignment horizontal="center"/>
    </xf>
    <xf numFmtId="0" fontId="109" fillId="2" borderId="0" xfId="447" applyFont="1" applyFill="1" applyBorder="1" applyAlignment="1">
      <alignment horizontal="center"/>
    </xf>
    <xf numFmtId="0" fontId="109" fillId="2" borderId="42" xfId="447" applyFont="1" applyFill="1" applyBorder="1" applyAlignment="1">
      <alignment horizontal="center"/>
    </xf>
    <xf numFmtId="0" fontId="109" fillId="2" borderId="25" xfId="447" applyFont="1" applyFill="1" applyBorder="1" applyAlignment="1">
      <alignment horizontal="center"/>
    </xf>
    <xf numFmtId="0" fontId="109" fillId="2" borderId="40" xfId="447" applyFont="1" applyFill="1" applyBorder="1" applyAlignment="1">
      <alignment horizontal="center"/>
    </xf>
    <xf numFmtId="0" fontId="109" fillId="2" borderId="41" xfId="447" applyFont="1" applyFill="1" applyBorder="1" applyAlignment="1">
      <alignment horizontal="center"/>
    </xf>
    <xf numFmtId="0" fontId="107" fillId="3" borderId="37" xfId="829" applyFont="1" applyFill="1" applyBorder="1" applyAlignment="1">
      <alignment horizontal="center" wrapText="1"/>
    </xf>
    <xf numFmtId="0" fontId="107" fillId="3" borderId="38" xfId="829" applyFont="1" applyFill="1" applyBorder="1" applyAlignment="1">
      <alignment horizontal="center" wrapText="1"/>
    </xf>
    <xf numFmtId="0" fontId="107" fillId="3" borderId="39" xfId="829" applyFont="1" applyFill="1" applyBorder="1" applyAlignment="1">
      <alignment horizontal="center" wrapText="1"/>
    </xf>
    <xf numFmtId="0" fontId="167" fillId="9" borderId="0" xfId="0" applyFont="1" applyFill="1" applyBorder="1" applyAlignment="1">
      <alignment horizontal="center" wrapText="1"/>
    </xf>
    <xf numFmtId="0" fontId="107" fillId="3" borderId="34" xfId="829" applyFont="1" applyFill="1" applyBorder="1" applyAlignment="1">
      <alignment horizontal="center" wrapText="1"/>
    </xf>
    <xf numFmtId="0" fontId="107" fillId="3" borderId="0" xfId="829" applyFont="1" applyFill="1" applyBorder="1" applyAlignment="1">
      <alignment horizontal="center" wrapText="1"/>
    </xf>
    <xf numFmtId="0" fontId="107" fillId="3" borderId="42" xfId="829" applyFont="1" applyFill="1" applyBorder="1" applyAlignment="1">
      <alignment horizontal="center" wrapText="1"/>
    </xf>
    <xf numFmtId="0" fontId="108" fillId="3" borderId="34" xfId="829" applyFont="1" applyFill="1" applyBorder="1" applyAlignment="1">
      <alignment horizontal="center" wrapText="1"/>
    </xf>
    <xf numFmtId="0" fontId="108" fillId="3" borderId="0" xfId="829" applyFont="1" applyFill="1" applyBorder="1" applyAlignment="1">
      <alignment horizontal="center" wrapText="1"/>
    </xf>
    <xf numFmtId="0" fontId="108" fillId="3" borderId="42" xfId="829" applyFont="1" applyFill="1" applyBorder="1" applyAlignment="1">
      <alignment horizontal="center" wrapText="1"/>
    </xf>
    <xf numFmtId="0" fontId="107" fillId="3" borderId="25" xfId="829" applyFont="1" applyFill="1" applyBorder="1" applyAlignment="1">
      <alignment horizontal="center" wrapText="1"/>
    </xf>
    <xf numFmtId="0" fontId="107" fillId="3" borderId="40" xfId="829" applyFont="1" applyFill="1" applyBorder="1" applyAlignment="1">
      <alignment horizontal="center" wrapText="1"/>
    </xf>
    <xf numFmtId="0" fontId="107" fillId="3" borderId="41" xfId="829" applyFont="1" applyFill="1" applyBorder="1" applyAlignment="1">
      <alignment horizontal="center" wrapText="1"/>
    </xf>
    <xf numFmtId="0" fontId="159" fillId="4" borderId="37" xfId="913" applyFont="1" applyFill="1" applyBorder="1" applyAlignment="1">
      <alignment horizontal="center"/>
    </xf>
    <xf numFmtId="0" fontId="159" fillId="4" borderId="38" xfId="913" applyFont="1" applyFill="1" applyBorder="1" applyAlignment="1">
      <alignment horizontal="center"/>
    </xf>
    <xf numFmtId="0" fontId="159" fillId="4" borderId="39" xfId="913" applyFont="1" applyFill="1" applyBorder="1" applyAlignment="1">
      <alignment horizontal="center"/>
    </xf>
    <xf numFmtId="0" fontId="159" fillId="2" borderId="34" xfId="396" applyFont="1" applyFill="1" applyBorder="1" applyAlignment="1">
      <alignment horizontal="center"/>
    </xf>
    <xf numFmtId="0" fontId="159" fillId="2" borderId="0" xfId="396" applyFont="1" applyFill="1" applyBorder="1" applyAlignment="1">
      <alignment horizontal="center"/>
    </xf>
    <xf numFmtId="0" fontId="159" fillId="2" borderId="42" xfId="396" applyFont="1" applyFill="1" applyBorder="1" applyAlignment="1">
      <alignment horizontal="center"/>
    </xf>
    <xf numFmtId="0" fontId="169" fillId="10" borderId="34" xfId="0" applyFont="1" applyFill="1" applyBorder="1" applyAlignment="1" applyProtection="1">
      <alignment horizontal="center" vertical="center"/>
    </xf>
    <xf numFmtId="0" fontId="169" fillId="10" borderId="0" xfId="0" applyFont="1" applyFill="1" applyBorder="1" applyAlignment="1" applyProtection="1">
      <alignment horizontal="center" vertical="center"/>
    </xf>
    <xf numFmtId="0" fontId="169" fillId="10" borderId="42" xfId="0" applyFont="1" applyFill="1" applyBorder="1" applyAlignment="1" applyProtection="1">
      <alignment horizontal="center" vertical="center"/>
    </xf>
    <xf numFmtId="0" fontId="22" fillId="10" borderId="37" xfId="407" applyFont="1" applyFill="1" applyBorder="1" applyAlignment="1">
      <alignment horizontal="center" vertical="center"/>
    </xf>
    <xf numFmtId="0" fontId="22" fillId="10" borderId="38" xfId="407" applyFont="1" applyFill="1" applyBorder="1" applyAlignment="1">
      <alignment horizontal="center" vertical="center"/>
    </xf>
    <xf numFmtId="0" fontId="22" fillId="10" borderId="39" xfId="407" applyFont="1" applyFill="1" applyBorder="1" applyAlignment="1">
      <alignment horizontal="center" vertical="center"/>
    </xf>
    <xf numFmtId="0" fontId="22" fillId="3" borderId="8" xfId="407" applyFont="1" applyFill="1" applyBorder="1" applyAlignment="1">
      <alignment horizontal="center" vertical="center"/>
    </xf>
    <xf numFmtId="0" fontId="108" fillId="4" borderId="37" xfId="915" applyFont="1" applyFill="1" applyBorder="1" applyAlignment="1">
      <alignment horizontal="center"/>
    </xf>
    <xf numFmtId="0" fontId="108" fillId="4" borderId="38" xfId="915" applyFont="1" applyFill="1" applyBorder="1" applyAlignment="1">
      <alignment horizontal="center"/>
    </xf>
    <xf numFmtId="0" fontId="108" fillId="4" borderId="39" xfId="915" applyFont="1" applyFill="1" applyBorder="1" applyAlignment="1">
      <alignment horizontal="center"/>
    </xf>
    <xf numFmtId="0" fontId="109" fillId="2" borderId="34" xfId="915" applyFont="1" applyFill="1" applyBorder="1" applyAlignment="1">
      <alignment horizontal="center"/>
    </xf>
    <xf numFmtId="0" fontId="109" fillId="2" borderId="0" xfId="915" applyFont="1" applyFill="1" applyBorder="1" applyAlignment="1">
      <alignment horizontal="center"/>
    </xf>
    <xf numFmtId="0" fontId="109" fillId="2" borderId="42" xfId="915" applyFont="1" applyFill="1" applyBorder="1" applyAlignment="1">
      <alignment horizontal="center"/>
    </xf>
    <xf numFmtId="0" fontId="109" fillId="2" borderId="25" xfId="915" applyFont="1" applyFill="1" applyBorder="1" applyAlignment="1">
      <alignment horizontal="center"/>
    </xf>
    <xf numFmtId="0" fontId="109" fillId="2" borderId="40" xfId="915" applyFont="1" applyFill="1" applyBorder="1" applyAlignment="1">
      <alignment horizontal="center"/>
    </xf>
    <xf numFmtId="0" fontId="109" fillId="2" borderId="41" xfId="915" applyFont="1" applyFill="1" applyBorder="1" applyAlignment="1">
      <alignment horizontal="center"/>
    </xf>
    <xf numFmtId="0" fontId="108" fillId="4" borderId="37" xfId="0" applyFont="1" applyFill="1" applyBorder="1" applyAlignment="1">
      <alignment horizontal="center"/>
    </xf>
    <xf numFmtId="0" fontId="108" fillId="4" borderId="38" xfId="0" applyFont="1" applyFill="1" applyBorder="1" applyAlignment="1">
      <alignment horizontal="center"/>
    </xf>
    <xf numFmtId="0" fontId="108" fillId="4" borderId="39" xfId="0" applyFont="1" applyFill="1" applyBorder="1" applyAlignment="1">
      <alignment horizontal="center"/>
    </xf>
    <xf numFmtId="0" fontId="109" fillId="2" borderId="34" xfId="0" applyFont="1" applyFill="1" applyBorder="1" applyAlignment="1">
      <alignment horizontal="center"/>
    </xf>
    <xf numFmtId="0" fontId="109" fillId="2" borderId="0" xfId="0" applyFont="1" applyFill="1" applyBorder="1" applyAlignment="1">
      <alignment horizontal="center"/>
    </xf>
    <xf numFmtId="0" fontId="109" fillId="2" borderId="42" xfId="0" applyFont="1" applyFill="1" applyBorder="1" applyAlignment="1">
      <alignment horizontal="center"/>
    </xf>
    <xf numFmtId="0" fontId="109" fillId="2" borderId="25" xfId="0" applyFont="1" applyFill="1" applyBorder="1" applyAlignment="1">
      <alignment horizontal="center"/>
    </xf>
    <xf numFmtId="0" fontId="109" fillId="2" borderId="40" xfId="0" applyFont="1" applyFill="1" applyBorder="1" applyAlignment="1">
      <alignment horizontal="center"/>
    </xf>
    <xf numFmtId="0" fontId="109" fillId="2" borderId="41" xfId="0" applyFont="1" applyFill="1" applyBorder="1" applyAlignment="1">
      <alignment horizontal="center"/>
    </xf>
    <xf numFmtId="0" fontId="109" fillId="2" borderId="86" xfId="915" applyFont="1" applyFill="1" applyBorder="1" applyAlignment="1">
      <alignment horizontal="center"/>
    </xf>
    <xf numFmtId="0" fontId="109" fillId="2" borderId="87" xfId="915" applyFont="1" applyFill="1" applyBorder="1" applyAlignment="1">
      <alignment horizontal="center"/>
    </xf>
    <xf numFmtId="0" fontId="109" fillId="2" borderId="88" xfId="915" applyFont="1" applyFill="1" applyBorder="1" applyAlignment="1">
      <alignment horizontal="center"/>
    </xf>
    <xf numFmtId="0" fontId="107" fillId="3" borderId="88" xfId="829" applyFont="1" applyFill="1" applyBorder="1" applyAlignment="1">
      <alignment horizontal="center" vertical="top" wrapText="1"/>
    </xf>
    <xf numFmtId="0" fontId="108" fillId="4" borderId="85" xfId="915" applyFont="1" applyFill="1" applyBorder="1" applyAlignment="1">
      <alignment horizontal="center"/>
    </xf>
    <xf numFmtId="0" fontId="21" fillId="3" borderId="25" xfId="0" applyFont="1" applyFill="1" applyBorder="1" applyAlignment="1">
      <alignment horizontal="center" vertical="center"/>
    </xf>
    <xf numFmtId="0" fontId="21" fillId="3" borderId="40" xfId="0" applyFont="1" applyFill="1" applyBorder="1" applyAlignment="1">
      <alignment horizontal="center" vertical="center"/>
    </xf>
    <xf numFmtId="0" fontId="21" fillId="3" borderId="41" xfId="0" applyFont="1" applyFill="1" applyBorder="1" applyAlignment="1">
      <alignment horizontal="center" vertical="center"/>
    </xf>
    <xf numFmtId="0" fontId="22" fillId="3" borderId="21" xfId="0" applyFont="1" applyFill="1" applyBorder="1" applyAlignment="1">
      <alignment horizontal="center" vertical="center"/>
    </xf>
    <xf numFmtId="0" fontId="108" fillId="4" borderId="37" xfId="917" applyFont="1" applyFill="1" applyBorder="1" applyAlignment="1">
      <alignment horizontal="center"/>
    </xf>
    <xf numFmtId="0" fontId="108" fillId="4" borderId="38" xfId="917" applyFont="1" applyFill="1" applyBorder="1" applyAlignment="1">
      <alignment horizontal="center"/>
    </xf>
    <xf numFmtId="0" fontId="108" fillId="4" borderId="39" xfId="917" applyFont="1" applyFill="1" applyBorder="1" applyAlignment="1">
      <alignment horizontal="center"/>
    </xf>
    <xf numFmtId="0" fontId="109" fillId="2" borderId="34" xfId="917" applyFont="1" applyFill="1" applyBorder="1" applyAlignment="1">
      <alignment horizontal="center"/>
    </xf>
    <xf numFmtId="0" fontId="109" fillId="2" borderId="0" xfId="917" applyFont="1" applyFill="1" applyBorder="1" applyAlignment="1">
      <alignment horizontal="center"/>
    </xf>
    <xf numFmtId="0" fontId="109" fillId="2" borderId="42" xfId="917" applyFont="1" applyFill="1" applyBorder="1" applyAlignment="1">
      <alignment horizontal="center"/>
    </xf>
    <xf numFmtId="0" fontId="109" fillId="2" borderId="25" xfId="917" applyFont="1" applyFill="1" applyBorder="1" applyAlignment="1">
      <alignment horizontal="center"/>
    </xf>
    <xf numFmtId="0" fontId="109" fillId="2" borderId="40" xfId="917" applyFont="1" applyFill="1" applyBorder="1" applyAlignment="1">
      <alignment horizontal="center"/>
    </xf>
    <xf numFmtId="0" fontId="109" fillId="2" borderId="41" xfId="917" applyFont="1" applyFill="1" applyBorder="1" applyAlignment="1">
      <alignment horizontal="center"/>
    </xf>
    <xf numFmtId="0" fontId="109" fillId="2" borderId="87" xfId="396" applyFont="1" applyFill="1" applyBorder="1" applyAlignment="1">
      <alignment horizontal="center"/>
    </xf>
    <xf numFmtId="0" fontId="109" fillId="2" borderId="88" xfId="396" applyFont="1" applyFill="1" applyBorder="1" applyAlignment="1">
      <alignment horizontal="center"/>
    </xf>
    <xf numFmtId="0" fontId="100" fillId="4" borderId="26" xfId="396" applyFont="1" applyFill="1" applyBorder="1" applyAlignment="1">
      <alignment horizontal="center"/>
    </xf>
    <xf numFmtId="0" fontId="100" fillId="4" borderId="73" xfId="396" applyFont="1" applyFill="1" applyBorder="1" applyAlignment="1">
      <alignment horizontal="center"/>
    </xf>
    <xf numFmtId="0" fontId="100" fillId="4" borderId="74" xfId="396" applyFont="1" applyFill="1" applyBorder="1" applyAlignment="1">
      <alignment horizontal="center"/>
    </xf>
    <xf numFmtId="0" fontId="18" fillId="10" borderId="37" xfId="0" applyFont="1" applyFill="1" applyBorder="1" applyAlignment="1" applyProtection="1">
      <alignment horizontal="center" vertical="center"/>
    </xf>
    <xf numFmtId="0" fontId="18" fillId="10" borderId="39" xfId="0" applyFont="1" applyFill="1" applyBorder="1" applyAlignment="1" applyProtection="1">
      <alignment horizontal="center" vertical="center"/>
    </xf>
    <xf numFmtId="0" fontId="18" fillId="10" borderId="34" xfId="0" applyFont="1" applyFill="1" applyBorder="1" applyAlignment="1" applyProtection="1">
      <alignment horizontal="center" vertical="center"/>
    </xf>
    <xf numFmtId="0" fontId="18" fillId="10" borderId="42" xfId="0" applyFont="1" applyFill="1" applyBorder="1" applyAlignment="1" applyProtection="1">
      <alignment horizontal="center" vertical="center"/>
    </xf>
    <xf numFmtId="1" fontId="22" fillId="3" borderId="1" xfId="407" applyNumberFormat="1" applyFont="1" applyFill="1" applyBorder="1" applyAlignment="1">
      <alignment horizontal="center" vertical="center"/>
    </xf>
    <xf numFmtId="1" fontId="22" fillId="3" borderId="9" xfId="407" applyNumberFormat="1" applyFont="1" applyFill="1" applyBorder="1" applyAlignment="1">
      <alignment horizontal="center" vertical="center"/>
    </xf>
    <xf numFmtId="1" fontId="22" fillId="3" borderId="2" xfId="407" applyNumberFormat="1" applyFont="1" applyFill="1" applyBorder="1" applyAlignment="1">
      <alignment horizontal="center" vertical="center"/>
    </xf>
    <xf numFmtId="0" fontId="23" fillId="3" borderId="37" xfId="407" applyFont="1" applyFill="1" applyBorder="1" applyAlignment="1">
      <alignment horizontal="center" vertical="top" wrapText="1"/>
    </xf>
    <xf numFmtId="0" fontId="23" fillId="3" borderId="38" xfId="407" applyFont="1" applyFill="1" applyBorder="1" applyAlignment="1">
      <alignment horizontal="center" vertical="top" wrapText="1"/>
    </xf>
    <xf numFmtId="0" fontId="23" fillId="3" borderId="39" xfId="407" applyFont="1" applyFill="1" applyBorder="1" applyAlignment="1">
      <alignment horizontal="center" vertical="top" wrapText="1"/>
    </xf>
    <xf numFmtId="0" fontId="23" fillId="3" borderId="34" xfId="407" applyFont="1" applyFill="1" applyBorder="1" applyAlignment="1">
      <alignment horizontal="center" vertical="top" wrapText="1"/>
    </xf>
    <xf numFmtId="0" fontId="23" fillId="3" borderId="0" xfId="407" applyFont="1" applyFill="1" applyBorder="1" applyAlignment="1">
      <alignment horizontal="center" vertical="top" wrapText="1"/>
    </xf>
    <xf numFmtId="0" fontId="23" fillId="3" borderId="42" xfId="407" applyFont="1" applyFill="1" applyBorder="1" applyAlignment="1">
      <alignment horizontal="center" vertical="top" wrapText="1"/>
    </xf>
    <xf numFmtId="0" fontId="23" fillId="3" borderId="25" xfId="407" applyFont="1" applyFill="1" applyBorder="1" applyAlignment="1">
      <alignment horizontal="center" vertical="top" wrapText="1"/>
    </xf>
    <xf numFmtId="0" fontId="23" fillId="3" borderId="40" xfId="407" applyFont="1" applyFill="1" applyBorder="1" applyAlignment="1">
      <alignment horizontal="center" vertical="top" wrapText="1"/>
    </xf>
    <xf numFmtId="0" fontId="23" fillId="3" borderId="41" xfId="407" applyFont="1" applyFill="1" applyBorder="1" applyAlignment="1">
      <alignment horizontal="center" vertical="top" wrapText="1"/>
    </xf>
    <xf numFmtId="0" fontId="22" fillId="0" borderId="0" xfId="407" applyFont="1" applyAlignment="1">
      <alignment vertical="center"/>
    </xf>
    <xf numFmtId="0" fontId="26" fillId="0" borderId="0" xfId="407" applyAlignment="1">
      <alignment vertical="center"/>
    </xf>
    <xf numFmtId="1" fontId="18" fillId="3" borderId="34"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1" fontId="18" fillId="3" borderId="42" xfId="0" applyNumberFormat="1" applyFont="1" applyFill="1" applyBorder="1" applyAlignment="1" applyProtection="1">
      <alignment horizontal="center" vertical="center"/>
    </xf>
    <xf numFmtId="1" fontId="22" fillId="3" borderId="30" xfId="407" applyNumberFormat="1" applyFont="1" applyFill="1" applyBorder="1" applyAlignment="1">
      <alignment horizontal="center" vertical="center"/>
    </xf>
    <xf numFmtId="1" fontId="22" fillId="3" borderId="68" xfId="407" applyNumberFormat="1" applyFont="1" applyFill="1" applyBorder="1" applyAlignment="1">
      <alignment horizontal="center" vertical="center"/>
    </xf>
    <xf numFmtId="1" fontId="22" fillId="3" borderId="67" xfId="407" applyNumberFormat="1" applyFont="1" applyFill="1" applyBorder="1" applyAlignment="1">
      <alignment horizontal="center" vertical="center"/>
    </xf>
    <xf numFmtId="1" fontId="22" fillId="3" borderId="65" xfId="407" applyNumberFormat="1" applyFont="1" applyFill="1" applyBorder="1" applyAlignment="1">
      <alignment horizontal="center" vertical="center"/>
    </xf>
    <xf numFmtId="1" fontId="22" fillId="3" borderId="58" xfId="407" applyNumberFormat="1" applyFont="1" applyFill="1" applyBorder="1" applyAlignment="1">
      <alignment horizontal="center" vertical="center"/>
    </xf>
    <xf numFmtId="0" fontId="25" fillId="2" borderId="11" xfId="396" applyFont="1" applyFill="1" applyBorder="1" applyAlignment="1">
      <alignment horizontal="center"/>
    </xf>
    <xf numFmtId="0" fontId="25" fillId="2" borderId="12" xfId="396" applyFont="1" applyFill="1" applyBorder="1" applyAlignment="1">
      <alignment horizontal="center"/>
    </xf>
    <xf numFmtId="0" fontId="25" fillId="2" borderId="13" xfId="396" applyFont="1" applyFill="1" applyBorder="1" applyAlignment="1">
      <alignment horizontal="center"/>
    </xf>
    <xf numFmtId="0" fontId="24" fillId="4" borderId="69" xfId="396" applyFont="1" applyFill="1" applyBorder="1" applyAlignment="1">
      <alignment horizontal="center"/>
    </xf>
    <xf numFmtId="0" fontId="24" fillId="4" borderId="76" xfId="396" applyFont="1" applyFill="1" applyBorder="1" applyAlignment="1">
      <alignment horizontal="center"/>
    </xf>
    <xf numFmtId="0" fontId="24" fillId="4" borderId="59" xfId="396" applyFont="1" applyFill="1" applyBorder="1" applyAlignment="1">
      <alignment horizontal="center"/>
    </xf>
    <xf numFmtId="0" fontId="25" fillId="2" borderId="49" xfId="396" applyFont="1" applyFill="1" applyBorder="1" applyAlignment="1">
      <alignment horizontal="center"/>
    </xf>
    <xf numFmtId="0" fontId="25" fillId="2" borderId="33" xfId="396" applyFont="1" applyFill="1" applyBorder="1" applyAlignment="1">
      <alignment horizontal="center"/>
    </xf>
    <xf numFmtId="0" fontId="21" fillId="3" borderId="38" xfId="0" applyFont="1" applyFill="1" applyBorder="1" applyAlignment="1" applyProtection="1">
      <alignment horizontal="center" vertical="center"/>
    </xf>
    <xf numFmtId="0" fontId="21" fillId="3" borderId="85"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22" fillId="3" borderId="99" xfId="407" applyFont="1" applyFill="1" applyBorder="1" applyAlignment="1">
      <alignment horizontal="center" vertical="center"/>
    </xf>
    <xf numFmtId="0" fontId="22" fillId="3" borderId="100" xfId="407" applyFont="1" applyFill="1" applyBorder="1" applyAlignment="1">
      <alignment horizontal="center" vertical="center"/>
    </xf>
    <xf numFmtId="0" fontId="22" fillId="3" borderId="86" xfId="407" applyFont="1" applyFill="1" applyBorder="1" applyAlignment="1">
      <alignment horizontal="center" vertical="center"/>
    </xf>
    <xf numFmtId="0" fontId="22" fillId="3" borderId="40" xfId="407" applyFont="1" applyFill="1" applyBorder="1" applyAlignment="1">
      <alignment horizontal="center" vertical="center"/>
    </xf>
    <xf numFmtId="0" fontId="22" fillId="3" borderId="90" xfId="407" applyFont="1" applyFill="1" applyBorder="1" applyAlignment="1">
      <alignment horizontal="center" vertical="center"/>
    </xf>
    <xf numFmtId="0" fontId="21" fillId="3" borderId="37" xfId="0" applyFont="1" applyFill="1" applyBorder="1" applyAlignment="1" applyProtection="1">
      <alignment horizontal="center" vertical="center"/>
    </xf>
    <xf numFmtId="0" fontId="21" fillId="3" borderId="34" xfId="0" applyFont="1" applyFill="1" applyBorder="1" applyAlignment="1" applyProtection="1">
      <alignment horizontal="center" vertical="center"/>
    </xf>
    <xf numFmtId="0" fontId="18" fillId="10" borderId="0" xfId="0" applyFont="1" applyFill="1" applyBorder="1" applyAlignment="1" applyProtection="1">
      <alignment horizontal="center" vertical="center"/>
    </xf>
    <xf numFmtId="0" fontId="18" fillId="10" borderId="89" xfId="0" applyFont="1" applyFill="1" applyBorder="1" applyAlignment="1" applyProtection="1">
      <alignment horizontal="center" vertical="center"/>
    </xf>
    <xf numFmtId="0" fontId="0" fillId="0" borderId="89" xfId="0" applyBorder="1"/>
    <xf numFmtId="0" fontId="22" fillId="3" borderId="95" xfId="407" applyFont="1" applyFill="1" applyBorder="1" applyAlignment="1">
      <alignment horizontal="center" vertical="center"/>
    </xf>
    <xf numFmtId="0" fontId="0" fillId="0" borderId="38" xfId="0" applyBorder="1"/>
    <xf numFmtId="0" fontId="0" fillId="0" borderId="85" xfId="0" applyBorder="1"/>
    <xf numFmtId="0" fontId="109" fillId="2" borderId="86" xfId="765" applyFont="1" applyFill="1" applyBorder="1" applyAlignment="1">
      <alignment horizontal="center"/>
    </xf>
    <xf numFmtId="0" fontId="109" fillId="2" borderId="40" xfId="765" applyFont="1" applyFill="1" applyBorder="1" applyAlignment="1">
      <alignment horizontal="center"/>
    </xf>
    <xf numFmtId="0" fontId="109" fillId="2" borderId="90" xfId="765" applyFont="1" applyFill="1" applyBorder="1" applyAlignment="1">
      <alignment horizontal="center"/>
    </xf>
    <xf numFmtId="0" fontId="108" fillId="4" borderId="26" xfId="765" applyFont="1" applyFill="1" applyBorder="1" applyAlignment="1">
      <alignment horizontal="center"/>
    </xf>
    <xf numFmtId="0" fontId="108" fillId="4" borderId="73" xfId="765" applyFont="1" applyFill="1" applyBorder="1" applyAlignment="1">
      <alignment horizontal="center"/>
    </xf>
    <xf numFmtId="0" fontId="108" fillId="4" borderId="74" xfId="765" applyFont="1" applyFill="1" applyBorder="1" applyAlignment="1">
      <alignment horizontal="center"/>
    </xf>
    <xf numFmtId="0" fontId="109" fillId="2" borderId="57" xfId="765" applyFont="1" applyFill="1" applyBorder="1" applyAlignment="1">
      <alignment horizontal="center"/>
    </xf>
    <xf numFmtId="0" fontId="109" fillId="2" borderId="76" xfId="765" applyFont="1" applyFill="1" applyBorder="1" applyAlignment="1">
      <alignment horizontal="center"/>
    </xf>
    <xf numFmtId="0" fontId="109" fillId="2" borderId="79" xfId="765" applyFont="1" applyFill="1" applyBorder="1" applyAlignment="1">
      <alignment horizontal="center"/>
    </xf>
    <xf numFmtId="0" fontId="109" fillId="2" borderId="34" xfId="765" applyFont="1" applyFill="1" applyBorder="1" applyAlignment="1">
      <alignment horizontal="center"/>
    </xf>
    <xf numFmtId="0" fontId="109" fillId="2" borderId="0" xfId="765" applyFont="1" applyFill="1" applyBorder="1" applyAlignment="1">
      <alignment horizontal="center"/>
    </xf>
    <xf numFmtId="0" fontId="109" fillId="2" borderId="89" xfId="765" applyFont="1" applyFill="1" applyBorder="1" applyAlignment="1">
      <alignment horizontal="center"/>
    </xf>
    <xf numFmtId="0" fontId="22" fillId="11" borderId="14" xfId="0" applyFont="1" applyFill="1" applyBorder="1" applyAlignment="1">
      <alignment horizontal="center" vertical="center"/>
    </xf>
    <xf numFmtId="0" fontId="22" fillId="11" borderId="15" xfId="0" applyFont="1" applyFill="1" applyBorder="1" applyAlignment="1">
      <alignment horizontal="center" vertical="center"/>
    </xf>
    <xf numFmtId="0" fontId="22" fillId="11" borderId="18" xfId="0" applyFont="1" applyFill="1" applyBorder="1" applyAlignment="1">
      <alignment horizontal="center" vertical="center"/>
    </xf>
    <xf numFmtId="0" fontId="108" fillId="4" borderId="37" xfId="861" applyFont="1" applyFill="1" applyBorder="1" applyAlignment="1">
      <alignment horizontal="center"/>
    </xf>
    <xf numFmtId="0" fontId="108" fillId="4" borderId="38" xfId="861" applyFont="1" applyFill="1" applyBorder="1" applyAlignment="1">
      <alignment horizontal="center"/>
    </xf>
    <xf numFmtId="0" fontId="108" fillId="4" borderId="85" xfId="861" applyFont="1" applyFill="1" applyBorder="1" applyAlignment="1">
      <alignment horizontal="center"/>
    </xf>
    <xf numFmtId="0" fontId="109" fillId="2" borderId="34" xfId="861" applyFont="1" applyFill="1" applyBorder="1" applyAlignment="1">
      <alignment horizontal="center"/>
    </xf>
    <xf numFmtId="0" fontId="109" fillId="2" borderId="0" xfId="861" applyFont="1" applyFill="1" applyBorder="1" applyAlignment="1">
      <alignment horizontal="center"/>
    </xf>
    <xf numFmtId="0" fontId="109" fillId="2" borderId="89" xfId="861" applyFont="1" applyFill="1" applyBorder="1" applyAlignment="1">
      <alignment horizontal="center"/>
    </xf>
    <xf numFmtId="0" fontId="109" fillId="2" borderId="25" xfId="861" applyFont="1" applyFill="1" applyBorder="1" applyAlignment="1">
      <alignment horizontal="center"/>
    </xf>
    <xf numFmtId="0" fontId="109" fillId="2" borderId="40" xfId="861" applyFont="1" applyFill="1" applyBorder="1" applyAlignment="1">
      <alignment horizontal="center"/>
    </xf>
    <xf numFmtId="0" fontId="109" fillId="2" borderId="90" xfId="861" applyFont="1" applyFill="1" applyBorder="1" applyAlignment="1">
      <alignment horizontal="center"/>
    </xf>
    <xf numFmtId="0" fontId="95" fillId="3" borderId="1" xfId="407" applyFont="1" applyFill="1" applyBorder="1" applyAlignment="1">
      <alignment horizontal="center" vertical="center"/>
    </xf>
    <xf numFmtId="0" fontId="95" fillId="3" borderId="9" xfId="407" applyFont="1" applyFill="1" applyBorder="1" applyAlignment="1">
      <alignment horizontal="center" vertical="center"/>
    </xf>
    <xf numFmtId="0" fontId="95" fillId="3" borderId="2" xfId="407" applyFont="1" applyFill="1" applyBorder="1" applyAlignment="1">
      <alignment horizontal="center" vertical="center"/>
    </xf>
    <xf numFmtId="0" fontId="95" fillId="3" borderId="61" xfId="407" applyFont="1" applyFill="1" applyBorder="1" applyAlignment="1">
      <alignment horizontal="center" vertical="center"/>
    </xf>
    <xf numFmtId="0" fontId="26" fillId="3" borderId="38" xfId="407" applyFill="1" applyBorder="1" applyAlignment="1">
      <alignment horizontal="center" vertical="top" wrapText="1"/>
    </xf>
    <xf numFmtId="0" fontId="26" fillId="3" borderId="34" xfId="407" applyFill="1" applyBorder="1" applyAlignment="1">
      <alignment horizontal="center" vertical="top" wrapText="1"/>
    </xf>
    <xf numFmtId="0" fontId="26" fillId="3" borderId="0" xfId="407" applyFill="1" applyAlignment="1">
      <alignment horizontal="center" vertical="top" wrapText="1"/>
    </xf>
    <xf numFmtId="0" fontId="26" fillId="3" borderId="25" xfId="407" applyFill="1" applyBorder="1" applyAlignment="1">
      <alignment horizontal="center" vertical="top" wrapText="1"/>
    </xf>
    <xf numFmtId="0" fontId="26" fillId="3" borderId="40" xfId="407" applyFill="1" applyBorder="1" applyAlignment="1">
      <alignment horizontal="center" vertical="top" wrapText="1"/>
    </xf>
    <xf numFmtId="1" fontId="22" fillId="3" borderId="44" xfId="407" applyNumberFormat="1" applyFont="1" applyFill="1" applyBorder="1" applyAlignment="1">
      <alignment horizontal="center" vertical="center"/>
    </xf>
    <xf numFmtId="1" fontId="22" fillId="3" borderId="25" xfId="407" applyNumberFormat="1" applyFont="1" applyFill="1" applyBorder="1" applyAlignment="1">
      <alignment horizontal="center" vertical="center"/>
    </xf>
    <xf numFmtId="1" fontId="22" fillId="3" borderId="37" xfId="407" applyNumberFormat="1" applyFont="1" applyFill="1" applyBorder="1" applyAlignment="1">
      <alignment horizontal="center" vertical="center"/>
    </xf>
    <xf numFmtId="1" fontId="22" fillId="3" borderId="38" xfId="407" applyNumberFormat="1" applyFont="1" applyFill="1" applyBorder="1" applyAlignment="1">
      <alignment horizontal="center" vertical="center"/>
    </xf>
    <xf numFmtId="1" fontId="22" fillId="3" borderId="39" xfId="407" applyNumberFormat="1" applyFont="1" applyFill="1" applyBorder="1" applyAlignment="1">
      <alignment horizontal="center" vertical="center"/>
    </xf>
    <xf numFmtId="1" fontId="22" fillId="3" borderId="26" xfId="407" applyNumberFormat="1" applyFont="1" applyFill="1" applyBorder="1" applyAlignment="1">
      <alignment horizontal="center" vertical="center"/>
    </xf>
    <xf numFmtId="1" fontId="22" fillId="3" borderId="57" xfId="407" applyNumberFormat="1" applyFont="1" applyFill="1" applyBorder="1" applyAlignment="1">
      <alignment horizontal="center" vertical="center"/>
    </xf>
    <xf numFmtId="1" fontId="25" fillId="2" borderId="49" xfId="396" applyNumberFormat="1" applyFont="1" applyFill="1" applyBorder="1" applyAlignment="1">
      <alignment horizontal="center"/>
    </xf>
    <xf numFmtId="1" fontId="25" fillId="2" borderId="0" xfId="396" applyNumberFormat="1" applyFont="1" applyFill="1" applyBorder="1" applyAlignment="1">
      <alignment horizontal="center"/>
    </xf>
    <xf numFmtId="1" fontId="25" fillId="2" borderId="33" xfId="396" applyNumberFormat="1" applyFont="1" applyFill="1" applyBorder="1" applyAlignment="1">
      <alignment horizontal="center"/>
    </xf>
    <xf numFmtId="1" fontId="25" fillId="2" borderId="11" xfId="396" applyNumberFormat="1" applyFont="1" applyFill="1" applyBorder="1" applyAlignment="1">
      <alignment horizontal="center"/>
    </xf>
    <xf numFmtId="1" fontId="25" fillId="2" borderId="12" xfId="396" applyNumberFormat="1" applyFont="1" applyFill="1" applyBorder="1" applyAlignment="1">
      <alignment horizontal="center"/>
    </xf>
    <xf numFmtId="1" fontId="25" fillId="2" borderId="13" xfId="396" applyNumberFormat="1" applyFont="1" applyFill="1" applyBorder="1" applyAlignment="1">
      <alignment horizontal="center"/>
    </xf>
    <xf numFmtId="1" fontId="23" fillId="3" borderId="37" xfId="407" applyNumberFormat="1" applyFont="1" applyFill="1" applyBorder="1" applyAlignment="1">
      <alignment horizontal="center" vertical="top" wrapText="1"/>
    </xf>
    <xf numFmtId="1" fontId="23" fillId="3" borderId="38" xfId="407" applyNumberFormat="1" applyFont="1" applyFill="1" applyBorder="1" applyAlignment="1">
      <alignment horizontal="center" vertical="top" wrapText="1"/>
    </xf>
    <xf numFmtId="1" fontId="23" fillId="3" borderId="85" xfId="407" applyNumberFormat="1" applyFont="1" applyFill="1" applyBorder="1" applyAlignment="1">
      <alignment horizontal="center" vertical="top" wrapText="1"/>
    </xf>
    <xf numFmtId="1" fontId="23" fillId="3" borderId="34" xfId="407" applyNumberFormat="1" applyFont="1" applyFill="1" applyBorder="1" applyAlignment="1">
      <alignment horizontal="center" vertical="top" wrapText="1"/>
    </xf>
    <xf numFmtId="1" fontId="23" fillId="3" borderId="0" xfId="407" applyNumberFormat="1" applyFont="1" applyFill="1" applyBorder="1" applyAlignment="1">
      <alignment horizontal="center" vertical="top" wrapText="1"/>
    </xf>
    <xf numFmtId="1" fontId="23" fillId="3" borderId="89" xfId="407" applyNumberFormat="1" applyFont="1" applyFill="1" applyBorder="1" applyAlignment="1">
      <alignment horizontal="center" vertical="top" wrapText="1"/>
    </xf>
    <xf numFmtId="1" fontId="23" fillId="3" borderId="25" xfId="407" applyNumberFormat="1" applyFont="1" applyFill="1" applyBorder="1" applyAlignment="1">
      <alignment horizontal="center" vertical="top" wrapText="1"/>
    </xf>
    <xf numFmtId="1" fontId="23" fillId="3" borderId="40" xfId="407" applyNumberFormat="1" applyFont="1" applyFill="1" applyBorder="1" applyAlignment="1">
      <alignment horizontal="center" vertical="top" wrapText="1"/>
    </xf>
    <xf numFmtId="1" fontId="23" fillId="3" borderId="90" xfId="407" applyNumberFormat="1" applyFont="1" applyFill="1" applyBorder="1" applyAlignment="1">
      <alignment horizontal="center" vertical="top" wrapText="1"/>
    </xf>
    <xf numFmtId="1" fontId="24" fillId="4" borderId="69" xfId="396" applyNumberFormat="1" applyFont="1" applyFill="1" applyBorder="1" applyAlignment="1">
      <alignment horizontal="center"/>
    </xf>
    <xf numFmtId="1" fontId="24" fillId="4" borderId="76" xfId="396" applyNumberFormat="1" applyFont="1" applyFill="1" applyBorder="1" applyAlignment="1">
      <alignment horizontal="center"/>
    </xf>
    <xf numFmtId="1" fontId="24" fillId="4" borderId="59" xfId="396" applyNumberFormat="1" applyFont="1" applyFill="1" applyBorder="1" applyAlignment="1">
      <alignment horizontal="center"/>
    </xf>
    <xf numFmtId="0" fontId="21" fillId="8" borderId="44" xfId="0" applyFont="1" applyFill="1" applyBorder="1" applyAlignment="1">
      <alignment horizontal="center" vertical="center"/>
    </xf>
    <xf numFmtId="0" fontId="21" fillId="8" borderId="25" xfId="0" applyFont="1" applyFill="1" applyBorder="1" applyAlignment="1">
      <alignment horizontal="center" vertical="center"/>
    </xf>
    <xf numFmtId="0" fontId="21" fillId="8" borderId="37" xfId="0" applyFont="1" applyFill="1" applyBorder="1" applyAlignment="1">
      <alignment horizontal="center" vertical="center"/>
    </xf>
    <xf numFmtId="0" fontId="21" fillId="8" borderId="38" xfId="0" applyFont="1" applyFill="1" applyBorder="1" applyAlignment="1">
      <alignment horizontal="center" vertical="center"/>
    </xf>
    <xf numFmtId="0" fontId="21" fillId="8" borderId="39" xfId="0" applyFont="1" applyFill="1" applyBorder="1" applyAlignment="1">
      <alignment horizontal="center" vertical="center"/>
    </xf>
    <xf numFmtId="0" fontId="21" fillId="8" borderId="0" xfId="0" applyFont="1" applyFill="1" applyBorder="1" applyAlignment="1">
      <alignment horizontal="center" vertical="center"/>
    </xf>
    <xf numFmtId="0" fontId="21" fillId="8" borderId="42" xfId="0" applyFont="1" applyFill="1" applyBorder="1" applyAlignment="1">
      <alignment horizontal="center" vertical="center"/>
    </xf>
    <xf numFmtId="0" fontId="22" fillId="8" borderId="30" xfId="407" applyFont="1" applyFill="1" applyBorder="1" applyAlignment="1">
      <alignment horizontal="center" vertical="center"/>
    </xf>
    <xf numFmtId="0" fontId="22" fillId="8" borderId="35" xfId="407" applyFont="1" applyFill="1" applyBorder="1" applyAlignment="1">
      <alignment horizontal="center" vertical="center"/>
    </xf>
    <xf numFmtId="0" fontId="21" fillId="8" borderId="38" xfId="0" applyFont="1" applyFill="1" applyBorder="1" applyAlignment="1">
      <alignment horizontal="center"/>
    </xf>
    <xf numFmtId="0" fontId="21" fillId="8" borderId="39" xfId="0" applyFont="1" applyFill="1" applyBorder="1" applyAlignment="1">
      <alignment horizontal="center"/>
    </xf>
    <xf numFmtId="0" fontId="21" fillId="8" borderId="34" xfId="0" applyFont="1" applyFill="1" applyBorder="1" applyAlignment="1">
      <alignment horizontal="center"/>
    </xf>
    <xf numFmtId="0" fontId="21" fillId="8" borderId="0" xfId="0" applyFont="1" applyFill="1" applyBorder="1" applyAlignment="1">
      <alignment horizontal="center"/>
    </xf>
    <xf numFmtId="0" fontId="21" fillId="8" borderId="42" xfId="0" applyFont="1" applyFill="1" applyBorder="1" applyAlignment="1">
      <alignment horizontal="center"/>
    </xf>
    <xf numFmtId="0" fontId="2" fillId="8" borderId="0" xfId="0" applyFont="1" applyFill="1" applyBorder="1" applyAlignment="1">
      <alignment horizontal="center" vertical="center"/>
    </xf>
    <xf numFmtId="0" fontId="0" fillId="8" borderId="42" xfId="0" applyFill="1" applyBorder="1"/>
    <xf numFmtId="0" fontId="21" fillId="8" borderId="60" xfId="0" applyFont="1" applyFill="1" applyBorder="1" applyAlignment="1">
      <alignment horizontal="center"/>
    </xf>
    <xf numFmtId="0" fontId="21" fillId="8" borderId="71" xfId="0" applyFont="1" applyFill="1" applyBorder="1" applyAlignment="1">
      <alignment horizontal="center"/>
    </xf>
    <xf numFmtId="0" fontId="21" fillId="8" borderId="72" xfId="0" applyFont="1" applyFill="1" applyBorder="1" applyAlignment="1">
      <alignment horizontal="center"/>
    </xf>
    <xf numFmtId="0" fontId="22" fillId="8" borderId="61" xfId="407" applyFont="1" applyFill="1" applyBorder="1" applyAlignment="1">
      <alignment horizontal="center" vertical="center"/>
    </xf>
    <xf numFmtId="0" fontId="21" fillId="8" borderId="37" xfId="0" applyFont="1" applyFill="1" applyBorder="1" applyAlignment="1">
      <alignment horizontal="center"/>
    </xf>
    <xf numFmtId="0" fontId="5" fillId="2" borderId="0" xfId="0" applyFont="1" applyFill="1" applyBorder="1" applyAlignment="1" applyProtection="1">
      <alignment horizontal="justify" vertical="top"/>
    </xf>
    <xf numFmtId="0" fontId="0" fillId="0" borderId="0" xfId="0" applyAlignment="1">
      <alignment horizontal="left" vertical="top" wrapText="1"/>
    </xf>
    <xf numFmtId="0" fontId="194" fillId="0" borderId="0" xfId="0" applyFont="1" applyAlignment="1">
      <alignment horizontal="left" wrapText="1"/>
    </xf>
    <xf numFmtId="0" fontId="0" fillId="0" borderId="0" xfId="0" applyAlignment="1">
      <alignment horizontal="left" wrapText="1"/>
    </xf>
    <xf numFmtId="0" fontId="0" fillId="8" borderId="37" xfId="0" applyFill="1" applyBorder="1" applyAlignment="1">
      <alignment horizontal="center"/>
    </xf>
    <xf numFmtId="0" fontId="0" fillId="8" borderId="38" xfId="0" applyFill="1" applyBorder="1" applyAlignment="1">
      <alignment horizontal="center"/>
    </xf>
    <xf numFmtId="0" fontId="0" fillId="8" borderId="85" xfId="0" applyFill="1" applyBorder="1" applyAlignment="1">
      <alignment horizontal="center"/>
    </xf>
    <xf numFmtId="0" fontId="0" fillId="8" borderId="34" xfId="0" applyFill="1" applyBorder="1" applyAlignment="1">
      <alignment horizontal="center"/>
    </xf>
    <xf numFmtId="0" fontId="0" fillId="8" borderId="0" xfId="0" applyFill="1" applyBorder="1" applyAlignment="1">
      <alignment horizontal="center"/>
    </xf>
    <xf numFmtId="0" fontId="0" fillId="8" borderId="89" xfId="0" applyFill="1" applyBorder="1" applyAlignment="1">
      <alignment horizontal="center"/>
    </xf>
    <xf numFmtId="0" fontId="0" fillId="8" borderId="86" xfId="0" applyFill="1" applyBorder="1" applyAlignment="1">
      <alignment horizontal="center"/>
    </xf>
    <xf numFmtId="0" fontId="0" fillId="8" borderId="87" xfId="0" applyFill="1" applyBorder="1" applyAlignment="1">
      <alignment horizontal="center"/>
    </xf>
    <xf numFmtId="0" fontId="0" fillId="8" borderId="90" xfId="0" applyFill="1" applyBorder="1" applyAlignment="1">
      <alignment horizontal="center"/>
    </xf>
    <xf numFmtId="0" fontId="109" fillId="2" borderId="87" xfId="765" applyFont="1" applyFill="1" applyBorder="1" applyAlignment="1">
      <alignment horizontal="center"/>
    </xf>
    <xf numFmtId="0" fontId="201" fillId="8" borderId="34" xfId="0" applyFont="1" applyFill="1" applyBorder="1" applyAlignment="1">
      <alignment horizontal="center"/>
    </xf>
    <xf numFmtId="0" fontId="201" fillId="8" borderId="0" xfId="0" applyFont="1" applyFill="1" applyBorder="1" applyAlignment="1">
      <alignment horizontal="center"/>
    </xf>
    <xf numFmtId="0" fontId="201" fillId="8" borderId="89" xfId="0" applyFont="1" applyFill="1" applyBorder="1" applyAlignment="1">
      <alignment horizontal="center"/>
    </xf>
    <xf numFmtId="0" fontId="18" fillId="3" borderId="86" xfId="0" applyFont="1" applyFill="1" applyBorder="1" applyAlignment="1">
      <alignment horizontal="center" vertical="center"/>
    </xf>
    <xf numFmtId="0" fontId="18" fillId="3" borderId="90" xfId="0" applyFont="1" applyFill="1" applyBorder="1" applyAlignment="1">
      <alignment horizontal="center" vertical="center"/>
    </xf>
    <xf numFmtId="0" fontId="18" fillId="3" borderId="89" xfId="0" applyFont="1" applyFill="1" applyBorder="1" applyAlignment="1" applyProtection="1">
      <alignment horizontal="center" vertical="center"/>
    </xf>
    <xf numFmtId="0" fontId="22" fillId="3" borderId="99" xfId="0" applyFont="1" applyFill="1" applyBorder="1" applyAlignment="1">
      <alignment horizontal="center" vertical="center"/>
    </xf>
    <xf numFmtId="0" fontId="22" fillId="3" borderId="99" xfId="0" applyFont="1" applyFill="1" applyBorder="1" applyAlignment="1">
      <alignment horizontal="center" vertical="center"/>
    </xf>
    <xf numFmtId="1" fontId="0" fillId="2" borderId="96" xfId="0" applyNumberFormat="1" applyFont="1" applyFill="1" applyBorder="1" applyAlignment="1">
      <alignment horizontal="center" vertical="center"/>
    </xf>
    <xf numFmtId="1" fontId="0" fillId="2" borderId="92" xfId="0" applyNumberFormat="1" applyFont="1" applyFill="1" applyBorder="1" applyAlignment="1">
      <alignment horizontal="center" vertical="center"/>
    </xf>
    <xf numFmtId="1" fontId="0" fillId="2" borderId="97" xfId="0" applyNumberFormat="1" applyFont="1" applyFill="1" applyBorder="1" applyAlignment="1">
      <alignment horizontal="center" vertical="center"/>
    </xf>
    <xf numFmtId="1" fontId="0" fillId="2" borderId="93" xfId="0" applyNumberFormat="1" applyFont="1" applyFill="1" applyBorder="1" applyAlignment="1">
      <alignment horizontal="center" vertical="center"/>
    </xf>
    <xf numFmtId="0" fontId="18" fillId="3" borderId="85" xfId="0" applyFont="1" applyFill="1" applyBorder="1" applyAlignment="1" applyProtection="1">
      <alignment vertical="center"/>
    </xf>
    <xf numFmtId="1" fontId="0" fillId="2" borderId="77" xfId="0" applyNumberFormat="1" applyFont="1" applyFill="1" applyBorder="1" applyAlignment="1">
      <alignment horizontal="center" vertical="center"/>
    </xf>
    <xf numFmtId="1" fontId="0" fillId="2" borderId="75" xfId="0" applyNumberFormat="1" applyFont="1" applyFill="1" applyBorder="1" applyAlignment="1">
      <alignment horizontal="center" vertical="center"/>
    </xf>
    <xf numFmtId="1" fontId="0" fillId="2" borderId="74" xfId="0" applyNumberFormat="1" applyFont="1" applyFill="1" applyBorder="1" applyAlignment="1">
      <alignment horizontal="center" vertical="center"/>
    </xf>
    <xf numFmtId="1" fontId="0" fillId="2" borderId="78" xfId="0" applyNumberFormat="1" applyFont="1" applyFill="1" applyBorder="1" applyAlignment="1">
      <alignment horizontal="center" vertical="center"/>
    </xf>
    <xf numFmtId="1" fontId="0" fillId="2" borderId="1" xfId="0" applyNumberFormat="1" applyFont="1" applyFill="1" applyBorder="1" applyAlignment="1">
      <alignment horizontal="center" vertical="center"/>
    </xf>
    <xf numFmtId="1" fontId="0" fillId="2" borderId="9" xfId="0" applyNumberFormat="1" applyFont="1" applyFill="1" applyBorder="1" applyAlignment="1">
      <alignment horizontal="center" vertical="center"/>
    </xf>
    <xf numFmtId="1" fontId="0" fillId="2" borderId="61" xfId="0" applyNumberFormat="1" applyFont="1" applyFill="1" applyBorder="1" applyAlignment="1">
      <alignment horizontal="center" vertical="center"/>
    </xf>
    <xf numFmtId="1" fontId="0" fillId="2" borderId="99" xfId="0" applyNumberFormat="1" applyFont="1" applyFill="1" applyBorder="1" applyAlignment="1">
      <alignment horizontal="center" vertical="center"/>
    </xf>
    <xf numFmtId="0" fontId="0" fillId="0" borderId="0" xfId="0" applyBorder="1"/>
    <xf numFmtId="1" fontId="0" fillId="2" borderId="0" xfId="0" applyNumberFormat="1" applyFont="1" applyFill="1" applyBorder="1" applyAlignment="1">
      <alignment horizontal="center" vertical="center"/>
    </xf>
    <xf numFmtId="0" fontId="204" fillId="8" borderId="34" xfId="0" applyFont="1" applyFill="1" applyBorder="1" applyAlignment="1">
      <alignment horizontal="center"/>
    </xf>
    <xf numFmtId="0" fontId="204" fillId="8" borderId="0" xfId="0" applyFont="1" applyFill="1" applyBorder="1" applyAlignment="1">
      <alignment horizontal="center"/>
    </xf>
    <xf numFmtId="0" fontId="204" fillId="8" borderId="89" xfId="0" applyFont="1" applyFill="1" applyBorder="1" applyAlignment="1">
      <alignment horizontal="center"/>
    </xf>
    <xf numFmtId="0" fontId="108" fillId="4" borderId="85" xfId="447" applyFont="1" applyFill="1" applyBorder="1" applyAlignment="1">
      <alignment horizontal="center"/>
    </xf>
    <xf numFmtId="0" fontId="109" fillId="2" borderId="89" xfId="447" applyFont="1" applyFill="1" applyBorder="1" applyAlignment="1">
      <alignment horizontal="center"/>
    </xf>
    <xf numFmtId="0" fontId="109" fillId="2" borderId="86" xfId="447" applyFont="1" applyFill="1" applyBorder="1" applyAlignment="1">
      <alignment horizontal="center"/>
    </xf>
    <xf numFmtId="0" fontId="109" fillId="2" borderId="90" xfId="447" applyFont="1" applyFill="1" applyBorder="1" applyAlignment="1">
      <alignment horizontal="center"/>
    </xf>
    <xf numFmtId="0" fontId="109" fillId="2" borderId="34" xfId="447" applyFont="1" applyFill="1" applyBorder="1" applyAlignment="1">
      <alignment horizontal="center" wrapText="1"/>
    </xf>
    <xf numFmtId="1" fontId="18" fillId="3" borderId="86" xfId="0" applyNumberFormat="1" applyFont="1" applyFill="1" applyBorder="1" applyAlignment="1">
      <alignment horizontal="center" vertical="center"/>
    </xf>
    <xf numFmtId="1" fontId="18" fillId="3" borderId="90" xfId="0" applyNumberFormat="1" applyFont="1" applyFill="1" applyBorder="1" applyAlignment="1">
      <alignment horizontal="center" vertical="center"/>
    </xf>
    <xf numFmtId="1" fontId="18" fillId="3" borderId="98" xfId="0" applyNumberFormat="1" applyFont="1" applyFill="1" applyBorder="1" applyAlignment="1">
      <alignment horizontal="center" vertical="center"/>
    </xf>
    <xf numFmtId="1" fontId="18" fillId="3" borderId="85" xfId="0" applyNumberFormat="1" applyFont="1" applyFill="1" applyBorder="1" applyAlignment="1" applyProtection="1">
      <alignment horizontal="center" vertical="center"/>
    </xf>
    <xf numFmtId="1" fontId="18" fillId="3" borderId="89" xfId="0" applyNumberFormat="1" applyFont="1" applyFill="1" applyBorder="1" applyAlignment="1" applyProtection="1">
      <alignment horizontal="center" vertical="center"/>
    </xf>
    <xf numFmtId="1" fontId="22" fillId="3" borderId="102" xfId="407" applyNumberFormat="1" applyFont="1" applyFill="1" applyBorder="1" applyAlignment="1">
      <alignment horizontal="center" vertical="center"/>
    </xf>
    <xf numFmtId="1" fontId="22" fillId="3" borderId="103" xfId="407" applyNumberFormat="1" applyFont="1" applyFill="1" applyBorder="1" applyAlignment="1">
      <alignment horizontal="center" vertical="center"/>
    </xf>
    <xf numFmtId="1" fontId="170" fillId="0" borderId="92" xfId="407" applyNumberFormat="1" applyFont="1" applyFill="1" applyBorder="1" applyAlignment="1">
      <alignment horizontal="center" vertical="center"/>
    </xf>
    <xf numFmtId="1" fontId="170" fillId="0" borderId="94" xfId="407" applyNumberFormat="1" applyFont="1" applyFill="1" applyBorder="1" applyAlignment="1">
      <alignment horizontal="center" vertical="center"/>
    </xf>
    <xf numFmtId="1" fontId="170" fillId="0" borderId="96" xfId="407" applyNumberFormat="1" applyFont="1" applyFill="1" applyBorder="1" applyAlignment="1">
      <alignment horizontal="center" vertical="center"/>
    </xf>
    <xf numFmtId="1" fontId="170" fillId="0" borderId="101" xfId="407" applyNumberFormat="1" applyFont="1" applyFill="1" applyBorder="1" applyAlignment="1">
      <alignment horizontal="center" vertical="center"/>
    </xf>
  </cellXfs>
  <cellStyles count="1213">
    <cellStyle name="Hyperlink 2 2" xfId="1"/>
    <cellStyle name="Hypertextový odkaz" xfId="5" builtinId="8"/>
    <cellStyle name="Normal 2 10 10" xfId="2"/>
    <cellStyle name="Normal_indextemp" xfId="3"/>
    <cellStyle name="normální" xfId="0" builtinId="0"/>
    <cellStyle name="normální 2" xfId="4"/>
    <cellStyle name="Sledovaný hypertextový odkaz" xfId="924" builtinId="9" hidden="1"/>
    <cellStyle name="Sledovaný hypertextový odkaz" xfId="925" builtinId="9" hidden="1"/>
    <cellStyle name="Sledovaný hypertextový odkaz" xfId="926" builtinId="9" hidden="1"/>
    <cellStyle name="Sledovaný hypertextový odkaz" xfId="927" builtinId="9" hidden="1"/>
    <cellStyle name="Sledovaný hypertextový odkaz" xfId="928" builtinId="9" hidden="1"/>
    <cellStyle name="Sledovaný hypertextový odkaz" xfId="929" builtinId="9" hidden="1"/>
    <cellStyle name="Sledovaný hypertextový odkaz" xfId="930" builtinId="9" hidden="1"/>
    <cellStyle name="Sledovaný hypertextový odkaz" xfId="931" builtinId="9" hidden="1"/>
    <cellStyle name="Sledovaný hypertextový odkaz" xfId="932" builtinId="9" hidden="1"/>
    <cellStyle name="Sledovaný hypertextový odkaz" xfId="933" builtinId="9" hidden="1"/>
    <cellStyle name="Sledovaný hypertextový odkaz" xfId="934" builtinId="9" hidden="1"/>
    <cellStyle name="Sledovaný hypertextový odkaz" xfId="935" builtinId="9" hidden="1"/>
    <cellStyle name="Sledovaný hypertextový odkaz" xfId="936" builtinId="9" hidden="1"/>
    <cellStyle name="Гиперссылка 10" xfId="6"/>
    <cellStyle name="Гиперссылка 100" xfId="7"/>
    <cellStyle name="Гиперссылка 101" xfId="8"/>
    <cellStyle name="Гиперссылка 102" xfId="9"/>
    <cellStyle name="Гиперссылка 103" xfId="10"/>
    <cellStyle name="Гиперссылка 104" xfId="11"/>
    <cellStyle name="Гиперссылка 105" xfId="12"/>
    <cellStyle name="Гиперссылка 106" xfId="13"/>
    <cellStyle name="Гиперссылка 107" xfId="14"/>
    <cellStyle name="Гиперссылка 108" xfId="15"/>
    <cellStyle name="Гиперссылка 109" xfId="16"/>
    <cellStyle name="Гиперссылка 11" xfId="17"/>
    <cellStyle name="Гиперссылка 110" xfId="18"/>
    <cellStyle name="Гиперссылка 111" xfId="19"/>
    <cellStyle name="Гиперссылка 112" xfId="20"/>
    <cellStyle name="Гиперссылка 113" xfId="21"/>
    <cellStyle name="Гиперссылка 114" xfId="22"/>
    <cellStyle name="Гиперссылка 115" xfId="23"/>
    <cellStyle name="Гиперссылка 116" xfId="24"/>
    <cellStyle name="Гиперссылка 117" xfId="25"/>
    <cellStyle name="Гиперссылка 118" xfId="26"/>
    <cellStyle name="Гиперссылка 119" xfId="27"/>
    <cellStyle name="Гиперссылка 12" xfId="28"/>
    <cellStyle name="Гиперссылка 120" xfId="29"/>
    <cellStyle name="Гиперссылка 121" xfId="30"/>
    <cellStyle name="Гиперссылка 122" xfId="31"/>
    <cellStyle name="Гиперссылка 123" xfId="32"/>
    <cellStyle name="Гиперссылка 124" xfId="33"/>
    <cellStyle name="Гиперссылка 125" xfId="34"/>
    <cellStyle name="Гиперссылка 126" xfId="35"/>
    <cellStyle name="Гиперссылка 127" xfId="36"/>
    <cellStyle name="Гиперссылка 128" xfId="37"/>
    <cellStyle name="Гиперссылка 129" xfId="38"/>
    <cellStyle name="Гиперссылка 13" xfId="39"/>
    <cellStyle name="Гиперссылка 130" xfId="40"/>
    <cellStyle name="Гиперссылка 131" xfId="41"/>
    <cellStyle name="Гиперссылка 132" xfId="42"/>
    <cellStyle name="Гиперссылка 133" xfId="43"/>
    <cellStyle name="Гиперссылка 134" xfId="44"/>
    <cellStyle name="Гиперссылка 135" xfId="45"/>
    <cellStyle name="Гиперссылка 136" xfId="46"/>
    <cellStyle name="Гиперссылка 137" xfId="47"/>
    <cellStyle name="Гиперссылка 138" xfId="48"/>
    <cellStyle name="Гиперссылка 139" xfId="49"/>
    <cellStyle name="Гиперссылка 14" xfId="50"/>
    <cellStyle name="Гиперссылка 140" xfId="51"/>
    <cellStyle name="Гиперссылка 141" xfId="52"/>
    <cellStyle name="Гиперссылка 142" xfId="53"/>
    <cellStyle name="Гиперссылка 143" xfId="54"/>
    <cellStyle name="Гиперссылка 144" xfId="55"/>
    <cellStyle name="Гиперссылка 145" xfId="56"/>
    <cellStyle name="Гиперссылка 146" xfId="57"/>
    <cellStyle name="Гиперссылка 147" xfId="58"/>
    <cellStyle name="Гиперссылка 148" xfId="59"/>
    <cellStyle name="Гиперссылка 149" xfId="60"/>
    <cellStyle name="Гиперссылка 15" xfId="61"/>
    <cellStyle name="Гиперссылка 150" xfId="62"/>
    <cellStyle name="Гиперссылка 151" xfId="63"/>
    <cellStyle name="Гиперссылка 152" xfId="64"/>
    <cellStyle name="Гиперссылка 153" xfId="65"/>
    <cellStyle name="Гиперссылка 154" xfId="66"/>
    <cellStyle name="Гиперссылка 155" xfId="67"/>
    <cellStyle name="Гиперссылка 156" xfId="68"/>
    <cellStyle name="Гиперссылка 157" xfId="69"/>
    <cellStyle name="Гиперссылка 158" xfId="70"/>
    <cellStyle name="Гиперссылка 159" xfId="71"/>
    <cellStyle name="Гиперссылка 16" xfId="72"/>
    <cellStyle name="Гиперссылка 160" xfId="73"/>
    <cellStyle name="Гиперссылка 161" xfId="74"/>
    <cellStyle name="Гиперссылка 162" xfId="75"/>
    <cellStyle name="Гиперссылка 163" xfId="76"/>
    <cellStyle name="Гиперссылка 164" xfId="77"/>
    <cellStyle name="Гиперссылка 165" xfId="78"/>
    <cellStyle name="Гиперссылка 166" xfId="79"/>
    <cellStyle name="Гиперссылка 167" xfId="80"/>
    <cellStyle name="Гиперссылка 168" xfId="81"/>
    <cellStyle name="Гиперссылка 169" xfId="82"/>
    <cellStyle name="Гиперссылка 17" xfId="83"/>
    <cellStyle name="Гиперссылка 170" xfId="84"/>
    <cellStyle name="Гиперссылка 171" xfId="85"/>
    <cellStyle name="Гиперссылка 172" xfId="86"/>
    <cellStyle name="Гиперссылка 173" xfId="87"/>
    <cellStyle name="Гиперссылка 174" xfId="88"/>
    <cellStyle name="Гиперссылка 175" xfId="89"/>
    <cellStyle name="Гиперссылка 176" xfId="90"/>
    <cellStyle name="Гиперссылка 177" xfId="91"/>
    <cellStyle name="Гиперссылка 178" xfId="92"/>
    <cellStyle name="Гиперссылка 179" xfId="93"/>
    <cellStyle name="Гиперссылка 18" xfId="94"/>
    <cellStyle name="Гиперссылка 180" xfId="95"/>
    <cellStyle name="Гиперссылка 181" xfId="96"/>
    <cellStyle name="Гиперссылка 182" xfId="97"/>
    <cellStyle name="Гиперссылка 183" xfId="98"/>
    <cellStyle name="Гиперссылка 184" xfId="99"/>
    <cellStyle name="Гиперссылка 185" xfId="100"/>
    <cellStyle name="Гиперссылка 186" xfId="101"/>
    <cellStyle name="Гиперссылка 187" xfId="102"/>
    <cellStyle name="Гиперссылка 188" xfId="103"/>
    <cellStyle name="Гиперссылка 189" xfId="104"/>
    <cellStyle name="Гиперссылка 19" xfId="105"/>
    <cellStyle name="Гиперссылка 190" xfId="106"/>
    <cellStyle name="Гиперссылка 191" xfId="107"/>
    <cellStyle name="Гиперссылка 192" xfId="108"/>
    <cellStyle name="Гиперссылка 193" xfId="109"/>
    <cellStyle name="Гиперссылка 194" xfId="110"/>
    <cellStyle name="Гиперссылка 195" xfId="111"/>
    <cellStyle name="Гиперссылка 196" xfId="112"/>
    <cellStyle name="Гиперссылка 197" xfId="113"/>
    <cellStyle name="Гиперссылка 198" xfId="114"/>
    <cellStyle name="Гиперссылка 199" xfId="115"/>
    <cellStyle name="Гиперссылка 2" xfId="116"/>
    <cellStyle name="Гиперссылка 20" xfId="117"/>
    <cellStyle name="Гиперссылка 200" xfId="118"/>
    <cellStyle name="Гиперссылка 201" xfId="119"/>
    <cellStyle name="Гиперссылка 202" xfId="120"/>
    <cellStyle name="Гиперссылка 203" xfId="121"/>
    <cellStyle name="Гиперссылка 204" xfId="122"/>
    <cellStyle name="Гиперссылка 205" xfId="123"/>
    <cellStyle name="Гиперссылка 206" xfId="124"/>
    <cellStyle name="Гиперссылка 207" xfId="125"/>
    <cellStyle name="Гиперссылка 208" xfId="126"/>
    <cellStyle name="Гиперссылка 209" xfId="127"/>
    <cellStyle name="Гиперссылка 21" xfId="128"/>
    <cellStyle name="Гиперссылка 210" xfId="129"/>
    <cellStyle name="Гиперссылка 211" xfId="130"/>
    <cellStyle name="Гиперссылка 212" xfId="131"/>
    <cellStyle name="Гиперссылка 213" xfId="132"/>
    <cellStyle name="Гиперссылка 214" xfId="133"/>
    <cellStyle name="Гиперссылка 215" xfId="134"/>
    <cellStyle name="Гиперссылка 216" xfId="135"/>
    <cellStyle name="Гиперссылка 217" xfId="136"/>
    <cellStyle name="Гиперссылка 218" xfId="137"/>
    <cellStyle name="Гиперссылка 219" xfId="138"/>
    <cellStyle name="Гиперссылка 22" xfId="139"/>
    <cellStyle name="Гиперссылка 220" xfId="140"/>
    <cellStyle name="Гиперссылка 221" xfId="141"/>
    <cellStyle name="Гиперссылка 222" xfId="142"/>
    <cellStyle name="Гиперссылка 223" xfId="143"/>
    <cellStyle name="Гиперссылка 224" xfId="144"/>
    <cellStyle name="Гиперссылка 225" xfId="145"/>
    <cellStyle name="Гиперссылка 226" xfId="146"/>
    <cellStyle name="Гиперссылка 227" xfId="147"/>
    <cellStyle name="Гиперссылка 228" xfId="148"/>
    <cellStyle name="Гиперссылка 229" xfId="149"/>
    <cellStyle name="Гиперссылка 23" xfId="150"/>
    <cellStyle name="Гиперссылка 230" xfId="151"/>
    <cellStyle name="Гиперссылка 231" xfId="152"/>
    <cellStyle name="Гиперссылка 232" xfId="153"/>
    <cellStyle name="Гиперссылка 233" xfId="154"/>
    <cellStyle name="Гиперссылка 234" xfId="155"/>
    <cellStyle name="Гиперссылка 235" xfId="156"/>
    <cellStyle name="Гиперссылка 236" xfId="157"/>
    <cellStyle name="Гиперссылка 237" xfId="158"/>
    <cellStyle name="Гиперссылка 238" xfId="159"/>
    <cellStyle name="Гиперссылка 239" xfId="160"/>
    <cellStyle name="Гиперссылка 24" xfId="161"/>
    <cellStyle name="Гиперссылка 240" xfId="162"/>
    <cellStyle name="Гиперссылка 241" xfId="163"/>
    <cellStyle name="Гиперссылка 242" xfId="164"/>
    <cellStyle name="Гиперссылка 243" xfId="165"/>
    <cellStyle name="Гиперссылка 244" xfId="166"/>
    <cellStyle name="Гиперссылка 245" xfId="167"/>
    <cellStyle name="Гиперссылка 246" xfId="168"/>
    <cellStyle name="Гиперссылка 247" xfId="169"/>
    <cellStyle name="Гиперссылка 248" xfId="170"/>
    <cellStyle name="Гиперссылка 249" xfId="171"/>
    <cellStyle name="Гиперссылка 25" xfId="172"/>
    <cellStyle name="Гиперссылка 250" xfId="173"/>
    <cellStyle name="Гиперссылка 251" xfId="174"/>
    <cellStyle name="Гиперссылка 252" xfId="175"/>
    <cellStyle name="Гиперссылка 253" xfId="176"/>
    <cellStyle name="Гиперссылка 254" xfId="177"/>
    <cellStyle name="Гиперссылка 255" xfId="178"/>
    <cellStyle name="Гиперссылка 256" xfId="179"/>
    <cellStyle name="Гиперссылка 257" xfId="180"/>
    <cellStyle name="Гиперссылка 258" xfId="181"/>
    <cellStyle name="Гиперссылка 259" xfId="182"/>
    <cellStyle name="Гиперссылка 26" xfId="183"/>
    <cellStyle name="Гиперссылка 260" xfId="184"/>
    <cellStyle name="Гиперссылка 261" xfId="185"/>
    <cellStyle name="Гиперссылка 262" xfId="186"/>
    <cellStyle name="Гиперссылка 263" xfId="187"/>
    <cellStyle name="Гиперссылка 264" xfId="188"/>
    <cellStyle name="Гиперссылка 265" xfId="189"/>
    <cellStyle name="Гиперссылка 266" xfId="190"/>
    <cellStyle name="Гиперссылка 267" xfId="191"/>
    <cellStyle name="Гиперссылка 268" xfId="192"/>
    <cellStyle name="Гиперссылка 269" xfId="193"/>
    <cellStyle name="Гиперссылка 27" xfId="194"/>
    <cellStyle name="Гиперссылка 270" xfId="195"/>
    <cellStyle name="Гиперссылка 271" xfId="196"/>
    <cellStyle name="Гиперссылка 272" xfId="197"/>
    <cellStyle name="Гиперссылка 273" xfId="198"/>
    <cellStyle name="Гиперссылка 274" xfId="199"/>
    <cellStyle name="Гиперссылка 275" xfId="200"/>
    <cellStyle name="Гиперссылка 276" xfId="201"/>
    <cellStyle name="Гиперссылка 277" xfId="202"/>
    <cellStyle name="Гиперссылка 278" xfId="203"/>
    <cellStyle name="Гиперссылка 279" xfId="204"/>
    <cellStyle name="Гиперссылка 28" xfId="205"/>
    <cellStyle name="Гиперссылка 280" xfId="206"/>
    <cellStyle name="Гиперссылка 281" xfId="207"/>
    <cellStyle name="Гиперссылка 282" xfId="208"/>
    <cellStyle name="Гиперссылка 283" xfId="209"/>
    <cellStyle name="Гиперссылка 284" xfId="210"/>
    <cellStyle name="Гиперссылка 285" xfId="211"/>
    <cellStyle name="Гиперссылка 286" xfId="212"/>
    <cellStyle name="Гиперссылка 287" xfId="213"/>
    <cellStyle name="Гиперссылка 288" xfId="214"/>
    <cellStyle name="Гиперссылка 289" xfId="215"/>
    <cellStyle name="Гиперссылка 29" xfId="216"/>
    <cellStyle name="Гиперссылка 290" xfId="217"/>
    <cellStyle name="Гиперссылка 291" xfId="218"/>
    <cellStyle name="Гиперссылка 292" xfId="219"/>
    <cellStyle name="Гиперссылка 293" xfId="220"/>
    <cellStyle name="Гиперссылка 294" xfId="221"/>
    <cellStyle name="Гиперссылка 295" xfId="222"/>
    <cellStyle name="Гиперссылка 296" xfId="223"/>
    <cellStyle name="Гиперссылка 297" xfId="224"/>
    <cellStyle name="Гиперссылка 298" xfId="225"/>
    <cellStyle name="Гиперссылка 299" xfId="226"/>
    <cellStyle name="Гиперссылка 3" xfId="227"/>
    <cellStyle name="Гиперссылка 30" xfId="228"/>
    <cellStyle name="Гиперссылка 300" xfId="229"/>
    <cellStyle name="Гиперссылка 301" xfId="230"/>
    <cellStyle name="Гиперссылка 302" xfId="231"/>
    <cellStyle name="Гиперссылка 303" xfId="232"/>
    <cellStyle name="Гиперссылка 304" xfId="233"/>
    <cellStyle name="Гиперссылка 305" xfId="234"/>
    <cellStyle name="Гиперссылка 306" xfId="235"/>
    <cellStyle name="Гиперссылка 307" xfId="236"/>
    <cellStyle name="Гиперссылка 308" xfId="237"/>
    <cellStyle name="Гиперссылка 309" xfId="238"/>
    <cellStyle name="Гиперссылка 31" xfId="239"/>
    <cellStyle name="Гиперссылка 310" xfId="240"/>
    <cellStyle name="Гиперссылка 311" xfId="241"/>
    <cellStyle name="Гиперссылка 312" xfId="242"/>
    <cellStyle name="Гиперссылка 313" xfId="243"/>
    <cellStyle name="Гиперссылка 314" xfId="244"/>
    <cellStyle name="Гиперссылка 315" xfId="245"/>
    <cellStyle name="Гиперссылка 316" xfId="246"/>
    <cellStyle name="Гиперссылка 317" xfId="247"/>
    <cellStyle name="Гиперссылка 318" xfId="248"/>
    <cellStyle name="Гиперссылка 319" xfId="249"/>
    <cellStyle name="Гиперссылка 32" xfId="250"/>
    <cellStyle name="Гиперссылка 320" xfId="251"/>
    <cellStyle name="Гиперссылка 321" xfId="252"/>
    <cellStyle name="Гиперссылка 322" xfId="253"/>
    <cellStyle name="Гиперссылка 323" xfId="254"/>
    <cellStyle name="Гиперссылка 324" xfId="255"/>
    <cellStyle name="Гиперссылка 325" xfId="256"/>
    <cellStyle name="Гиперссылка 326" xfId="257"/>
    <cellStyle name="Гиперссылка 327" xfId="258"/>
    <cellStyle name="Гиперссылка 328" xfId="259"/>
    <cellStyle name="Гиперссылка 329" xfId="260"/>
    <cellStyle name="Гиперссылка 33" xfId="261"/>
    <cellStyle name="Гиперссылка 330" xfId="262"/>
    <cellStyle name="Гиперссылка 331" xfId="263"/>
    <cellStyle name="Гиперссылка 332" xfId="264"/>
    <cellStyle name="Гиперссылка 333" xfId="265"/>
    <cellStyle name="Гиперссылка 334" xfId="266"/>
    <cellStyle name="Гиперссылка 335" xfId="267"/>
    <cellStyle name="Гиперссылка 336" xfId="268"/>
    <cellStyle name="Гиперссылка 337" xfId="269"/>
    <cellStyle name="Гиперссылка 338" xfId="270"/>
    <cellStyle name="Гиперссылка 339" xfId="271"/>
    <cellStyle name="Гиперссылка 34" xfId="272"/>
    <cellStyle name="Гиперссылка 340" xfId="273"/>
    <cellStyle name="Гиперссылка 341" xfId="274"/>
    <cellStyle name="Гиперссылка 342" xfId="275"/>
    <cellStyle name="Гиперссылка 343" xfId="276"/>
    <cellStyle name="Гиперссылка 344" xfId="277"/>
    <cellStyle name="Гиперссылка 345" xfId="278"/>
    <cellStyle name="Гиперссылка 346" xfId="279"/>
    <cellStyle name="Гиперссылка 347" xfId="280"/>
    <cellStyle name="Гиперссылка 348" xfId="281"/>
    <cellStyle name="Гиперссылка 349" xfId="282"/>
    <cellStyle name="Гиперссылка 35" xfId="283"/>
    <cellStyle name="Гиперссылка 350" xfId="284"/>
    <cellStyle name="Гиперссылка 351" xfId="285"/>
    <cellStyle name="Гиперссылка 352" xfId="286"/>
    <cellStyle name="Гиперссылка 353" xfId="287"/>
    <cellStyle name="Гиперссылка 354" xfId="288"/>
    <cellStyle name="Гиперссылка 355" xfId="289"/>
    <cellStyle name="Гиперссылка 356" xfId="290"/>
    <cellStyle name="Гиперссылка 357" xfId="291"/>
    <cellStyle name="Гиперссылка 358" xfId="292"/>
    <cellStyle name="Гиперссылка 359" xfId="293"/>
    <cellStyle name="Гиперссылка 36" xfId="294"/>
    <cellStyle name="Гиперссылка 360" xfId="295"/>
    <cellStyle name="Гиперссылка 361" xfId="296"/>
    <cellStyle name="Гиперссылка 362" xfId="297"/>
    <cellStyle name="Гиперссылка 363" xfId="298"/>
    <cellStyle name="Гиперссылка 364" xfId="299"/>
    <cellStyle name="Гиперссылка 365" xfId="300"/>
    <cellStyle name="Гиперссылка 366" xfId="301"/>
    <cellStyle name="Гиперссылка 367" xfId="302"/>
    <cellStyle name="Гиперссылка 368" xfId="303"/>
    <cellStyle name="Гиперссылка 369" xfId="304"/>
    <cellStyle name="Гиперссылка 37" xfId="305"/>
    <cellStyle name="Гиперссылка 370" xfId="306"/>
    <cellStyle name="Гиперссылка 371" xfId="307"/>
    <cellStyle name="Гиперссылка 372" xfId="308"/>
    <cellStyle name="Гиперссылка 373" xfId="309"/>
    <cellStyle name="Гиперссылка 374" xfId="310"/>
    <cellStyle name="Гиперссылка 375" xfId="311"/>
    <cellStyle name="Гиперссылка 376" xfId="312"/>
    <cellStyle name="Гиперссылка 377" xfId="313"/>
    <cellStyle name="Гиперссылка 378" xfId="314"/>
    <cellStyle name="Гиперссылка 379" xfId="315"/>
    <cellStyle name="Гиперссылка 38" xfId="316"/>
    <cellStyle name="Гиперссылка 380" xfId="317"/>
    <cellStyle name="Гиперссылка 381" xfId="318"/>
    <cellStyle name="Гиперссылка 382" xfId="319"/>
    <cellStyle name="Гиперссылка 383" xfId="320"/>
    <cellStyle name="Гиперссылка 384" xfId="321"/>
    <cellStyle name="Гиперссылка 385" xfId="322"/>
    <cellStyle name="Гиперссылка 386" xfId="323"/>
    <cellStyle name="Гиперссылка 387" xfId="324"/>
    <cellStyle name="Гиперссылка 388" xfId="325"/>
    <cellStyle name="Гиперссылка 389" xfId="326"/>
    <cellStyle name="Гиперссылка 39" xfId="327"/>
    <cellStyle name="Гиперссылка 4" xfId="328"/>
    <cellStyle name="Гиперссылка 40" xfId="329"/>
    <cellStyle name="Гиперссылка 41" xfId="330"/>
    <cellStyle name="Гиперссылка 42" xfId="331"/>
    <cellStyle name="Гиперссылка 43" xfId="332"/>
    <cellStyle name="Гиперссылка 44" xfId="333"/>
    <cellStyle name="Гиперссылка 45" xfId="334"/>
    <cellStyle name="Гиперссылка 46" xfId="335"/>
    <cellStyle name="Гиперссылка 47" xfId="336"/>
    <cellStyle name="Гиперссылка 48" xfId="337"/>
    <cellStyle name="Гиперссылка 49" xfId="338"/>
    <cellStyle name="Гиперссылка 5" xfId="339"/>
    <cellStyle name="Гиперссылка 50" xfId="340"/>
    <cellStyle name="Гиперссылка 51" xfId="341"/>
    <cellStyle name="Гиперссылка 52" xfId="342"/>
    <cellStyle name="Гиперссылка 53" xfId="343"/>
    <cellStyle name="Гиперссылка 54" xfId="344"/>
    <cellStyle name="Гиперссылка 55" xfId="345"/>
    <cellStyle name="Гиперссылка 56" xfId="346"/>
    <cellStyle name="Гиперссылка 57" xfId="347"/>
    <cellStyle name="Гиперссылка 58" xfId="348"/>
    <cellStyle name="Гиперссылка 59" xfId="349"/>
    <cellStyle name="Гиперссылка 6" xfId="350"/>
    <cellStyle name="Гиперссылка 60" xfId="351"/>
    <cellStyle name="Гиперссылка 61" xfId="352"/>
    <cellStyle name="Гиперссылка 62" xfId="353"/>
    <cellStyle name="Гиперссылка 63" xfId="354"/>
    <cellStyle name="Гиперссылка 64" xfId="355"/>
    <cellStyle name="Гиперссылка 65" xfId="356"/>
    <cellStyle name="Гиперссылка 66" xfId="357"/>
    <cellStyle name="Гиперссылка 67" xfId="358"/>
    <cellStyle name="Гиперссылка 68" xfId="359"/>
    <cellStyle name="Гиперссылка 69" xfId="360"/>
    <cellStyle name="Гиперссылка 7" xfId="361"/>
    <cellStyle name="Гиперссылка 70" xfId="362"/>
    <cellStyle name="Гиперссылка 71" xfId="363"/>
    <cellStyle name="Гиперссылка 72" xfId="364"/>
    <cellStyle name="Гиперссылка 73" xfId="365"/>
    <cellStyle name="Гиперссылка 74" xfId="366"/>
    <cellStyle name="Гиперссылка 75" xfId="367"/>
    <cellStyle name="Гиперссылка 76" xfId="368"/>
    <cellStyle name="Гиперссылка 77" xfId="369"/>
    <cellStyle name="Гиперссылка 78" xfId="370"/>
    <cellStyle name="Гиперссылка 79" xfId="371"/>
    <cellStyle name="Гиперссылка 8" xfId="372"/>
    <cellStyle name="Гиперссылка 80" xfId="373"/>
    <cellStyle name="Гиперссылка 81" xfId="374"/>
    <cellStyle name="Гиперссылка 82" xfId="375"/>
    <cellStyle name="Гиперссылка 83" xfId="376"/>
    <cellStyle name="Гиперссылка 84" xfId="377"/>
    <cellStyle name="Гиперссылка 85" xfId="378"/>
    <cellStyle name="Гиперссылка 86" xfId="379"/>
    <cellStyle name="Гиперссылка 87" xfId="380"/>
    <cellStyle name="Гиперссылка 88" xfId="381"/>
    <cellStyle name="Гиперссылка 89" xfId="382"/>
    <cellStyle name="Гиперссылка 9" xfId="383"/>
    <cellStyle name="Гиперссылка 90" xfId="384"/>
    <cellStyle name="Гиперссылка 91" xfId="385"/>
    <cellStyle name="Гиперссылка 92" xfId="386"/>
    <cellStyle name="Гиперссылка 93" xfId="387"/>
    <cellStyle name="Гиперссылка 94" xfId="388"/>
    <cellStyle name="Гиперссылка 95" xfId="389"/>
    <cellStyle name="Гиперссылка 96" xfId="390"/>
    <cellStyle name="Гиперссылка 97" xfId="391"/>
    <cellStyle name="Гиперссылка 98" xfId="392"/>
    <cellStyle name="Гиперссылка 99" xfId="393"/>
    <cellStyle name="Денежный 2" xfId="394"/>
    <cellStyle name="Денежный 2 2" xfId="395"/>
    <cellStyle name="Денежный 2 2 2" xfId="938"/>
    <cellStyle name="Денежный 2 3" xfId="939"/>
    <cellStyle name="Обычный 10" xfId="396"/>
    <cellStyle name="Обычный 10 2" xfId="397"/>
    <cellStyle name="Обычный 10 2 2" xfId="937"/>
    <cellStyle name="Обычный 10 3" xfId="940"/>
    <cellStyle name="Обычный 100" xfId="398"/>
    <cellStyle name="Обычный 100 2" xfId="941"/>
    <cellStyle name="Обычный 101" xfId="399"/>
    <cellStyle name="Обычный 101 2" xfId="942"/>
    <cellStyle name="Обычный 102" xfId="400"/>
    <cellStyle name="Обычный 102 2" xfId="943"/>
    <cellStyle name="Обычный 103" xfId="401"/>
    <cellStyle name="Обычный 103 2" xfId="944"/>
    <cellStyle name="Обычный 104" xfId="402"/>
    <cellStyle name="Обычный 104 2" xfId="945"/>
    <cellStyle name="Обычный 105" xfId="403"/>
    <cellStyle name="Обычный 105 2" xfId="946"/>
    <cellStyle name="Обычный 106" xfId="404"/>
    <cellStyle name="Обычный 106 2" xfId="947"/>
    <cellStyle name="Обычный 107" xfId="405"/>
    <cellStyle name="Обычный 107 2" xfId="948"/>
    <cellStyle name="Обычный 108" xfId="406"/>
    <cellStyle name="Обычный 108 2" xfId="407"/>
    <cellStyle name="Обычный 109" xfId="408"/>
    <cellStyle name="Обычный 109 2" xfId="949"/>
    <cellStyle name="Обычный 11" xfId="409"/>
    <cellStyle name="Обычный 11 2" xfId="950"/>
    <cellStyle name="Обычный 110" xfId="410"/>
    <cellStyle name="Обычный 110 2" xfId="951"/>
    <cellStyle name="Обычный 111" xfId="411"/>
    <cellStyle name="Обычный 111 2" xfId="952"/>
    <cellStyle name="Обычный 112" xfId="412"/>
    <cellStyle name="Обычный 112 2" xfId="953"/>
    <cellStyle name="Обычный 113" xfId="413"/>
    <cellStyle name="Обычный 113 2" xfId="954"/>
    <cellStyle name="Обычный 114" xfId="414"/>
    <cellStyle name="Обычный 114 2" xfId="955"/>
    <cellStyle name="Обычный 115" xfId="415"/>
    <cellStyle name="Обычный 115 2" xfId="956"/>
    <cellStyle name="Обычный 116" xfId="416"/>
    <cellStyle name="Обычный 116 2" xfId="957"/>
    <cellStyle name="Обычный 117" xfId="417"/>
    <cellStyle name="Обычный 117 2" xfId="958"/>
    <cellStyle name="Обычный 118" xfId="418"/>
    <cellStyle name="Обычный 118 2" xfId="959"/>
    <cellStyle name="Обычный 119" xfId="419"/>
    <cellStyle name="Обычный 119 2" xfId="960"/>
    <cellStyle name="Обычный 12" xfId="420"/>
    <cellStyle name="Обычный 12 2" xfId="961"/>
    <cellStyle name="Обычный 120" xfId="421"/>
    <cellStyle name="Обычный 120 2" xfId="962"/>
    <cellStyle name="Обычный 121" xfId="422"/>
    <cellStyle name="Обычный 121 2" xfId="963"/>
    <cellStyle name="Обычный 122" xfId="423"/>
    <cellStyle name="Обычный 122 2" xfId="964"/>
    <cellStyle name="Обычный 123" xfId="424"/>
    <cellStyle name="Обычный 123 2" xfId="965"/>
    <cellStyle name="Обычный 124" xfId="425"/>
    <cellStyle name="Обычный 124 2" xfId="966"/>
    <cellStyle name="Обычный 125" xfId="426"/>
    <cellStyle name="Обычный 125 2" xfId="427"/>
    <cellStyle name="Обычный 126" xfId="428"/>
    <cellStyle name="Обычный 126 2" xfId="967"/>
    <cellStyle name="Обычный 127" xfId="429"/>
    <cellStyle name="Обычный 127 2" xfId="968"/>
    <cellStyle name="Обычный 128" xfId="430"/>
    <cellStyle name="Обычный 128 2" xfId="969"/>
    <cellStyle name="Обычный 129" xfId="431"/>
    <cellStyle name="Обычный 129 2" xfId="970"/>
    <cellStyle name="Обычный 13" xfId="432"/>
    <cellStyle name="Обычный 13 2" xfId="971"/>
    <cellStyle name="Обычный 130" xfId="433"/>
    <cellStyle name="Обычный 130 2" xfId="972"/>
    <cellStyle name="Обычный 131" xfId="434"/>
    <cellStyle name="Обычный 131 2" xfId="973"/>
    <cellStyle name="Обычный 132" xfId="435"/>
    <cellStyle name="Обычный 132 2" xfId="974"/>
    <cellStyle name="Обычный 133" xfId="436"/>
    <cellStyle name="Обычный 133 2" xfId="975"/>
    <cellStyle name="Обычный 134" xfId="437"/>
    <cellStyle name="Обычный 134 2" xfId="976"/>
    <cellStyle name="Обычный 135" xfId="438"/>
    <cellStyle name="Обычный 135 2" xfId="977"/>
    <cellStyle name="Обычный 136" xfId="439"/>
    <cellStyle name="Обычный 136 2" xfId="978"/>
    <cellStyle name="Обычный 137" xfId="440"/>
    <cellStyle name="Обычный 137 2" xfId="979"/>
    <cellStyle name="Обычный 138" xfId="441"/>
    <cellStyle name="Обычный 138 2" xfId="980"/>
    <cellStyle name="Обычный 139" xfId="442"/>
    <cellStyle name="Обычный 139 2" xfId="981"/>
    <cellStyle name="Обычный 14" xfId="443"/>
    <cellStyle name="Обычный 14 2" xfId="982"/>
    <cellStyle name="Обычный 140" xfId="444"/>
    <cellStyle name="Обычный 140 2" xfId="983"/>
    <cellStyle name="Обычный 141" xfId="445"/>
    <cellStyle name="Обычный 141 2" xfId="984"/>
    <cellStyle name="Обычный 142" xfId="446"/>
    <cellStyle name="Обычный 142 2" xfId="985"/>
    <cellStyle name="Обычный 143" xfId="447"/>
    <cellStyle name="Обычный 143 2" xfId="986"/>
    <cellStyle name="Обычный 144" xfId="448"/>
    <cellStyle name="Обычный 144 2" xfId="987"/>
    <cellStyle name="Обычный 145" xfId="449"/>
    <cellStyle name="Обычный 145 2" xfId="988"/>
    <cellStyle name="Обычный 146" xfId="450"/>
    <cellStyle name="Обычный 146 2" xfId="451"/>
    <cellStyle name="Обычный 147" xfId="452"/>
    <cellStyle name="Обычный 147 2" xfId="989"/>
    <cellStyle name="Обычный 148" xfId="453"/>
    <cellStyle name="Обычный 148 2" xfId="454"/>
    <cellStyle name="Обычный 149" xfId="455"/>
    <cellStyle name="Обычный 149 2" xfId="990"/>
    <cellStyle name="Обычный 15" xfId="456"/>
    <cellStyle name="Обычный 15 2" xfId="991"/>
    <cellStyle name="Обычный 150" xfId="457"/>
    <cellStyle name="Обычный 150 2" xfId="992"/>
    <cellStyle name="Обычный 151" xfId="458"/>
    <cellStyle name="Обычный 151 2" xfId="993"/>
    <cellStyle name="Обычный 152" xfId="459"/>
    <cellStyle name="Обычный 152 2" xfId="460"/>
    <cellStyle name="Обычный 153" xfId="461"/>
    <cellStyle name="Обычный 153 2" xfId="994"/>
    <cellStyle name="Обычный 154" xfId="462"/>
    <cellStyle name="Обычный 154 2" xfId="995"/>
    <cellStyle name="Обычный 155" xfId="463"/>
    <cellStyle name="Обычный 155 2" xfId="996"/>
    <cellStyle name="Обычный 156" xfId="464"/>
    <cellStyle name="Обычный 156 2" xfId="997"/>
    <cellStyle name="Обычный 157" xfId="465"/>
    <cellStyle name="Обычный 157 2" xfId="998"/>
    <cellStyle name="Обычный 158" xfId="466"/>
    <cellStyle name="Обычный 158 2" xfId="467"/>
    <cellStyle name="Обычный 159" xfId="468"/>
    <cellStyle name="Обычный 159 2" xfId="999"/>
    <cellStyle name="Обычный 16" xfId="469"/>
    <cellStyle name="Обычный 16 2" xfId="470"/>
    <cellStyle name="Обычный 160" xfId="471"/>
    <cellStyle name="Обычный 160 2" xfId="1000"/>
    <cellStyle name="Обычный 161" xfId="472"/>
    <cellStyle name="Обычный 161 2" xfId="1001"/>
    <cellStyle name="Обычный 162" xfId="473"/>
    <cellStyle name="Обычный 162 2" xfId="1002"/>
    <cellStyle name="Обычный 163" xfId="474"/>
    <cellStyle name="Обычный 163 2" xfId="1003"/>
    <cellStyle name="Обычный 164" xfId="475"/>
    <cellStyle name="Обычный 164 2" xfId="1004"/>
    <cellStyle name="Обычный 165" xfId="476"/>
    <cellStyle name="Обычный 165 2" xfId="1005"/>
    <cellStyle name="Обычный 166" xfId="477"/>
    <cellStyle name="Обычный 166 2" xfId="1006"/>
    <cellStyle name="Обычный 167" xfId="478"/>
    <cellStyle name="Обычный 167 2" xfId="1007"/>
    <cellStyle name="Обычный 168" xfId="479"/>
    <cellStyle name="Обычный 168 2" xfId="1008"/>
    <cellStyle name="Обычный 169" xfId="480"/>
    <cellStyle name="Обычный 169 2" xfId="1009"/>
    <cellStyle name="Обычный 17" xfId="481"/>
    <cellStyle name="Обычный 17 2" xfId="1010"/>
    <cellStyle name="Обычный 170" xfId="482"/>
    <cellStyle name="Обычный 170 2" xfId="1011"/>
    <cellStyle name="Обычный 171" xfId="483"/>
    <cellStyle name="Обычный 171 2" xfId="1012"/>
    <cellStyle name="Обычный 172" xfId="484"/>
    <cellStyle name="Обычный 172 2" xfId="1013"/>
    <cellStyle name="Обычный 173" xfId="485"/>
    <cellStyle name="Обычный 173 2" xfId="1014"/>
    <cellStyle name="Обычный 174" xfId="486"/>
    <cellStyle name="Обычный 174 2" xfId="487"/>
    <cellStyle name="Обычный 175" xfId="488"/>
    <cellStyle name="Обычный 175 2" xfId="1015"/>
    <cellStyle name="Обычный 176" xfId="489"/>
    <cellStyle name="Обычный 176 2" xfId="1016"/>
    <cellStyle name="Обычный 177" xfId="490"/>
    <cellStyle name="Обычный 177 2" xfId="1017"/>
    <cellStyle name="Обычный 178" xfId="491"/>
    <cellStyle name="Обычный 178 2" xfId="1018"/>
    <cellStyle name="Обычный 179" xfId="492"/>
    <cellStyle name="Обычный 179 2" xfId="493"/>
    <cellStyle name="Обычный 18" xfId="494"/>
    <cellStyle name="Обычный 18 2" xfId="1019"/>
    <cellStyle name="Обычный 180" xfId="495"/>
    <cellStyle name="Обычный 180 2" xfId="1020"/>
    <cellStyle name="Обычный 181" xfId="496"/>
    <cellStyle name="Обычный 181 2" xfId="497"/>
    <cellStyle name="Обычный 182" xfId="498"/>
    <cellStyle name="Обычный 182 2" xfId="1021"/>
    <cellStyle name="Обычный 183" xfId="499"/>
    <cellStyle name="Обычный 183 2" xfId="1022"/>
    <cellStyle name="Обычный 184" xfId="500"/>
    <cellStyle name="Обычный 184 2" xfId="1023"/>
    <cellStyle name="Обычный 185" xfId="501"/>
    <cellStyle name="Обычный 185 2" xfId="1024"/>
    <cellStyle name="Обычный 186" xfId="502"/>
    <cellStyle name="Обычный 186 2" xfId="503"/>
    <cellStyle name="Обычный 187" xfId="504"/>
    <cellStyle name="Обычный 187 2" xfId="1025"/>
    <cellStyle name="Обычный 188" xfId="505"/>
    <cellStyle name="Обычный 188 2" xfId="1026"/>
    <cellStyle name="Обычный 189" xfId="506"/>
    <cellStyle name="Обычный 189 2" xfId="1027"/>
    <cellStyle name="Обычный 19" xfId="507"/>
    <cellStyle name="Обычный 19 2" xfId="1028"/>
    <cellStyle name="Обычный 190" xfId="508"/>
    <cellStyle name="Обычный 190 2" xfId="1029"/>
    <cellStyle name="Обычный 191" xfId="509"/>
    <cellStyle name="Обычный 191 2" xfId="1030"/>
    <cellStyle name="Обычный 192" xfId="510"/>
    <cellStyle name="Обычный 192 2" xfId="511"/>
    <cellStyle name="Обычный 193" xfId="512"/>
    <cellStyle name="Обычный 193 2" xfId="1031"/>
    <cellStyle name="Обычный 194" xfId="513"/>
    <cellStyle name="Обычный 194 2" xfId="1032"/>
    <cellStyle name="Обычный 195" xfId="514"/>
    <cellStyle name="Обычный 195 2" xfId="1033"/>
    <cellStyle name="Обычный 196" xfId="515"/>
    <cellStyle name="Обычный 196 2" xfId="1034"/>
    <cellStyle name="Обычный 197" xfId="516"/>
    <cellStyle name="Обычный 197 2" xfId="1035"/>
    <cellStyle name="Обычный 198" xfId="517"/>
    <cellStyle name="Обычный 198 2" xfId="1036"/>
    <cellStyle name="Обычный 199" xfId="518"/>
    <cellStyle name="Обычный 199 2" xfId="1037"/>
    <cellStyle name="Обычный 2" xfId="519"/>
    <cellStyle name="Обычный 2 2" xfId="520"/>
    <cellStyle name="Обычный 2 2 2" xfId="1038"/>
    <cellStyle name="Обычный 2 3" xfId="521"/>
    <cellStyle name="Обычный 2 3 2" xfId="1039"/>
    <cellStyle name="Обычный 2 4" xfId="522"/>
    <cellStyle name="Обычный 2 4 2" xfId="1040"/>
    <cellStyle name="Обычный 2 5" xfId="523"/>
    <cellStyle name="Обычный 2 5 2" xfId="1041"/>
    <cellStyle name="Обычный 2 6" xfId="1042"/>
    <cellStyle name="Обычный 20" xfId="524"/>
    <cellStyle name="Обычный 20 2" xfId="525"/>
    <cellStyle name="Обычный 200" xfId="526"/>
    <cellStyle name="Обычный 200 2" xfId="1043"/>
    <cellStyle name="Обычный 201" xfId="527"/>
    <cellStyle name="Обычный 201 2" xfId="1044"/>
    <cellStyle name="Обычный 202" xfId="528"/>
    <cellStyle name="Обычный 202 2" xfId="1045"/>
    <cellStyle name="Обычный 203" xfId="529"/>
    <cellStyle name="Обычный 203 2" xfId="1046"/>
    <cellStyle name="Обычный 204" xfId="530"/>
    <cellStyle name="Обычный 204 2" xfId="1047"/>
    <cellStyle name="Обычный 205" xfId="531"/>
    <cellStyle name="Обычный 205 2" xfId="1048"/>
    <cellStyle name="Обычный 206" xfId="532"/>
    <cellStyle name="Обычный 207" xfId="533"/>
    <cellStyle name="Обычный 207 2" xfId="1049"/>
    <cellStyle name="Обычный 208" xfId="534"/>
    <cellStyle name="Обычный 208 2" xfId="1050"/>
    <cellStyle name="Обычный 209" xfId="535"/>
    <cellStyle name="Обычный 209 2" xfId="1051"/>
    <cellStyle name="Обычный 21" xfId="536"/>
    <cellStyle name="Обычный 21 2" xfId="1052"/>
    <cellStyle name="Обычный 210" xfId="537"/>
    <cellStyle name="Обычный 210 2" xfId="1053"/>
    <cellStyle name="Обычный 211" xfId="538"/>
    <cellStyle name="Обычный 211 2" xfId="1054"/>
    <cellStyle name="Обычный 212" xfId="539"/>
    <cellStyle name="Обычный 212 2" xfId="1055"/>
    <cellStyle name="Обычный 213" xfId="540"/>
    <cellStyle name="Обычный 213 2" xfId="1056"/>
    <cellStyle name="Обычный 214" xfId="541"/>
    <cellStyle name="Обычный 214 2" xfId="1057"/>
    <cellStyle name="Обычный 215" xfId="542"/>
    <cellStyle name="Обычный 215 2" xfId="1058"/>
    <cellStyle name="Обычный 216" xfId="543"/>
    <cellStyle name="Обычный 216 2" xfId="1059"/>
    <cellStyle name="Обычный 217" xfId="544"/>
    <cellStyle name="Обычный 217 2" xfId="1060"/>
    <cellStyle name="Обычный 218" xfId="545"/>
    <cellStyle name="Обычный 218 2" xfId="1061"/>
    <cellStyle name="Обычный 219" xfId="546"/>
    <cellStyle name="Обычный 219 2" xfId="1062"/>
    <cellStyle name="Обычный 22" xfId="547"/>
    <cellStyle name="Обычный 22 2" xfId="1063"/>
    <cellStyle name="Обычный 220" xfId="548"/>
    <cellStyle name="Обычный 220 2" xfId="1064"/>
    <cellStyle name="Обычный 221" xfId="549"/>
    <cellStyle name="Обычный 221 2" xfId="1065"/>
    <cellStyle name="Обычный 222" xfId="550"/>
    <cellStyle name="Обычный 222 2" xfId="1066"/>
    <cellStyle name="Обычный 223" xfId="551"/>
    <cellStyle name="Обычный 223 2" xfId="1067"/>
    <cellStyle name="Обычный 224" xfId="552"/>
    <cellStyle name="Обычный 224 2" xfId="1068"/>
    <cellStyle name="Обычный 225" xfId="553"/>
    <cellStyle name="Обычный 225 2" xfId="1069"/>
    <cellStyle name="Обычный 226" xfId="554"/>
    <cellStyle name="Обычный 226 2" xfId="1070"/>
    <cellStyle name="Обычный 227" xfId="555"/>
    <cellStyle name="Обычный 227 2" xfId="1071"/>
    <cellStyle name="Обычный 228" xfId="556"/>
    <cellStyle name="Обычный 228 2" xfId="1072"/>
    <cellStyle name="Обычный 229" xfId="557"/>
    <cellStyle name="Обычный 229 2" xfId="558"/>
    <cellStyle name="Обычный 23" xfId="559"/>
    <cellStyle name="Обычный 23 2" xfId="560"/>
    <cellStyle name="Обычный 230" xfId="561"/>
    <cellStyle name="Обычный 230 2" xfId="1073"/>
    <cellStyle name="Обычный 231" xfId="562"/>
    <cellStyle name="Обычный 231 2" xfId="1074"/>
    <cellStyle name="Обычный 232" xfId="563"/>
    <cellStyle name="Обычный 232 2" xfId="1075"/>
    <cellStyle name="Обычный 233" xfId="564"/>
    <cellStyle name="Обычный 233 2" xfId="1076"/>
    <cellStyle name="Обычный 234" xfId="565"/>
    <cellStyle name="Обычный 234 2" xfId="1077"/>
    <cellStyle name="Обычный 235" xfId="566"/>
    <cellStyle name="Обычный 235 2" xfId="1078"/>
    <cellStyle name="Обычный 236" xfId="567"/>
    <cellStyle name="Обычный 236 2" xfId="1079"/>
    <cellStyle name="Обычный 237" xfId="568"/>
    <cellStyle name="Обычный 237 2" xfId="1080"/>
    <cellStyle name="Обычный 238" xfId="569"/>
    <cellStyle name="Обычный 238 2" xfId="1081"/>
    <cellStyle name="Обычный 239" xfId="570"/>
    <cellStyle name="Обычный 239 2" xfId="1082"/>
    <cellStyle name="Обычный 24" xfId="571"/>
    <cellStyle name="Обычный 24 2" xfId="1083"/>
    <cellStyle name="Обычный 240" xfId="572"/>
    <cellStyle name="Обычный 240 2" xfId="1084"/>
    <cellStyle name="Обычный 241" xfId="573"/>
    <cellStyle name="Обычный 241 2" xfId="1085"/>
    <cellStyle name="Обычный 242" xfId="574"/>
    <cellStyle name="Обычный 242 2" xfId="1086"/>
    <cellStyle name="Обычный 243" xfId="575"/>
    <cellStyle name="Обычный 243 2" xfId="576"/>
    <cellStyle name="Обычный 244" xfId="577"/>
    <cellStyle name="Обычный 244 2" xfId="1087"/>
    <cellStyle name="Обычный 245" xfId="578"/>
    <cellStyle name="Обычный 245 2" xfId="1088"/>
    <cellStyle name="Обычный 246" xfId="579"/>
    <cellStyle name="Обычный 246 2" xfId="1089"/>
    <cellStyle name="Обычный 247" xfId="580"/>
    <cellStyle name="Обычный 247 2" xfId="1090"/>
    <cellStyle name="Обычный 248" xfId="581"/>
    <cellStyle name="Обычный 248 2" xfId="1091"/>
    <cellStyle name="Обычный 249" xfId="582"/>
    <cellStyle name="Обычный 249 2" xfId="1092"/>
    <cellStyle name="Обычный 25" xfId="583"/>
    <cellStyle name="Обычный 25 2" xfId="1093"/>
    <cellStyle name="Обычный 250" xfId="584"/>
    <cellStyle name="Обычный 250 2" xfId="1094"/>
    <cellStyle name="Обычный 251" xfId="585"/>
    <cellStyle name="Обычный 251 2" xfId="1095"/>
    <cellStyle name="Обычный 252" xfId="586"/>
    <cellStyle name="Обычный 252 2" xfId="1096"/>
    <cellStyle name="Обычный 253" xfId="587"/>
    <cellStyle name="Обычный 253 2" xfId="1097"/>
    <cellStyle name="Обычный 254" xfId="588"/>
    <cellStyle name="Обычный 254 2" xfId="1098"/>
    <cellStyle name="Обычный 255" xfId="589"/>
    <cellStyle name="Обычный 255 2" xfId="590"/>
    <cellStyle name="Обычный 256" xfId="591"/>
    <cellStyle name="Обычный 256 2" xfId="1099"/>
    <cellStyle name="Обычный 257" xfId="592"/>
    <cellStyle name="Обычный 257 2" xfId="1100"/>
    <cellStyle name="Обычный 258" xfId="593"/>
    <cellStyle name="Обычный 258 2" xfId="1101"/>
    <cellStyle name="Обычный 259" xfId="594"/>
    <cellStyle name="Обычный 259 2" xfId="1102"/>
    <cellStyle name="Обычный 26" xfId="595"/>
    <cellStyle name="Обычный 26 2" xfId="1103"/>
    <cellStyle name="Обычный 260" xfId="596"/>
    <cellStyle name="Обычный 260 2" xfId="1104"/>
    <cellStyle name="Обычный 261" xfId="597"/>
    <cellStyle name="Обычный 261 2" xfId="1105"/>
    <cellStyle name="Обычный 262" xfId="598"/>
    <cellStyle name="Обычный 262 2" xfId="599"/>
    <cellStyle name="Обычный 263" xfId="600"/>
    <cellStyle name="Обычный 263 2" xfId="1106"/>
    <cellStyle name="Обычный 264" xfId="601"/>
    <cellStyle name="Обычный 264 2" xfId="1107"/>
    <cellStyle name="Обычный 265" xfId="602"/>
    <cellStyle name="Обычный 265 2" xfId="1108"/>
    <cellStyle name="Обычный 266" xfId="603"/>
    <cellStyle name="Обычный 266 2" xfId="1109"/>
    <cellStyle name="Обычный 267" xfId="604"/>
    <cellStyle name="Обычный 267 2" xfId="1110"/>
    <cellStyle name="Обычный 268" xfId="605"/>
    <cellStyle name="Обычный 268 2" xfId="1111"/>
    <cellStyle name="Обычный 269" xfId="606"/>
    <cellStyle name="Обычный 269 2" xfId="607"/>
    <cellStyle name="Обычный 27" xfId="608"/>
    <cellStyle name="Обычный 27 2" xfId="1112"/>
    <cellStyle name="Обычный 270" xfId="609"/>
    <cellStyle name="Обычный 270 2" xfId="1113"/>
    <cellStyle name="Обычный 271" xfId="610"/>
    <cellStyle name="Обычный 271 2" xfId="1114"/>
    <cellStyle name="Обычный 272" xfId="611"/>
    <cellStyle name="Обычный 272 2" xfId="1115"/>
    <cellStyle name="Обычный 273" xfId="612"/>
    <cellStyle name="Обычный 273 2" xfId="613"/>
    <cellStyle name="Обычный 274" xfId="614"/>
    <cellStyle name="Обычный 274 2" xfId="1116"/>
    <cellStyle name="Обычный 275" xfId="615"/>
    <cellStyle name="Обычный 275 2" xfId="1117"/>
    <cellStyle name="Обычный 276" xfId="616"/>
    <cellStyle name="Обычный 276 2" xfId="1118"/>
    <cellStyle name="Обычный 277" xfId="617"/>
    <cellStyle name="Обычный 277 2" xfId="1119"/>
    <cellStyle name="Обычный 278" xfId="618"/>
    <cellStyle name="Обычный 278 2" xfId="1120"/>
    <cellStyle name="Обычный 279" xfId="619"/>
    <cellStyle name="Обычный 279 2" xfId="1121"/>
    <cellStyle name="Обычный 28" xfId="620"/>
    <cellStyle name="Обычный 28 2" xfId="1122"/>
    <cellStyle name="Обычный 280" xfId="621"/>
    <cellStyle name="Обычный 280 2" xfId="1123"/>
    <cellStyle name="Обычный 281" xfId="622"/>
    <cellStyle name="Обычный 281 2" xfId="1124"/>
    <cellStyle name="Обычный 282" xfId="623"/>
    <cellStyle name="Обычный 282 2" xfId="1125"/>
    <cellStyle name="Обычный 283" xfId="624"/>
    <cellStyle name="Обычный 283 2" xfId="1126"/>
    <cellStyle name="Обычный 284" xfId="625"/>
    <cellStyle name="Обычный 284 2" xfId="1127"/>
    <cellStyle name="Обычный 285" xfId="626"/>
    <cellStyle name="Обычный 285 2" xfId="1128"/>
    <cellStyle name="Обычный 286" xfId="627"/>
    <cellStyle name="Обычный 286 2" xfId="1129"/>
    <cellStyle name="Обычный 287" xfId="628"/>
    <cellStyle name="Обычный 287 2" xfId="1130"/>
    <cellStyle name="Обычный 288" xfId="629"/>
    <cellStyle name="Обычный 288 2" xfId="630"/>
    <cellStyle name="Обычный 289" xfId="631"/>
    <cellStyle name="Обычный 289 2" xfId="1131"/>
    <cellStyle name="Обычный 29" xfId="632"/>
    <cellStyle name="Обычный 29 2" xfId="1132"/>
    <cellStyle name="Обычный 290" xfId="633"/>
    <cellStyle name="Обычный 290 2" xfId="1133"/>
    <cellStyle name="Обычный 291" xfId="634"/>
    <cellStyle name="Обычный 291 2" xfId="1134"/>
    <cellStyle name="Обычный 292" xfId="635"/>
    <cellStyle name="Обычный 292 2" xfId="1135"/>
    <cellStyle name="Обычный 293" xfId="636"/>
    <cellStyle name="Обычный 293 2" xfId="1136"/>
    <cellStyle name="Обычный 294" xfId="637"/>
    <cellStyle name="Обычный 294 2" xfId="638"/>
    <cellStyle name="Обычный 295" xfId="639"/>
    <cellStyle name="Обычный 295 2" xfId="1137"/>
    <cellStyle name="Обычный 296" xfId="640"/>
    <cellStyle name="Обычный 296 2" xfId="1138"/>
    <cellStyle name="Обычный 297" xfId="641"/>
    <cellStyle name="Обычный 297 2" xfId="1139"/>
    <cellStyle name="Обычный 298" xfId="642"/>
    <cellStyle name="Обычный 298 2" xfId="1140"/>
    <cellStyle name="Обычный 299" xfId="643"/>
    <cellStyle name="Обычный 299 2" xfId="1141"/>
    <cellStyle name="Обычный 3" xfId="644"/>
    <cellStyle name="Обычный 30" xfId="645"/>
    <cellStyle name="Обычный 30 2" xfId="1142"/>
    <cellStyle name="Обычный 300" xfId="646"/>
    <cellStyle name="Обычный 300 2" xfId="647"/>
    <cellStyle name="Обычный 301" xfId="648"/>
    <cellStyle name="Обычный 301 2" xfId="1143"/>
    <cellStyle name="Обычный 302" xfId="649"/>
    <cellStyle name="Обычный 302 2" xfId="1144"/>
    <cellStyle name="Обычный 303" xfId="650"/>
    <cellStyle name="Обычный 303 2" xfId="1145"/>
    <cellStyle name="Обычный 304" xfId="651"/>
    <cellStyle name="Обычный 304 2" xfId="1146"/>
    <cellStyle name="Обычный 305" xfId="652"/>
    <cellStyle name="Обычный 305 2" xfId="1147"/>
    <cellStyle name="Обычный 306" xfId="653"/>
    <cellStyle name="Обычный 306 2" xfId="1148"/>
    <cellStyle name="Обычный 307" xfId="654"/>
    <cellStyle name="Обычный 307 2" xfId="655"/>
    <cellStyle name="Обычный 308" xfId="656"/>
    <cellStyle name="Обычный 308 2" xfId="1149"/>
    <cellStyle name="Обычный 309" xfId="657"/>
    <cellStyle name="Обычный 309 2" xfId="1150"/>
    <cellStyle name="Обычный 31" xfId="658"/>
    <cellStyle name="Обычный 31 2" xfId="659"/>
    <cellStyle name="Обычный 31 2 2" xfId="1151"/>
    <cellStyle name="Обычный 31 3" xfId="1152"/>
    <cellStyle name="Обычный 310" xfId="660"/>
    <cellStyle name="Обычный 310 2" xfId="1153"/>
    <cellStyle name="Обычный 311" xfId="661"/>
    <cellStyle name="Обычный 312" xfId="662"/>
    <cellStyle name="Обычный 313" xfId="663"/>
    <cellStyle name="Обычный 314" xfId="664"/>
    <cellStyle name="Обычный 315" xfId="665"/>
    <cellStyle name="Обычный 316" xfId="666"/>
    <cellStyle name="Обычный 317" xfId="667"/>
    <cellStyle name="Обычный 318" xfId="668"/>
    <cellStyle name="Обычный 319" xfId="669"/>
    <cellStyle name="Обычный 32" xfId="670"/>
    <cellStyle name="Обычный 32 2" xfId="1154"/>
    <cellStyle name="Обычный 320" xfId="671"/>
    <cellStyle name="Обычный 321" xfId="672"/>
    <cellStyle name="Обычный 321 2" xfId="673"/>
    <cellStyle name="Обычный 322" xfId="674"/>
    <cellStyle name="Обычный 323" xfId="675"/>
    <cellStyle name="Обычный 324" xfId="676"/>
    <cellStyle name="Обычный 325" xfId="677"/>
    <cellStyle name="Обычный 326" xfId="678"/>
    <cellStyle name="Обычный 327" xfId="679"/>
    <cellStyle name="Обычный 328" xfId="680"/>
    <cellStyle name="Обычный 329" xfId="681"/>
    <cellStyle name="Обычный 33" xfId="682"/>
    <cellStyle name="Обычный 33 2" xfId="1155"/>
    <cellStyle name="Обычный 330" xfId="683"/>
    <cellStyle name="Обычный 331" xfId="684"/>
    <cellStyle name="Обычный 332" xfId="685"/>
    <cellStyle name="Обычный 333" xfId="686"/>
    <cellStyle name="Обычный 334" xfId="687"/>
    <cellStyle name="Обычный 335" xfId="688"/>
    <cellStyle name="Обычный 336" xfId="689"/>
    <cellStyle name="Обычный 336 2" xfId="690"/>
    <cellStyle name="Обычный 337" xfId="691"/>
    <cellStyle name="Обычный 338" xfId="692"/>
    <cellStyle name="Обычный 339" xfId="693"/>
    <cellStyle name="Обычный 34" xfId="694"/>
    <cellStyle name="Обычный 34 2" xfId="1156"/>
    <cellStyle name="Обычный 340" xfId="695"/>
    <cellStyle name="Обычный 341" xfId="696"/>
    <cellStyle name="Обычный 342" xfId="697"/>
    <cellStyle name="Обычный 343" xfId="698"/>
    <cellStyle name="Обычный 344" xfId="699"/>
    <cellStyle name="Обычный 345" xfId="700"/>
    <cellStyle name="Обычный 346" xfId="701"/>
    <cellStyle name="Обычный 347" xfId="702"/>
    <cellStyle name="Обычный 347 2" xfId="703"/>
    <cellStyle name="Обычный 348" xfId="704"/>
    <cellStyle name="Обычный 349" xfId="705"/>
    <cellStyle name="Обычный 35" xfId="706"/>
    <cellStyle name="Обычный 35 2" xfId="1157"/>
    <cellStyle name="Обычный 350" xfId="707"/>
    <cellStyle name="Обычный 351" xfId="708"/>
    <cellStyle name="Обычный 352" xfId="709"/>
    <cellStyle name="Обычный 352 2" xfId="710"/>
    <cellStyle name="Обычный 353" xfId="711"/>
    <cellStyle name="Обычный 354" xfId="712"/>
    <cellStyle name="Обычный 355" xfId="713"/>
    <cellStyle name="Обычный 356" xfId="714"/>
    <cellStyle name="Обычный 356 2" xfId="715"/>
    <cellStyle name="Обычный 357" xfId="716"/>
    <cellStyle name="Обычный 358" xfId="717"/>
    <cellStyle name="Обычный 358 2" xfId="718"/>
    <cellStyle name="Обычный 359" xfId="719"/>
    <cellStyle name="Обычный 36" xfId="720"/>
    <cellStyle name="Обычный 36 2" xfId="1158"/>
    <cellStyle name="Обычный 360" xfId="721"/>
    <cellStyle name="Обычный 361" xfId="722"/>
    <cellStyle name="Обычный 362" xfId="723"/>
    <cellStyle name="Обычный 363" xfId="724"/>
    <cellStyle name="Обычный 364" xfId="725"/>
    <cellStyle name="Обычный 365" xfId="726"/>
    <cellStyle name="Обычный 366" xfId="727"/>
    <cellStyle name="Обычный 367" xfId="728"/>
    <cellStyle name="Обычный 368" xfId="729"/>
    <cellStyle name="Обычный 369" xfId="730"/>
    <cellStyle name="Обычный 37" xfId="731"/>
    <cellStyle name="Обычный 37 2" xfId="732"/>
    <cellStyle name="Обычный 370" xfId="733"/>
    <cellStyle name="Обычный 371" xfId="734"/>
    <cellStyle name="Обычный 372" xfId="735"/>
    <cellStyle name="Обычный 373" xfId="736"/>
    <cellStyle name="Обычный 374" xfId="737"/>
    <cellStyle name="Обычный 375" xfId="738"/>
    <cellStyle name="Обычный 376" xfId="739"/>
    <cellStyle name="Обычный 377" xfId="740"/>
    <cellStyle name="Обычный 378" xfId="741"/>
    <cellStyle name="Обычный 379" xfId="742"/>
    <cellStyle name="Обычный 38" xfId="743"/>
    <cellStyle name="Обычный 38 2" xfId="1159"/>
    <cellStyle name="Обычный 380" xfId="744"/>
    <cellStyle name="Обычный 381" xfId="745"/>
    <cellStyle name="Обычный 382" xfId="746"/>
    <cellStyle name="Обычный 383" xfId="747"/>
    <cellStyle name="Обычный 384" xfId="748"/>
    <cellStyle name="Обычный 385" xfId="749"/>
    <cellStyle name="Обычный 386" xfId="750"/>
    <cellStyle name="Обычный 387" xfId="751"/>
    <cellStyle name="Обычный 388" xfId="752"/>
    <cellStyle name="Обычный 389" xfId="753"/>
    <cellStyle name="Обычный 39" xfId="754"/>
    <cellStyle name="Обычный 39 2" xfId="1160"/>
    <cellStyle name="Обычный 390" xfId="755"/>
    <cellStyle name="Обычный 391" xfId="756"/>
    <cellStyle name="Обычный 392" xfId="757"/>
    <cellStyle name="Обычный 393" xfId="758"/>
    <cellStyle name="Обычный 394" xfId="759"/>
    <cellStyle name="Обычный 395" xfId="760"/>
    <cellStyle name="Обычный 396" xfId="761"/>
    <cellStyle name="Обычный 397" xfId="762"/>
    <cellStyle name="Обычный 398" xfId="763"/>
    <cellStyle name="Обычный 399" xfId="764"/>
    <cellStyle name="Обычный 4" xfId="765"/>
    <cellStyle name="Обычный 4 2" xfId="1161"/>
    <cellStyle name="Обычный 40" xfId="766"/>
    <cellStyle name="Обычный 40 2" xfId="1162"/>
    <cellStyle name="Обычный 400" xfId="767"/>
    <cellStyle name="Обычный 401" xfId="768"/>
    <cellStyle name="Обычный 402" xfId="769"/>
    <cellStyle name="Обычный 403" xfId="770"/>
    <cellStyle name="Обычный 404" xfId="771"/>
    <cellStyle name="Обычный 404 2" xfId="772"/>
    <cellStyle name="Обычный 405" xfId="773"/>
    <cellStyle name="Обычный 406" xfId="774"/>
    <cellStyle name="Обычный 407" xfId="775"/>
    <cellStyle name="Обычный 408" xfId="776"/>
    <cellStyle name="Обычный 409" xfId="777"/>
    <cellStyle name="Обычный 41" xfId="778"/>
    <cellStyle name="Обычный 41 2" xfId="1163"/>
    <cellStyle name="Обычный 410" xfId="779"/>
    <cellStyle name="Обычный 411" xfId="780"/>
    <cellStyle name="Обычный 412" xfId="781"/>
    <cellStyle name="Обычный 413" xfId="782"/>
    <cellStyle name="Обычный 414" xfId="783"/>
    <cellStyle name="Обычный 415" xfId="784"/>
    <cellStyle name="Обычный 415 2" xfId="785"/>
    <cellStyle name="Обычный 416" xfId="786"/>
    <cellStyle name="Обычный 417" xfId="787"/>
    <cellStyle name="Обычный 418" xfId="788"/>
    <cellStyle name="Обычный 419" xfId="789"/>
    <cellStyle name="Обычный 42" xfId="790"/>
    <cellStyle name="Обычный 42 2" xfId="791"/>
    <cellStyle name="Обычный 420" xfId="792"/>
    <cellStyle name="Обычный 421" xfId="793"/>
    <cellStyle name="Обычный 422" xfId="794"/>
    <cellStyle name="Обычный 423" xfId="795"/>
    <cellStyle name="Обычный 424" xfId="796"/>
    <cellStyle name="Обычный 425" xfId="797"/>
    <cellStyle name="Обычный 426" xfId="798"/>
    <cellStyle name="Обычный 427" xfId="799"/>
    <cellStyle name="Обычный 428" xfId="800"/>
    <cellStyle name="Обычный 429" xfId="801"/>
    <cellStyle name="Обычный 43" xfId="802"/>
    <cellStyle name="Обычный 43 2" xfId="1164"/>
    <cellStyle name="Обычный 430" xfId="803"/>
    <cellStyle name="Обычный 431" xfId="804"/>
    <cellStyle name="Обычный 432" xfId="805"/>
    <cellStyle name="Обычный 433" xfId="806"/>
    <cellStyle name="Обычный 434" xfId="807"/>
    <cellStyle name="Обычный 435" xfId="808"/>
    <cellStyle name="Обычный 436" xfId="809"/>
    <cellStyle name="Обычный 437" xfId="810"/>
    <cellStyle name="Обычный 438" xfId="811"/>
    <cellStyle name="Обычный 439" xfId="812"/>
    <cellStyle name="Обычный 439 2" xfId="813"/>
    <cellStyle name="Обычный 44" xfId="814"/>
    <cellStyle name="Обычный 44 2" xfId="1165"/>
    <cellStyle name="Обычный 440" xfId="815"/>
    <cellStyle name="Обычный 440 2" xfId="816"/>
    <cellStyle name="Обычный 441" xfId="817"/>
    <cellStyle name="Обычный 442" xfId="818"/>
    <cellStyle name="Обычный 443" xfId="819"/>
    <cellStyle name="Обычный 444" xfId="820"/>
    <cellStyle name="Обычный 444 2" xfId="821"/>
    <cellStyle name="Обычный 445" xfId="822"/>
    <cellStyle name="Обычный 445 2" xfId="823"/>
    <cellStyle name="Обычный 446" xfId="824"/>
    <cellStyle name="Обычный 446 2" xfId="825"/>
    <cellStyle name="Обычный 447" xfId="826"/>
    <cellStyle name="Обычный 447 2" xfId="827"/>
    <cellStyle name="Обычный 448" xfId="828"/>
    <cellStyle name="Обычный 448 2" xfId="829"/>
    <cellStyle name="Обычный 449" xfId="830"/>
    <cellStyle name="Обычный 449 2" xfId="831"/>
    <cellStyle name="Обычный 45" xfId="832"/>
    <cellStyle name="Обычный 45 2" xfId="1166"/>
    <cellStyle name="Обычный 450" xfId="833"/>
    <cellStyle name="Обычный 450 2" xfId="834"/>
    <cellStyle name="Обычный 451" xfId="835"/>
    <cellStyle name="Обычный 451 2" xfId="836"/>
    <cellStyle name="Обычный 452" xfId="837"/>
    <cellStyle name="Обычный 452 2" xfId="838"/>
    <cellStyle name="Обычный 453" xfId="839"/>
    <cellStyle name="Обычный 453 2" xfId="840"/>
    <cellStyle name="Обычный 454" xfId="841"/>
    <cellStyle name="Обычный 454 2" xfId="842"/>
    <cellStyle name="Обычный 455" xfId="843"/>
    <cellStyle name="Обычный 455 2" xfId="844"/>
    <cellStyle name="Обычный 456" xfId="845"/>
    <cellStyle name="Обычный 456 2" xfId="846"/>
    <cellStyle name="Обычный 457" xfId="847"/>
    <cellStyle name="Обычный 457 2" xfId="848"/>
    <cellStyle name="Обычный 458" xfId="849"/>
    <cellStyle name="Обычный 459" xfId="850"/>
    <cellStyle name="Обычный 46" xfId="851"/>
    <cellStyle name="Обычный 46 2" xfId="1167"/>
    <cellStyle name="Обычный 47" xfId="852"/>
    <cellStyle name="Обычный 47 2" xfId="1168"/>
    <cellStyle name="Обычный 48" xfId="853"/>
    <cellStyle name="Обычный 48 2" xfId="854"/>
    <cellStyle name="Обычный 49" xfId="855"/>
    <cellStyle name="Обычный 49 2" xfId="1169"/>
    <cellStyle name="Обычный 5" xfId="856"/>
    <cellStyle name="Обычный 5 2" xfId="857"/>
    <cellStyle name="Обычный 50" xfId="858"/>
    <cellStyle name="Обычный 50 2" xfId="1170"/>
    <cellStyle name="Обычный 51" xfId="859"/>
    <cellStyle name="Обычный 51 2" xfId="1171"/>
    <cellStyle name="Обычный 52" xfId="860"/>
    <cellStyle name="Обычный 52 2" xfId="1172"/>
    <cellStyle name="Обычный 53" xfId="861"/>
    <cellStyle name="Обычный 53 2" xfId="1173"/>
    <cellStyle name="Обычный 54" xfId="862"/>
    <cellStyle name="Обычный 54 2" xfId="1174"/>
    <cellStyle name="Обычный 55" xfId="863"/>
    <cellStyle name="Обычный 55 2" xfId="1175"/>
    <cellStyle name="Обычный 56" xfId="864"/>
    <cellStyle name="Обычный 56 2" xfId="1176"/>
    <cellStyle name="Обычный 57" xfId="865"/>
    <cellStyle name="Обычный 57 2" xfId="866"/>
    <cellStyle name="Обычный 58" xfId="867"/>
    <cellStyle name="Обычный 58 2" xfId="1177"/>
    <cellStyle name="Обычный 59" xfId="868"/>
    <cellStyle name="Обычный 59 2" xfId="1178"/>
    <cellStyle name="Обычный 6" xfId="869"/>
    <cellStyle name="Обычный 6 2" xfId="1179"/>
    <cellStyle name="Обычный 60" xfId="870"/>
    <cellStyle name="Обычный 60 2" xfId="871"/>
    <cellStyle name="Обычный 61" xfId="872"/>
    <cellStyle name="Обычный 61 2" xfId="1180"/>
    <cellStyle name="Обычный 62" xfId="873"/>
    <cellStyle name="Обычный 62 2" xfId="1181"/>
    <cellStyle name="Обычный 63" xfId="874"/>
    <cellStyle name="Обычный 63 2" xfId="1182"/>
    <cellStyle name="Обычный 64" xfId="875"/>
    <cellStyle name="Обычный 64 2" xfId="1183"/>
    <cellStyle name="Обычный 65" xfId="876"/>
    <cellStyle name="Обычный 65 2" xfId="1184"/>
    <cellStyle name="Обычный 66" xfId="877"/>
    <cellStyle name="Обычный 66 2" xfId="1185"/>
    <cellStyle name="Обычный 67" xfId="878"/>
    <cellStyle name="Обычный 67 2" xfId="879"/>
    <cellStyle name="Обычный 68" xfId="880"/>
    <cellStyle name="Обычный 68 2" xfId="1186"/>
    <cellStyle name="Обычный 69" xfId="881"/>
    <cellStyle name="Обычный 69 2" xfId="1187"/>
    <cellStyle name="Обычный 7" xfId="882"/>
    <cellStyle name="Обычный 7 2" xfId="883"/>
    <cellStyle name="Обычный 70" xfId="884"/>
    <cellStyle name="Обычный 70 2" xfId="885"/>
    <cellStyle name="Обычный 71" xfId="886"/>
    <cellStyle name="Обычный 71 2" xfId="1188"/>
    <cellStyle name="Обычный 72" xfId="887"/>
    <cellStyle name="Обычный 72 2" xfId="1189"/>
    <cellStyle name="Обычный 73" xfId="888"/>
    <cellStyle name="Обычный 73 2" xfId="1190"/>
    <cellStyle name="Обычный 74" xfId="889"/>
    <cellStyle name="Обычный 74 2" xfId="890"/>
    <cellStyle name="Обычный 75" xfId="891"/>
    <cellStyle name="Обычный 75 2" xfId="1191"/>
    <cellStyle name="Обычный 76" xfId="892"/>
    <cellStyle name="Обычный 76 2" xfId="893"/>
    <cellStyle name="Обычный 77" xfId="894"/>
    <cellStyle name="Обычный 77 2" xfId="1192"/>
    <cellStyle name="Обычный 78" xfId="895"/>
    <cellStyle name="Обычный 78 2" xfId="896"/>
    <cellStyle name="Обычный 79" xfId="897"/>
    <cellStyle name="Обычный 79 2" xfId="1193"/>
    <cellStyle name="Обычный 8" xfId="898"/>
    <cellStyle name="Обычный 8 2" xfId="1194"/>
    <cellStyle name="Обычный 80" xfId="899"/>
    <cellStyle name="Обычный 80 2" xfId="900"/>
    <cellStyle name="Обычный 81" xfId="901"/>
    <cellStyle name="Обычный 81 2" xfId="1195"/>
    <cellStyle name="Обычный 82" xfId="902"/>
    <cellStyle name="Обычный 82 2" xfId="1196"/>
    <cellStyle name="Обычный 83" xfId="903"/>
    <cellStyle name="Обычный 83 2" xfId="904"/>
    <cellStyle name="Обычный 84" xfId="905"/>
    <cellStyle name="Обычный 84 2" xfId="1197"/>
    <cellStyle name="Обычный 85" xfId="906"/>
    <cellStyle name="Обычный 85 2" xfId="1198"/>
    <cellStyle name="Обычный 86" xfId="907"/>
    <cellStyle name="Обычный 86 2" xfId="1199"/>
    <cellStyle name="Обычный 87" xfId="908"/>
    <cellStyle name="Обычный 87 2" xfId="1200"/>
    <cellStyle name="Обычный 88" xfId="909"/>
    <cellStyle name="Обычный 88 2" xfId="1201"/>
    <cellStyle name="Обычный 89" xfId="910"/>
    <cellStyle name="Обычный 89 2" xfId="911"/>
    <cellStyle name="Обычный 9" xfId="912"/>
    <cellStyle name="Обычный 9 2" xfId="1202"/>
    <cellStyle name="Обычный 90" xfId="913"/>
    <cellStyle name="Обычный 90 2" xfId="1203"/>
    <cellStyle name="Обычный 91" xfId="914"/>
    <cellStyle name="Обычный 91 2" xfId="1204"/>
    <cellStyle name="Обычный 92" xfId="915"/>
    <cellStyle name="Обычный 92 2" xfId="1205"/>
    <cellStyle name="Обычный 93" xfId="916"/>
    <cellStyle name="Обычный 93 2" xfId="1206"/>
    <cellStyle name="Обычный 94" xfId="917"/>
    <cellStyle name="Обычный 94 2" xfId="1207"/>
    <cellStyle name="Обычный 95" xfId="918"/>
    <cellStyle name="Обычный 95 2" xfId="1208"/>
    <cellStyle name="Обычный 96" xfId="919"/>
    <cellStyle name="Обычный 96 2" xfId="1209"/>
    <cellStyle name="Обычный 97" xfId="920"/>
    <cellStyle name="Обычный 97 2" xfId="1210"/>
    <cellStyle name="Обычный 98" xfId="921"/>
    <cellStyle name="Обычный 98 2" xfId="1211"/>
    <cellStyle name="Обычный 99" xfId="922"/>
    <cellStyle name="Обычный 99 2" xfId="1212"/>
    <cellStyle name="Финансовый 2" xfId="923"/>
  </cellStyles>
  <dxfs count="0"/>
  <tableStyles count="0" defaultTableStyle="TableStyleMedium9" defaultPivotStyle="PivotStyleLight16"/>
  <colors>
    <mruColors>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762000</xdr:colOff>
      <xdr:row>0</xdr:row>
      <xdr:rowOff>444501</xdr:rowOff>
    </xdr:from>
    <xdr:to>
      <xdr:col>2</xdr:col>
      <xdr:colOff>1720836</xdr:colOff>
      <xdr:row>2</xdr:row>
      <xdr:rowOff>381001</xdr:rowOff>
    </xdr:to>
    <xdr:pic>
      <xdr:nvPicPr>
        <xdr:cNvPr id="3" name="Рисунок 2" descr="Comfort tour.jpg"/>
        <xdr:cNvPicPr>
          <a:picLocks noChangeAspect="1"/>
        </xdr:cNvPicPr>
      </xdr:nvPicPr>
      <xdr:blipFill>
        <a:blip xmlns:r="http://schemas.openxmlformats.org/officeDocument/2006/relationships" r:embed="rId1"/>
        <a:stretch>
          <a:fillRect/>
        </a:stretch>
      </xdr:blipFill>
      <xdr:spPr>
        <a:xfrm>
          <a:off x="1788583" y="444501"/>
          <a:ext cx="4303170" cy="1375833"/>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hyperlink" Target="http://www.bristolgroup.cz/ru/%D0%BE%D1%82%D0%B5%D0%BB%D0%B8/%D0%B1%D1%80%D0%B8%D1%81%D1%82%D0%BE%D0%BB%D1%8C/?r=4318040&amp;gclid=CjwKEAjwpPCuBRDris2Y7piU2QsSJAD1Qv7BQQcbNtvdCD_WytAJFi_a31vwxAkCpZ1MeVbzHvhG5RoCU8_w_wcB" TargetMode="External"/><Relationship Id="rId1" Type="http://schemas.openxmlformats.org/officeDocument/2006/relationships/hyperlink" Target="http://www.bristolgroup.cz/ru/%D0%BE%D1%82%D0%B5%D0%BB%D0%B8/%D0%B1%D1%80%D0%B8%D1%81%D1%82%D0%BE%D0%BB%D1%8C/?r=4318040&amp;gclid=CjwKEAjwpPCuBRDris2Y7piU2QsSJAD1Qv7BQQcbNtvdCD_WytAJFi_a31vwxAkCpZ1MeVbzHvhG5RoCU8_w_wcB"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www.bristolgroup.cz/ru/%D0%BE%D1%82%D0%B5%D0%BB%D0%B8/%D0%B1%D1%80%D0%B8%D1%81%D1%82%D0%BE%D0%BB%D1%8C-%D0%BF%D0%B0%D0%BB%D0%B0%D1%81" TargetMode="External"/><Relationship Id="rId1" Type="http://schemas.openxmlformats.org/officeDocument/2006/relationships/hyperlink" Target="http://www.bristolgroup.cz/ru/%D0%BE%D1%82%D0%B5%D0%BB%D0%B8/%D0%B1%D1%80%D0%B8%D1%81%D1%82%D0%BE%D0%BB%D1%8C-%D0%BF%D0%B0%D0%BB%D0%B0%D1%81"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carlsbad-plaza.com/ru/?r=4231015&amp;gclid=CjwKEAjw9dWuBRDFs9mHv-C9_FkSJADo58iMPXUKZj-t23WfKI2HsNP739Mp45GVhG54tCrAGnzCSBoCcWvw_wcB"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bohemia-lazne.cz/ru/ubytovani/hotel-concordia/"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bohemia-lazne.cz/ru/ubytovani/hotel-concordia/"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www.vi-hotels.com/ru/dvorak/" TargetMode="External"/><Relationship Id="rId1" Type="http://schemas.openxmlformats.org/officeDocument/2006/relationships/hyperlink" Target="http://www.vi-hotels.com/ru/dvorak/"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hotelelefant.cz/ru/"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hotel-eliska.cz/ru/service/hotel-elisk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esplanadehotel.cz/ru/"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www.euroagentur.com/ru/ea-esplanade-apartamenty"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aura.festival-apartments.cz/site_festival/about.php"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bristolgroup.cz/ru/%D0%BE%D1%82%D0%B5%D0%BB%D0%B8/%D0%B3%D0%B5%D0%BE%D1%80%D0%B3%D0%B8%D0%B9-%D1%85%D0%B0%D1%83%D1%81" TargetMode="External"/><Relationship Id="rId2" Type="http://schemas.openxmlformats.org/officeDocument/2006/relationships/hyperlink" Target="http://www.bristolgroup.cz/ru/%D0%BE%D1%82%D0%B5%D0%BB%D0%B8/%D0%B1%D1%80%D0%B8%D1%81%D1%82%D0%BE%D0%BB%D1%8C/?r=4318040&amp;gclid=CjwKEAjwpPCuBRDris2Y7piU2QsSJAD1Qv7BQQcbNtvdCD_WytAJFi_a31vwxAkCpZ1MeVbzHvhG5RoCU8_w_wcB" TargetMode="External"/><Relationship Id="rId1" Type="http://schemas.openxmlformats.org/officeDocument/2006/relationships/hyperlink" Target="http://www.bristolgroup.cz/ru/%D0%BE%D1%82%D0%B5%D0%BB%D0%B8/%D0%B3%D0%B5%D0%BE%D1%80%D0%B3%D0%B8%D0%B9-%D1%85%D0%B0%D1%83%D1%81"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www.spa-ulrika.cz/ru/hotel-ulrika"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www.hotel-eliska.cz/ru/service/hotel-eliska/"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www.hoteljessenius.cz/ru/"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http://www.bristolgroup.cz/ru/%D0%BE%D1%82%D0%B5%D0%BB%D0%B8/%D0%BA%D0%BE%D0%BB%D0%BE%D0%BD%D0%BD%D0%B0%D0%B4%D0%B0" TargetMode="External"/><Relationship Id="rId1" Type="http://schemas.openxmlformats.org/officeDocument/2006/relationships/hyperlink" Target="http://www.bristolgroup.cz/ru/%D0%BE%D1%82%D0%B5%D0%BB%D0%B8/%D0%BA%D0%BE%D0%BB%D0%BE%D0%BD%D0%BD%D0%B0%D0%B4%D0%B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bristolgroup.cz/ru/%D0%BE%D1%82%D0%B5%D0%BB%D0%B8/%D0%BA%D0%BE%D1%80%D0%BE%D0%BB%D0%B5%D0%B2%D1%81%D0%BA%D0%B0%D1%8F-%D0%B2%D0%B8%D0%BB%D0%BB%D0%B0" TargetMode="External"/><Relationship Id="rId2" Type="http://schemas.openxmlformats.org/officeDocument/2006/relationships/hyperlink" Target="http://www.bristolgroup.cz/ru/%D0%BE%D1%82%D0%B5%D0%BB%D0%B8/%D0%B1%D1%80%D0%B8%D1%81%D1%82%D0%BE%D0%BB%D1%8C/?r=4318040&amp;gclid=CjwKEAjwpPCuBRDris2Y7piU2QsSJAD1Qv7BQQcbNtvdCD_WytAJFi_a31vwxAkCpZ1MeVbzHvhG5RoCU8_w_wcB" TargetMode="External"/><Relationship Id="rId1" Type="http://schemas.openxmlformats.org/officeDocument/2006/relationships/hyperlink" Target="http://www.bristolgroup.cz/ru/%D0%BE%D1%82%D0%B5%D0%BB%D0%B8/%D0%BA%D0%BE%D1%80%D0%BE%D0%BB%D0%B5%D0%B2%D1%81%D0%BA%D0%B0%D1%8F-%D0%B2%D0%B8%D0%BB%D0%BB%D0%B0"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www.bohemia-lazne.cz/ru/ubytovani/sanatorium-krivan/" TargetMode="External"/></Relationships>
</file>

<file path=xl/worksheets/_rels/sheet32.xml.rels><?xml version="1.0" encoding="UTF-8" standalone="yes"?>
<Relationships xmlns="http://schemas.openxmlformats.org/package/2006/relationships"><Relationship Id="rId2" Type="http://schemas.openxmlformats.org/officeDocument/2006/relationships/hyperlink" Target="http://www.bristolgroup.cz/ru/%D0%BE%D1%82%D0%B5%D0%BB%D0%B8/%D0%BB%D0%B8%D0%B2%D0%B8%D1%8F" TargetMode="External"/><Relationship Id="rId1" Type="http://schemas.openxmlformats.org/officeDocument/2006/relationships/hyperlink" Target="http://www.bristolgroup.cz/ru/%D0%BE%D1%82%D0%B5%D0%BB%D0%B8/%D0%BB%D0%B8%D0%B2%D0%B8%D1%8F"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www.hotel-malta.cz/?lang=ru"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www.mignon.cz/ru/"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www.moskevskydvur.cz/ru/%D0%9E-%D0%BD%D0%B0%D1%81"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www.hotelmozart.cz/ru/"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9.xml.rels><?xml version="1.0" encoding="UTF-8" standalone="yes"?>
<Relationships xmlns="http://schemas.openxmlformats.org/package/2006/relationships"><Relationship Id="rId1" Type="http://schemas.openxmlformats.org/officeDocument/2006/relationships/hyperlink" Target="http://www.hotelostende.cz/ru/home"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hotelprezident.cz/"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www.richmond.cz/en/welcome/"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www.hotelromance.cz/ru/"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www.hotel-ruze.com/?lang=ru"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http://www.savoywestend.cz/ru/"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www.bohemia-lazne.cz/ru/ubytovani/hotel-slovan/"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www.spa-ulrika.cz/ru/hotel-ulrika" TargetMode="External"/></Relationships>
</file>

<file path=xl/worksheets/_rels/sheet52.xml.rels><?xml version="1.0" encoding="UTF-8" standalone="yes"?>
<Relationships xmlns="http://schemas.openxmlformats.org/package/2006/relationships"><Relationship Id="rId2" Type="http://schemas.openxmlformats.org/officeDocument/2006/relationships/hyperlink" Target="http://www.hotelvenus.cz/ru/" TargetMode="External"/><Relationship Id="rId1" Type="http://schemas.openxmlformats.org/officeDocument/2006/relationships/hyperlink" Target="http://www.hotelvenus.cz/ru/"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5.xml.rels><?xml version="1.0" encoding="UTF-8" standalone="yes"?>
<Relationships xmlns="http://schemas.openxmlformats.org/package/2006/relationships"><Relationship Id="rId1" Type="http://schemas.openxmlformats.org/officeDocument/2006/relationships/hyperlink" Target="http://www.astoria-spa.cz/?lang=ru"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9.xml.rels><?xml version="1.0" encoding="UTF-8" standalone="yes"?>
<Relationships xmlns="http://schemas.openxmlformats.org/package/2006/relationships"><Relationship Id="rId1" Type="http://schemas.openxmlformats.org/officeDocument/2006/relationships/hyperlink" Target="http://www.hotel-belvedere.cz/RU/historie-ru.htm"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hotelambiente.cz/ru" TargetMode="External"/></Relationships>
</file>

<file path=xl/worksheets/_rels/sheet60.xml.rels><?xml version="1.0" encoding="UTF-8" standalone="yes"?>
<Relationships xmlns="http://schemas.openxmlformats.org/package/2006/relationships"><Relationship Id="rId2" Type="http://schemas.openxmlformats.org/officeDocument/2006/relationships/hyperlink" Target="http://www.danubiushotels.ru/gostinitsy-marianske-lazne/danubius-health-spa-resort-centralni-lazne?sid=cr08ppmimdmr5ggtu60t8i64v5&amp;__utma=268238235.1969861599.1441362612.1441362614.1441366178.2&amp;__utmb=268238235.1.10.1441366178&amp;__utmc=268238235&amp;__utmx=-&amp;__u" TargetMode="External"/><Relationship Id="rId1" Type="http://schemas.openxmlformats.org/officeDocument/2006/relationships/hyperlink" Target="http://www.danubiushotels.ru/gostinitsy-marianske-lazne/danubius-health-spa-resort-centralni-lazne?sid=cr08ppmimdmr5ggtu60t8i64v5&amp;__utma=268238235.1969861599.1441362612.1441362614.1441366178.2&amp;__utmb=268238235.1.10.1441366178&amp;__utmc=268238235&amp;__utmx=-&amp;__u"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esplanade-marienbad.cz/default-ru.html"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comforttour.eu/marianskie-lazne/grand-spa-marienbad-detail.html" TargetMode="External"/></Relationships>
</file>

<file path=xl/worksheets/_rels/sheet66.xml.rels><?xml version="1.0" encoding="UTF-8" standalone="yes"?>
<Relationships xmlns="http://schemas.openxmlformats.org/package/2006/relationships"><Relationship Id="rId2" Type="http://schemas.openxmlformats.org/officeDocument/2006/relationships/hyperlink" Target="http://www.danubiushotels.ru/gostinitsy-marianske-lazne/danubius-health-spa-resort-hvezda-skalnik?sid=qpktq2k0dt84a0u67e2pmdgij2&amp;__utma=54710974.1615593593.1441632306.1441632308.1441632308.1&amp;__utmb=54710974.1.10.1441632308&amp;__utmc=54710974&amp;__utmx=-&amp;__utmz=" TargetMode="External"/><Relationship Id="rId1" Type="http://schemas.openxmlformats.org/officeDocument/2006/relationships/hyperlink" Target="http://www.danubiushotels.ru/gostinitsy-marianske-lazne/danubius-health-spa-resort-hvezda-skalnik?sid=qpktq2k0dt84a0u67e2pmdgij2&amp;__utma=54710974.1615593593.1441632306.1441632308.1441632308.1&amp;__utmb=54710974.1.10.1441632308&amp;__utmc=54710974&amp;__utmx=-&amp;__utmz=" TargetMode="External"/></Relationships>
</file>

<file path=xl/worksheets/_rels/sheet67.xml.rels><?xml version="1.0" encoding="UTF-8" standalone="yes"?>
<Relationships xmlns="http://schemas.openxmlformats.org/package/2006/relationships"><Relationship Id="rId2" Type="http://schemas.openxmlformats.org/officeDocument/2006/relationships/hyperlink" Target="http://www.danubiushotels.ru/gostinitsy-marianske-lazne/maria-spa-courtyard" TargetMode="External"/><Relationship Id="rId1" Type="http://schemas.openxmlformats.org/officeDocument/2006/relationships/hyperlink" Target="http://www.danubiushotels.ru/gostinitsy-marianske-lazne/maria-spa-courtyard" TargetMode="External"/></Relationships>
</file>

<file path=xl/worksheets/_rels/sheet68.xml.rels><?xml version="1.0" encoding="UTF-8" standalone="yes"?>
<Relationships xmlns="http://schemas.openxmlformats.org/package/2006/relationships"><Relationship Id="rId2" Type="http://schemas.openxmlformats.org/officeDocument/2006/relationships/hyperlink" Target="http://www.danubiushotels.ru/gostinitsy-marianske-lazne/danubius-health-spa-resort-nove-lazne" TargetMode="External"/><Relationship Id="rId1" Type="http://schemas.openxmlformats.org/officeDocument/2006/relationships/hyperlink" Target="http://www.danubiushotels.ru/gostinitsy-marianske-lazne/danubius-health-spa-resort-nove-lazne" TargetMode="External"/></Relationships>
</file>

<file path=xl/worksheets/_rels/sheet69.xml.rels><?xml version="1.0" encoding="UTF-8" standalone="yes"?>
<Relationships xmlns="http://schemas.openxmlformats.org/package/2006/relationships"><Relationship Id="rId2" Type="http://schemas.openxmlformats.org/officeDocument/2006/relationships/hyperlink" Target="http://www.danubiushotels.ru/gostinitsy-marianske-lazne/danubius-health-spa-resort-grandhotel-pacifik" TargetMode="External"/><Relationship Id="rId1" Type="http://schemas.openxmlformats.org/officeDocument/2006/relationships/hyperlink" Target="http://www.danubiushotels.ru/gostinitsy-marianske-lazne/danubius-health-spa-resort-grandhotel-pacifik"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anglickydvur.com/"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sunhotel.cz/?lang=ru"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hyperlink" Target="http://www.astoria-spa.cz/?lang=ru"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aura-palace.cz/ru/" TargetMode="External"/></Relationships>
</file>

<file path=xl/worksheets/sheet1.xml><?xml version="1.0" encoding="utf-8"?>
<worksheet xmlns="http://schemas.openxmlformats.org/spreadsheetml/2006/main" xmlns:r="http://schemas.openxmlformats.org/officeDocument/2006/relationships">
  <dimension ref="A1:H21"/>
  <sheetViews>
    <sheetView zoomScale="90" zoomScaleNormal="90" zoomScalePageLayoutView="90" workbookViewId="0">
      <pane ySplit="5" topLeftCell="A6" activePane="bottomLeft" state="frozen"/>
      <selection pane="bottomLeft" activeCell="B11" sqref="B11"/>
    </sheetView>
  </sheetViews>
  <sheetFormatPr defaultColWidth="8.85546875" defaultRowHeight="18.75"/>
  <cols>
    <col min="1" max="1" width="15.42578125" style="36" customWidth="1"/>
    <col min="2" max="2" width="50.140625" style="37" customWidth="1"/>
    <col min="3" max="3" width="50.85546875" style="37" customWidth="1"/>
    <col min="4" max="4" width="12.140625" style="37" customWidth="1"/>
    <col min="5" max="16384" width="8.85546875" style="37"/>
  </cols>
  <sheetData>
    <row r="1" spans="1:8" ht="87" customHeight="1"/>
    <row r="2" spans="1:8" ht="26.25" customHeight="1">
      <c r="A2" s="38"/>
      <c r="B2" s="1582"/>
      <c r="C2" s="1582"/>
    </row>
    <row r="3" spans="1:8" ht="41.25" customHeight="1">
      <c r="B3" s="1583"/>
      <c r="C3" s="1584"/>
      <c r="D3" s="38"/>
      <c r="E3" s="38"/>
      <c r="F3" s="38"/>
      <c r="G3" s="39"/>
    </row>
    <row r="4" spans="1:8" hidden="1">
      <c r="A4" s="40"/>
      <c r="B4" s="1585"/>
      <c r="C4" s="1585"/>
      <c r="D4" s="40"/>
      <c r="E4" s="40"/>
      <c r="F4" s="40"/>
      <c r="G4" s="41"/>
    </row>
    <row r="5" spans="1:8" s="1049" customFormat="1" ht="21">
      <c r="B5" s="1586" t="s">
        <v>1058</v>
      </c>
      <c r="C5" s="1587"/>
      <c r="D5" s="38"/>
      <c r="E5" s="38"/>
      <c r="F5" s="38"/>
    </row>
    <row r="6" spans="1:8" s="1049" customFormat="1" ht="21">
      <c r="A6" s="1054"/>
      <c r="B6" s="1589" t="s">
        <v>1059</v>
      </c>
      <c r="C6" s="1590"/>
      <c r="D6" s="38"/>
      <c r="E6" s="38"/>
      <c r="F6" s="38"/>
    </row>
    <row r="7" spans="1:8" s="1049" customFormat="1" ht="21">
      <c r="A7" s="1055"/>
      <c r="B7" s="1589" t="s">
        <v>1476</v>
      </c>
      <c r="C7" s="1590"/>
      <c r="D7" s="67"/>
      <c r="E7" s="38"/>
      <c r="F7" s="38"/>
    </row>
    <row r="8" spans="1:8" s="1049" customFormat="1" ht="15">
      <c r="A8" s="1588"/>
      <c r="B8" s="1588"/>
      <c r="C8" s="90"/>
      <c r="D8" s="38"/>
      <c r="E8" s="38"/>
      <c r="F8" s="38"/>
    </row>
    <row r="9" spans="1:8" s="1049" customFormat="1" ht="15">
      <c r="A9" s="1039"/>
      <c r="B9" s="1478"/>
      <c r="C9" s="1479"/>
      <c r="D9" s="38"/>
      <c r="E9" s="38"/>
      <c r="F9" s="38"/>
    </row>
    <row r="10" spans="1:8" s="41" customFormat="1" ht="20.25">
      <c r="A10" s="1057"/>
      <c r="B10" s="1058"/>
      <c r="C10" s="1057"/>
      <c r="D10" s="38"/>
      <c r="E10" s="38"/>
      <c r="F10" s="38"/>
      <c r="G10" s="1049"/>
      <c r="H10" s="42"/>
    </row>
    <row r="11" spans="1:8" ht="21">
      <c r="A11" s="1059"/>
      <c r="B11" s="1060" t="s">
        <v>182</v>
      </c>
      <c r="C11" s="1058"/>
      <c r="D11" s="41"/>
      <c r="E11" s="41"/>
      <c r="F11" s="1477"/>
      <c r="G11" s="41"/>
    </row>
    <row r="12" spans="1:8" ht="20.25">
      <c r="A12" s="1059"/>
      <c r="B12" s="1058"/>
      <c r="C12" s="1058"/>
      <c r="D12" s="41"/>
      <c r="E12" s="41"/>
      <c r="F12" s="41"/>
      <c r="G12" s="41"/>
    </row>
    <row r="13" spans="1:8" ht="20.25">
      <c r="A13" s="1059"/>
      <c r="B13" s="1591" t="s">
        <v>257</v>
      </c>
      <c r="C13" s="1591"/>
      <c r="D13" s="41"/>
      <c r="E13" s="41"/>
      <c r="F13" s="41"/>
      <c r="G13" s="41"/>
    </row>
    <row r="14" spans="1:8" ht="20.25">
      <c r="A14" s="1059"/>
      <c r="B14" s="1058"/>
      <c r="C14" s="1058"/>
      <c r="D14" s="41"/>
      <c r="E14" s="41"/>
      <c r="F14" s="41"/>
      <c r="G14" s="41"/>
    </row>
    <row r="15" spans="1:8" ht="20.25">
      <c r="A15" s="1059"/>
      <c r="B15" s="1591" t="s">
        <v>258</v>
      </c>
      <c r="C15" s="1591"/>
      <c r="D15" s="41"/>
      <c r="E15" s="41"/>
      <c r="F15" s="41"/>
      <c r="G15" s="41"/>
    </row>
    <row r="16" spans="1:8" ht="20.25">
      <c r="A16" s="1059"/>
      <c r="B16" s="1061"/>
      <c r="C16" s="1058"/>
      <c r="D16" s="41"/>
      <c r="E16" s="41"/>
      <c r="F16" s="41"/>
      <c r="G16" s="41"/>
    </row>
    <row r="17" spans="1:3" ht="20.25">
      <c r="A17" s="1580" t="s">
        <v>1060</v>
      </c>
      <c r="B17" s="1580"/>
      <c r="C17" s="1580"/>
    </row>
    <row r="18" spans="1:3" ht="20.25">
      <c r="A18" s="1056"/>
      <c r="B18" s="1056"/>
      <c r="C18" s="1056"/>
    </row>
    <row r="19" spans="1:3" ht="20.25">
      <c r="A19" s="1581"/>
      <c r="B19" s="1581"/>
      <c r="C19" s="1581"/>
    </row>
    <row r="20" spans="1:3" ht="18">
      <c r="A20" s="91"/>
      <c r="B20" s="85"/>
      <c r="C20" s="85"/>
    </row>
    <row r="21" spans="1:3" ht="18">
      <c r="A21" s="91"/>
      <c r="B21" s="85"/>
      <c r="C21" s="85"/>
    </row>
  </sheetData>
  <customSheetViews>
    <customSheetView guid="{0E583986-F700-4F7C-8796-6181DF3D6881}" scale="90">
      <pane ySplit="5" topLeftCell="A6" activePane="bottomLeft" state="frozenSplit"/>
      <selection pane="bottomLeft" activeCell="B11" sqref="B11"/>
      <pageMargins left="0.7" right="0.7" top="0.75" bottom="0.75" header="0.3" footer="0.3"/>
      <pageSetup paperSize="9" orientation="portrait"/>
    </customSheetView>
  </customSheetViews>
  <mergeCells count="11">
    <mergeCell ref="A17:C17"/>
    <mergeCell ref="A19:C19"/>
    <mergeCell ref="B2:C2"/>
    <mergeCell ref="B3:C3"/>
    <mergeCell ref="B4:C4"/>
    <mergeCell ref="B5:C5"/>
    <mergeCell ref="A8:B8"/>
    <mergeCell ref="B6:C6"/>
    <mergeCell ref="B7:C7"/>
    <mergeCell ref="B13:C13"/>
    <mergeCell ref="B15:C15"/>
  </mergeCells>
  <phoneticPr fontId="34" type="noConversion"/>
  <hyperlinks>
    <hyperlink ref="B11" location="Курорты!A1" display="Санаторно-курортное лечение"/>
    <hyperlink ref="A17" location="'полезная инфо '!A1" display="Полезная информация "/>
    <hyperlink ref="B13" location="'Доп.услуги в отелях КВ'!A1" display="Дополнительные услуги в отелях Карловых Вар"/>
    <hyperlink ref="B15" location="'Доп.услуги в отелях МЛ'!A1" display="Дополнительные услуги в отелях Марианских Лазней"/>
  </hyperlinks>
  <pageMargins left="0.7" right="0.7" top="0.75" bottom="0.75" header="0.3" footer="0.3"/>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dimension ref="A1:AJ1132"/>
  <sheetViews>
    <sheetView workbookViewId="0">
      <selection activeCell="B1" sqref="B1"/>
    </sheetView>
  </sheetViews>
  <sheetFormatPr defaultColWidth="8.85546875" defaultRowHeight="15"/>
  <cols>
    <col min="1" max="1" width="34.140625" style="73" customWidth="1"/>
    <col min="2" max="2" width="27" style="73" customWidth="1"/>
    <col min="3" max="3" width="9.7109375" style="73" customWidth="1"/>
    <col min="4" max="4" width="9.42578125" style="73" customWidth="1"/>
    <col min="5" max="5" width="9.28515625" style="73" customWidth="1"/>
    <col min="6" max="6" width="9.42578125" style="73" customWidth="1"/>
    <col min="7" max="7" width="9.7109375" style="73" customWidth="1"/>
    <col min="8" max="8" width="8.85546875" style="71"/>
    <col min="9" max="9" width="23.42578125" style="71" customWidth="1"/>
    <col min="10" max="13" width="8.85546875" style="71"/>
    <col min="14" max="15" width="8.28515625" style="71" customWidth="1"/>
    <col min="16" max="18" width="8.42578125" style="71" customWidth="1"/>
    <col min="19" max="27" width="8.85546875" style="71"/>
    <col min="28" max="16384" width="8.85546875" style="73"/>
  </cols>
  <sheetData>
    <row r="1" spans="1:27">
      <c r="A1" s="72" t="s">
        <v>177</v>
      </c>
      <c r="B1" s="72" t="s">
        <v>182</v>
      </c>
      <c r="C1" s="71"/>
      <c r="D1" s="72" t="s">
        <v>183</v>
      </c>
      <c r="E1" s="71"/>
      <c r="F1" s="71"/>
      <c r="G1" s="71"/>
    </row>
    <row r="2" spans="1:27" ht="15.75" thickBot="1">
      <c r="A2" s="72"/>
      <c r="B2" s="71"/>
      <c r="C2" s="72"/>
      <c r="D2" s="71"/>
      <c r="E2" s="71"/>
      <c r="F2" s="71"/>
      <c r="G2" s="71"/>
    </row>
    <row r="3" spans="1:27">
      <c r="A3" s="523" t="s">
        <v>143</v>
      </c>
      <c r="B3" s="581"/>
      <c r="C3" s="577"/>
      <c r="D3" s="576"/>
      <c r="E3" s="576"/>
      <c r="F3" s="576"/>
      <c r="G3" s="578"/>
      <c r="H3" s="581"/>
      <c r="I3" s="577"/>
      <c r="J3" s="576"/>
      <c r="K3" s="576"/>
      <c r="L3" s="576"/>
      <c r="M3" s="576"/>
      <c r="N3" s="581"/>
      <c r="O3" s="577"/>
      <c r="P3" s="576"/>
      <c r="Q3" s="576"/>
      <c r="R3" s="576"/>
      <c r="S3" s="578"/>
    </row>
    <row r="4" spans="1:27">
      <c r="A4" s="155" t="s">
        <v>212</v>
      </c>
      <c r="B4" s="1722" t="s">
        <v>696</v>
      </c>
      <c r="C4" s="1723"/>
      <c r="D4" s="1723"/>
      <c r="E4" s="1723"/>
      <c r="F4" s="1723"/>
      <c r="G4" s="1727"/>
      <c r="H4" s="1722" t="s">
        <v>703</v>
      </c>
      <c r="I4" s="1723"/>
      <c r="J4" s="1723"/>
      <c r="K4" s="1723"/>
      <c r="L4" s="1723"/>
      <c r="M4" s="1723"/>
      <c r="N4" s="1722" t="s">
        <v>706</v>
      </c>
      <c r="O4" s="1723"/>
      <c r="P4" s="1723"/>
      <c r="Q4" s="1723"/>
      <c r="R4" s="1723"/>
      <c r="S4" s="1727"/>
    </row>
    <row r="5" spans="1:27" ht="15.75" thickBot="1">
      <c r="A5" s="824"/>
      <c r="B5" s="582"/>
      <c r="C5" s="579"/>
      <c r="D5" s="579"/>
      <c r="E5" s="579"/>
      <c r="F5" s="579"/>
      <c r="G5" s="580"/>
      <c r="H5" s="582"/>
      <c r="I5" s="579"/>
      <c r="J5" s="579"/>
      <c r="K5" s="579"/>
      <c r="L5" s="579"/>
      <c r="M5" s="579"/>
      <c r="N5" s="582"/>
      <c r="O5" s="579"/>
      <c r="P5" s="579"/>
      <c r="Q5" s="579"/>
      <c r="R5" s="579"/>
      <c r="S5" s="580"/>
    </row>
    <row r="6" spans="1:27" ht="15.75" thickBot="1">
      <c r="A6" s="1729" t="s">
        <v>184</v>
      </c>
      <c r="B6" s="1732" t="s">
        <v>185</v>
      </c>
      <c r="C6" s="1733"/>
      <c r="D6" s="1733"/>
      <c r="E6" s="1733"/>
      <c r="F6" s="1733"/>
      <c r="G6" s="1734"/>
      <c r="H6" s="1724" t="s">
        <v>185</v>
      </c>
      <c r="I6" s="1725"/>
      <c r="J6" s="1725"/>
      <c r="K6" s="1725"/>
      <c r="L6" s="1725"/>
      <c r="M6" s="1726"/>
      <c r="N6" s="1724" t="s">
        <v>185</v>
      </c>
      <c r="O6" s="1725"/>
      <c r="P6" s="1725"/>
      <c r="Q6" s="1725"/>
      <c r="R6" s="1725"/>
      <c r="S6" s="1726"/>
    </row>
    <row r="7" spans="1:27" ht="32.25" customHeight="1" thickBot="1">
      <c r="A7" s="1730"/>
      <c r="B7" s="1728" t="s">
        <v>781</v>
      </c>
      <c r="C7" s="1720"/>
      <c r="D7" s="1720"/>
      <c r="E7" s="1720"/>
      <c r="F7" s="1720"/>
      <c r="G7" s="1721"/>
      <c r="H7" s="1728" t="s">
        <v>781</v>
      </c>
      <c r="I7" s="1720"/>
      <c r="J7" s="1720"/>
      <c r="K7" s="1720"/>
      <c r="L7" s="1720"/>
      <c r="M7" s="1721"/>
      <c r="N7" s="1720" t="s">
        <v>782</v>
      </c>
      <c r="O7" s="1720"/>
      <c r="P7" s="1720"/>
      <c r="Q7" s="1720"/>
      <c r="R7" s="1720"/>
      <c r="S7" s="1721"/>
    </row>
    <row r="8" spans="1:27" ht="15.75" thickBot="1">
      <c r="A8" s="1731"/>
      <c r="B8" s="156" t="s">
        <v>187</v>
      </c>
      <c r="C8" s="168" t="s">
        <v>188</v>
      </c>
      <c r="D8" s="168" t="s">
        <v>205</v>
      </c>
      <c r="E8" s="168" t="s">
        <v>189</v>
      </c>
      <c r="F8" s="168" t="s">
        <v>190</v>
      </c>
      <c r="G8" s="177" t="s">
        <v>191</v>
      </c>
      <c r="H8" s="156" t="s">
        <v>187</v>
      </c>
      <c r="I8" s="168" t="s">
        <v>188</v>
      </c>
      <c r="J8" s="168" t="s">
        <v>205</v>
      </c>
      <c r="K8" s="168" t="s">
        <v>189</v>
      </c>
      <c r="L8" s="168" t="s">
        <v>190</v>
      </c>
      <c r="M8" s="180" t="s">
        <v>191</v>
      </c>
      <c r="N8" s="156" t="s">
        <v>187</v>
      </c>
      <c r="O8" s="168" t="s">
        <v>188</v>
      </c>
      <c r="P8" s="168" t="s">
        <v>205</v>
      </c>
      <c r="Q8" s="168" t="s">
        <v>189</v>
      </c>
      <c r="R8" s="168" t="s">
        <v>190</v>
      </c>
      <c r="S8" s="177" t="s">
        <v>191</v>
      </c>
      <c r="V8" s="73"/>
      <c r="W8" s="73"/>
      <c r="X8" s="73"/>
      <c r="Y8" s="73"/>
      <c r="Z8" s="73"/>
      <c r="AA8" s="73"/>
    </row>
    <row r="9" spans="1:27">
      <c r="A9" s="113" t="s">
        <v>487</v>
      </c>
      <c r="B9" s="476">
        <v>120</v>
      </c>
      <c r="C9" s="477">
        <v>115</v>
      </c>
      <c r="D9" s="477">
        <v>110</v>
      </c>
      <c r="E9" s="477">
        <v>105</v>
      </c>
      <c r="F9" s="477">
        <v>100</v>
      </c>
      <c r="G9" s="478">
        <v>95</v>
      </c>
      <c r="H9" s="476">
        <v>160</v>
      </c>
      <c r="I9" s="477">
        <v>155</v>
      </c>
      <c r="J9" s="477">
        <v>150</v>
      </c>
      <c r="K9" s="477">
        <v>145</v>
      </c>
      <c r="L9" s="477">
        <v>140</v>
      </c>
      <c r="M9" s="583">
        <v>135</v>
      </c>
      <c r="N9" s="476">
        <v>120</v>
      </c>
      <c r="O9" s="477">
        <v>115</v>
      </c>
      <c r="P9" s="477">
        <v>110</v>
      </c>
      <c r="Q9" s="477">
        <v>105</v>
      </c>
      <c r="R9" s="477">
        <v>100</v>
      </c>
      <c r="S9" s="478">
        <v>95</v>
      </c>
      <c r="T9" s="73"/>
      <c r="U9" s="73"/>
      <c r="V9" s="73"/>
      <c r="W9" s="73"/>
      <c r="X9" s="73"/>
      <c r="Y9" s="73"/>
      <c r="Z9" s="73"/>
      <c r="AA9" s="73"/>
    </row>
    <row r="10" spans="1:27">
      <c r="A10" s="116" t="s">
        <v>663</v>
      </c>
      <c r="B10" s="479">
        <v>154</v>
      </c>
      <c r="C10" s="459">
        <v>147</v>
      </c>
      <c r="D10" s="459">
        <v>140</v>
      </c>
      <c r="E10" s="459">
        <v>133</v>
      </c>
      <c r="F10" s="459">
        <v>126</v>
      </c>
      <c r="G10" s="480">
        <v>119</v>
      </c>
      <c r="H10" s="479">
        <v>203</v>
      </c>
      <c r="I10" s="459">
        <v>196</v>
      </c>
      <c r="J10" s="459">
        <v>189</v>
      </c>
      <c r="K10" s="459">
        <v>182</v>
      </c>
      <c r="L10" s="459">
        <v>175</v>
      </c>
      <c r="M10" s="584">
        <v>168</v>
      </c>
      <c r="N10" s="479">
        <v>154</v>
      </c>
      <c r="O10" s="459">
        <v>147</v>
      </c>
      <c r="P10" s="459">
        <v>140</v>
      </c>
      <c r="Q10" s="459">
        <v>133</v>
      </c>
      <c r="R10" s="459">
        <v>126</v>
      </c>
      <c r="S10" s="480">
        <v>119</v>
      </c>
      <c r="T10" s="73"/>
      <c r="U10" s="73"/>
      <c r="V10" s="73"/>
      <c r="W10" s="73"/>
      <c r="X10" s="73"/>
      <c r="Y10" s="73"/>
      <c r="Z10" s="73"/>
      <c r="AA10" s="73"/>
    </row>
    <row r="11" spans="1:27">
      <c r="A11" s="116" t="s">
        <v>489</v>
      </c>
      <c r="B11" s="479">
        <v>110</v>
      </c>
      <c r="C11" s="459">
        <v>105</v>
      </c>
      <c r="D11" s="459">
        <v>100</v>
      </c>
      <c r="E11" s="459">
        <v>95</v>
      </c>
      <c r="F11" s="459">
        <v>90</v>
      </c>
      <c r="G11" s="480">
        <v>85</v>
      </c>
      <c r="H11" s="479">
        <v>145</v>
      </c>
      <c r="I11" s="459">
        <v>140</v>
      </c>
      <c r="J11" s="459">
        <v>135</v>
      </c>
      <c r="K11" s="459">
        <v>130</v>
      </c>
      <c r="L11" s="459">
        <v>125</v>
      </c>
      <c r="M11" s="584">
        <v>120</v>
      </c>
      <c r="N11" s="479">
        <v>110</v>
      </c>
      <c r="O11" s="459">
        <v>105</v>
      </c>
      <c r="P11" s="459">
        <v>100</v>
      </c>
      <c r="Q11" s="459">
        <v>95</v>
      </c>
      <c r="R11" s="459">
        <v>90</v>
      </c>
      <c r="S11" s="480">
        <v>85</v>
      </c>
      <c r="T11" s="73"/>
      <c r="U11" s="73"/>
      <c r="V11" s="73"/>
      <c r="W11" s="73"/>
      <c r="X11" s="73"/>
      <c r="Y11" s="73"/>
      <c r="Z11" s="73"/>
      <c r="AA11" s="73"/>
    </row>
    <row r="12" spans="1:27" ht="15.75" thickBot="1">
      <c r="A12" s="176" t="s">
        <v>436</v>
      </c>
      <c r="B12" s="481">
        <v>77</v>
      </c>
      <c r="C12" s="482">
        <v>74</v>
      </c>
      <c r="D12" s="482">
        <v>70</v>
      </c>
      <c r="E12" s="482">
        <v>67</v>
      </c>
      <c r="F12" s="482">
        <v>63</v>
      </c>
      <c r="G12" s="483">
        <v>60</v>
      </c>
      <c r="H12" s="481">
        <v>102</v>
      </c>
      <c r="I12" s="482">
        <v>98</v>
      </c>
      <c r="J12" s="482">
        <v>95</v>
      </c>
      <c r="K12" s="482">
        <v>91</v>
      </c>
      <c r="L12" s="482">
        <v>88</v>
      </c>
      <c r="M12" s="585">
        <v>84</v>
      </c>
      <c r="N12" s="481">
        <v>77</v>
      </c>
      <c r="O12" s="482">
        <v>74</v>
      </c>
      <c r="P12" s="482">
        <v>70</v>
      </c>
      <c r="Q12" s="482">
        <v>67</v>
      </c>
      <c r="R12" s="482">
        <v>63</v>
      </c>
      <c r="S12" s="483">
        <v>60</v>
      </c>
      <c r="T12" s="73"/>
      <c r="U12" s="73"/>
      <c r="V12" s="73"/>
      <c r="W12" s="73"/>
      <c r="X12" s="73"/>
      <c r="Y12" s="73"/>
      <c r="Z12" s="73"/>
      <c r="AA12" s="73"/>
    </row>
    <row r="13" spans="1:27" ht="15" customHeight="1">
      <c r="A13" s="552" t="s">
        <v>481</v>
      </c>
      <c r="B13" s="487">
        <v>189</v>
      </c>
      <c r="C13" s="460">
        <v>182</v>
      </c>
      <c r="D13" s="460">
        <v>175</v>
      </c>
      <c r="E13" s="460">
        <v>168</v>
      </c>
      <c r="F13" s="460">
        <v>161</v>
      </c>
      <c r="G13" s="488">
        <v>154</v>
      </c>
      <c r="H13" s="476">
        <v>252</v>
      </c>
      <c r="I13" s="477">
        <v>245</v>
      </c>
      <c r="J13" s="477">
        <v>238</v>
      </c>
      <c r="K13" s="477">
        <v>231</v>
      </c>
      <c r="L13" s="477">
        <v>224</v>
      </c>
      <c r="M13" s="583">
        <v>217</v>
      </c>
      <c r="N13" s="487">
        <v>189</v>
      </c>
      <c r="O13" s="460">
        <v>182</v>
      </c>
      <c r="P13" s="460">
        <v>175</v>
      </c>
      <c r="Q13" s="460">
        <v>168</v>
      </c>
      <c r="R13" s="460">
        <v>161</v>
      </c>
      <c r="S13" s="488">
        <v>154</v>
      </c>
      <c r="T13" s="73"/>
      <c r="U13" s="73"/>
      <c r="V13" s="73"/>
      <c r="W13" s="73"/>
      <c r="X13" s="73"/>
      <c r="Y13" s="73"/>
      <c r="Z13" s="73"/>
      <c r="AA13" s="73"/>
    </row>
    <row r="14" spans="1:27">
      <c r="A14" s="116" t="s">
        <v>482</v>
      </c>
      <c r="B14" s="479">
        <v>135</v>
      </c>
      <c r="C14" s="459">
        <v>130</v>
      </c>
      <c r="D14" s="459">
        <v>125</v>
      </c>
      <c r="E14" s="459">
        <v>120</v>
      </c>
      <c r="F14" s="459">
        <v>115</v>
      </c>
      <c r="G14" s="480">
        <v>110</v>
      </c>
      <c r="H14" s="479">
        <v>180</v>
      </c>
      <c r="I14" s="459">
        <v>175</v>
      </c>
      <c r="J14" s="459">
        <v>170</v>
      </c>
      <c r="K14" s="459">
        <v>165</v>
      </c>
      <c r="L14" s="459">
        <v>160</v>
      </c>
      <c r="M14" s="584">
        <v>155</v>
      </c>
      <c r="N14" s="479">
        <v>135</v>
      </c>
      <c r="O14" s="459">
        <v>130</v>
      </c>
      <c r="P14" s="459">
        <v>125</v>
      </c>
      <c r="Q14" s="459">
        <v>120</v>
      </c>
      <c r="R14" s="459">
        <v>115</v>
      </c>
      <c r="S14" s="480">
        <v>110</v>
      </c>
      <c r="T14" s="73"/>
      <c r="U14" s="73"/>
      <c r="V14" s="73"/>
      <c r="W14" s="73"/>
      <c r="X14" s="73"/>
      <c r="Y14" s="73"/>
      <c r="Z14" s="73"/>
      <c r="AA14" s="73"/>
    </row>
    <row r="15" spans="1:27">
      <c r="A15" s="116" t="s">
        <v>780</v>
      </c>
      <c r="B15" s="479">
        <v>122</v>
      </c>
      <c r="C15" s="459">
        <v>117</v>
      </c>
      <c r="D15" s="459">
        <v>113</v>
      </c>
      <c r="E15" s="459">
        <v>108</v>
      </c>
      <c r="F15" s="459">
        <v>104</v>
      </c>
      <c r="G15" s="480">
        <v>99</v>
      </c>
      <c r="H15" s="479">
        <v>162</v>
      </c>
      <c r="I15" s="459">
        <v>158</v>
      </c>
      <c r="J15" s="459">
        <v>153</v>
      </c>
      <c r="K15" s="459">
        <v>149</v>
      </c>
      <c r="L15" s="459">
        <v>144</v>
      </c>
      <c r="M15" s="584">
        <v>140</v>
      </c>
      <c r="N15" s="479">
        <v>122</v>
      </c>
      <c r="O15" s="459">
        <v>117</v>
      </c>
      <c r="P15" s="459">
        <v>113</v>
      </c>
      <c r="Q15" s="459">
        <v>108</v>
      </c>
      <c r="R15" s="459">
        <v>104</v>
      </c>
      <c r="S15" s="480">
        <v>99</v>
      </c>
      <c r="T15" s="73"/>
      <c r="U15" s="73"/>
      <c r="V15" s="73"/>
      <c r="W15" s="73"/>
      <c r="X15" s="73"/>
      <c r="Y15" s="73"/>
      <c r="Z15" s="73"/>
      <c r="AA15" s="73"/>
    </row>
    <row r="16" spans="1:27">
      <c r="A16" s="116" t="s">
        <v>436</v>
      </c>
      <c r="B16" s="479">
        <v>95</v>
      </c>
      <c r="C16" s="459">
        <v>91</v>
      </c>
      <c r="D16" s="459">
        <v>88</v>
      </c>
      <c r="E16" s="459">
        <v>84</v>
      </c>
      <c r="F16" s="459">
        <v>81</v>
      </c>
      <c r="G16" s="480">
        <v>77</v>
      </c>
      <c r="H16" s="479">
        <v>126</v>
      </c>
      <c r="I16" s="459">
        <v>123</v>
      </c>
      <c r="J16" s="459">
        <v>119</v>
      </c>
      <c r="K16" s="459">
        <v>116</v>
      </c>
      <c r="L16" s="459">
        <v>112</v>
      </c>
      <c r="M16" s="584">
        <v>109</v>
      </c>
      <c r="N16" s="479">
        <v>95</v>
      </c>
      <c r="O16" s="459">
        <v>91</v>
      </c>
      <c r="P16" s="459">
        <v>88</v>
      </c>
      <c r="Q16" s="459">
        <v>84</v>
      </c>
      <c r="R16" s="459">
        <v>81</v>
      </c>
      <c r="S16" s="480">
        <v>77</v>
      </c>
      <c r="T16" s="73"/>
      <c r="U16" s="73"/>
      <c r="V16" s="73"/>
      <c r="W16" s="73"/>
      <c r="X16" s="73"/>
      <c r="Y16" s="73"/>
      <c r="Z16" s="73"/>
      <c r="AA16" s="73"/>
    </row>
    <row r="17" spans="1:27" ht="15.75" thickBot="1">
      <c r="A17" s="176" t="s">
        <v>437</v>
      </c>
      <c r="B17" s="481">
        <v>95</v>
      </c>
      <c r="C17" s="482">
        <v>91</v>
      </c>
      <c r="D17" s="482">
        <v>88</v>
      </c>
      <c r="E17" s="482">
        <v>84</v>
      </c>
      <c r="F17" s="482">
        <v>81</v>
      </c>
      <c r="G17" s="483">
        <v>77</v>
      </c>
      <c r="H17" s="481">
        <v>126</v>
      </c>
      <c r="I17" s="482">
        <v>123</v>
      </c>
      <c r="J17" s="482">
        <v>119</v>
      </c>
      <c r="K17" s="482">
        <v>116</v>
      </c>
      <c r="L17" s="482">
        <v>112</v>
      </c>
      <c r="M17" s="585">
        <v>109</v>
      </c>
      <c r="N17" s="481">
        <v>95</v>
      </c>
      <c r="O17" s="482">
        <v>91</v>
      </c>
      <c r="P17" s="482">
        <v>88</v>
      </c>
      <c r="Q17" s="482">
        <v>84</v>
      </c>
      <c r="R17" s="482">
        <v>81</v>
      </c>
      <c r="S17" s="483">
        <v>77</v>
      </c>
      <c r="T17" s="73"/>
      <c r="U17" s="73"/>
      <c r="V17" s="73"/>
      <c r="W17" s="73"/>
      <c r="X17" s="73"/>
      <c r="Y17" s="73"/>
      <c r="Z17" s="73"/>
      <c r="AA17" s="73"/>
    </row>
    <row r="18" spans="1:27">
      <c r="A18" s="1322"/>
      <c r="B18" s="1328"/>
      <c r="C18" s="1328"/>
      <c r="D18" s="1328"/>
      <c r="E18" s="1328"/>
      <c r="F18" s="1328"/>
      <c r="G18" s="1328"/>
      <c r="H18" s="1328"/>
      <c r="I18" s="1328"/>
      <c r="J18" s="1328"/>
      <c r="K18" s="1327"/>
      <c r="L18" s="1327"/>
      <c r="M18" s="1327"/>
      <c r="N18" s="1327"/>
      <c r="O18" s="1327"/>
      <c r="P18" s="1327"/>
      <c r="Q18" s="1327"/>
      <c r="R18" s="1327"/>
      <c r="S18" s="1327"/>
      <c r="T18" s="73"/>
      <c r="U18" s="73"/>
      <c r="V18" s="73"/>
      <c r="W18" s="73"/>
      <c r="X18" s="73"/>
      <c r="Y18" s="73"/>
      <c r="Z18" s="73"/>
      <c r="AA18" s="73"/>
    </row>
    <row r="19" spans="1:27" ht="15.75" thickBot="1">
      <c r="A19" s="1329"/>
      <c r="B19" s="1330"/>
      <c r="C19" s="1330"/>
      <c r="D19" s="1330"/>
      <c r="E19" s="1330"/>
      <c r="F19" s="1330"/>
      <c r="G19" s="1330"/>
      <c r="H19" s="1326"/>
      <c r="I19" s="1326"/>
      <c r="J19" s="1326"/>
      <c r="V19" s="73"/>
      <c r="W19" s="73"/>
      <c r="X19" s="73"/>
      <c r="Y19" s="73"/>
      <c r="Z19" s="73"/>
      <c r="AA19" s="73"/>
    </row>
    <row r="20" spans="1:27" ht="15" customHeight="1">
      <c r="A20" s="1708" t="s">
        <v>1068</v>
      </c>
      <c r="B20" s="1709"/>
      <c r="C20" s="1709"/>
      <c r="D20" s="1709"/>
      <c r="E20" s="1709"/>
      <c r="F20" s="1709"/>
      <c r="G20" s="1709"/>
      <c r="H20" s="1709"/>
      <c r="I20" s="1709"/>
      <c r="J20" s="1710"/>
      <c r="K20" s="1124"/>
      <c r="L20" s="1735"/>
      <c r="M20" s="1735"/>
      <c r="N20" s="1735"/>
      <c r="O20" s="1735"/>
      <c r="P20" s="1735"/>
      <c r="Q20" s="1735"/>
      <c r="R20" s="1735"/>
      <c r="S20" s="1735"/>
    </row>
    <row r="21" spans="1:27">
      <c r="A21" s="1698" t="s">
        <v>1069</v>
      </c>
      <c r="B21" s="1699"/>
      <c r="C21" s="1699"/>
      <c r="D21" s="1699"/>
      <c r="E21" s="1699"/>
      <c r="F21" s="1699"/>
      <c r="G21" s="1699"/>
      <c r="H21" s="1699"/>
      <c r="I21" s="1699"/>
      <c r="J21" s="1700"/>
      <c r="K21" s="1124"/>
      <c r="L21" s="1735"/>
      <c r="M21" s="1735"/>
      <c r="N21" s="1735"/>
      <c r="O21" s="1735"/>
      <c r="P21" s="1735"/>
      <c r="Q21" s="1735"/>
      <c r="R21" s="1735"/>
      <c r="S21" s="1735"/>
    </row>
    <row r="22" spans="1:27">
      <c r="A22" s="1698" t="s">
        <v>1076</v>
      </c>
      <c r="B22" s="1699"/>
      <c r="C22" s="1699"/>
      <c r="D22" s="1699"/>
      <c r="E22" s="1699"/>
      <c r="F22" s="1699"/>
      <c r="G22" s="1699"/>
      <c r="H22" s="1699"/>
      <c r="I22" s="1699"/>
      <c r="J22" s="1700"/>
      <c r="K22" s="1124"/>
      <c r="L22" s="1735"/>
      <c r="M22" s="1735"/>
      <c r="N22" s="1735"/>
      <c r="O22" s="1735"/>
      <c r="P22" s="1735"/>
      <c r="Q22" s="1735"/>
      <c r="R22" s="1735"/>
      <c r="S22" s="1735"/>
    </row>
    <row r="23" spans="1:27">
      <c r="A23" s="1698" t="s">
        <v>1075</v>
      </c>
      <c r="B23" s="1699"/>
      <c r="C23" s="1699"/>
      <c r="D23" s="1699"/>
      <c r="E23" s="1699"/>
      <c r="F23" s="1699"/>
      <c r="G23" s="1699"/>
      <c r="H23" s="1699"/>
      <c r="I23" s="1699"/>
      <c r="J23" s="1700"/>
      <c r="K23" s="1124"/>
      <c r="L23" s="1735"/>
      <c r="M23" s="1735"/>
      <c r="N23" s="1735"/>
      <c r="O23" s="1735"/>
      <c r="P23" s="1735"/>
      <c r="Q23" s="1735"/>
      <c r="R23" s="1735"/>
      <c r="S23" s="1735"/>
    </row>
    <row r="24" spans="1:27">
      <c r="A24" s="1698" t="s">
        <v>1071</v>
      </c>
      <c r="B24" s="1699"/>
      <c r="C24" s="1699"/>
      <c r="D24" s="1699"/>
      <c r="E24" s="1699"/>
      <c r="F24" s="1699"/>
      <c r="G24" s="1699"/>
      <c r="H24" s="1699"/>
      <c r="I24" s="1699"/>
      <c r="J24" s="1700"/>
      <c r="K24" s="1124"/>
      <c r="L24" s="1735"/>
      <c r="M24" s="1735"/>
      <c r="N24" s="1735"/>
      <c r="O24" s="1735"/>
      <c r="P24" s="1735"/>
      <c r="Q24" s="1735"/>
      <c r="R24" s="1735"/>
      <c r="S24" s="1735"/>
    </row>
    <row r="25" spans="1:27" ht="15.75" thickBot="1">
      <c r="A25" s="1755" t="s">
        <v>1072</v>
      </c>
      <c r="B25" s="1756"/>
      <c r="C25" s="1756"/>
      <c r="D25" s="1756"/>
      <c r="E25" s="1756"/>
      <c r="F25" s="1756"/>
      <c r="G25" s="1756"/>
      <c r="H25" s="1756"/>
      <c r="I25" s="1756"/>
      <c r="J25" s="1757"/>
      <c r="K25" s="1124"/>
      <c r="L25" s="1735"/>
      <c r="M25" s="1735"/>
      <c r="N25" s="1735"/>
      <c r="O25" s="1735"/>
      <c r="P25" s="1735"/>
      <c r="Q25" s="1735"/>
      <c r="R25" s="1735"/>
      <c r="S25" s="1735"/>
    </row>
    <row r="26" spans="1:27" ht="15.75" thickBot="1">
      <c r="A26" s="1125"/>
      <c r="B26" s="1125"/>
      <c r="C26" s="1125"/>
      <c r="D26" s="1125"/>
      <c r="E26" s="1125"/>
      <c r="F26" s="1125"/>
      <c r="G26" s="1125"/>
      <c r="H26" s="1125"/>
      <c r="I26" s="1125"/>
      <c r="J26" s="1125"/>
    </row>
    <row r="27" spans="1:27">
      <c r="A27" s="1736" t="s">
        <v>199</v>
      </c>
      <c r="B27" s="1737"/>
      <c r="C27" s="1737"/>
      <c r="D27" s="1737"/>
      <c r="E27" s="1737"/>
      <c r="F27" s="1737"/>
      <c r="G27" s="1737"/>
      <c r="H27" s="1737"/>
      <c r="I27" s="1737"/>
      <c r="J27" s="1738"/>
    </row>
    <row r="28" spans="1:27">
      <c r="A28" s="1739" t="s">
        <v>213</v>
      </c>
      <c r="B28" s="1740"/>
      <c r="C28" s="1740"/>
      <c r="D28" s="1740"/>
      <c r="E28" s="1740"/>
      <c r="F28" s="1740"/>
      <c r="G28" s="1740"/>
      <c r="H28" s="1740"/>
      <c r="I28" s="1740"/>
      <c r="J28" s="1741"/>
    </row>
    <row r="29" spans="1:27" ht="15.75" thickBot="1">
      <c r="A29" s="1742" t="s">
        <v>214</v>
      </c>
      <c r="B29" s="1743"/>
      <c r="C29" s="1743"/>
      <c r="D29" s="1743"/>
      <c r="E29" s="1743"/>
      <c r="F29" s="1743"/>
      <c r="G29" s="1743"/>
      <c r="H29" s="1743"/>
      <c r="I29" s="1743"/>
      <c r="J29" s="1744"/>
    </row>
    <row r="30" spans="1:27">
      <c r="A30" s="71"/>
      <c r="B30" s="71"/>
      <c r="C30" s="71"/>
      <c r="D30" s="71"/>
      <c r="E30" s="71"/>
      <c r="F30" s="71"/>
      <c r="G30" s="71"/>
    </row>
    <row r="31" spans="1:27">
      <c r="A31" s="71"/>
      <c r="B31" s="71"/>
      <c r="C31" s="71"/>
      <c r="D31" s="71"/>
      <c r="E31" s="71"/>
      <c r="F31" s="71"/>
      <c r="G31" s="71"/>
    </row>
    <row r="32" spans="1:27">
      <c r="A32" s="71"/>
      <c r="B32" s="71"/>
      <c r="C32" s="71"/>
      <c r="D32" s="71"/>
      <c r="E32" s="71"/>
      <c r="F32" s="71"/>
      <c r="G32" s="71"/>
    </row>
    <row r="33" spans="1:36">
      <c r="A33" s="71"/>
      <c r="B33" s="71"/>
      <c r="C33" s="71"/>
      <c r="D33" s="71"/>
      <c r="E33" s="71"/>
      <c r="F33" s="71"/>
      <c r="G33" s="71"/>
    </row>
    <row r="34" spans="1:36">
      <c r="A34" s="685" t="s">
        <v>786</v>
      </c>
      <c r="B34" s="14"/>
      <c r="C34" s="14"/>
      <c r="D34" s="14"/>
      <c r="E34" s="14"/>
      <c r="F34" s="14"/>
      <c r="G34" s="14"/>
      <c r="H34" s="14"/>
      <c r="I34" s="1127"/>
      <c r="AB34" s="71"/>
      <c r="AC34" s="71"/>
      <c r="AD34" s="71"/>
      <c r="AE34" s="71"/>
      <c r="AF34" s="71"/>
      <c r="AG34" s="71"/>
      <c r="AH34" s="71"/>
      <c r="AI34" s="71"/>
      <c r="AJ34" s="71"/>
    </row>
    <row r="35" spans="1:36" ht="15.75" thickBot="1">
      <c r="A35" s="14"/>
      <c r="B35" s="14"/>
      <c r="C35" s="14"/>
      <c r="D35" s="14"/>
      <c r="E35" s="14"/>
      <c r="F35" s="14"/>
      <c r="G35" s="14"/>
      <c r="H35" s="14"/>
      <c r="I35" s="1128"/>
      <c r="AB35" s="71"/>
      <c r="AC35" s="71"/>
      <c r="AD35" s="71"/>
      <c r="AE35" s="71"/>
      <c r="AF35" s="71"/>
      <c r="AG35" s="71"/>
      <c r="AH35" s="71"/>
      <c r="AI35" s="71"/>
      <c r="AJ35" s="71"/>
    </row>
    <row r="36" spans="1:36" ht="15.75" thickBot="1">
      <c r="A36" s="1752" t="s">
        <v>184</v>
      </c>
      <c r="B36" s="1749" t="s">
        <v>1077</v>
      </c>
      <c r="C36" s="1750"/>
      <c r="D36" s="1750"/>
      <c r="E36" s="1750"/>
      <c r="F36" s="1750"/>
      <c r="G36" s="1750"/>
      <c r="H36" s="1751"/>
      <c r="I36" s="1128"/>
      <c r="AB36" s="71"/>
      <c r="AC36" s="71"/>
      <c r="AD36" s="71"/>
      <c r="AE36" s="71"/>
      <c r="AF36" s="71"/>
      <c r="AG36" s="71"/>
      <c r="AH36" s="71"/>
      <c r="AI36" s="71"/>
      <c r="AJ36" s="71"/>
    </row>
    <row r="37" spans="1:36">
      <c r="A37" s="1753"/>
      <c r="B37" s="1745" t="s">
        <v>185</v>
      </c>
      <c r="C37" s="1746"/>
      <c r="D37" s="1746"/>
      <c r="E37" s="1746"/>
      <c r="F37" s="1746"/>
      <c r="G37" s="1746"/>
      <c r="H37" s="1747"/>
      <c r="I37" s="1748"/>
      <c r="AB37" s="71"/>
      <c r="AC37" s="71"/>
      <c r="AD37" s="71"/>
      <c r="AE37" s="71"/>
      <c r="AF37" s="71"/>
      <c r="AG37" s="71"/>
      <c r="AH37" s="71"/>
      <c r="AI37" s="71"/>
      <c r="AJ37" s="71"/>
    </row>
    <row r="38" spans="1:36" ht="15.75" thickBot="1">
      <c r="A38" s="1754"/>
      <c r="B38" s="383" t="s">
        <v>464</v>
      </c>
      <c r="C38" s="83" t="s">
        <v>187</v>
      </c>
      <c r="D38" s="83" t="s">
        <v>188</v>
      </c>
      <c r="E38" s="83" t="s">
        <v>205</v>
      </c>
      <c r="F38" s="83" t="s">
        <v>189</v>
      </c>
      <c r="G38" s="83" t="s">
        <v>190</v>
      </c>
      <c r="H38" s="1046" t="s">
        <v>191</v>
      </c>
      <c r="I38" s="1748"/>
      <c r="AB38" s="71"/>
      <c r="AC38" s="71"/>
      <c r="AD38" s="71"/>
      <c r="AE38" s="71"/>
      <c r="AF38" s="71"/>
      <c r="AG38" s="71"/>
      <c r="AH38" s="71"/>
      <c r="AI38" s="71"/>
      <c r="AJ38" s="71"/>
    </row>
    <row r="39" spans="1:36" ht="15.75" thickBot="1">
      <c r="A39" s="1126"/>
      <c r="B39" s="1762" t="s">
        <v>208</v>
      </c>
      <c r="C39" s="1762"/>
      <c r="D39" s="1762"/>
      <c r="E39" s="1762"/>
      <c r="F39" s="1762"/>
      <c r="G39" s="1762"/>
      <c r="H39" s="1763"/>
      <c r="I39" s="1129"/>
      <c r="AB39" s="71"/>
      <c r="AC39" s="71"/>
      <c r="AD39" s="71"/>
      <c r="AE39" s="71"/>
      <c r="AF39" s="71"/>
      <c r="AG39" s="71"/>
      <c r="AH39" s="71"/>
      <c r="AI39" s="71"/>
      <c r="AJ39" s="71"/>
    </row>
    <row r="40" spans="1:36">
      <c r="A40" s="21" t="s">
        <v>194</v>
      </c>
      <c r="B40" s="24" t="s">
        <v>192</v>
      </c>
      <c r="C40" s="24">
        <v>189</v>
      </c>
      <c r="D40" s="24">
        <v>182</v>
      </c>
      <c r="E40" s="24">
        <v>175</v>
      </c>
      <c r="F40" s="24">
        <v>168</v>
      </c>
      <c r="G40" s="24">
        <v>161</v>
      </c>
      <c r="H40" s="1130">
        <v>154</v>
      </c>
      <c r="I40" s="1764"/>
      <c r="AB40" s="71"/>
      <c r="AC40" s="71"/>
      <c r="AD40" s="71"/>
      <c r="AE40" s="71"/>
      <c r="AF40" s="71"/>
      <c r="AG40" s="71"/>
      <c r="AH40" s="71"/>
      <c r="AI40" s="71"/>
      <c r="AJ40" s="71"/>
    </row>
    <row r="41" spans="1:36">
      <c r="A41" s="22" t="s">
        <v>195</v>
      </c>
      <c r="B41" s="25" t="s">
        <v>192</v>
      </c>
      <c r="C41" s="25">
        <v>135</v>
      </c>
      <c r="D41" s="25">
        <v>130</v>
      </c>
      <c r="E41" s="25">
        <v>125</v>
      </c>
      <c r="F41" s="25">
        <v>120</v>
      </c>
      <c r="G41" s="25">
        <v>115</v>
      </c>
      <c r="H41" s="181">
        <v>110</v>
      </c>
      <c r="I41" s="1764"/>
      <c r="AB41" s="71"/>
      <c r="AC41" s="71"/>
      <c r="AD41" s="71"/>
      <c r="AE41" s="71"/>
      <c r="AF41" s="71"/>
      <c r="AG41" s="71"/>
      <c r="AH41" s="71"/>
      <c r="AI41" s="71"/>
      <c r="AJ41" s="71"/>
    </row>
    <row r="42" spans="1:36">
      <c r="A42" s="22" t="s">
        <v>436</v>
      </c>
      <c r="B42" s="25" t="s">
        <v>192</v>
      </c>
      <c r="C42" s="25">
        <v>95</v>
      </c>
      <c r="D42" s="25">
        <v>91</v>
      </c>
      <c r="E42" s="25">
        <v>88</v>
      </c>
      <c r="F42" s="25">
        <v>84</v>
      </c>
      <c r="G42" s="25">
        <v>81</v>
      </c>
      <c r="H42" s="181">
        <v>77</v>
      </c>
      <c r="I42" s="1765"/>
      <c r="AB42" s="71"/>
      <c r="AC42" s="71"/>
      <c r="AD42" s="71"/>
      <c r="AE42" s="71"/>
      <c r="AF42" s="71"/>
      <c r="AG42" s="71"/>
      <c r="AH42" s="71"/>
      <c r="AI42" s="71"/>
      <c r="AJ42" s="71"/>
    </row>
    <row r="43" spans="1:36">
      <c r="A43" s="22" t="s">
        <v>196</v>
      </c>
      <c r="B43" s="25" t="s">
        <v>192</v>
      </c>
      <c r="C43" s="25">
        <v>122</v>
      </c>
      <c r="D43" s="25">
        <v>117</v>
      </c>
      <c r="E43" s="25">
        <v>113</v>
      </c>
      <c r="F43" s="25">
        <v>108</v>
      </c>
      <c r="G43" s="25">
        <v>104</v>
      </c>
      <c r="H43" s="181">
        <v>99</v>
      </c>
      <c r="I43" s="1765"/>
      <c r="AB43" s="71"/>
      <c r="AC43" s="71"/>
      <c r="AD43" s="71"/>
      <c r="AE43" s="71"/>
      <c r="AF43" s="71"/>
      <c r="AG43" s="71"/>
      <c r="AH43" s="71"/>
      <c r="AI43" s="71"/>
      <c r="AJ43" s="71"/>
    </row>
    <row r="44" spans="1:36" ht="15.75" thickBot="1">
      <c r="A44" s="23" t="s">
        <v>437</v>
      </c>
      <c r="B44" s="26" t="s">
        <v>192</v>
      </c>
      <c r="C44" s="26">
        <v>95</v>
      </c>
      <c r="D44" s="26">
        <v>91</v>
      </c>
      <c r="E44" s="26">
        <v>88</v>
      </c>
      <c r="F44" s="26">
        <v>84</v>
      </c>
      <c r="G44" s="26">
        <v>81</v>
      </c>
      <c r="H44" s="182">
        <v>77</v>
      </c>
      <c r="I44" s="1765"/>
      <c r="AB44" s="71"/>
      <c r="AC44" s="71"/>
      <c r="AD44" s="71"/>
      <c r="AE44" s="71"/>
      <c r="AF44" s="71"/>
      <c r="AG44" s="71"/>
      <c r="AH44" s="71"/>
      <c r="AI44" s="71"/>
      <c r="AJ44" s="71"/>
    </row>
    <row r="45" spans="1:36">
      <c r="A45" s="21"/>
      <c r="B45" s="1767" t="s">
        <v>193</v>
      </c>
      <c r="C45" s="1767"/>
      <c r="D45" s="1767"/>
      <c r="E45" s="1767"/>
      <c r="F45" s="1767"/>
      <c r="G45" s="1767"/>
      <c r="H45" s="1768"/>
      <c r="I45" s="1766"/>
      <c r="AB45" s="71"/>
      <c r="AC45" s="71"/>
      <c r="AD45" s="71"/>
      <c r="AE45" s="71"/>
      <c r="AF45" s="71"/>
      <c r="AG45" s="71"/>
      <c r="AH45" s="71"/>
      <c r="AI45" s="71"/>
      <c r="AJ45" s="71"/>
    </row>
    <row r="46" spans="1:36">
      <c r="A46" s="22" t="s">
        <v>201</v>
      </c>
      <c r="B46" s="25" t="s">
        <v>192</v>
      </c>
      <c r="C46" s="25">
        <v>120</v>
      </c>
      <c r="D46" s="25">
        <v>115</v>
      </c>
      <c r="E46" s="25">
        <v>110</v>
      </c>
      <c r="F46" s="25">
        <v>105</v>
      </c>
      <c r="G46" s="25">
        <v>100</v>
      </c>
      <c r="H46" s="181">
        <v>95</v>
      </c>
      <c r="I46" s="1766"/>
      <c r="AB46" s="71"/>
      <c r="AC46" s="71"/>
      <c r="AD46" s="71"/>
      <c r="AE46" s="71"/>
      <c r="AF46" s="71"/>
      <c r="AG46" s="71"/>
      <c r="AH46" s="71"/>
      <c r="AI46" s="71"/>
      <c r="AJ46" s="71"/>
    </row>
    <row r="47" spans="1:36">
      <c r="A47" s="22" t="s">
        <v>194</v>
      </c>
      <c r="B47" s="25" t="s">
        <v>192</v>
      </c>
      <c r="C47" s="25">
        <v>154</v>
      </c>
      <c r="D47" s="25">
        <v>147</v>
      </c>
      <c r="E47" s="25">
        <v>140</v>
      </c>
      <c r="F47" s="25">
        <v>133</v>
      </c>
      <c r="G47" s="25">
        <v>126</v>
      </c>
      <c r="H47" s="181">
        <v>119</v>
      </c>
      <c r="I47" s="1766"/>
      <c r="AB47" s="71"/>
      <c r="AC47" s="71"/>
      <c r="AD47" s="71"/>
      <c r="AE47" s="71"/>
      <c r="AF47" s="71"/>
      <c r="AG47" s="71"/>
      <c r="AH47" s="71"/>
      <c r="AI47" s="71"/>
      <c r="AJ47" s="71"/>
    </row>
    <row r="48" spans="1:36">
      <c r="A48" s="22" t="s">
        <v>195</v>
      </c>
      <c r="B48" s="25" t="s">
        <v>192</v>
      </c>
      <c r="C48" s="25">
        <v>110</v>
      </c>
      <c r="D48" s="25">
        <v>105</v>
      </c>
      <c r="E48" s="25">
        <v>100</v>
      </c>
      <c r="F48" s="25">
        <v>95</v>
      </c>
      <c r="G48" s="25">
        <v>90</v>
      </c>
      <c r="H48" s="181">
        <v>85</v>
      </c>
      <c r="I48" s="1766"/>
      <c r="AB48" s="71"/>
      <c r="AC48" s="71"/>
      <c r="AD48" s="71"/>
      <c r="AE48" s="71"/>
      <c r="AF48" s="71"/>
      <c r="AG48" s="71"/>
      <c r="AH48" s="71"/>
      <c r="AI48" s="71"/>
      <c r="AJ48" s="71"/>
    </row>
    <row r="49" spans="1:36" ht="15.75" thickBot="1">
      <c r="A49" s="23" t="s">
        <v>436</v>
      </c>
      <c r="B49" s="26" t="s">
        <v>192</v>
      </c>
      <c r="C49" s="26">
        <v>77</v>
      </c>
      <c r="D49" s="26">
        <v>74</v>
      </c>
      <c r="E49" s="26">
        <v>70</v>
      </c>
      <c r="F49" s="26">
        <v>67</v>
      </c>
      <c r="G49" s="26">
        <v>63</v>
      </c>
      <c r="H49" s="182">
        <v>60</v>
      </c>
      <c r="I49" s="1766"/>
      <c r="AB49" s="71"/>
      <c r="AC49" s="71"/>
      <c r="AD49" s="71"/>
      <c r="AE49" s="71"/>
      <c r="AF49" s="71"/>
      <c r="AG49" s="71"/>
      <c r="AH49" s="71"/>
      <c r="AI49" s="71"/>
      <c r="AJ49" s="71"/>
    </row>
    <row r="50" spans="1:36">
      <c r="A50" s="71"/>
      <c r="B50" s="71"/>
      <c r="C50" s="71"/>
      <c r="D50" s="71"/>
      <c r="E50" s="71"/>
      <c r="F50" s="71"/>
      <c r="G50" s="71"/>
    </row>
    <row r="51" spans="1:36">
      <c r="A51" s="71"/>
      <c r="B51" s="71"/>
      <c r="C51" s="71"/>
      <c r="D51" s="71"/>
      <c r="E51" s="71"/>
      <c r="F51" s="71"/>
      <c r="G51" s="71"/>
      <c r="X51" s="73"/>
      <c r="Y51" s="73"/>
      <c r="Z51" s="73"/>
      <c r="AA51" s="73"/>
    </row>
    <row r="52" spans="1:36">
      <c r="A52" s="71"/>
      <c r="B52" s="71"/>
      <c r="C52" s="71"/>
      <c r="D52" s="71"/>
      <c r="E52" s="71"/>
      <c r="F52" s="71"/>
      <c r="G52" s="71"/>
    </row>
    <row r="53" spans="1:36">
      <c r="A53" s="1761" t="s">
        <v>870</v>
      </c>
      <c r="B53" s="1761"/>
      <c r="C53" s="1761"/>
      <c r="D53" s="1761"/>
      <c r="E53" s="1761"/>
      <c r="F53" s="1761"/>
      <c r="G53" s="1761"/>
      <c r="H53" s="1761"/>
      <c r="I53" s="1761"/>
      <c r="J53" s="1761"/>
    </row>
    <row r="54" spans="1:36" ht="15.75" customHeight="1" thickBot="1">
      <c r="A54" s="1761"/>
      <c r="B54" s="1761"/>
      <c r="C54" s="1761"/>
      <c r="D54" s="1761"/>
      <c r="E54" s="1761"/>
      <c r="F54" s="1761"/>
      <c r="G54" s="1761"/>
      <c r="H54" s="1761"/>
      <c r="I54" s="1761"/>
      <c r="J54"/>
    </row>
    <row r="55" spans="1:36" ht="15.75" customHeight="1">
      <c r="A55" s="523" t="s">
        <v>143</v>
      </c>
      <c r="B55" s="819"/>
      <c r="C55" s="14"/>
      <c r="D55" s="14"/>
      <c r="E55" s="14"/>
      <c r="F55" s="14"/>
      <c r="G55" s="14"/>
      <c r="H55" s="14"/>
      <c r="I55" s="14"/>
      <c r="J55" s="14"/>
    </row>
    <row r="56" spans="1:36" ht="51.75" customHeight="1" thickBot="1">
      <c r="A56" s="155" t="s">
        <v>212</v>
      </c>
      <c r="B56" s="820" t="s">
        <v>869</v>
      </c>
      <c r="C56" s="14"/>
      <c r="D56" s="14"/>
      <c r="E56" s="14"/>
      <c r="F56" s="14"/>
      <c r="G56" s="14"/>
      <c r="H56" s="14"/>
      <c r="I56" s="14"/>
      <c r="J56" s="14"/>
      <c r="X56" s="73"/>
      <c r="Y56" s="73"/>
      <c r="Z56" s="73"/>
      <c r="AA56" s="73"/>
    </row>
    <row r="57" spans="1:36" ht="15.75" hidden="1" thickBot="1">
      <c r="A57" s="270"/>
      <c r="B57" s="821"/>
      <c r="C57" s="14"/>
      <c r="D57" s="14"/>
      <c r="E57" s="14"/>
      <c r="F57" s="14"/>
      <c r="G57" s="14"/>
      <c r="H57" s="14"/>
      <c r="I57" s="14"/>
      <c r="J57" s="14"/>
      <c r="X57" s="73"/>
      <c r="Y57" s="73"/>
      <c r="Z57" s="73"/>
      <c r="AA57" s="73"/>
    </row>
    <row r="58" spans="1:36" ht="15.75" thickBot="1">
      <c r="A58" s="1758" t="s">
        <v>184</v>
      </c>
      <c r="B58" s="813" t="s">
        <v>185</v>
      </c>
      <c r="C58" s="14"/>
      <c r="D58" s="14"/>
      <c r="E58" s="14"/>
      <c r="F58" s="14"/>
      <c r="G58" s="14"/>
      <c r="H58" s="14"/>
      <c r="I58" s="14"/>
      <c r="J58" s="14"/>
      <c r="X58" s="73"/>
      <c r="Y58" s="73"/>
      <c r="Z58" s="73"/>
      <c r="AA58" s="73"/>
    </row>
    <row r="59" spans="1:36" ht="15.75" thickBot="1">
      <c r="A59" s="1759"/>
      <c r="B59" s="815" t="s">
        <v>867</v>
      </c>
      <c r="C59" s="14"/>
      <c r="D59" s="14"/>
      <c r="E59" s="14"/>
      <c r="F59" s="14"/>
      <c r="G59" s="14"/>
      <c r="H59" s="14"/>
      <c r="I59" s="14"/>
      <c r="J59" s="14"/>
      <c r="X59" s="73"/>
      <c r="Y59" s="73"/>
      <c r="Z59" s="73"/>
      <c r="AA59" s="73"/>
    </row>
    <row r="60" spans="1:36" ht="15.75" thickBot="1">
      <c r="A60" s="1760"/>
      <c r="B60" s="747" t="s">
        <v>191</v>
      </c>
      <c r="C60" s="14"/>
      <c r="D60" s="14"/>
      <c r="E60" s="14"/>
      <c r="F60" s="14"/>
      <c r="G60" s="14"/>
      <c r="H60" s="14"/>
      <c r="I60" s="14"/>
      <c r="J60" s="14"/>
      <c r="X60" s="73"/>
      <c r="Y60" s="73"/>
      <c r="Z60" s="73"/>
      <c r="AA60" s="73"/>
    </row>
    <row r="61" spans="1:36">
      <c r="A61" s="113" t="s">
        <v>487</v>
      </c>
      <c r="B61" s="816">
        <v>75</v>
      </c>
      <c r="C61" s="14"/>
      <c r="D61" s="14"/>
      <c r="E61" s="14"/>
      <c r="F61" s="14"/>
      <c r="G61" s="14"/>
      <c r="H61" s="14"/>
      <c r="I61" s="14"/>
      <c r="J61" s="14"/>
      <c r="X61" s="73"/>
      <c r="Y61" s="73"/>
      <c r="Z61" s="73"/>
      <c r="AA61" s="73"/>
    </row>
    <row r="62" spans="1:36">
      <c r="A62" s="116" t="s">
        <v>663</v>
      </c>
      <c r="B62" s="817">
        <v>91</v>
      </c>
      <c r="C62" s="14"/>
      <c r="D62" s="14"/>
      <c r="E62" s="14"/>
      <c r="F62" s="14"/>
      <c r="G62" s="14"/>
      <c r="H62" s="14"/>
      <c r="I62" s="14"/>
      <c r="J62" s="14"/>
      <c r="X62" s="73"/>
      <c r="Y62" s="73"/>
      <c r="Z62" s="73"/>
      <c r="AA62" s="73"/>
    </row>
    <row r="63" spans="1:36">
      <c r="A63" s="116" t="s">
        <v>489</v>
      </c>
      <c r="B63" s="817">
        <v>65</v>
      </c>
      <c r="C63" s="14"/>
      <c r="D63" s="14"/>
      <c r="E63" s="14"/>
      <c r="F63" s="14"/>
      <c r="G63" s="14"/>
      <c r="H63" s="14"/>
      <c r="I63" s="14"/>
      <c r="J63" s="14"/>
      <c r="X63" s="73"/>
      <c r="Y63" s="73"/>
      <c r="Z63" s="73"/>
      <c r="AA63" s="73"/>
    </row>
    <row r="64" spans="1:36" ht="15.75" thickBot="1">
      <c r="A64" s="176" t="s">
        <v>436</v>
      </c>
      <c r="B64" s="822">
        <v>46</v>
      </c>
      <c r="C64" s="14"/>
      <c r="D64" s="14"/>
      <c r="E64" s="14"/>
      <c r="F64" s="14"/>
      <c r="G64" s="14"/>
      <c r="H64" s="14"/>
      <c r="I64" s="14"/>
      <c r="J64" s="14"/>
      <c r="X64" s="73"/>
      <c r="Y64" s="73"/>
      <c r="Z64" s="73"/>
      <c r="AA64" s="73"/>
    </row>
    <row r="65" spans="1:27">
      <c r="A65" s="552" t="s">
        <v>481</v>
      </c>
      <c r="B65" s="816">
        <v>135</v>
      </c>
      <c r="C65" s="14"/>
      <c r="D65" s="14"/>
      <c r="E65" s="14"/>
      <c r="F65" s="14"/>
      <c r="G65" s="14"/>
      <c r="H65" s="14"/>
      <c r="I65" s="14"/>
      <c r="J65" s="14"/>
      <c r="X65" s="73"/>
      <c r="Y65" s="73"/>
      <c r="Z65" s="73"/>
      <c r="AA65" s="73"/>
    </row>
    <row r="66" spans="1:27">
      <c r="A66" s="116" t="s">
        <v>482</v>
      </c>
      <c r="B66" s="817">
        <v>95</v>
      </c>
      <c r="C66" s="14"/>
      <c r="D66" s="14"/>
      <c r="E66" s="14"/>
      <c r="F66" s="14"/>
      <c r="G66" s="14"/>
      <c r="H66" s="14"/>
      <c r="I66" s="14"/>
      <c r="J66" s="14"/>
    </row>
    <row r="67" spans="1:27">
      <c r="A67" s="116" t="s">
        <v>780</v>
      </c>
      <c r="B67" s="817">
        <v>86</v>
      </c>
      <c r="C67" s="71"/>
      <c r="D67" s="71"/>
      <c r="E67" s="71"/>
      <c r="F67" s="71"/>
      <c r="G67" s="71"/>
    </row>
    <row r="68" spans="1:27">
      <c r="A68" s="116" t="s">
        <v>436</v>
      </c>
      <c r="B68" s="817">
        <v>67</v>
      </c>
      <c r="C68" s="71"/>
      <c r="D68" s="71"/>
      <c r="E68" s="71"/>
      <c r="F68" s="71"/>
      <c r="G68" s="71"/>
    </row>
    <row r="69" spans="1:27" ht="15.75" thickBot="1">
      <c r="A69" s="176" t="s">
        <v>437</v>
      </c>
      <c r="B69" s="818">
        <v>61</v>
      </c>
      <c r="C69" s="71"/>
      <c r="D69" s="71"/>
      <c r="E69" s="71"/>
      <c r="F69" s="71"/>
      <c r="G69" s="71"/>
    </row>
    <row r="70" spans="1:27">
      <c r="A70" s="71"/>
      <c r="B70" s="71"/>
      <c r="C70" s="71"/>
      <c r="D70" s="71"/>
      <c r="E70" s="71"/>
      <c r="F70" s="71"/>
      <c r="G70" s="71"/>
    </row>
    <row r="71" spans="1:27">
      <c r="A71" s="71"/>
      <c r="B71" s="71"/>
      <c r="C71" s="71"/>
      <c r="D71" s="71"/>
      <c r="E71" s="71"/>
      <c r="F71" s="71"/>
      <c r="G71" s="71"/>
    </row>
    <row r="72" spans="1:27">
      <c r="A72" s="71"/>
      <c r="B72" s="71"/>
      <c r="C72" s="71"/>
      <c r="D72" s="71"/>
      <c r="E72" s="71"/>
      <c r="F72" s="71"/>
      <c r="G72" s="71"/>
    </row>
    <row r="73" spans="1:27">
      <c r="A73" s="71"/>
      <c r="B73" s="71"/>
      <c r="C73" s="71"/>
      <c r="D73" s="71"/>
      <c r="E73" s="71"/>
      <c r="F73" s="71"/>
      <c r="G73" s="71"/>
    </row>
    <row r="74" spans="1:27">
      <c r="A74" s="71"/>
      <c r="B74" s="71"/>
      <c r="C74" s="71"/>
      <c r="D74" s="71"/>
      <c r="E74" s="71"/>
      <c r="F74" s="71"/>
      <c r="G74" s="71"/>
    </row>
    <row r="75" spans="1:27">
      <c r="A75" s="71"/>
      <c r="B75" s="71"/>
      <c r="C75" s="71"/>
      <c r="D75" s="71"/>
      <c r="E75" s="71"/>
      <c r="F75" s="71"/>
      <c r="G75" s="71"/>
    </row>
    <row r="76" spans="1:27">
      <c r="A76" s="71"/>
      <c r="B76" s="71"/>
      <c r="C76" s="71"/>
      <c r="D76" s="71"/>
      <c r="E76" s="71"/>
      <c r="F76" s="71"/>
      <c r="G76" s="71"/>
    </row>
    <row r="77" spans="1:27">
      <c r="A77" s="71"/>
      <c r="B77" s="71"/>
      <c r="C77" s="71"/>
      <c r="D77" s="71"/>
      <c r="E77" s="71"/>
      <c r="F77" s="71"/>
      <c r="G77" s="71"/>
    </row>
    <row r="78" spans="1:27">
      <c r="A78" s="71"/>
      <c r="B78" s="71"/>
      <c r="C78" s="71"/>
      <c r="D78" s="71"/>
      <c r="E78" s="71"/>
      <c r="F78" s="71"/>
      <c r="G78" s="71"/>
    </row>
    <row r="79" spans="1:27">
      <c r="A79" s="71"/>
      <c r="B79" s="71"/>
      <c r="C79" s="71"/>
      <c r="D79" s="71"/>
      <c r="E79" s="71"/>
      <c r="F79" s="71"/>
      <c r="G79" s="71"/>
    </row>
    <row r="80" spans="1:27">
      <c r="A80" s="71"/>
      <c r="B80" s="71"/>
      <c r="C80" s="71"/>
      <c r="D80" s="71"/>
      <c r="E80" s="71"/>
      <c r="F80" s="71"/>
      <c r="G80" s="71"/>
    </row>
    <row r="81" spans="1:7">
      <c r="A81" s="71"/>
      <c r="B81" s="71"/>
      <c r="C81" s="71"/>
      <c r="D81" s="71"/>
      <c r="E81" s="71"/>
      <c r="F81" s="71"/>
      <c r="G81" s="71"/>
    </row>
    <row r="82" spans="1:7">
      <c r="A82" s="71"/>
      <c r="B82" s="71"/>
      <c r="C82" s="71"/>
      <c r="D82" s="71"/>
      <c r="E82" s="71"/>
      <c r="F82" s="71"/>
      <c r="G82" s="71"/>
    </row>
    <row r="83" spans="1:7">
      <c r="A83" s="71"/>
      <c r="B83" s="71"/>
      <c r="C83" s="71"/>
      <c r="D83" s="71"/>
      <c r="E83" s="71"/>
      <c r="F83" s="71"/>
      <c r="G83" s="71"/>
    </row>
    <row r="84" spans="1:7">
      <c r="A84" s="71"/>
      <c r="B84" s="71"/>
      <c r="C84" s="71"/>
      <c r="D84" s="71"/>
      <c r="E84" s="71"/>
      <c r="F84" s="71"/>
      <c r="G84" s="71"/>
    </row>
    <row r="85" spans="1:7">
      <c r="A85" s="71"/>
      <c r="B85" s="71"/>
      <c r="C85" s="71"/>
      <c r="D85" s="71"/>
      <c r="E85" s="71"/>
      <c r="F85" s="71"/>
      <c r="G85" s="71"/>
    </row>
    <row r="86" spans="1:7">
      <c r="A86" s="71"/>
      <c r="B86" s="71"/>
      <c r="C86" s="71"/>
      <c r="D86" s="71"/>
      <c r="E86" s="71"/>
      <c r="F86" s="71"/>
      <c r="G86" s="71"/>
    </row>
    <row r="87" spans="1:7">
      <c r="A87" s="71"/>
      <c r="B87" s="71"/>
      <c r="C87" s="71"/>
      <c r="D87" s="71"/>
      <c r="E87" s="71"/>
      <c r="F87" s="71"/>
      <c r="G87" s="71"/>
    </row>
    <row r="88" spans="1:7">
      <c r="A88" s="71"/>
      <c r="B88" s="71"/>
      <c r="C88" s="71"/>
      <c r="D88" s="71"/>
      <c r="E88" s="71"/>
      <c r="F88" s="71"/>
      <c r="G88" s="71"/>
    </row>
    <row r="89" spans="1:7">
      <c r="A89" s="71"/>
      <c r="B89" s="71"/>
      <c r="C89" s="71"/>
      <c r="D89" s="71"/>
      <c r="E89" s="71"/>
      <c r="F89" s="71"/>
      <c r="G89" s="71"/>
    </row>
    <row r="90" spans="1:7">
      <c r="A90" s="71"/>
      <c r="B90" s="71"/>
      <c r="C90" s="71"/>
      <c r="D90" s="71"/>
      <c r="E90" s="71"/>
      <c r="F90" s="71"/>
      <c r="G90" s="71"/>
    </row>
    <row r="91" spans="1:7">
      <c r="A91" s="71"/>
      <c r="B91" s="71"/>
      <c r="C91" s="71"/>
      <c r="D91" s="71"/>
      <c r="E91" s="71"/>
      <c r="F91" s="71"/>
      <c r="G91" s="71"/>
    </row>
    <row r="92" spans="1:7">
      <c r="A92" s="71"/>
      <c r="B92" s="71"/>
      <c r="C92" s="71"/>
      <c r="D92" s="71"/>
      <c r="E92" s="71"/>
      <c r="F92" s="71"/>
      <c r="G92" s="71"/>
    </row>
    <row r="93" spans="1:7">
      <c r="A93" s="71"/>
      <c r="B93" s="71"/>
      <c r="C93" s="71"/>
      <c r="D93" s="71"/>
      <c r="E93" s="71"/>
      <c r="F93" s="71"/>
      <c r="G93" s="71"/>
    </row>
    <row r="94" spans="1:7">
      <c r="A94" s="71"/>
      <c r="B94" s="71"/>
      <c r="C94" s="71"/>
      <c r="D94" s="71"/>
      <c r="E94" s="71"/>
      <c r="F94" s="71"/>
      <c r="G94" s="71"/>
    </row>
    <row r="95" spans="1:7">
      <c r="A95" s="71"/>
      <c r="B95" s="71"/>
      <c r="C95" s="71"/>
      <c r="D95" s="71"/>
      <c r="E95" s="71"/>
      <c r="F95" s="71"/>
      <c r="G95" s="71"/>
    </row>
    <row r="96" spans="1:7">
      <c r="A96" s="71"/>
      <c r="B96" s="71"/>
      <c r="C96" s="71"/>
      <c r="D96" s="71"/>
      <c r="E96" s="71"/>
      <c r="F96" s="71"/>
      <c r="G96" s="71"/>
    </row>
    <row r="97" spans="1:7">
      <c r="A97" s="71"/>
      <c r="B97" s="71"/>
      <c r="C97" s="71"/>
      <c r="D97" s="71"/>
      <c r="E97" s="71"/>
      <c r="F97" s="71"/>
      <c r="G97" s="71"/>
    </row>
    <row r="98" spans="1:7">
      <c r="A98" s="71"/>
      <c r="B98" s="71"/>
      <c r="C98" s="71"/>
      <c r="D98" s="71"/>
      <c r="E98" s="71"/>
      <c r="F98" s="71"/>
      <c r="G98" s="71"/>
    </row>
    <row r="99" spans="1:7">
      <c r="A99" s="71"/>
      <c r="B99" s="71"/>
      <c r="C99" s="71"/>
      <c r="D99" s="71"/>
      <c r="E99" s="71"/>
      <c r="F99" s="71"/>
      <c r="G99" s="71"/>
    </row>
    <row r="100" spans="1:7">
      <c r="A100" s="71"/>
      <c r="B100" s="71"/>
      <c r="C100" s="71"/>
      <c r="D100" s="71"/>
      <c r="E100" s="71"/>
      <c r="F100" s="71"/>
      <c r="G100" s="71"/>
    </row>
    <row r="101" spans="1:7">
      <c r="A101" s="71"/>
      <c r="B101" s="71"/>
      <c r="C101" s="71"/>
      <c r="D101" s="71"/>
      <c r="E101" s="71"/>
      <c r="F101" s="71"/>
      <c r="G101" s="71"/>
    </row>
    <row r="102" spans="1:7">
      <c r="A102" s="71"/>
      <c r="B102" s="71"/>
      <c r="C102" s="71"/>
      <c r="D102" s="71"/>
      <c r="E102" s="71"/>
      <c r="F102" s="71"/>
      <c r="G102" s="71"/>
    </row>
    <row r="103" spans="1:7">
      <c r="A103" s="71"/>
      <c r="B103" s="71"/>
      <c r="C103" s="71"/>
      <c r="D103" s="71"/>
      <c r="E103" s="71"/>
      <c r="F103" s="71"/>
      <c r="G103" s="71"/>
    </row>
    <row r="104" spans="1:7">
      <c r="A104" s="71"/>
      <c r="B104" s="71"/>
      <c r="C104" s="71"/>
      <c r="D104" s="71"/>
      <c r="E104" s="71"/>
      <c r="F104" s="71"/>
      <c r="G104" s="71"/>
    </row>
    <row r="105" spans="1:7">
      <c r="A105" s="71"/>
      <c r="B105" s="71"/>
      <c r="C105" s="71"/>
      <c r="D105" s="71"/>
      <c r="E105" s="71"/>
      <c r="F105" s="71"/>
      <c r="G105" s="71"/>
    </row>
    <row r="106" spans="1:7">
      <c r="A106" s="71"/>
      <c r="B106" s="71"/>
      <c r="C106" s="71"/>
      <c r="D106" s="71"/>
      <c r="E106" s="71"/>
      <c r="F106" s="71"/>
      <c r="G106" s="71"/>
    </row>
    <row r="107" spans="1:7">
      <c r="A107" s="71"/>
      <c r="B107" s="71"/>
      <c r="C107" s="71"/>
      <c r="D107" s="71"/>
      <c r="E107" s="71"/>
      <c r="F107" s="71"/>
      <c r="G107" s="71"/>
    </row>
    <row r="108" spans="1:7">
      <c r="A108" s="71"/>
      <c r="B108" s="71"/>
      <c r="C108" s="71"/>
      <c r="D108" s="71"/>
      <c r="E108" s="71"/>
      <c r="F108" s="71"/>
      <c r="G108" s="71"/>
    </row>
    <row r="109" spans="1:7">
      <c r="A109" s="71"/>
      <c r="B109" s="71"/>
      <c r="C109" s="71"/>
      <c r="D109" s="71"/>
      <c r="E109" s="71"/>
      <c r="F109" s="71"/>
      <c r="G109" s="71"/>
    </row>
    <row r="110" spans="1:7">
      <c r="A110" s="71"/>
      <c r="B110" s="71"/>
      <c r="C110" s="71"/>
      <c r="D110" s="71"/>
      <c r="E110" s="71"/>
      <c r="F110" s="71"/>
      <c r="G110" s="71"/>
    </row>
    <row r="111" spans="1:7">
      <c r="A111" s="71"/>
      <c r="B111" s="71"/>
      <c r="C111" s="71"/>
      <c r="D111" s="71"/>
      <c r="E111" s="71"/>
      <c r="F111" s="71"/>
      <c r="G111" s="71"/>
    </row>
    <row r="112" spans="1:7">
      <c r="A112" s="71"/>
      <c r="B112" s="71"/>
      <c r="C112" s="71"/>
      <c r="D112" s="71"/>
      <c r="E112" s="71"/>
      <c r="F112" s="71"/>
      <c r="G112" s="71"/>
    </row>
    <row r="113" spans="1:7">
      <c r="A113" s="71"/>
      <c r="B113" s="71"/>
      <c r="C113" s="71"/>
      <c r="D113" s="71"/>
      <c r="E113" s="71"/>
      <c r="F113" s="71"/>
      <c r="G113" s="71"/>
    </row>
    <row r="114" spans="1:7">
      <c r="A114" s="71"/>
      <c r="B114" s="71"/>
      <c r="C114" s="71"/>
      <c r="D114" s="71"/>
      <c r="E114" s="71"/>
      <c r="F114" s="71"/>
      <c r="G114" s="71"/>
    </row>
    <row r="115" spans="1:7">
      <c r="A115" s="71"/>
      <c r="B115" s="71"/>
      <c r="C115" s="71"/>
      <c r="D115" s="71"/>
      <c r="E115" s="71"/>
      <c r="F115" s="71"/>
      <c r="G115" s="71"/>
    </row>
    <row r="116" spans="1:7">
      <c r="A116" s="71"/>
      <c r="B116" s="71"/>
      <c r="C116" s="71"/>
      <c r="D116" s="71"/>
      <c r="E116" s="71"/>
      <c r="F116" s="71"/>
      <c r="G116" s="71"/>
    </row>
    <row r="117" spans="1:7">
      <c r="A117" s="71"/>
      <c r="B117" s="71"/>
      <c r="C117" s="71"/>
      <c r="D117" s="71"/>
      <c r="E117" s="71"/>
      <c r="F117" s="71"/>
      <c r="G117" s="71"/>
    </row>
    <row r="118" spans="1:7">
      <c r="A118" s="71"/>
      <c r="B118" s="71"/>
      <c r="C118" s="71"/>
      <c r="D118" s="71"/>
      <c r="E118" s="71"/>
      <c r="F118" s="71"/>
      <c r="G118" s="71"/>
    </row>
    <row r="119" spans="1:7">
      <c r="A119" s="71"/>
      <c r="B119" s="71"/>
      <c r="C119" s="71"/>
      <c r="D119" s="71"/>
      <c r="E119" s="71"/>
      <c r="F119" s="71"/>
      <c r="G119" s="71"/>
    </row>
    <row r="120" spans="1:7">
      <c r="A120" s="71"/>
      <c r="B120" s="71"/>
      <c r="C120" s="71"/>
      <c r="D120" s="71"/>
      <c r="E120" s="71"/>
      <c r="F120" s="71"/>
      <c r="G120" s="71"/>
    </row>
    <row r="121" spans="1:7">
      <c r="A121" s="71"/>
      <c r="B121" s="71"/>
      <c r="C121" s="71"/>
      <c r="D121" s="71"/>
      <c r="E121" s="71"/>
      <c r="F121" s="71"/>
      <c r="G121" s="71"/>
    </row>
    <row r="122" spans="1:7">
      <c r="A122" s="71"/>
      <c r="B122" s="71"/>
      <c r="C122" s="71"/>
      <c r="D122" s="71"/>
      <c r="E122" s="71"/>
      <c r="F122" s="71"/>
      <c r="G122" s="71"/>
    </row>
    <row r="123" spans="1:7">
      <c r="A123" s="71"/>
      <c r="B123" s="71"/>
      <c r="C123" s="71"/>
      <c r="D123" s="71"/>
      <c r="E123" s="71"/>
      <c r="F123" s="71"/>
      <c r="G123" s="71"/>
    </row>
    <row r="124" spans="1:7">
      <c r="A124" s="71"/>
      <c r="B124" s="71"/>
      <c r="C124" s="71"/>
      <c r="D124" s="71"/>
      <c r="E124" s="71"/>
      <c r="F124" s="71"/>
      <c r="G124" s="71"/>
    </row>
    <row r="125" spans="1:7">
      <c r="A125" s="71"/>
      <c r="B125" s="71"/>
      <c r="C125" s="71"/>
      <c r="D125" s="71"/>
      <c r="E125" s="71"/>
      <c r="F125" s="71"/>
      <c r="G125" s="71"/>
    </row>
    <row r="126" spans="1:7">
      <c r="A126" s="71"/>
      <c r="B126" s="71"/>
      <c r="C126" s="71"/>
      <c r="D126" s="71"/>
      <c r="E126" s="71"/>
      <c r="F126" s="71"/>
      <c r="G126" s="71"/>
    </row>
    <row r="127" spans="1:7">
      <c r="A127" s="71"/>
      <c r="B127" s="71"/>
      <c r="C127" s="71"/>
      <c r="D127" s="71"/>
      <c r="E127" s="71"/>
      <c r="F127" s="71"/>
      <c r="G127" s="71"/>
    </row>
    <row r="128" spans="1:7">
      <c r="A128" s="71"/>
      <c r="B128" s="71"/>
      <c r="C128" s="71"/>
      <c r="D128" s="71"/>
      <c r="E128" s="71"/>
      <c r="F128" s="71"/>
      <c r="G128" s="71"/>
    </row>
    <row r="129" spans="1:7">
      <c r="A129" s="71"/>
      <c r="B129" s="71"/>
      <c r="C129" s="71"/>
      <c r="D129" s="71"/>
      <c r="E129" s="71"/>
      <c r="F129" s="71"/>
      <c r="G129" s="71"/>
    </row>
    <row r="130" spans="1:7">
      <c r="A130" s="71"/>
      <c r="B130" s="71"/>
      <c r="C130" s="71"/>
      <c r="D130" s="71"/>
      <c r="E130" s="71"/>
      <c r="F130" s="71"/>
      <c r="G130" s="71"/>
    </row>
    <row r="131" spans="1:7">
      <c r="A131" s="71"/>
      <c r="B131" s="71"/>
      <c r="C131" s="71"/>
      <c r="D131" s="71"/>
      <c r="E131" s="71"/>
      <c r="F131" s="71"/>
      <c r="G131" s="71"/>
    </row>
    <row r="132" spans="1:7">
      <c r="A132" s="71"/>
      <c r="B132" s="71"/>
      <c r="C132" s="71"/>
      <c r="D132" s="71"/>
      <c r="E132" s="71"/>
      <c r="F132" s="71"/>
      <c r="G132" s="71"/>
    </row>
    <row r="133" spans="1:7">
      <c r="A133" s="71"/>
      <c r="B133" s="71"/>
      <c r="C133" s="71"/>
      <c r="D133" s="71"/>
      <c r="E133" s="71"/>
      <c r="F133" s="71"/>
      <c r="G133" s="71"/>
    </row>
    <row r="134" spans="1:7">
      <c r="A134" s="71"/>
      <c r="B134" s="71"/>
      <c r="C134" s="71"/>
      <c r="D134" s="71"/>
      <c r="E134" s="71"/>
      <c r="F134" s="71"/>
      <c r="G134" s="71"/>
    </row>
    <row r="135" spans="1:7">
      <c r="A135" s="71"/>
      <c r="B135" s="71"/>
      <c r="C135" s="71"/>
      <c r="D135" s="71"/>
      <c r="E135" s="71"/>
      <c r="F135" s="71"/>
      <c r="G135" s="71"/>
    </row>
    <row r="136" spans="1:7">
      <c r="A136" s="71"/>
      <c r="B136" s="71"/>
      <c r="C136" s="71"/>
      <c r="D136" s="71"/>
      <c r="E136" s="71"/>
      <c r="F136" s="71"/>
      <c r="G136" s="71"/>
    </row>
    <row r="137" spans="1:7">
      <c r="A137" s="71"/>
      <c r="B137" s="71"/>
      <c r="C137" s="71"/>
      <c r="D137" s="71"/>
      <c r="E137" s="71"/>
      <c r="F137" s="71"/>
      <c r="G137" s="71"/>
    </row>
    <row r="138" spans="1:7">
      <c r="A138" s="71"/>
      <c r="B138" s="71"/>
      <c r="C138" s="71"/>
      <c r="D138" s="71"/>
      <c r="E138" s="71"/>
      <c r="F138" s="71"/>
      <c r="G138" s="71"/>
    </row>
    <row r="139" spans="1:7">
      <c r="A139" s="71"/>
      <c r="B139" s="71"/>
      <c r="C139" s="71"/>
      <c r="D139" s="71"/>
      <c r="E139" s="71"/>
      <c r="F139" s="71"/>
      <c r="G139" s="71"/>
    </row>
    <row r="140" spans="1:7">
      <c r="A140" s="71"/>
      <c r="B140" s="71"/>
      <c r="C140" s="71"/>
      <c r="D140" s="71"/>
      <c r="E140" s="71"/>
      <c r="F140" s="71"/>
      <c r="G140" s="71"/>
    </row>
    <row r="141" spans="1:7">
      <c r="A141" s="71"/>
      <c r="B141" s="71"/>
      <c r="C141" s="71"/>
      <c r="D141" s="71"/>
      <c r="E141" s="71"/>
      <c r="F141" s="71"/>
      <c r="G141" s="71"/>
    </row>
    <row r="142" spans="1:7">
      <c r="A142" s="71"/>
      <c r="B142" s="71"/>
      <c r="C142" s="71"/>
      <c r="D142" s="71"/>
      <c r="E142" s="71"/>
      <c r="F142" s="71"/>
      <c r="G142" s="71"/>
    </row>
    <row r="143" spans="1:7">
      <c r="A143" s="71"/>
      <c r="B143" s="71"/>
      <c r="C143" s="71"/>
      <c r="D143" s="71"/>
      <c r="E143" s="71"/>
      <c r="F143" s="71"/>
      <c r="G143" s="71"/>
    </row>
    <row r="144" spans="1:7">
      <c r="A144" s="71"/>
      <c r="B144" s="71"/>
      <c r="C144" s="71"/>
      <c r="D144" s="71"/>
      <c r="E144" s="71"/>
      <c r="F144" s="71"/>
      <c r="G144" s="71"/>
    </row>
    <row r="145" spans="1:7">
      <c r="A145" s="71"/>
      <c r="B145" s="71"/>
      <c r="C145" s="71"/>
      <c r="D145" s="71"/>
      <c r="E145" s="71"/>
      <c r="F145" s="71"/>
      <c r="G145" s="71"/>
    </row>
    <row r="146" spans="1:7">
      <c r="A146" s="71"/>
      <c r="B146" s="71"/>
      <c r="C146" s="71"/>
      <c r="D146" s="71"/>
      <c r="E146" s="71"/>
      <c r="F146" s="71"/>
      <c r="G146" s="71"/>
    </row>
    <row r="147" spans="1:7">
      <c r="A147" s="71"/>
      <c r="B147" s="71"/>
      <c r="C147" s="71"/>
      <c r="D147" s="71"/>
      <c r="E147" s="71"/>
      <c r="F147" s="71"/>
      <c r="G147" s="71"/>
    </row>
    <row r="148" spans="1:7">
      <c r="A148" s="71"/>
      <c r="B148" s="71"/>
      <c r="C148" s="71"/>
      <c r="D148" s="71"/>
      <c r="E148" s="71"/>
      <c r="F148" s="71"/>
      <c r="G148" s="71"/>
    </row>
    <row r="149" spans="1:7">
      <c r="A149" s="71"/>
      <c r="B149" s="71"/>
      <c r="C149" s="71"/>
      <c r="D149" s="71"/>
      <c r="E149" s="71"/>
      <c r="F149" s="71"/>
      <c r="G149" s="71"/>
    </row>
    <row r="150" spans="1:7">
      <c r="A150" s="71"/>
      <c r="B150" s="71"/>
      <c r="C150" s="71"/>
      <c r="D150" s="71"/>
      <c r="E150" s="71"/>
      <c r="F150" s="71"/>
      <c r="G150" s="71"/>
    </row>
    <row r="151" spans="1:7">
      <c r="A151" s="71"/>
      <c r="B151" s="71"/>
      <c r="C151" s="71"/>
      <c r="D151" s="71"/>
      <c r="E151" s="71"/>
      <c r="F151" s="71"/>
      <c r="G151" s="71"/>
    </row>
    <row r="152" spans="1:7">
      <c r="A152" s="71"/>
      <c r="B152" s="71"/>
      <c r="C152" s="71"/>
      <c r="D152" s="71"/>
      <c r="E152" s="71"/>
      <c r="F152" s="71"/>
      <c r="G152" s="71"/>
    </row>
    <row r="153" spans="1:7">
      <c r="A153" s="71"/>
      <c r="B153" s="71"/>
      <c r="C153" s="71"/>
      <c r="D153" s="71"/>
      <c r="E153" s="71"/>
      <c r="F153" s="71"/>
      <c r="G153" s="71"/>
    </row>
    <row r="154" spans="1:7">
      <c r="A154" s="71"/>
      <c r="B154" s="71"/>
      <c r="C154" s="71"/>
      <c r="D154" s="71"/>
      <c r="E154" s="71"/>
      <c r="F154" s="71"/>
      <c r="G154" s="71"/>
    </row>
    <row r="155" spans="1:7">
      <c r="A155" s="71"/>
      <c r="B155" s="71"/>
      <c r="C155" s="71"/>
      <c r="D155" s="71"/>
      <c r="E155" s="71"/>
      <c r="F155" s="71"/>
      <c r="G155" s="71"/>
    </row>
    <row r="156" spans="1:7">
      <c r="A156" s="71"/>
      <c r="B156" s="71"/>
      <c r="C156" s="71"/>
      <c r="D156" s="71"/>
      <c r="E156" s="71"/>
      <c r="F156" s="71"/>
      <c r="G156" s="71"/>
    </row>
    <row r="157" spans="1:7">
      <c r="A157" s="71"/>
      <c r="B157" s="71"/>
      <c r="C157" s="71"/>
      <c r="D157" s="71"/>
      <c r="E157" s="71"/>
      <c r="F157" s="71"/>
      <c r="G157" s="71"/>
    </row>
    <row r="158" spans="1:7">
      <c r="A158" s="71"/>
      <c r="B158" s="71"/>
      <c r="C158" s="71"/>
      <c r="D158" s="71"/>
      <c r="E158" s="71"/>
      <c r="F158" s="71"/>
      <c r="G158" s="71"/>
    </row>
    <row r="159" spans="1:7">
      <c r="A159" s="71"/>
      <c r="B159" s="71"/>
      <c r="C159" s="71"/>
      <c r="D159" s="71"/>
      <c r="E159" s="71"/>
      <c r="F159" s="71"/>
      <c r="G159" s="71"/>
    </row>
    <row r="160" spans="1:7">
      <c r="A160" s="71"/>
      <c r="B160" s="71"/>
      <c r="C160" s="71"/>
      <c r="D160" s="71"/>
      <c r="E160" s="71"/>
      <c r="F160" s="71"/>
      <c r="G160" s="71"/>
    </row>
    <row r="161" spans="1:7">
      <c r="A161" s="71"/>
      <c r="B161" s="71"/>
      <c r="C161" s="71"/>
      <c r="D161" s="71"/>
      <c r="E161" s="71"/>
      <c r="F161" s="71"/>
      <c r="G161" s="71"/>
    </row>
    <row r="162" spans="1:7">
      <c r="A162" s="71"/>
      <c r="B162" s="71"/>
      <c r="C162" s="71"/>
      <c r="D162" s="71"/>
      <c r="E162" s="71"/>
      <c r="F162" s="71"/>
      <c r="G162" s="71"/>
    </row>
    <row r="163" spans="1:7">
      <c r="A163" s="71"/>
      <c r="B163" s="71"/>
      <c r="C163" s="71"/>
      <c r="D163" s="71"/>
      <c r="E163" s="71"/>
      <c r="F163" s="71"/>
      <c r="G163" s="71"/>
    </row>
    <row r="164" spans="1:7">
      <c r="A164" s="71"/>
      <c r="B164" s="71"/>
      <c r="C164" s="71"/>
      <c r="D164" s="71"/>
      <c r="E164" s="71"/>
      <c r="F164" s="71"/>
      <c r="G164" s="71"/>
    </row>
    <row r="165" spans="1:7">
      <c r="A165" s="71"/>
      <c r="B165" s="71"/>
      <c r="C165" s="71"/>
      <c r="D165" s="71"/>
      <c r="E165" s="71"/>
      <c r="F165" s="71"/>
      <c r="G165" s="71"/>
    </row>
    <row r="166" spans="1:7">
      <c r="A166" s="71"/>
      <c r="B166" s="71"/>
      <c r="C166" s="71"/>
      <c r="D166" s="71"/>
      <c r="E166" s="71"/>
      <c r="F166" s="71"/>
      <c r="G166" s="71"/>
    </row>
    <row r="167" spans="1:7">
      <c r="A167" s="71"/>
      <c r="B167" s="71"/>
      <c r="C167" s="71"/>
      <c r="D167" s="71"/>
      <c r="E167" s="71"/>
      <c r="F167" s="71"/>
      <c r="G167" s="71"/>
    </row>
    <row r="168" spans="1:7">
      <c r="A168" s="71"/>
      <c r="B168" s="71"/>
      <c r="C168" s="71"/>
      <c r="D168" s="71"/>
      <c r="E168" s="71"/>
      <c r="F168" s="71"/>
      <c r="G168" s="71"/>
    </row>
    <row r="169" spans="1:7">
      <c r="A169" s="71"/>
      <c r="B169" s="71"/>
      <c r="C169" s="71"/>
      <c r="D169" s="71"/>
      <c r="E169" s="71"/>
      <c r="F169" s="71"/>
      <c r="G169" s="71"/>
    </row>
    <row r="170" spans="1:7">
      <c r="A170" s="71"/>
      <c r="B170" s="71"/>
      <c r="C170" s="71"/>
      <c r="D170" s="71"/>
      <c r="E170" s="71"/>
      <c r="F170" s="71"/>
      <c r="G170" s="71"/>
    </row>
    <row r="171" spans="1:7">
      <c r="A171" s="71"/>
      <c r="B171" s="71"/>
      <c r="C171" s="71"/>
      <c r="D171" s="71"/>
      <c r="E171" s="71"/>
      <c r="F171" s="71"/>
      <c r="G171" s="71"/>
    </row>
    <row r="172" spans="1:7">
      <c r="A172" s="71"/>
      <c r="B172" s="71"/>
      <c r="C172" s="71"/>
      <c r="D172" s="71"/>
      <c r="E172" s="71"/>
      <c r="F172" s="71"/>
      <c r="G172" s="71"/>
    </row>
    <row r="173" spans="1:7">
      <c r="A173" s="71"/>
      <c r="B173" s="71"/>
      <c r="C173" s="71"/>
      <c r="D173" s="71"/>
      <c r="E173" s="71"/>
      <c r="F173" s="71"/>
      <c r="G173" s="71"/>
    </row>
    <row r="174" spans="1:7">
      <c r="A174" s="71"/>
      <c r="B174" s="71"/>
      <c r="C174" s="71"/>
      <c r="D174" s="71"/>
      <c r="E174" s="71"/>
      <c r="F174" s="71"/>
      <c r="G174" s="71"/>
    </row>
    <row r="175" spans="1:7">
      <c r="A175" s="71"/>
      <c r="B175" s="71"/>
      <c r="C175" s="71"/>
      <c r="D175" s="71"/>
      <c r="E175" s="71"/>
      <c r="F175" s="71"/>
      <c r="G175" s="71"/>
    </row>
    <row r="176" spans="1:7">
      <c r="A176" s="71"/>
      <c r="B176" s="71"/>
      <c r="C176" s="71"/>
      <c r="D176" s="71"/>
      <c r="E176" s="71"/>
      <c r="F176" s="71"/>
      <c r="G176" s="71"/>
    </row>
    <row r="177" spans="1:7">
      <c r="A177" s="71"/>
      <c r="B177" s="71"/>
      <c r="C177" s="71"/>
      <c r="D177" s="71"/>
      <c r="E177" s="71"/>
      <c r="F177" s="71"/>
      <c r="G177" s="71"/>
    </row>
    <row r="178" spans="1:7">
      <c r="A178" s="71"/>
      <c r="B178" s="71"/>
      <c r="C178" s="71"/>
      <c r="D178" s="71"/>
      <c r="E178" s="71"/>
      <c r="F178" s="71"/>
      <c r="G178" s="71"/>
    </row>
    <row r="179" spans="1:7">
      <c r="A179" s="71"/>
      <c r="B179" s="71"/>
      <c r="C179" s="71"/>
      <c r="D179" s="71"/>
      <c r="E179" s="71"/>
      <c r="F179" s="71"/>
      <c r="G179" s="71"/>
    </row>
    <row r="180" spans="1:7">
      <c r="A180" s="71"/>
      <c r="B180" s="71"/>
      <c r="C180" s="71"/>
      <c r="D180" s="71"/>
      <c r="E180" s="71"/>
      <c r="F180" s="71"/>
      <c r="G180" s="71"/>
    </row>
    <row r="181" spans="1:7">
      <c r="A181" s="71"/>
      <c r="B181" s="71"/>
      <c r="C181" s="71"/>
      <c r="D181" s="71"/>
      <c r="E181" s="71"/>
      <c r="F181" s="71"/>
      <c r="G181" s="71"/>
    </row>
    <row r="182" spans="1:7">
      <c r="A182" s="71"/>
      <c r="B182" s="71"/>
      <c r="C182" s="71"/>
      <c r="D182" s="71"/>
      <c r="E182" s="71"/>
      <c r="F182" s="71"/>
      <c r="G182" s="71"/>
    </row>
    <row r="183" spans="1:7">
      <c r="A183" s="71"/>
      <c r="B183" s="71"/>
      <c r="C183" s="71"/>
      <c r="D183" s="71"/>
      <c r="E183" s="71"/>
      <c r="F183" s="71"/>
      <c r="G183" s="71"/>
    </row>
    <row r="184" spans="1:7">
      <c r="A184" s="71"/>
      <c r="B184" s="71"/>
      <c r="C184" s="71"/>
      <c r="D184" s="71"/>
      <c r="E184" s="71"/>
      <c r="F184" s="71"/>
      <c r="G184" s="71"/>
    </row>
    <row r="185" spans="1:7">
      <c r="A185" s="71"/>
      <c r="B185" s="71"/>
      <c r="C185" s="71"/>
      <c r="D185" s="71"/>
      <c r="E185" s="71"/>
      <c r="F185" s="71"/>
      <c r="G185" s="71"/>
    </row>
    <row r="186" spans="1:7">
      <c r="A186" s="71"/>
      <c r="B186" s="71"/>
      <c r="C186" s="71"/>
      <c r="D186" s="71"/>
      <c r="E186" s="71"/>
      <c r="F186" s="71"/>
      <c r="G186" s="71"/>
    </row>
    <row r="187" spans="1:7">
      <c r="A187" s="71"/>
      <c r="B187" s="71"/>
      <c r="C187" s="71"/>
      <c r="D187" s="71"/>
      <c r="E187" s="71"/>
      <c r="F187" s="71"/>
      <c r="G187" s="71"/>
    </row>
    <row r="188" spans="1:7">
      <c r="A188" s="71"/>
      <c r="B188" s="71"/>
      <c r="C188" s="71"/>
      <c r="D188" s="71"/>
      <c r="E188" s="71"/>
      <c r="F188" s="71"/>
      <c r="G188" s="71"/>
    </row>
    <row r="189" spans="1:7">
      <c r="A189" s="71"/>
      <c r="B189" s="71"/>
      <c r="C189" s="71"/>
      <c r="D189" s="71"/>
      <c r="E189" s="71"/>
      <c r="F189" s="71"/>
      <c r="G189" s="71"/>
    </row>
    <row r="190" spans="1:7">
      <c r="A190" s="71"/>
      <c r="B190" s="71"/>
      <c r="C190" s="71"/>
      <c r="D190" s="71"/>
      <c r="E190" s="71"/>
      <c r="F190" s="71"/>
      <c r="G190" s="71"/>
    </row>
    <row r="191" spans="1:7">
      <c r="A191" s="71"/>
      <c r="B191" s="71"/>
      <c r="C191" s="71"/>
      <c r="D191" s="71"/>
      <c r="E191" s="71"/>
      <c r="F191" s="71"/>
      <c r="G191" s="71"/>
    </row>
    <row r="192" spans="1:7">
      <c r="A192" s="71"/>
      <c r="B192" s="71"/>
      <c r="C192" s="71"/>
      <c r="D192" s="71"/>
      <c r="E192" s="71"/>
      <c r="F192" s="71"/>
      <c r="G192" s="71"/>
    </row>
    <row r="193" spans="1:7">
      <c r="A193" s="71"/>
      <c r="B193" s="71"/>
      <c r="C193" s="71"/>
      <c r="D193" s="71"/>
      <c r="E193" s="71"/>
      <c r="F193" s="71"/>
      <c r="G193" s="71"/>
    </row>
    <row r="194" spans="1:7">
      <c r="A194" s="71"/>
      <c r="B194" s="71"/>
      <c r="C194" s="71"/>
      <c r="D194" s="71"/>
      <c r="E194" s="71"/>
      <c r="F194" s="71"/>
      <c r="G194" s="71"/>
    </row>
    <row r="195" spans="1:7">
      <c r="A195" s="71"/>
      <c r="B195" s="71"/>
      <c r="C195" s="71"/>
      <c r="D195" s="71"/>
      <c r="E195" s="71"/>
      <c r="F195" s="71"/>
      <c r="G195" s="71"/>
    </row>
    <row r="196" spans="1:7">
      <c r="A196" s="71"/>
      <c r="B196" s="71"/>
      <c r="C196" s="71"/>
      <c r="D196" s="71"/>
      <c r="E196" s="71"/>
      <c r="F196" s="71"/>
      <c r="G196" s="71"/>
    </row>
    <row r="197" spans="1:7">
      <c r="A197" s="71"/>
      <c r="B197" s="71"/>
      <c r="C197" s="71"/>
      <c r="D197" s="71"/>
      <c r="E197" s="71"/>
      <c r="F197" s="71"/>
      <c r="G197" s="71"/>
    </row>
    <row r="198" spans="1:7">
      <c r="A198" s="71"/>
      <c r="B198" s="71"/>
      <c r="C198" s="71"/>
      <c r="D198" s="71"/>
      <c r="E198" s="71"/>
      <c r="F198" s="71"/>
      <c r="G198" s="71"/>
    </row>
    <row r="199" spans="1:7">
      <c r="A199" s="71"/>
      <c r="B199" s="71"/>
      <c r="C199" s="71"/>
      <c r="D199" s="71"/>
      <c r="E199" s="71"/>
      <c r="F199" s="71"/>
      <c r="G199" s="71"/>
    </row>
    <row r="200" spans="1:7">
      <c r="A200" s="71"/>
      <c r="B200" s="71"/>
      <c r="C200" s="71"/>
      <c r="D200" s="71"/>
      <c r="E200" s="71"/>
      <c r="F200" s="71"/>
      <c r="G200" s="71"/>
    </row>
    <row r="201" spans="1:7">
      <c r="A201" s="71"/>
      <c r="B201" s="71"/>
      <c r="C201" s="71"/>
      <c r="D201" s="71"/>
      <c r="E201" s="71"/>
      <c r="F201" s="71"/>
      <c r="G201" s="71"/>
    </row>
    <row r="202" spans="1:7">
      <c r="A202" s="71"/>
      <c r="B202" s="71"/>
      <c r="C202" s="71"/>
      <c r="D202" s="71"/>
      <c r="E202" s="71"/>
      <c r="F202" s="71"/>
      <c r="G202" s="71"/>
    </row>
    <row r="203" spans="1:7">
      <c r="A203" s="71"/>
      <c r="B203" s="71"/>
      <c r="C203" s="71"/>
      <c r="D203" s="71"/>
      <c r="E203" s="71"/>
      <c r="F203" s="71"/>
      <c r="G203" s="71"/>
    </row>
    <row r="204" spans="1:7">
      <c r="A204" s="71"/>
      <c r="B204" s="71"/>
      <c r="C204" s="71"/>
      <c r="D204" s="71"/>
      <c r="E204" s="71"/>
      <c r="F204" s="71"/>
      <c r="G204" s="71"/>
    </row>
    <row r="205" spans="1:7">
      <c r="A205" s="71"/>
      <c r="B205" s="71"/>
      <c r="C205" s="71"/>
      <c r="D205" s="71"/>
      <c r="E205" s="71"/>
      <c r="F205" s="71"/>
      <c r="G205" s="71"/>
    </row>
    <row r="206" spans="1:7">
      <c r="A206" s="71"/>
      <c r="B206" s="71"/>
      <c r="C206" s="71"/>
      <c r="D206" s="71"/>
      <c r="E206" s="71"/>
      <c r="F206" s="71"/>
      <c r="G206" s="71"/>
    </row>
    <row r="207" spans="1:7">
      <c r="A207" s="71"/>
      <c r="B207" s="71"/>
      <c r="C207" s="71"/>
      <c r="D207" s="71"/>
      <c r="E207" s="71"/>
      <c r="F207" s="71"/>
      <c r="G207" s="71"/>
    </row>
    <row r="208" spans="1:7">
      <c r="A208" s="71"/>
      <c r="B208" s="71"/>
      <c r="C208" s="71"/>
      <c r="D208" s="71"/>
      <c r="E208" s="71"/>
      <c r="F208" s="71"/>
      <c r="G208" s="71"/>
    </row>
    <row r="209" spans="1:7">
      <c r="A209" s="71"/>
      <c r="B209" s="71"/>
      <c r="C209" s="71"/>
      <c r="D209" s="71"/>
      <c r="E209" s="71"/>
      <c r="F209" s="71"/>
      <c r="G209" s="71"/>
    </row>
    <row r="210" spans="1:7">
      <c r="A210" s="71"/>
      <c r="B210" s="71"/>
      <c r="C210" s="71"/>
      <c r="D210" s="71"/>
      <c r="E210" s="71"/>
      <c r="F210" s="71"/>
      <c r="G210" s="71"/>
    </row>
    <row r="211" spans="1:7">
      <c r="A211" s="71"/>
      <c r="B211" s="71"/>
      <c r="C211" s="71"/>
      <c r="D211" s="71"/>
      <c r="E211" s="71"/>
      <c r="F211" s="71"/>
      <c r="G211" s="71"/>
    </row>
    <row r="212" spans="1:7">
      <c r="A212" s="71"/>
      <c r="B212" s="71"/>
      <c r="C212" s="71"/>
      <c r="D212" s="71"/>
      <c r="E212" s="71"/>
      <c r="F212" s="71"/>
      <c r="G212" s="71"/>
    </row>
    <row r="213" spans="1:7">
      <c r="A213" s="71"/>
      <c r="B213" s="71"/>
      <c r="C213" s="71"/>
      <c r="D213" s="71"/>
      <c r="E213" s="71"/>
      <c r="F213" s="71"/>
      <c r="G213" s="71"/>
    </row>
    <row r="214" spans="1:7">
      <c r="A214" s="71"/>
      <c r="B214" s="71"/>
      <c r="C214" s="71"/>
      <c r="D214" s="71"/>
      <c r="E214" s="71"/>
      <c r="F214" s="71"/>
      <c r="G214" s="71"/>
    </row>
    <row r="215" spans="1:7">
      <c r="A215" s="71"/>
      <c r="B215" s="71"/>
      <c r="C215" s="71"/>
      <c r="D215" s="71"/>
      <c r="E215" s="71"/>
      <c r="F215" s="71"/>
      <c r="G215" s="71"/>
    </row>
    <row r="216" spans="1:7">
      <c r="A216" s="71"/>
      <c r="B216" s="71"/>
      <c r="C216" s="71"/>
      <c r="D216" s="71"/>
      <c r="E216" s="71"/>
      <c r="F216" s="71"/>
      <c r="G216" s="71"/>
    </row>
    <row r="217" spans="1:7">
      <c r="A217" s="71"/>
      <c r="B217" s="71"/>
      <c r="C217" s="71"/>
      <c r="D217" s="71"/>
      <c r="E217" s="71"/>
      <c r="F217" s="71"/>
      <c r="G217" s="71"/>
    </row>
    <row r="218" spans="1:7">
      <c r="A218" s="71"/>
      <c r="B218" s="71"/>
      <c r="C218" s="71"/>
      <c r="D218" s="71"/>
      <c r="E218" s="71"/>
      <c r="F218" s="71"/>
      <c r="G218" s="71"/>
    </row>
    <row r="219" spans="1:7">
      <c r="A219" s="71"/>
      <c r="B219" s="71"/>
      <c r="C219" s="71"/>
      <c r="D219" s="71"/>
      <c r="E219" s="71"/>
      <c r="F219" s="71"/>
      <c r="G219" s="71"/>
    </row>
    <row r="220" spans="1:7">
      <c r="A220" s="71"/>
      <c r="B220" s="71"/>
      <c r="C220" s="71"/>
      <c r="D220" s="71"/>
      <c r="E220" s="71"/>
      <c r="F220" s="71"/>
      <c r="G220" s="71"/>
    </row>
    <row r="221" spans="1:7">
      <c r="A221" s="71"/>
      <c r="B221" s="71"/>
      <c r="C221" s="71"/>
      <c r="D221" s="71"/>
      <c r="E221" s="71"/>
      <c r="F221" s="71"/>
      <c r="G221" s="71"/>
    </row>
    <row r="222" spans="1:7">
      <c r="A222" s="71"/>
      <c r="B222" s="71"/>
      <c r="C222" s="71"/>
      <c r="D222" s="71"/>
      <c r="E222" s="71"/>
      <c r="F222" s="71"/>
      <c r="G222" s="71"/>
    </row>
    <row r="223" spans="1:7">
      <c r="A223" s="71"/>
      <c r="B223" s="71"/>
      <c r="C223" s="71"/>
      <c r="D223" s="71"/>
      <c r="E223" s="71"/>
      <c r="F223" s="71"/>
      <c r="G223" s="71"/>
    </row>
    <row r="224" spans="1:7">
      <c r="A224" s="71"/>
      <c r="B224" s="71"/>
      <c r="C224" s="71"/>
      <c r="D224" s="71"/>
      <c r="E224" s="71"/>
      <c r="F224" s="71"/>
      <c r="G224" s="71"/>
    </row>
    <row r="225" spans="1:7">
      <c r="A225" s="71"/>
      <c r="B225" s="71"/>
      <c r="C225" s="71"/>
      <c r="D225" s="71"/>
      <c r="E225" s="71"/>
      <c r="F225" s="71"/>
      <c r="G225" s="71"/>
    </row>
    <row r="226" spans="1:7">
      <c r="A226" s="71"/>
      <c r="B226" s="71"/>
      <c r="C226" s="71"/>
      <c r="D226" s="71"/>
      <c r="E226" s="71"/>
      <c r="F226" s="71"/>
      <c r="G226" s="71"/>
    </row>
    <row r="227" spans="1:7">
      <c r="A227" s="71"/>
      <c r="B227" s="71"/>
      <c r="C227" s="71"/>
      <c r="D227" s="71"/>
      <c r="E227" s="71"/>
      <c r="F227" s="71"/>
      <c r="G227" s="71"/>
    </row>
    <row r="228" spans="1:7">
      <c r="A228" s="71"/>
      <c r="B228" s="71"/>
      <c r="C228" s="71"/>
      <c r="D228" s="71"/>
      <c r="E228" s="71"/>
      <c r="F228" s="71"/>
      <c r="G228" s="71"/>
    </row>
    <row r="229" spans="1:7">
      <c r="A229" s="71"/>
      <c r="B229" s="71"/>
      <c r="C229" s="71"/>
      <c r="D229" s="71"/>
      <c r="E229" s="71"/>
      <c r="F229" s="71"/>
      <c r="G229" s="71"/>
    </row>
    <row r="230" spans="1:7">
      <c r="A230" s="71"/>
      <c r="B230" s="71"/>
      <c r="C230" s="71"/>
      <c r="D230" s="71"/>
      <c r="E230" s="71"/>
      <c r="F230" s="71"/>
      <c r="G230" s="71"/>
    </row>
    <row r="231" spans="1:7">
      <c r="A231" s="71"/>
      <c r="B231" s="71"/>
      <c r="C231" s="71"/>
      <c r="D231" s="71"/>
      <c r="E231" s="71"/>
      <c r="F231" s="71"/>
      <c r="G231" s="71"/>
    </row>
    <row r="232" spans="1:7">
      <c r="A232" s="71"/>
      <c r="B232" s="71"/>
      <c r="C232" s="71"/>
      <c r="D232" s="71"/>
      <c r="E232" s="71"/>
      <c r="F232" s="71"/>
      <c r="G232" s="71"/>
    </row>
    <row r="233" spans="1:7">
      <c r="A233" s="71"/>
      <c r="B233" s="71"/>
      <c r="C233" s="71"/>
      <c r="D233" s="71"/>
      <c r="E233" s="71"/>
      <c r="F233" s="71"/>
      <c r="G233" s="71"/>
    </row>
    <row r="234" spans="1:7">
      <c r="A234" s="71"/>
      <c r="B234" s="71"/>
      <c r="C234" s="71"/>
      <c r="D234" s="71"/>
      <c r="E234" s="71"/>
      <c r="F234" s="71"/>
      <c r="G234" s="71"/>
    </row>
    <row r="235" spans="1:7">
      <c r="A235" s="71"/>
      <c r="B235" s="71"/>
      <c r="C235" s="71"/>
      <c r="D235" s="71"/>
      <c r="E235" s="71"/>
      <c r="F235" s="71"/>
      <c r="G235" s="71"/>
    </row>
    <row r="236" spans="1:7">
      <c r="A236" s="71"/>
      <c r="B236" s="71"/>
      <c r="C236" s="71"/>
      <c r="D236" s="71"/>
      <c r="E236" s="71"/>
      <c r="F236" s="71"/>
      <c r="G236" s="71"/>
    </row>
    <row r="237" spans="1:7">
      <c r="A237" s="71"/>
      <c r="B237" s="71"/>
      <c r="C237" s="71"/>
      <c r="D237" s="71"/>
      <c r="E237" s="71"/>
      <c r="F237" s="71"/>
      <c r="G237" s="71"/>
    </row>
    <row r="238" spans="1:7">
      <c r="A238" s="71"/>
      <c r="B238" s="71"/>
      <c r="C238" s="71"/>
      <c r="D238" s="71"/>
      <c r="E238" s="71"/>
      <c r="F238" s="71"/>
      <c r="G238" s="71"/>
    </row>
    <row r="239" spans="1:7">
      <c r="A239" s="71"/>
      <c r="B239" s="71"/>
      <c r="C239" s="71"/>
      <c r="D239" s="71"/>
      <c r="E239" s="71"/>
      <c r="F239" s="71"/>
      <c r="G239" s="71"/>
    </row>
    <row r="240" spans="1:7">
      <c r="A240" s="71"/>
      <c r="B240" s="71"/>
      <c r="C240" s="71"/>
      <c r="D240" s="71"/>
      <c r="E240" s="71"/>
      <c r="F240" s="71"/>
      <c r="G240" s="71"/>
    </row>
    <row r="241" spans="1:7">
      <c r="A241" s="71"/>
      <c r="B241" s="71"/>
      <c r="C241" s="71"/>
      <c r="D241" s="71"/>
      <c r="E241" s="71"/>
      <c r="F241" s="71"/>
      <c r="G241" s="71"/>
    </row>
    <row r="242" spans="1:7">
      <c r="A242" s="71"/>
      <c r="B242" s="71"/>
      <c r="C242" s="71"/>
      <c r="D242" s="71"/>
      <c r="E242" s="71"/>
      <c r="F242" s="71"/>
      <c r="G242" s="71"/>
    </row>
    <row r="243" spans="1:7">
      <c r="A243" s="71"/>
      <c r="B243" s="71"/>
      <c r="C243" s="71"/>
      <c r="D243" s="71"/>
      <c r="E243" s="71"/>
      <c r="F243" s="71"/>
      <c r="G243" s="71"/>
    </row>
    <row r="244" spans="1:7">
      <c r="A244" s="71"/>
      <c r="B244" s="71"/>
      <c r="C244" s="71"/>
      <c r="D244" s="71"/>
      <c r="E244" s="71"/>
      <c r="F244" s="71"/>
      <c r="G244" s="71"/>
    </row>
    <row r="245" spans="1:7">
      <c r="A245" s="71"/>
      <c r="B245" s="71"/>
      <c r="C245" s="71"/>
      <c r="D245" s="71"/>
      <c r="E245" s="71"/>
      <c r="F245" s="71"/>
      <c r="G245" s="71"/>
    </row>
    <row r="246" spans="1:7">
      <c r="A246" s="71"/>
      <c r="B246" s="71"/>
      <c r="C246" s="71"/>
      <c r="D246" s="71"/>
      <c r="E246" s="71"/>
      <c r="F246" s="71"/>
      <c r="G246" s="71"/>
    </row>
    <row r="247" spans="1:7">
      <c r="A247" s="71"/>
      <c r="B247" s="71"/>
      <c r="C247" s="71"/>
      <c r="D247" s="71"/>
      <c r="E247" s="71"/>
      <c r="F247" s="71"/>
      <c r="G247" s="71"/>
    </row>
    <row r="248" spans="1:7">
      <c r="A248" s="71"/>
      <c r="B248" s="71"/>
      <c r="C248" s="71"/>
      <c r="D248" s="71"/>
      <c r="E248" s="71"/>
      <c r="F248" s="71"/>
      <c r="G248" s="71"/>
    </row>
    <row r="249" spans="1:7">
      <c r="A249" s="71"/>
      <c r="B249" s="71"/>
      <c r="C249" s="71"/>
      <c r="D249" s="71"/>
      <c r="E249" s="71"/>
      <c r="F249" s="71"/>
      <c r="G249" s="71"/>
    </row>
    <row r="250" spans="1:7">
      <c r="A250" s="71"/>
      <c r="B250" s="71"/>
      <c r="C250" s="71"/>
      <c r="D250" s="71"/>
      <c r="E250" s="71"/>
      <c r="F250" s="71"/>
      <c r="G250" s="71"/>
    </row>
    <row r="251" spans="1:7">
      <c r="A251" s="71"/>
      <c r="B251" s="71"/>
      <c r="C251" s="71"/>
      <c r="D251" s="71"/>
      <c r="E251" s="71"/>
      <c r="F251" s="71"/>
      <c r="G251" s="71"/>
    </row>
    <row r="252" spans="1:7">
      <c r="A252" s="71"/>
      <c r="B252" s="71"/>
      <c r="C252" s="71"/>
      <c r="D252" s="71"/>
      <c r="E252" s="71"/>
      <c r="F252" s="71"/>
      <c r="G252" s="71"/>
    </row>
    <row r="253" spans="1:7">
      <c r="A253" s="71"/>
      <c r="B253" s="71"/>
      <c r="C253" s="71"/>
      <c r="D253" s="71"/>
      <c r="E253" s="71"/>
      <c r="F253" s="71"/>
      <c r="G253" s="71"/>
    </row>
    <row r="254" spans="1:7">
      <c r="A254" s="71"/>
      <c r="B254" s="71"/>
      <c r="C254" s="71"/>
      <c r="D254" s="71"/>
      <c r="E254" s="71"/>
      <c r="F254" s="71"/>
      <c r="G254" s="71"/>
    </row>
    <row r="255" spans="1:7">
      <c r="A255" s="71"/>
      <c r="B255" s="71"/>
      <c r="C255" s="71"/>
      <c r="D255" s="71"/>
      <c r="E255" s="71"/>
      <c r="F255" s="71"/>
      <c r="G255" s="71"/>
    </row>
    <row r="256" spans="1:7">
      <c r="A256" s="71"/>
      <c r="B256" s="71"/>
      <c r="C256" s="71"/>
      <c r="D256" s="71"/>
      <c r="E256" s="71"/>
      <c r="F256" s="71"/>
      <c r="G256" s="71"/>
    </row>
    <row r="257" spans="1:7">
      <c r="A257" s="71"/>
      <c r="B257" s="71"/>
      <c r="C257" s="71"/>
      <c r="D257" s="71"/>
      <c r="E257" s="71"/>
      <c r="F257" s="71"/>
      <c r="G257" s="71"/>
    </row>
    <row r="258" spans="1:7">
      <c r="A258" s="71"/>
      <c r="B258" s="71"/>
      <c r="C258" s="71"/>
      <c r="D258" s="71"/>
      <c r="E258" s="71"/>
      <c r="F258" s="71"/>
      <c r="G258" s="71"/>
    </row>
    <row r="259" spans="1:7">
      <c r="A259" s="71"/>
      <c r="B259" s="71"/>
      <c r="C259" s="71"/>
      <c r="D259" s="71"/>
      <c r="E259" s="71"/>
      <c r="F259" s="71"/>
      <c r="G259" s="71"/>
    </row>
    <row r="260" spans="1:7">
      <c r="A260" s="71"/>
      <c r="B260" s="71"/>
      <c r="C260" s="71"/>
      <c r="D260" s="71"/>
      <c r="E260" s="71"/>
      <c r="F260" s="71"/>
      <c r="G260" s="71"/>
    </row>
    <row r="261" spans="1:7">
      <c r="A261" s="71"/>
      <c r="B261" s="71"/>
      <c r="C261" s="71"/>
      <c r="D261" s="71"/>
      <c r="E261" s="71"/>
      <c r="F261" s="71"/>
      <c r="G261" s="71"/>
    </row>
    <row r="262" spans="1:7">
      <c r="A262" s="71"/>
      <c r="B262" s="71"/>
      <c r="C262" s="71"/>
      <c r="D262" s="71"/>
      <c r="E262" s="71"/>
      <c r="F262" s="71"/>
      <c r="G262" s="71"/>
    </row>
    <row r="263" spans="1:7">
      <c r="A263" s="71"/>
      <c r="B263" s="71"/>
      <c r="C263" s="71"/>
      <c r="D263" s="71"/>
      <c r="E263" s="71"/>
      <c r="F263" s="71"/>
      <c r="G263" s="71"/>
    </row>
    <row r="264" spans="1:7">
      <c r="A264" s="71"/>
      <c r="B264" s="71"/>
      <c r="C264" s="71"/>
      <c r="D264" s="71"/>
      <c r="E264" s="71"/>
      <c r="F264" s="71"/>
      <c r="G264" s="71"/>
    </row>
    <row r="265" spans="1:7">
      <c r="A265" s="71"/>
      <c r="B265" s="71"/>
      <c r="C265" s="71"/>
      <c r="D265" s="71"/>
      <c r="E265" s="71"/>
      <c r="F265" s="71"/>
      <c r="G265" s="71"/>
    </row>
    <row r="266" spans="1:7">
      <c r="A266" s="71"/>
      <c r="B266" s="71"/>
      <c r="C266" s="71"/>
      <c r="D266" s="71"/>
      <c r="E266" s="71"/>
      <c r="F266" s="71"/>
      <c r="G266" s="71"/>
    </row>
    <row r="267" spans="1:7">
      <c r="A267" s="71"/>
      <c r="B267" s="71"/>
      <c r="C267" s="71"/>
      <c r="D267" s="71"/>
      <c r="E267" s="71"/>
      <c r="F267" s="71"/>
      <c r="G267" s="71"/>
    </row>
    <row r="268" spans="1:7">
      <c r="A268" s="71"/>
      <c r="B268" s="71"/>
      <c r="C268" s="71"/>
      <c r="D268" s="71"/>
      <c r="E268" s="71"/>
      <c r="F268" s="71"/>
      <c r="G268" s="71"/>
    </row>
    <row r="269" spans="1:7">
      <c r="A269" s="71"/>
      <c r="B269" s="71"/>
      <c r="C269" s="71"/>
      <c r="D269" s="71"/>
      <c r="E269" s="71"/>
      <c r="F269" s="71"/>
      <c r="G269" s="71"/>
    </row>
    <row r="270" spans="1:7">
      <c r="A270" s="71"/>
      <c r="B270" s="71"/>
      <c r="C270" s="71"/>
      <c r="D270" s="71"/>
      <c r="E270" s="71"/>
      <c r="F270" s="71"/>
      <c r="G270" s="71"/>
    </row>
    <row r="271" spans="1:7">
      <c r="A271" s="71"/>
      <c r="B271" s="71"/>
      <c r="C271" s="71"/>
      <c r="D271" s="71"/>
      <c r="E271" s="71"/>
      <c r="F271" s="71"/>
      <c r="G271" s="71"/>
    </row>
    <row r="272" spans="1:7">
      <c r="A272" s="71"/>
      <c r="B272" s="71"/>
      <c r="C272" s="71"/>
      <c r="D272" s="71"/>
      <c r="E272" s="71"/>
      <c r="F272" s="71"/>
      <c r="G272" s="71"/>
    </row>
    <row r="273" spans="1:7">
      <c r="A273" s="71"/>
      <c r="B273" s="71"/>
      <c r="C273" s="71"/>
      <c r="D273" s="71"/>
      <c r="E273" s="71"/>
      <c r="F273" s="71"/>
      <c r="G273" s="71"/>
    </row>
    <row r="274" spans="1:7">
      <c r="A274" s="71"/>
      <c r="B274" s="71"/>
      <c r="C274" s="71"/>
      <c r="D274" s="71"/>
      <c r="E274" s="71"/>
      <c r="F274" s="71"/>
      <c r="G274" s="71"/>
    </row>
    <row r="275" spans="1:7">
      <c r="A275" s="71"/>
      <c r="B275" s="71"/>
      <c r="C275" s="71"/>
      <c r="D275" s="71"/>
      <c r="E275" s="71"/>
      <c r="F275" s="71"/>
      <c r="G275" s="71"/>
    </row>
    <row r="276" spans="1:7">
      <c r="A276" s="71"/>
      <c r="B276" s="71"/>
      <c r="C276" s="71"/>
      <c r="D276" s="71"/>
      <c r="E276" s="71"/>
      <c r="F276" s="71"/>
      <c r="G276" s="71"/>
    </row>
    <row r="277" spans="1:7">
      <c r="A277" s="71"/>
      <c r="B277" s="71"/>
      <c r="C277" s="71"/>
      <c r="D277" s="71"/>
      <c r="E277" s="71"/>
      <c r="F277" s="71"/>
      <c r="G277" s="71"/>
    </row>
    <row r="278" spans="1:7">
      <c r="A278" s="71"/>
      <c r="B278" s="71"/>
      <c r="C278" s="71"/>
      <c r="D278" s="71"/>
      <c r="E278" s="71"/>
      <c r="F278" s="71"/>
      <c r="G278" s="71"/>
    </row>
    <row r="279" spans="1:7">
      <c r="A279" s="71"/>
      <c r="B279" s="71"/>
      <c r="C279" s="71"/>
      <c r="D279" s="71"/>
      <c r="E279" s="71"/>
      <c r="F279" s="71"/>
      <c r="G279" s="71"/>
    </row>
    <row r="280" spans="1:7">
      <c r="A280" s="71"/>
      <c r="B280" s="71"/>
      <c r="C280" s="71"/>
      <c r="D280" s="71"/>
      <c r="E280" s="71"/>
      <c r="F280" s="71"/>
      <c r="G280" s="71"/>
    </row>
    <row r="281" spans="1:7">
      <c r="A281" s="71"/>
      <c r="B281" s="71"/>
      <c r="C281" s="71"/>
      <c r="D281" s="71"/>
      <c r="E281" s="71"/>
      <c r="F281" s="71"/>
      <c r="G281" s="71"/>
    </row>
    <row r="282" spans="1:7">
      <c r="A282" s="71"/>
      <c r="B282" s="71"/>
      <c r="C282" s="71"/>
      <c r="D282" s="71"/>
      <c r="E282" s="71"/>
      <c r="F282" s="71"/>
      <c r="G282" s="71"/>
    </row>
    <row r="283" spans="1:7">
      <c r="A283" s="71"/>
      <c r="B283" s="71"/>
      <c r="C283" s="71"/>
      <c r="D283" s="71"/>
      <c r="E283" s="71"/>
      <c r="F283" s="71"/>
      <c r="G283" s="71"/>
    </row>
    <row r="284" spans="1:7">
      <c r="A284" s="71"/>
      <c r="B284" s="71"/>
      <c r="C284" s="71"/>
      <c r="D284" s="71"/>
      <c r="E284" s="71"/>
      <c r="F284" s="71"/>
      <c r="G284" s="71"/>
    </row>
    <row r="285" spans="1:7">
      <c r="A285" s="71"/>
      <c r="B285" s="71"/>
      <c r="C285" s="71"/>
      <c r="D285" s="71"/>
      <c r="E285" s="71"/>
      <c r="F285" s="71"/>
      <c r="G285" s="71"/>
    </row>
    <row r="286" spans="1:7">
      <c r="A286" s="71"/>
      <c r="B286" s="71"/>
      <c r="C286" s="71"/>
      <c r="D286" s="71"/>
      <c r="E286" s="71"/>
      <c r="F286" s="71"/>
      <c r="G286" s="71"/>
    </row>
    <row r="287" spans="1:7">
      <c r="A287" s="71"/>
      <c r="B287" s="71"/>
      <c r="C287" s="71"/>
      <c r="D287" s="71"/>
      <c r="E287" s="71"/>
      <c r="F287" s="71"/>
      <c r="G287" s="71"/>
    </row>
    <row r="288" spans="1:7">
      <c r="A288" s="71"/>
      <c r="B288" s="71"/>
      <c r="C288" s="71"/>
      <c r="D288" s="71"/>
      <c r="E288" s="71"/>
      <c r="F288" s="71"/>
      <c r="G288" s="71"/>
    </row>
    <row r="289" spans="1:7">
      <c r="A289" s="71"/>
      <c r="B289" s="71"/>
      <c r="C289" s="71"/>
      <c r="D289" s="71"/>
      <c r="E289" s="71"/>
      <c r="F289" s="71"/>
      <c r="G289" s="71"/>
    </row>
    <row r="290" spans="1:7">
      <c r="A290" s="71"/>
      <c r="B290" s="71"/>
      <c r="C290" s="71"/>
      <c r="D290" s="71"/>
      <c r="E290" s="71"/>
      <c r="F290" s="71"/>
      <c r="G290" s="71"/>
    </row>
    <row r="291" spans="1:7">
      <c r="A291" s="71"/>
      <c r="B291" s="71"/>
      <c r="C291" s="71"/>
      <c r="D291" s="71"/>
      <c r="E291" s="71"/>
      <c r="F291" s="71"/>
      <c r="G291" s="71"/>
    </row>
    <row r="292" spans="1:7">
      <c r="A292" s="71"/>
      <c r="B292" s="71"/>
      <c r="C292" s="71"/>
      <c r="D292" s="71"/>
      <c r="E292" s="71"/>
      <c r="F292" s="71"/>
      <c r="G292" s="71"/>
    </row>
    <row r="293" spans="1:7">
      <c r="A293" s="71"/>
      <c r="B293" s="71"/>
      <c r="C293" s="71"/>
      <c r="D293" s="71"/>
      <c r="E293" s="71"/>
      <c r="F293" s="71"/>
      <c r="G293" s="71"/>
    </row>
    <row r="294" spans="1:7">
      <c r="A294" s="71"/>
      <c r="B294" s="71"/>
      <c r="C294" s="71"/>
      <c r="D294" s="71"/>
      <c r="E294" s="71"/>
      <c r="F294" s="71"/>
      <c r="G294" s="71"/>
    </row>
    <row r="295" spans="1:7">
      <c r="A295" s="71"/>
      <c r="B295" s="71"/>
      <c r="C295" s="71"/>
      <c r="D295" s="71"/>
      <c r="E295" s="71"/>
      <c r="F295" s="71"/>
      <c r="G295" s="71"/>
    </row>
    <row r="296" spans="1:7">
      <c r="A296" s="71"/>
      <c r="B296" s="71"/>
      <c r="C296" s="71"/>
      <c r="D296" s="71"/>
      <c r="E296" s="71"/>
      <c r="F296" s="71"/>
      <c r="G296" s="71"/>
    </row>
    <row r="297" spans="1:7">
      <c r="A297" s="71"/>
      <c r="B297" s="71"/>
      <c r="C297" s="71"/>
      <c r="D297" s="71"/>
      <c r="E297" s="71"/>
      <c r="F297" s="71"/>
      <c r="G297" s="71"/>
    </row>
    <row r="298" spans="1:7">
      <c r="A298" s="71"/>
      <c r="B298" s="71"/>
      <c r="C298" s="71"/>
      <c r="D298" s="71"/>
      <c r="E298" s="71"/>
      <c r="F298" s="71"/>
      <c r="G298" s="71"/>
    </row>
    <row r="299" spans="1:7">
      <c r="A299" s="71"/>
      <c r="B299" s="71"/>
      <c r="C299" s="71"/>
      <c r="D299" s="71"/>
      <c r="E299" s="71"/>
      <c r="F299" s="71"/>
      <c r="G299" s="71"/>
    </row>
    <row r="300" spans="1:7">
      <c r="A300" s="71"/>
      <c r="B300" s="71"/>
      <c r="C300" s="71"/>
      <c r="D300" s="71"/>
      <c r="E300" s="71"/>
      <c r="F300" s="71"/>
      <c r="G300" s="71"/>
    </row>
    <row r="301" spans="1:7">
      <c r="A301" s="71"/>
      <c r="B301" s="71"/>
      <c r="C301" s="71"/>
      <c r="D301" s="71"/>
      <c r="E301" s="71"/>
      <c r="F301" s="71"/>
      <c r="G301" s="71"/>
    </row>
    <row r="302" spans="1:7">
      <c r="A302" s="71"/>
      <c r="B302" s="71"/>
      <c r="C302" s="71"/>
      <c r="D302" s="71"/>
      <c r="E302" s="71"/>
      <c r="F302" s="71"/>
      <c r="G302" s="71"/>
    </row>
    <row r="303" spans="1:7">
      <c r="A303" s="71"/>
      <c r="B303" s="71"/>
      <c r="C303" s="71"/>
      <c r="D303" s="71"/>
      <c r="E303" s="71"/>
      <c r="F303" s="71"/>
      <c r="G303" s="71"/>
    </row>
    <row r="304" spans="1:7">
      <c r="A304" s="71"/>
      <c r="B304" s="71"/>
      <c r="C304" s="71"/>
      <c r="D304" s="71"/>
      <c r="E304" s="71"/>
      <c r="F304" s="71"/>
      <c r="G304" s="71"/>
    </row>
    <row r="305" spans="1:7">
      <c r="A305" s="71"/>
      <c r="B305" s="71"/>
      <c r="C305" s="71"/>
      <c r="D305" s="71"/>
      <c r="E305" s="71"/>
      <c r="F305" s="71"/>
      <c r="G305" s="71"/>
    </row>
    <row r="306" spans="1:7">
      <c r="A306" s="71"/>
      <c r="B306" s="71"/>
      <c r="C306" s="71"/>
      <c r="D306" s="71"/>
      <c r="E306" s="71"/>
      <c r="F306" s="71"/>
      <c r="G306" s="71"/>
    </row>
    <row r="307" spans="1:7">
      <c r="A307" s="71"/>
      <c r="B307" s="71"/>
      <c r="C307" s="71"/>
      <c r="D307" s="71"/>
      <c r="E307" s="71"/>
      <c r="F307" s="71"/>
      <c r="G307" s="71"/>
    </row>
    <row r="308" spans="1:7">
      <c r="A308" s="71"/>
      <c r="B308" s="71"/>
      <c r="C308" s="71"/>
      <c r="D308" s="71"/>
      <c r="E308" s="71"/>
      <c r="F308" s="71"/>
      <c r="G308" s="71"/>
    </row>
    <row r="309" spans="1:7">
      <c r="A309" s="71"/>
      <c r="B309" s="71"/>
      <c r="C309" s="71"/>
      <c r="D309" s="71"/>
      <c r="E309" s="71"/>
      <c r="F309" s="71"/>
      <c r="G309" s="71"/>
    </row>
    <row r="310" spans="1:7">
      <c r="A310" s="71"/>
      <c r="B310" s="71"/>
      <c r="C310" s="71"/>
      <c r="D310" s="71"/>
      <c r="E310" s="71"/>
      <c r="F310" s="71"/>
      <c r="G310" s="71"/>
    </row>
    <row r="311" spans="1:7">
      <c r="A311" s="71"/>
      <c r="B311" s="71"/>
      <c r="C311" s="71"/>
      <c r="D311" s="71"/>
      <c r="E311" s="71"/>
      <c r="F311" s="71"/>
      <c r="G311" s="71"/>
    </row>
    <row r="312" spans="1:7">
      <c r="A312" s="71"/>
      <c r="B312" s="71"/>
      <c r="C312" s="71"/>
      <c r="D312" s="71"/>
      <c r="E312" s="71"/>
      <c r="F312" s="71"/>
      <c r="G312" s="71"/>
    </row>
    <row r="313" spans="1:7">
      <c r="A313" s="71"/>
      <c r="B313" s="71"/>
      <c r="C313" s="71"/>
      <c r="D313" s="71"/>
      <c r="E313" s="71"/>
      <c r="F313" s="71"/>
      <c r="G313" s="71"/>
    </row>
    <row r="314" spans="1:7">
      <c r="A314" s="71"/>
      <c r="B314" s="71"/>
      <c r="C314" s="71"/>
      <c r="D314" s="71"/>
      <c r="E314" s="71"/>
      <c r="F314" s="71"/>
      <c r="G314" s="71"/>
    </row>
    <row r="315" spans="1:7">
      <c r="A315" s="71"/>
      <c r="B315" s="71"/>
      <c r="C315" s="71"/>
      <c r="D315" s="71"/>
      <c r="E315" s="71"/>
      <c r="F315" s="71"/>
      <c r="G315" s="71"/>
    </row>
    <row r="316" spans="1:7">
      <c r="A316" s="71"/>
      <c r="B316" s="71"/>
      <c r="C316" s="71"/>
      <c r="D316" s="71"/>
      <c r="E316" s="71"/>
      <c r="F316" s="71"/>
      <c r="G316" s="71"/>
    </row>
    <row r="317" spans="1:7">
      <c r="A317" s="71"/>
      <c r="B317" s="71"/>
      <c r="C317" s="71"/>
      <c r="D317" s="71"/>
      <c r="E317" s="71"/>
      <c r="F317" s="71"/>
      <c r="G317" s="71"/>
    </row>
    <row r="318" spans="1:7">
      <c r="A318" s="71"/>
      <c r="B318" s="71"/>
      <c r="C318" s="71"/>
      <c r="D318" s="71"/>
      <c r="E318" s="71"/>
      <c r="F318" s="71"/>
      <c r="G318" s="71"/>
    </row>
    <row r="319" spans="1:7">
      <c r="A319" s="71"/>
      <c r="B319" s="71"/>
      <c r="C319" s="71"/>
      <c r="D319" s="71"/>
      <c r="E319" s="71"/>
      <c r="F319" s="71"/>
      <c r="G319" s="71"/>
    </row>
    <row r="320" spans="1:7">
      <c r="A320" s="71"/>
      <c r="B320" s="71"/>
      <c r="C320" s="71"/>
      <c r="D320" s="71"/>
      <c r="E320" s="71"/>
      <c r="F320" s="71"/>
      <c r="G320" s="71"/>
    </row>
    <row r="321" spans="1:7">
      <c r="A321" s="71"/>
      <c r="B321" s="71"/>
      <c r="C321" s="71"/>
      <c r="D321" s="71"/>
      <c r="E321" s="71"/>
      <c r="F321" s="71"/>
      <c r="G321" s="71"/>
    </row>
    <row r="322" spans="1:7">
      <c r="A322" s="71"/>
      <c r="B322" s="71"/>
      <c r="C322" s="71"/>
      <c r="D322" s="71"/>
      <c r="E322" s="71"/>
      <c r="F322" s="71"/>
      <c r="G322" s="71"/>
    </row>
    <row r="323" spans="1:7">
      <c r="A323" s="71"/>
      <c r="B323" s="71"/>
      <c r="C323" s="71"/>
      <c r="D323" s="71"/>
      <c r="E323" s="71"/>
      <c r="F323" s="71"/>
      <c r="G323" s="71"/>
    </row>
    <row r="324" spans="1:7">
      <c r="A324" s="71"/>
      <c r="B324" s="71"/>
      <c r="C324" s="71"/>
      <c r="D324" s="71"/>
      <c r="E324" s="71"/>
      <c r="F324" s="71"/>
      <c r="G324" s="71"/>
    </row>
    <row r="325" spans="1:7">
      <c r="A325" s="71"/>
      <c r="B325" s="71"/>
      <c r="C325" s="71"/>
      <c r="D325" s="71"/>
      <c r="E325" s="71"/>
      <c r="F325" s="71"/>
      <c r="G325" s="71"/>
    </row>
    <row r="326" spans="1:7">
      <c r="A326" s="71"/>
      <c r="B326" s="71"/>
      <c r="C326" s="71"/>
      <c r="D326" s="71"/>
      <c r="E326" s="71"/>
      <c r="F326" s="71"/>
      <c r="G326" s="71"/>
    </row>
    <row r="327" spans="1:7">
      <c r="A327" s="71"/>
      <c r="B327" s="71"/>
      <c r="C327" s="71"/>
      <c r="D327" s="71"/>
      <c r="E327" s="71"/>
      <c r="F327" s="71"/>
      <c r="G327" s="71"/>
    </row>
    <row r="328" spans="1:7">
      <c r="A328" s="71"/>
      <c r="B328" s="71"/>
      <c r="C328" s="71"/>
      <c r="D328" s="71"/>
      <c r="E328" s="71"/>
      <c r="F328" s="71"/>
      <c r="G328" s="71"/>
    </row>
    <row r="329" spans="1:7">
      <c r="A329" s="71"/>
      <c r="B329" s="71"/>
      <c r="C329" s="71"/>
      <c r="D329" s="71"/>
      <c r="E329" s="71"/>
      <c r="F329" s="71"/>
      <c r="G329" s="71"/>
    </row>
    <row r="330" spans="1:7">
      <c r="A330" s="71"/>
      <c r="B330" s="71"/>
      <c r="C330" s="71"/>
      <c r="D330" s="71"/>
      <c r="E330" s="71"/>
      <c r="F330" s="71"/>
      <c r="G330" s="71"/>
    </row>
    <row r="331" spans="1:7">
      <c r="A331" s="71"/>
      <c r="B331" s="71"/>
      <c r="C331" s="71"/>
      <c r="D331" s="71"/>
      <c r="E331" s="71"/>
      <c r="F331" s="71"/>
      <c r="G331" s="71"/>
    </row>
    <row r="332" spans="1:7">
      <c r="A332" s="71"/>
      <c r="B332" s="71"/>
      <c r="C332" s="71"/>
      <c r="D332" s="71"/>
      <c r="E332" s="71"/>
      <c r="F332" s="71"/>
      <c r="G332" s="71"/>
    </row>
    <row r="333" spans="1:7">
      <c r="A333" s="71"/>
      <c r="B333" s="71"/>
      <c r="C333" s="71"/>
      <c r="D333" s="71"/>
      <c r="E333" s="71"/>
      <c r="F333" s="71"/>
      <c r="G333" s="71"/>
    </row>
    <row r="334" spans="1:7">
      <c r="A334" s="71"/>
      <c r="B334" s="71"/>
      <c r="C334" s="71"/>
      <c r="D334" s="71"/>
      <c r="E334" s="71"/>
      <c r="F334" s="71"/>
      <c r="G334" s="71"/>
    </row>
    <row r="335" spans="1:7">
      <c r="A335" s="71"/>
      <c r="B335" s="71"/>
      <c r="C335" s="71"/>
      <c r="D335" s="71"/>
      <c r="E335" s="71"/>
      <c r="F335" s="71"/>
      <c r="G335" s="71"/>
    </row>
    <row r="336" spans="1:7">
      <c r="A336" s="71"/>
      <c r="B336" s="71"/>
      <c r="C336" s="71"/>
      <c r="D336" s="71"/>
      <c r="E336" s="71"/>
      <c r="F336" s="71"/>
      <c r="G336" s="71"/>
    </row>
    <row r="337" spans="1:7">
      <c r="A337" s="71"/>
      <c r="B337" s="71"/>
      <c r="C337" s="71"/>
      <c r="D337" s="71"/>
      <c r="E337" s="71"/>
      <c r="F337" s="71"/>
      <c r="G337" s="71"/>
    </row>
    <row r="338" spans="1:7">
      <c r="A338" s="71"/>
      <c r="B338" s="71"/>
      <c r="C338" s="71"/>
      <c r="D338" s="71"/>
      <c r="E338" s="71"/>
      <c r="F338" s="71"/>
      <c r="G338" s="71"/>
    </row>
    <row r="339" spans="1:7">
      <c r="A339" s="71"/>
      <c r="B339" s="71"/>
      <c r="C339" s="71"/>
      <c r="D339" s="71"/>
      <c r="E339" s="71"/>
      <c r="F339" s="71"/>
      <c r="G339" s="71"/>
    </row>
    <row r="340" spans="1:7">
      <c r="A340" s="71"/>
      <c r="B340" s="71"/>
      <c r="C340" s="71"/>
      <c r="D340" s="71"/>
      <c r="E340" s="71"/>
      <c r="F340" s="71"/>
      <c r="G340" s="71"/>
    </row>
    <row r="341" spans="1:7">
      <c r="A341" s="71"/>
      <c r="B341" s="71"/>
      <c r="C341" s="71"/>
      <c r="D341" s="71"/>
      <c r="E341" s="71"/>
      <c r="F341" s="71"/>
      <c r="G341" s="71"/>
    </row>
    <row r="342" spans="1:7">
      <c r="A342" s="71"/>
      <c r="B342" s="71"/>
      <c r="C342" s="71"/>
      <c r="D342" s="71"/>
      <c r="E342" s="71"/>
      <c r="F342" s="71"/>
      <c r="G342" s="71"/>
    </row>
    <row r="343" spans="1:7">
      <c r="A343" s="71"/>
      <c r="B343" s="71"/>
      <c r="C343" s="71"/>
      <c r="D343" s="71"/>
      <c r="E343" s="71"/>
      <c r="F343" s="71"/>
      <c r="G343" s="71"/>
    </row>
    <row r="344" spans="1:7">
      <c r="A344" s="71"/>
      <c r="B344" s="71"/>
      <c r="C344" s="71"/>
      <c r="D344" s="71"/>
      <c r="E344" s="71"/>
      <c r="F344" s="71"/>
      <c r="G344" s="71"/>
    </row>
    <row r="345" spans="1:7">
      <c r="A345" s="71"/>
      <c r="B345" s="71"/>
      <c r="C345" s="71"/>
      <c r="D345" s="71"/>
      <c r="E345" s="71"/>
      <c r="F345" s="71"/>
      <c r="G345" s="71"/>
    </row>
    <row r="346" spans="1:7">
      <c r="A346" s="71"/>
      <c r="B346" s="71"/>
      <c r="C346" s="71"/>
      <c r="D346" s="71"/>
      <c r="E346" s="71"/>
      <c r="F346" s="71"/>
      <c r="G346" s="71"/>
    </row>
    <row r="347" spans="1:7">
      <c r="A347" s="71"/>
      <c r="B347" s="71"/>
      <c r="C347" s="71"/>
      <c r="D347" s="71"/>
      <c r="E347" s="71"/>
      <c r="F347" s="71"/>
      <c r="G347" s="71"/>
    </row>
    <row r="348" spans="1:7">
      <c r="A348" s="71"/>
      <c r="B348" s="71"/>
      <c r="C348" s="71"/>
      <c r="D348" s="71"/>
      <c r="E348" s="71"/>
      <c r="F348" s="71"/>
      <c r="G348" s="71"/>
    </row>
    <row r="349" spans="1:7">
      <c r="A349" s="71"/>
      <c r="B349" s="71"/>
      <c r="C349" s="71"/>
      <c r="D349" s="71"/>
      <c r="E349" s="71"/>
      <c r="F349" s="71"/>
      <c r="G349" s="71"/>
    </row>
    <row r="350" spans="1:7">
      <c r="A350" s="71"/>
      <c r="B350" s="71"/>
      <c r="C350" s="71"/>
      <c r="D350" s="71"/>
      <c r="E350" s="71"/>
      <c r="F350" s="71"/>
      <c r="G350" s="71"/>
    </row>
    <row r="351" spans="1:7">
      <c r="A351" s="71"/>
      <c r="B351" s="71"/>
      <c r="C351" s="71"/>
      <c r="D351" s="71"/>
      <c r="E351" s="71"/>
      <c r="F351" s="71"/>
      <c r="G351" s="71"/>
    </row>
    <row r="352" spans="1:7">
      <c r="A352" s="71"/>
      <c r="B352" s="71"/>
      <c r="C352" s="71"/>
      <c r="D352" s="71"/>
      <c r="E352" s="71"/>
      <c r="F352" s="71"/>
      <c r="G352" s="71"/>
    </row>
    <row r="353" spans="1:7">
      <c r="A353" s="71"/>
      <c r="B353" s="71"/>
      <c r="C353" s="71"/>
      <c r="D353" s="71"/>
      <c r="E353" s="71"/>
      <c r="F353" s="71"/>
      <c r="G353" s="71"/>
    </row>
    <row r="354" spans="1:7">
      <c r="A354" s="71"/>
      <c r="B354" s="71"/>
      <c r="C354" s="71"/>
      <c r="D354" s="71"/>
      <c r="E354" s="71"/>
      <c r="F354" s="71"/>
      <c r="G354" s="71"/>
    </row>
    <row r="355" spans="1:7">
      <c r="A355" s="71"/>
      <c r="B355" s="71"/>
      <c r="C355" s="71"/>
      <c r="D355" s="71"/>
      <c r="E355" s="71"/>
      <c r="F355" s="71"/>
      <c r="G355" s="71"/>
    </row>
    <row r="356" spans="1:7">
      <c r="A356" s="71"/>
      <c r="B356" s="71"/>
      <c r="C356" s="71"/>
      <c r="D356" s="71"/>
      <c r="E356" s="71"/>
      <c r="F356" s="71"/>
      <c r="G356" s="71"/>
    </row>
    <row r="357" spans="1:7">
      <c r="A357" s="71"/>
      <c r="B357" s="71"/>
      <c r="C357" s="71"/>
      <c r="D357" s="71"/>
      <c r="E357" s="71"/>
      <c r="F357" s="71"/>
      <c r="G357" s="71"/>
    </row>
    <row r="358" spans="1:7">
      <c r="A358" s="71"/>
      <c r="B358" s="71"/>
      <c r="C358" s="71"/>
      <c r="D358" s="71"/>
      <c r="E358" s="71"/>
      <c r="F358" s="71"/>
      <c r="G358" s="71"/>
    </row>
    <row r="359" spans="1:7">
      <c r="A359" s="71"/>
      <c r="B359" s="71"/>
      <c r="C359" s="71"/>
      <c r="D359" s="71"/>
      <c r="E359" s="71"/>
      <c r="F359" s="71"/>
      <c r="G359" s="71"/>
    </row>
    <row r="360" spans="1:7">
      <c r="A360" s="71"/>
      <c r="B360" s="71"/>
      <c r="C360" s="71"/>
      <c r="D360" s="71"/>
      <c r="E360" s="71"/>
      <c r="F360" s="71"/>
      <c r="G360" s="71"/>
    </row>
    <row r="361" spans="1:7">
      <c r="A361" s="71"/>
      <c r="B361" s="71"/>
      <c r="C361" s="71"/>
      <c r="D361" s="71"/>
      <c r="E361" s="71"/>
      <c r="F361" s="71"/>
      <c r="G361" s="71"/>
    </row>
    <row r="362" spans="1:7">
      <c r="A362" s="71"/>
      <c r="B362" s="71"/>
      <c r="C362" s="71"/>
      <c r="D362" s="71"/>
      <c r="E362" s="71"/>
      <c r="F362" s="71"/>
      <c r="G362" s="71"/>
    </row>
    <row r="363" spans="1:7">
      <c r="A363" s="71"/>
      <c r="B363" s="71"/>
      <c r="C363" s="71"/>
      <c r="D363" s="71"/>
      <c r="E363" s="71"/>
      <c r="F363" s="71"/>
      <c r="G363" s="71"/>
    </row>
    <row r="364" spans="1:7">
      <c r="A364" s="71"/>
      <c r="B364" s="71"/>
      <c r="C364" s="71"/>
      <c r="D364" s="71"/>
      <c r="E364" s="71"/>
      <c r="F364" s="71"/>
      <c r="G364" s="71"/>
    </row>
    <row r="365" spans="1:7">
      <c r="A365" s="71"/>
      <c r="B365" s="71"/>
      <c r="C365" s="71"/>
      <c r="D365" s="71"/>
      <c r="E365" s="71"/>
      <c r="F365" s="71"/>
      <c r="G365" s="71"/>
    </row>
    <row r="366" spans="1:7">
      <c r="A366" s="71"/>
      <c r="B366" s="71"/>
      <c r="C366" s="71"/>
      <c r="D366" s="71"/>
      <c r="E366" s="71"/>
      <c r="F366" s="71"/>
      <c r="G366" s="71"/>
    </row>
    <row r="367" spans="1:7">
      <c r="A367" s="71"/>
      <c r="B367" s="71"/>
      <c r="C367" s="71"/>
      <c r="D367" s="71"/>
      <c r="E367" s="71"/>
      <c r="F367" s="71"/>
      <c r="G367" s="71"/>
    </row>
    <row r="368" spans="1:7">
      <c r="A368" s="71"/>
      <c r="B368" s="71"/>
      <c r="C368" s="71"/>
      <c r="D368" s="71"/>
      <c r="E368" s="71"/>
      <c r="F368" s="71"/>
      <c r="G368" s="71"/>
    </row>
    <row r="369" spans="1:7">
      <c r="A369" s="71"/>
      <c r="B369" s="71"/>
      <c r="C369" s="71"/>
      <c r="D369" s="71"/>
      <c r="E369" s="71"/>
      <c r="F369" s="71"/>
      <c r="G369" s="71"/>
    </row>
    <row r="370" spans="1:7">
      <c r="A370" s="71"/>
      <c r="B370" s="71"/>
      <c r="C370" s="71"/>
      <c r="D370" s="71"/>
      <c r="E370" s="71"/>
      <c r="F370" s="71"/>
      <c r="G370" s="71"/>
    </row>
    <row r="371" spans="1:7">
      <c r="A371" s="71"/>
      <c r="B371" s="71"/>
      <c r="C371" s="71"/>
      <c r="D371" s="71"/>
      <c r="E371" s="71"/>
      <c r="F371" s="71"/>
      <c r="G371" s="71"/>
    </row>
    <row r="372" spans="1:7">
      <c r="A372" s="71"/>
      <c r="B372" s="71"/>
      <c r="C372" s="71"/>
      <c r="D372" s="71"/>
      <c r="E372" s="71"/>
      <c r="F372" s="71"/>
      <c r="G372" s="71"/>
    </row>
    <row r="373" spans="1:7">
      <c r="A373" s="71"/>
      <c r="B373" s="71"/>
      <c r="C373" s="71"/>
      <c r="D373" s="71"/>
      <c r="E373" s="71"/>
      <c r="F373" s="71"/>
      <c r="G373" s="71"/>
    </row>
    <row r="374" spans="1:7">
      <c r="A374" s="71"/>
      <c r="B374" s="71"/>
      <c r="C374" s="71"/>
      <c r="D374" s="71"/>
      <c r="E374" s="71"/>
      <c r="F374" s="71"/>
      <c r="G374" s="71"/>
    </row>
    <row r="375" spans="1:7">
      <c r="A375" s="71"/>
      <c r="B375" s="71"/>
      <c r="C375" s="71"/>
      <c r="D375" s="71"/>
      <c r="E375" s="71"/>
      <c r="F375" s="71"/>
      <c r="G375" s="71"/>
    </row>
    <row r="376" spans="1:7">
      <c r="A376" s="71"/>
      <c r="B376" s="71"/>
      <c r="C376" s="71"/>
      <c r="D376" s="71"/>
      <c r="E376" s="71"/>
      <c r="F376" s="71"/>
      <c r="G376" s="71"/>
    </row>
    <row r="377" spans="1:7">
      <c r="A377" s="71"/>
      <c r="B377" s="71"/>
      <c r="C377" s="71"/>
      <c r="D377" s="71"/>
      <c r="E377" s="71"/>
      <c r="F377" s="71"/>
      <c r="G377" s="71"/>
    </row>
    <row r="378" spans="1:7">
      <c r="A378" s="71"/>
      <c r="B378" s="71"/>
      <c r="C378" s="71"/>
      <c r="D378" s="71"/>
      <c r="E378" s="71"/>
      <c r="F378" s="71"/>
      <c r="G378" s="71"/>
    </row>
    <row r="379" spans="1:7">
      <c r="A379" s="71"/>
      <c r="B379" s="71"/>
      <c r="C379" s="71"/>
      <c r="D379" s="71"/>
      <c r="E379" s="71"/>
      <c r="F379" s="71"/>
      <c r="G379" s="71"/>
    </row>
    <row r="380" spans="1:7">
      <c r="A380" s="71"/>
      <c r="B380" s="71"/>
      <c r="C380" s="71"/>
      <c r="D380" s="71"/>
      <c r="E380" s="71"/>
      <c r="F380" s="71"/>
      <c r="G380" s="71"/>
    </row>
    <row r="381" spans="1:7">
      <c r="A381" s="71"/>
      <c r="B381" s="71"/>
      <c r="C381" s="71"/>
      <c r="D381" s="71"/>
      <c r="E381" s="71"/>
      <c r="F381" s="71"/>
      <c r="G381" s="71"/>
    </row>
    <row r="382" spans="1:7">
      <c r="A382" s="71"/>
      <c r="B382" s="71"/>
      <c r="C382" s="71"/>
      <c r="D382" s="71"/>
      <c r="E382" s="71"/>
      <c r="F382" s="71"/>
      <c r="G382" s="71"/>
    </row>
    <row r="383" spans="1:7">
      <c r="A383" s="71"/>
      <c r="B383" s="71"/>
      <c r="C383" s="71"/>
      <c r="D383" s="71"/>
      <c r="E383" s="71"/>
      <c r="F383" s="71"/>
      <c r="G383" s="71"/>
    </row>
    <row r="384" spans="1:7">
      <c r="A384" s="71"/>
      <c r="B384" s="71"/>
      <c r="C384" s="71"/>
      <c r="D384" s="71"/>
      <c r="E384" s="71"/>
      <c r="F384" s="71"/>
      <c r="G384" s="71"/>
    </row>
    <row r="385" spans="1:7">
      <c r="A385" s="71"/>
      <c r="B385" s="71"/>
      <c r="C385" s="71"/>
      <c r="D385" s="71"/>
      <c r="E385" s="71"/>
      <c r="F385" s="71"/>
      <c r="G385" s="71"/>
    </row>
    <row r="386" spans="1:7">
      <c r="A386" s="71"/>
      <c r="B386" s="71"/>
      <c r="C386" s="71"/>
      <c r="D386" s="71"/>
      <c r="E386" s="71"/>
      <c r="F386" s="71"/>
      <c r="G386" s="71"/>
    </row>
    <row r="387" spans="1:7">
      <c r="A387" s="71"/>
      <c r="B387" s="71"/>
      <c r="C387" s="71"/>
      <c r="D387" s="71"/>
      <c r="E387" s="71"/>
      <c r="F387" s="71"/>
      <c r="G387" s="71"/>
    </row>
    <row r="388" spans="1:7">
      <c r="A388" s="71"/>
      <c r="B388" s="71"/>
      <c r="C388" s="71"/>
      <c r="D388" s="71"/>
      <c r="E388" s="71"/>
      <c r="F388" s="71"/>
      <c r="G388" s="71"/>
    </row>
    <row r="389" spans="1:7">
      <c r="A389" s="71"/>
      <c r="B389" s="71"/>
      <c r="C389" s="71"/>
      <c r="D389" s="71"/>
      <c r="E389" s="71"/>
      <c r="F389" s="71"/>
      <c r="G389" s="71"/>
    </row>
    <row r="390" spans="1:7">
      <c r="A390" s="71"/>
      <c r="B390" s="71"/>
      <c r="C390" s="71"/>
      <c r="D390" s="71"/>
      <c r="E390" s="71"/>
      <c r="F390" s="71"/>
      <c r="G390" s="71"/>
    </row>
    <row r="391" spans="1:7">
      <c r="A391" s="71"/>
      <c r="B391" s="71"/>
      <c r="C391" s="71"/>
      <c r="D391" s="71"/>
      <c r="E391" s="71"/>
      <c r="F391" s="71"/>
      <c r="G391" s="71"/>
    </row>
    <row r="392" spans="1:7">
      <c r="A392" s="71"/>
      <c r="B392" s="71"/>
      <c r="C392" s="71"/>
      <c r="D392" s="71"/>
      <c r="E392" s="71"/>
      <c r="F392" s="71"/>
      <c r="G392" s="71"/>
    </row>
    <row r="393" spans="1:7">
      <c r="A393" s="71"/>
      <c r="B393" s="71"/>
      <c r="C393" s="71"/>
      <c r="D393" s="71"/>
      <c r="E393" s="71"/>
      <c r="F393" s="71"/>
      <c r="G393" s="71"/>
    </row>
    <row r="394" spans="1:7">
      <c r="A394" s="71"/>
      <c r="B394" s="71"/>
      <c r="C394" s="71"/>
      <c r="D394" s="71"/>
      <c r="E394" s="71"/>
      <c r="F394" s="71"/>
      <c r="G394" s="71"/>
    </row>
    <row r="395" spans="1:7">
      <c r="A395" s="71"/>
      <c r="B395" s="71"/>
      <c r="C395" s="71"/>
      <c r="D395" s="71"/>
      <c r="E395" s="71"/>
      <c r="F395" s="71"/>
      <c r="G395" s="71"/>
    </row>
    <row r="396" spans="1:7">
      <c r="A396" s="71"/>
      <c r="B396" s="71"/>
      <c r="C396" s="71"/>
      <c r="D396" s="71"/>
      <c r="E396" s="71"/>
      <c r="F396" s="71"/>
      <c r="G396" s="71"/>
    </row>
    <row r="397" spans="1:7">
      <c r="A397" s="71"/>
      <c r="B397" s="71"/>
      <c r="C397" s="71"/>
      <c r="D397" s="71"/>
      <c r="E397" s="71"/>
      <c r="F397" s="71"/>
      <c r="G397" s="71"/>
    </row>
    <row r="398" spans="1:7">
      <c r="A398" s="71"/>
      <c r="B398" s="71"/>
      <c r="C398" s="71"/>
      <c r="D398" s="71"/>
      <c r="E398" s="71"/>
      <c r="F398" s="71"/>
      <c r="G398" s="71"/>
    </row>
    <row r="399" spans="1:7">
      <c r="A399" s="71"/>
      <c r="B399" s="71"/>
      <c r="C399" s="71"/>
      <c r="D399" s="71"/>
      <c r="E399" s="71"/>
      <c r="F399" s="71"/>
      <c r="G399" s="71"/>
    </row>
    <row r="400" spans="1:7">
      <c r="A400" s="71"/>
      <c r="B400" s="71"/>
      <c r="C400" s="71"/>
      <c r="D400" s="71"/>
      <c r="E400" s="71"/>
      <c r="F400" s="71"/>
      <c r="G400" s="71"/>
    </row>
    <row r="401" spans="1:7">
      <c r="A401" s="71"/>
      <c r="B401" s="71"/>
      <c r="C401" s="71"/>
      <c r="D401" s="71"/>
      <c r="E401" s="71"/>
      <c r="F401" s="71"/>
      <c r="G401" s="71"/>
    </row>
    <row r="402" spans="1:7">
      <c r="A402" s="71"/>
      <c r="B402" s="71"/>
      <c r="C402" s="71"/>
      <c r="D402" s="71"/>
      <c r="E402" s="71"/>
      <c r="F402" s="71"/>
      <c r="G402" s="71"/>
    </row>
    <row r="403" spans="1:7">
      <c r="A403" s="71"/>
      <c r="B403" s="71"/>
      <c r="C403" s="71"/>
      <c r="D403" s="71"/>
      <c r="E403" s="71"/>
      <c r="F403" s="71"/>
      <c r="G403" s="71"/>
    </row>
    <row r="404" spans="1:7">
      <c r="A404" s="71"/>
      <c r="B404" s="71"/>
      <c r="C404" s="71"/>
      <c r="D404" s="71"/>
      <c r="E404" s="71"/>
      <c r="F404" s="71"/>
      <c r="G404" s="71"/>
    </row>
    <row r="405" spans="1:7">
      <c r="A405" s="71"/>
      <c r="B405" s="71"/>
      <c r="C405" s="71"/>
      <c r="D405" s="71"/>
      <c r="E405" s="71"/>
      <c r="F405" s="71"/>
      <c r="G405" s="71"/>
    </row>
    <row r="406" spans="1:7">
      <c r="A406" s="71"/>
      <c r="B406" s="71"/>
      <c r="C406" s="71"/>
      <c r="D406" s="71"/>
      <c r="E406" s="71"/>
      <c r="F406" s="71"/>
      <c r="G406" s="71"/>
    </row>
    <row r="407" spans="1:7">
      <c r="A407" s="71"/>
      <c r="B407" s="71"/>
      <c r="C407" s="71"/>
      <c r="D407" s="71"/>
      <c r="E407" s="71"/>
      <c r="F407" s="71"/>
      <c r="G407" s="71"/>
    </row>
    <row r="408" spans="1:7">
      <c r="A408" s="71"/>
      <c r="B408" s="71"/>
      <c r="C408" s="71"/>
      <c r="D408" s="71"/>
      <c r="E408" s="71"/>
      <c r="F408" s="71"/>
      <c r="G408" s="71"/>
    </row>
    <row r="409" spans="1:7">
      <c r="A409" s="71"/>
      <c r="B409" s="71"/>
      <c r="C409" s="71"/>
      <c r="D409" s="71"/>
      <c r="E409" s="71"/>
      <c r="F409" s="71"/>
      <c r="G409" s="71"/>
    </row>
    <row r="410" spans="1:7">
      <c r="A410" s="71"/>
      <c r="B410" s="71"/>
      <c r="C410" s="71"/>
      <c r="D410" s="71"/>
      <c r="E410" s="71"/>
      <c r="F410" s="71"/>
      <c r="G410" s="71"/>
    </row>
    <row r="411" spans="1:7">
      <c r="A411" s="71"/>
      <c r="B411" s="71"/>
      <c r="C411" s="71"/>
      <c r="D411" s="71"/>
      <c r="E411" s="71"/>
      <c r="F411" s="71"/>
      <c r="G411" s="71"/>
    </row>
    <row r="412" spans="1:7">
      <c r="A412" s="71"/>
      <c r="B412" s="71"/>
      <c r="C412" s="71"/>
      <c r="D412" s="71"/>
      <c r="E412" s="71"/>
      <c r="F412" s="71"/>
      <c r="G412" s="71"/>
    </row>
    <row r="413" spans="1:7">
      <c r="A413" s="71"/>
      <c r="B413" s="71"/>
      <c r="C413" s="71"/>
      <c r="D413" s="71"/>
      <c r="E413" s="71"/>
      <c r="F413" s="71"/>
      <c r="G413" s="71"/>
    </row>
    <row r="414" spans="1:7">
      <c r="A414" s="71"/>
      <c r="B414" s="71"/>
      <c r="C414" s="71"/>
      <c r="D414" s="71"/>
      <c r="E414" s="71"/>
      <c r="F414" s="71"/>
      <c r="G414" s="71"/>
    </row>
    <row r="415" spans="1:7">
      <c r="A415" s="71"/>
      <c r="B415" s="71"/>
      <c r="C415" s="71"/>
      <c r="D415" s="71"/>
      <c r="E415" s="71"/>
      <c r="F415" s="71"/>
      <c r="G415" s="71"/>
    </row>
    <row r="416" spans="1:7">
      <c r="A416" s="71"/>
      <c r="B416" s="71"/>
      <c r="C416" s="71"/>
      <c r="D416" s="71"/>
      <c r="E416" s="71"/>
      <c r="F416" s="71"/>
      <c r="G416" s="71"/>
    </row>
    <row r="417" spans="1:7">
      <c r="A417" s="71"/>
      <c r="B417" s="71"/>
      <c r="C417" s="71"/>
      <c r="D417" s="71"/>
      <c r="E417" s="71"/>
      <c r="F417" s="71"/>
      <c r="G417" s="71"/>
    </row>
    <row r="418" spans="1:7">
      <c r="A418" s="71"/>
      <c r="B418" s="71"/>
      <c r="C418" s="71"/>
      <c r="D418" s="71"/>
      <c r="E418" s="71"/>
      <c r="F418" s="71"/>
      <c r="G418" s="71"/>
    </row>
    <row r="419" spans="1:7">
      <c r="A419" s="71"/>
      <c r="B419" s="71"/>
      <c r="C419" s="71"/>
      <c r="D419" s="71"/>
      <c r="E419" s="71"/>
      <c r="F419" s="71"/>
      <c r="G419" s="71"/>
    </row>
    <row r="420" spans="1:7">
      <c r="A420" s="71"/>
      <c r="B420" s="71"/>
      <c r="C420" s="71"/>
      <c r="D420" s="71"/>
      <c r="E420" s="71"/>
      <c r="F420" s="71"/>
      <c r="G420" s="71"/>
    </row>
    <row r="421" spans="1:7">
      <c r="A421" s="71"/>
      <c r="B421" s="71"/>
      <c r="C421" s="71"/>
      <c r="D421" s="71"/>
      <c r="E421" s="71"/>
      <c r="F421" s="71"/>
      <c r="G421" s="71"/>
    </row>
    <row r="422" spans="1:7">
      <c r="A422" s="71"/>
      <c r="B422" s="71"/>
      <c r="C422" s="71"/>
      <c r="D422" s="71"/>
      <c r="E422" s="71"/>
      <c r="F422" s="71"/>
      <c r="G422" s="71"/>
    </row>
    <row r="423" spans="1:7">
      <c r="A423" s="71"/>
      <c r="B423" s="71"/>
      <c r="C423" s="71"/>
      <c r="D423" s="71"/>
      <c r="E423" s="71"/>
      <c r="F423" s="71"/>
      <c r="G423" s="71"/>
    </row>
    <row r="424" spans="1:7">
      <c r="A424" s="71"/>
      <c r="B424" s="71"/>
      <c r="C424" s="71"/>
      <c r="D424" s="71"/>
      <c r="E424" s="71"/>
      <c r="F424" s="71"/>
      <c r="G424" s="71"/>
    </row>
    <row r="425" spans="1:7">
      <c r="A425" s="71"/>
      <c r="B425" s="71"/>
      <c r="C425" s="71"/>
      <c r="D425" s="71"/>
      <c r="E425" s="71"/>
      <c r="F425" s="71"/>
      <c r="G425" s="71"/>
    </row>
    <row r="426" spans="1:7">
      <c r="A426" s="71"/>
      <c r="B426" s="71"/>
      <c r="C426" s="71"/>
      <c r="D426" s="71"/>
      <c r="E426" s="71"/>
      <c r="F426" s="71"/>
      <c r="G426" s="71"/>
    </row>
    <row r="427" spans="1:7">
      <c r="A427" s="71"/>
      <c r="B427" s="71"/>
      <c r="C427" s="71"/>
      <c r="D427" s="71"/>
      <c r="E427" s="71"/>
      <c r="F427" s="71"/>
      <c r="G427" s="71"/>
    </row>
    <row r="428" spans="1:7">
      <c r="A428" s="71"/>
      <c r="B428" s="71"/>
      <c r="C428" s="71"/>
      <c r="D428" s="71"/>
      <c r="E428" s="71"/>
      <c r="F428" s="71"/>
      <c r="G428" s="71"/>
    </row>
    <row r="429" spans="1:7">
      <c r="A429" s="71"/>
      <c r="B429" s="71"/>
      <c r="C429" s="71"/>
      <c r="D429" s="71"/>
      <c r="E429" s="71"/>
      <c r="F429" s="71"/>
      <c r="G429" s="71"/>
    </row>
    <row r="430" spans="1:7">
      <c r="A430" s="71"/>
      <c r="B430" s="71"/>
      <c r="C430" s="71"/>
      <c r="D430" s="71"/>
      <c r="E430" s="71"/>
      <c r="F430" s="71"/>
      <c r="G430" s="71"/>
    </row>
    <row r="431" spans="1:7">
      <c r="A431" s="71"/>
      <c r="B431" s="71"/>
      <c r="C431" s="71"/>
      <c r="D431" s="71"/>
      <c r="E431" s="71"/>
      <c r="F431" s="71"/>
      <c r="G431" s="71"/>
    </row>
    <row r="432" spans="1:7">
      <c r="A432" s="71"/>
      <c r="B432" s="71"/>
      <c r="C432" s="71"/>
      <c r="D432" s="71"/>
      <c r="E432" s="71"/>
      <c r="F432" s="71"/>
      <c r="G432" s="71"/>
    </row>
    <row r="433" spans="1:7">
      <c r="A433" s="71"/>
      <c r="B433" s="71"/>
      <c r="C433" s="71"/>
      <c r="D433" s="71"/>
      <c r="E433" s="71"/>
      <c r="F433" s="71"/>
      <c r="G433" s="71"/>
    </row>
    <row r="434" spans="1:7">
      <c r="A434" s="71"/>
      <c r="B434" s="71"/>
      <c r="C434" s="71"/>
      <c r="D434" s="71"/>
      <c r="E434" s="71"/>
      <c r="F434" s="71"/>
      <c r="G434" s="71"/>
    </row>
    <row r="435" spans="1:7">
      <c r="A435" s="71"/>
      <c r="B435" s="71"/>
      <c r="C435" s="71"/>
      <c r="D435" s="71"/>
      <c r="E435" s="71"/>
      <c r="F435" s="71"/>
      <c r="G435" s="71"/>
    </row>
    <row r="436" spans="1:7">
      <c r="A436" s="71"/>
      <c r="B436" s="71"/>
      <c r="C436" s="71"/>
      <c r="D436" s="71"/>
      <c r="E436" s="71"/>
      <c r="F436" s="71"/>
      <c r="G436" s="71"/>
    </row>
    <row r="437" spans="1:7">
      <c r="A437" s="71"/>
      <c r="B437" s="71"/>
      <c r="C437" s="71"/>
      <c r="D437" s="71"/>
      <c r="E437" s="71"/>
      <c r="F437" s="71"/>
      <c r="G437" s="71"/>
    </row>
    <row r="438" spans="1:7">
      <c r="A438" s="71"/>
      <c r="B438" s="71"/>
      <c r="C438" s="71"/>
      <c r="D438" s="71"/>
      <c r="E438" s="71"/>
      <c r="F438" s="71"/>
      <c r="G438" s="71"/>
    </row>
    <row r="439" spans="1:7">
      <c r="A439" s="71"/>
      <c r="B439" s="71"/>
      <c r="C439" s="71"/>
      <c r="D439" s="71"/>
      <c r="E439" s="71"/>
      <c r="F439" s="71"/>
      <c r="G439" s="71"/>
    </row>
    <row r="440" spans="1:7">
      <c r="A440" s="71"/>
      <c r="B440" s="71"/>
      <c r="C440" s="71"/>
      <c r="D440" s="71"/>
      <c r="E440" s="71"/>
      <c r="F440" s="71"/>
      <c r="G440" s="71"/>
    </row>
    <row r="441" spans="1:7">
      <c r="A441" s="71"/>
      <c r="B441" s="71"/>
      <c r="C441" s="71"/>
      <c r="D441" s="71"/>
      <c r="E441" s="71"/>
      <c r="F441" s="71"/>
      <c r="G441" s="71"/>
    </row>
    <row r="442" spans="1:7">
      <c r="A442" s="71"/>
      <c r="B442" s="71"/>
      <c r="C442" s="71"/>
      <c r="D442" s="71"/>
      <c r="E442" s="71"/>
      <c r="F442" s="71"/>
      <c r="G442" s="71"/>
    </row>
    <row r="443" spans="1:7">
      <c r="A443" s="71"/>
      <c r="B443" s="71"/>
      <c r="C443" s="71"/>
      <c r="D443" s="71"/>
      <c r="E443" s="71"/>
      <c r="F443" s="71"/>
      <c r="G443" s="71"/>
    </row>
    <row r="444" spans="1:7">
      <c r="A444" s="71"/>
      <c r="B444" s="71"/>
      <c r="C444" s="71"/>
      <c r="D444" s="71"/>
      <c r="E444" s="71"/>
      <c r="F444" s="71"/>
      <c r="G444" s="71"/>
    </row>
    <row r="445" spans="1:7">
      <c r="A445" s="71"/>
      <c r="B445" s="71"/>
      <c r="C445" s="71"/>
      <c r="D445" s="71"/>
      <c r="E445" s="71"/>
      <c r="F445" s="71"/>
      <c r="G445" s="71"/>
    </row>
    <row r="446" spans="1:7">
      <c r="A446" s="71"/>
      <c r="B446" s="71"/>
      <c r="C446" s="71"/>
      <c r="D446" s="71"/>
      <c r="E446" s="71"/>
      <c r="F446" s="71"/>
      <c r="G446" s="71"/>
    </row>
    <row r="447" spans="1:7">
      <c r="A447" s="71"/>
      <c r="B447" s="71"/>
      <c r="C447" s="71"/>
      <c r="D447" s="71"/>
      <c r="E447" s="71"/>
      <c r="F447" s="71"/>
      <c r="G447" s="71"/>
    </row>
    <row r="448" spans="1:7">
      <c r="A448" s="71"/>
      <c r="B448" s="71"/>
      <c r="C448" s="71"/>
      <c r="D448" s="71"/>
      <c r="E448" s="71"/>
      <c r="F448" s="71"/>
      <c r="G448" s="71"/>
    </row>
    <row r="449" spans="1:7">
      <c r="A449" s="71"/>
      <c r="B449" s="71"/>
      <c r="C449" s="71"/>
      <c r="D449" s="71"/>
      <c r="E449" s="71"/>
      <c r="F449" s="71"/>
      <c r="G449" s="71"/>
    </row>
    <row r="450" spans="1:7">
      <c r="A450" s="71"/>
      <c r="B450" s="71"/>
      <c r="C450" s="71"/>
      <c r="D450" s="71"/>
      <c r="E450" s="71"/>
      <c r="F450" s="71"/>
      <c r="G450" s="71"/>
    </row>
    <row r="451" spans="1:7">
      <c r="A451" s="71"/>
      <c r="B451" s="71"/>
      <c r="C451" s="71"/>
      <c r="D451" s="71"/>
      <c r="E451" s="71"/>
      <c r="F451" s="71"/>
      <c r="G451" s="71"/>
    </row>
    <row r="452" spans="1:7">
      <c r="A452" s="71"/>
      <c r="B452" s="71"/>
      <c r="C452" s="71"/>
      <c r="D452" s="71"/>
      <c r="E452" s="71"/>
      <c r="F452" s="71"/>
      <c r="G452" s="71"/>
    </row>
    <row r="453" spans="1:7">
      <c r="A453" s="71"/>
      <c r="B453" s="71"/>
      <c r="C453" s="71"/>
      <c r="D453" s="71"/>
      <c r="E453" s="71"/>
      <c r="F453" s="71"/>
      <c r="G453" s="71"/>
    </row>
    <row r="454" spans="1:7">
      <c r="A454" s="71"/>
      <c r="B454" s="71"/>
      <c r="C454" s="71"/>
      <c r="D454" s="71"/>
      <c r="E454" s="71"/>
      <c r="F454" s="71"/>
      <c r="G454" s="71"/>
    </row>
    <row r="455" spans="1:7">
      <c r="A455" s="71"/>
      <c r="B455" s="71"/>
      <c r="C455" s="71"/>
      <c r="D455" s="71"/>
      <c r="E455" s="71"/>
      <c r="F455" s="71"/>
      <c r="G455" s="71"/>
    </row>
    <row r="456" spans="1:7">
      <c r="A456" s="71"/>
      <c r="B456" s="71"/>
      <c r="C456" s="71"/>
      <c r="D456" s="71"/>
      <c r="E456" s="71"/>
      <c r="F456" s="71"/>
      <c r="G456" s="71"/>
    </row>
    <row r="457" spans="1:7">
      <c r="A457" s="71"/>
      <c r="B457" s="71"/>
      <c r="C457" s="71"/>
      <c r="D457" s="71"/>
      <c r="E457" s="71"/>
      <c r="F457" s="71"/>
      <c r="G457" s="71"/>
    </row>
    <row r="458" spans="1:7">
      <c r="A458" s="71"/>
      <c r="B458" s="71"/>
      <c r="C458" s="71"/>
      <c r="D458" s="71"/>
      <c r="E458" s="71"/>
      <c r="F458" s="71"/>
      <c r="G458" s="71"/>
    </row>
    <row r="459" spans="1:7">
      <c r="A459" s="71"/>
      <c r="B459" s="71"/>
      <c r="C459" s="71"/>
      <c r="D459" s="71"/>
      <c r="E459" s="71"/>
      <c r="F459" s="71"/>
      <c r="G459" s="71"/>
    </row>
    <row r="460" spans="1:7">
      <c r="A460" s="71"/>
      <c r="B460" s="71"/>
      <c r="C460" s="71"/>
      <c r="D460" s="71"/>
      <c r="E460" s="71"/>
      <c r="F460" s="71"/>
      <c r="G460" s="71"/>
    </row>
    <row r="461" spans="1:7">
      <c r="A461" s="71"/>
      <c r="B461" s="71"/>
      <c r="C461" s="71"/>
      <c r="D461" s="71"/>
      <c r="E461" s="71"/>
      <c r="F461" s="71"/>
      <c r="G461" s="71"/>
    </row>
    <row r="462" spans="1:7">
      <c r="A462" s="71"/>
      <c r="B462" s="71"/>
      <c r="C462" s="71"/>
      <c r="D462" s="71"/>
      <c r="E462" s="71"/>
      <c r="F462" s="71"/>
      <c r="G462" s="71"/>
    </row>
    <row r="463" spans="1:7">
      <c r="A463" s="71"/>
      <c r="B463" s="71"/>
      <c r="C463" s="71"/>
      <c r="D463" s="71"/>
      <c r="E463" s="71"/>
      <c r="F463" s="71"/>
      <c r="G463" s="71"/>
    </row>
    <row r="464" spans="1:7">
      <c r="A464" s="71"/>
      <c r="B464" s="71"/>
      <c r="C464" s="71"/>
      <c r="D464" s="71"/>
      <c r="E464" s="71"/>
      <c r="F464" s="71"/>
      <c r="G464" s="71"/>
    </row>
    <row r="465" spans="1:7">
      <c r="A465" s="71"/>
      <c r="B465" s="71"/>
      <c r="C465" s="71"/>
      <c r="D465" s="71"/>
      <c r="E465" s="71"/>
      <c r="F465" s="71"/>
      <c r="G465" s="71"/>
    </row>
    <row r="466" spans="1:7">
      <c r="A466" s="71"/>
      <c r="B466" s="71"/>
      <c r="C466" s="71"/>
      <c r="D466" s="71"/>
      <c r="E466" s="71"/>
      <c r="F466" s="71"/>
      <c r="G466" s="71"/>
    </row>
    <row r="467" spans="1:7">
      <c r="A467" s="71"/>
      <c r="B467" s="71"/>
      <c r="C467" s="71"/>
      <c r="D467" s="71"/>
      <c r="E467" s="71"/>
      <c r="F467" s="71"/>
      <c r="G467" s="71"/>
    </row>
    <row r="468" spans="1:7">
      <c r="A468" s="71"/>
      <c r="B468" s="71"/>
      <c r="C468" s="71"/>
      <c r="D468" s="71"/>
      <c r="E468" s="71"/>
      <c r="F468" s="71"/>
      <c r="G468" s="71"/>
    </row>
    <row r="469" spans="1:7">
      <c r="A469" s="71"/>
      <c r="B469" s="71"/>
      <c r="C469" s="71"/>
      <c r="D469" s="71"/>
      <c r="E469" s="71"/>
      <c r="F469" s="71"/>
      <c r="G469" s="71"/>
    </row>
    <row r="470" spans="1:7">
      <c r="A470" s="71"/>
      <c r="B470" s="71"/>
      <c r="C470" s="71"/>
      <c r="D470" s="71"/>
      <c r="E470" s="71"/>
      <c r="F470" s="71"/>
      <c r="G470" s="71"/>
    </row>
    <row r="471" spans="1:7">
      <c r="A471" s="71"/>
      <c r="B471" s="71"/>
      <c r="C471" s="71"/>
      <c r="D471" s="71"/>
      <c r="E471" s="71"/>
      <c r="F471" s="71"/>
      <c r="G471" s="71"/>
    </row>
    <row r="472" spans="1:7">
      <c r="A472" s="71"/>
      <c r="B472" s="71"/>
      <c r="C472" s="71"/>
      <c r="D472" s="71"/>
      <c r="E472" s="71"/>
      <c r="F472" s="71"/>
      <c r="G472" s="71"/>
    </row>
    <row r="473" spans="1:7">
      <c r="A473" s="71"/>
      <c r="B473" s="71"/>
      <c r="C473" s="71"/>
      <c r="D473" s="71"/>
      <c r="E473" s="71"/>
      <c r="F473" s="71"/>
      <c r="G473" s="71"/>
    </row>
    <row r="474" spans="1:7">
      <c r="A474" s="71"/>
      <c r="B474" s="71"/>
      <c r="C474" s="71"/>
      <c r="D474" s="71"/>
      <c r="E474" s="71"/>
      <c r="F474" s="71"/>
      <c r="G474" s="71"/>
    </row>
    <row r="475" spans="1:7">
      <c r="A475" s="71"/>
      <c r="B475" s="71"/>
      <c r="C475" s="71"/>
      <c r="D475" s="71"/>
      <c r="E475" s="71"/>
      <c r="F475" s="71"/>
      <c r="G475" s="71"/>
    </row>
    <row r="476" spans="1:7">
      <c r="A476" s="71"/>
      <c r="B476" s="71"/>
      <c r="C476" s="71"/>
      <c r="D476" s="71"/>
      <c r="E476" s="71"/>
      <c r="F476" s="71"/>
      <c r="G476" s="71"/>
    </row>
    <row r="477" spans="1:7">
      <c r="A477" s="71"/>
      <c r="B477" s="71"/>
      <c r="C477" s="71"/>
      <c r="D477" s="71"/>
      <c r="E477" s="71"/>
      <c r="F477" s="71"/>
      <c r="G477" s="71"/>
    </row>
    <row r="478" spans="1:7">
      <c r="A478" s="71"/>
      <c r="B478" s="71"/>
      <c r="C478" s="71"/>
      <c r="D478" s="71"/>
      <c r="E478" s="71"/>
      <c r="F478" s="71"/>
      <c r="G478" s="71"/>
    </row>
    <row r="479" spans="1:7">
      <c r="A479" s="71"/>
      <c r="B479" s="71"/>
      <c r="C479" s="71"/>
      <c r="D479" s="71"/>
      <c r="E479" s="71"/>
      <c r="F479" s="71"/>
      <c r="G479" s="71"/>
    </row>
    <row r="480" spans="1:7">
      <c r="A480" s="71"/>
      <c r="B480" s="71"/>
      <c r="C480" s="71"/>
      <c r="D480" s="71"/>
      <c r="E480" s="71"/>
      <c r="F480" s="71"/>
      <c r="G480" s="71"/>
    </row>
    <row r="481" spans="1:7">
      <c r="A481" s="71"/>
      <c r="B481" s="71"/>
      <c r="C481" s="71"/>
      <c r="D481" s="71"/>
      <c r="E481" s="71"/>
      <c r="F481" s="71"/>
      <c r="G481" s="71"/>
    </row>
    <row r="482" spans="1:7">
      <c r="A482" s="71"/>
      <c r="B482" s="71"/>
      <c r="C482" s="71"/>
      <c r="D482" s="71"/>
      <c r="E482" s="71"/>
      <c r="F482" s="71"/>
      <c r="G482" s="71"/>
    </row>
    <row r="483" spans="1:7">
      <c r="A483" s="71"/>
      <c r="B483" s="71"/>
      <c r="C483" s="71"/>
      <c r="D483" s="71"/>
      <c r="E483" s="71"/>
      <c r="F483" s="71"/>
      <c r="G483" s="71"/>
    </row>
    <row r="484" spans="1:7">
      <c r="A484" s="71"/>
      <c r="B484" s="71"/>
      <c r="C484" s="71"/>
      <c r="D484" s="71"/>
      <c r="E484" s="71"/>
      <c r="F484" s="71"/>
      <c r="G484" s="71"/>
    </row>
    <row r="485" spans="1:7">
      <c r="A485" s="71"/>
      <c r="B485" s="71"/>
      <c r="C485" s="71"/>
      <c r="D485" s="71"/>
      <c r="E485" s="71"/>
      <c r="F485" s="71"/>
      <c r="G485" s="71"/>
    </row>
    <row r="486" spans="1:7">
      <c r="A486" s="71"/>
      <c r="B486" s="71"/>
      <c r="C486" s="71"/>
      <c r="D486" s="71"/>
      <c r="E486" s="71"/>
      <c r="F486" s="71"/>
      <c r="G486" s="71"/>
    </row>
    <row r="487" spans="1:7">
      <c r="A487" s="71"/>
      <c r="B487" s="71"/>
      <c r="C487" s="71"/>
      <c r="D487" s="71"/>
      <c r="E487" s="71"/>
      <c r="F487" s="71"/>
      <c r="G487" s="71"/>
    </row>
    <row r="488" spans="1:7">
      <c r="A488" s="71"/>
      <c r="B488" s="71"/>
      <c r="C488" s="71"/>
      <c r="D488" s="71"/>
      <c r="E488" s="71"/>
      <c r="F488" s="71"/>
      <c r="G488" s="71"/>
    </row>
    <row r="489" spans="1:7">
      <c r="A489" s="71"/>
      <c r="B489" s="71"/>
      <c r="C489" s="71"/>
      <c r="D489" s="71"/>
      <c r="E489" s="71"/>
      <c r="F489" s="71"/>
      <c r="G489" s="71"/>
    </row>
    <row r="490" spans="1:7">
      <c r="A490" s="71"/>
      <c r="B490" s="71"/>
      <c r="C490" s="71"/>
      <c r="D490" s="71"/>
      <c r="E490" s="71"/>
      <c r="F490" s="71"/>
      <c r="G490" s="71"/>
    </row>
    <row r="491" spans="1:7">
      <c r="A491" s="71"/>
      <c r="B491" s="71"/>
      <c r="C491" s="71"/>
      <c r="D491" s="71"/>
      <c r="E491" s="71"/>
      <c r="F491" s="71"/>
      <c r="G491" s="71"/>
    </row>
    <row r="492" spans="1:7">
      <c r="A492" s="71"/>
      <c r="B492" s="71"/>
      <c r="C492" s="71"/>
      <c r="D492" s="71"/>
      <c r="E492" s="71"/>
      <c r="F492" s="71"/>
      <c r="G492" s="71"/>
    </row>
    <row r="493" spans="1:7">
      <c r="A493" s="71"/>
      <c r="B493" s="71"/>
      <c r="C493" s="71"/>
      <c r="D493" s="71"/>
      <c r="E493" s="71"/>
      <c r="F493" s="71"/>
      <c r="G493" s="71"/>
    </row>
    <row r="494" spans="1:7">
      <c r="A494" s="71"/>
      <c r="B494" s="71"/>
      <c r="C494" s="71"/>
      <c r="D494" s="71"/>
      <c r="E494" s="71"/>
      <c r="F494" s="71"/>
      <c r="G494" s="71"/>
    </row>
    <row r="495" spans="1:7">
      <c r="A495" s="71"/>
      <c r="B495" s="71"/>
      <c r="C495" s="71"/>
      <c r="D495" s="71"/>
      <c r="E495" s="71"/>
      <c r="F495" s="71"/>
      <c r="G495" s="71"/>
    </row>
    <row r="496" spans="1:7">
      <c r="A496" s="71"/>
      <c r="B496" s="71"/>
      <c r="C496" s="71"/>
      <c r="D496" s="71"/>
      <c r="E496" s="71"/>
      <c r="F496" s="71"/>
      <c r="G496" s="71"/>
    </row>
    <row r="497" spans="1:7">
      <c r="A497" s="71"/>
      <c r="B497" s="71"/>
      <c r="C497" s="71"/>
      <c r="D497" s="71"/>
      <c r="E497" s="71"/>
      <c r="F497" s="71"/>
      <c r="G497" s="71"/>
    </row>
    <row r="498" spans="1:7">
      <c r="A498" s="71"/>
      <c r="B498" s="71"/>
      <c r="C498" s="71"/>
      <c r="D498" s="71"/>
      <c r="E498" s="71"/>
      <c r="F498" s="71"/>
      <c r="G498" s="71"/>
    </row>
    <row r="499" spans="1:7">
      <c r="A499" s="71"/>
      <c r="B499" s="71"/>
      <c r="C499" s="71"/>
      <c r="D499" s="71"/>
      <c r="E499" s="71"/>
      <c r="F499" s="71"/>
      <c r="G499" s="71"/>
    </row>
    <row r="500" spans="1:7">
      <c r="A500" s="71"/>
      <c r="B500" s="71"/>
      <c r="C500" s="71"/>
      <c r="D500" s="71"/>
      <c r="E500" s="71"/>
      <c r="F500" s="71"/>
      <c r="G500" s="71"/>
    </row>
    <row r="501" spans="1:7">
      <c r="A501" s="71"/>
      <c r="B501" s="71"/>
      <c r="C501" s="71"/>
      <c r="D501" s="71"/>
      <c r="E501" s="71"/>
      <c r="F501" s="71"/>
      <c r="G501" s="71"/>
    </row>
    <row r="502" spans="1:7">
      <c r="A502" s="71"/>
      <c r="B502" s="71"/>
      <c r="C502" s="71"/>
      <c r="D502" s="71"/>
      <c r="E502" s="71"/>
      <c r="F502" s="71"/>
      <c r="G502" s="71"/>
    </row>
    <row r="503" spans="1:7">
      <c r="A503" s="71"/>
      <c r="B503" s="71"/>
      <c r="C503" s="71"/>
      <c r="D503" s="71"/>
      <c r="E503" s="71"/>
      <c r="F503" s="71"/>
      <c r="G503" s="71"/>
    </row>
    <row r="504" spans="1:7">
      <c r="A504" s="71"/>
      <c r="B504" s="71"/>
      <c r="C504" s="71"/>
      <c r="D504" s="71"/>
      <c r="E504" s="71"/>
      <c r="F504" s="71"/>
      <c r="G504" s="71"/>
    </row>
    <row r="505" spans="1:7">
      <c r="A505" s="71"/>
      <c r="B505" s="71"/>
      <c r="C505" s="71"/>
      <c r="D505" s="71"/>
      <c r="E505" s="71"/>
      <c r="F505" s="71"/>
      <c r="G505" s="71"/>
    </row>
    <row r="506" spans="1:7">
      <c r="A506" s="71"/>
      <c r="B506" s="71"/>
      <c r="C506" s="71"/>
      <c r="D506" s="71"/>
      <c r="E506" s="71"/>
      <c r="F506" s="71"/>
      <c r="G506" s="71"/>
    </row>
    <row r="507" spans="1:7">
      <c r="A507" s="71"/>
      <c r="B507" s="71"/>
      <c r="C507" s="71"/>
      <c r="D507" s="71"/>
      <c r="E507" s="71"/>
      <c r="F507" s="71"/>
      <c r="G507" s="71"/>
    </row>
    <row r="508" spans="1:7">
      <c r="A508" s="71"/>
      <c r="B508" s="71"/>
      <c r="C508" s="71"/>
      <c r="D508" s="71"/>
      <c r="E508" s="71"/>
      <c r="F508" s="71"/>
      <c r="G508" s="71"/>
    </row>
    <row r="509" spans="1:7">
      <c r="A509" s="71"/>
      <c r="B509" s="71"/>
      <c r="C509" s="71"/>
      <c r="D509" s="71"/>
      <c r="E509" s="71"/>
      <c r="F509" s="71"/>
      <c r="G509" s="71"/>
    </row>
    <row r="510" spans="1:7">
      <c r="A510" s="71"/>
      <c r="B510" s="71"/>
      <c r="C510" s="71"/>
      <c r="D510" s="71"/>
      <c r="E510" s="71"/>
      <c r="F510" s="71"/>
      <c r="G510" s="71"/>
    </row>
    <row r="511" spans="1:7">
      <c r="A511" s="71"/>
      <c r="B511" s="71"/>
      <c r="C511" s="71"/>
      <c r="D511" s="71"/>
      <c r="E511" s="71"/>
      <c r="F511" s="71"/>
      <c r="G511" s="71"/>
    </row>
    <row r="512" spans="1:7">
      <c r="A512" s="71"/>
      <c r="B512" s="71"/>
      <c r="C512" s="71"/>
      <c r="D512" s="71"/>
      <c r="E512" s="71"/>
      <c r="F512" s="71"/>
      <c r="G512" s="71"/>
    </row>
    <row r="513" spans="1:7">
      <c r="A513" s="71"/>
      <c r="B513" s="71"/>
      <c r="C513" s="71"/>
      <c r="D513" s="71"/>
      <c r="E513" s="71"/>
      <c r="F513" s="71"/>
      <c r="G513" s="71"/>
    </row>
    <row r="514" spans="1:7">
      <c r="A514" s="71"/>
      <c r="B514" s="71"/>
      <c r="C514" s="71"/>
      <c r="D514" s="71"/>
      <c r="E514" s="71"/>
      <c r="F514" s="71"/>
      <c r="G514" s="71"/>
    </row>
    <row r="515" spans="1:7">
      <c r="A515" s="71"/>
      <c r="B515" s="71"/>
      <c r="C515" s="71"/>
      <c r="D515" s="71"/>
      <c r="E515" s="71"/>
      <c r="F515" s="71"/>
      <c r="G515" s="71"/>
    </row>
    <row r="516" spans="1:7">
      <c r="A516" s="71"/>
      <c r="B516" s="71"/>
      <c r="C516" s="71"/>
      <c r="D516" s="71"/>
      <c r="E516" s="71"/>
      <c r="F516" s="71"/>
      <c r="G516" s="71"/>
    </row>
    <row r="517" spans="1:7">
      <c r="A517" s="71"/>
      <c r="B517" s="71"/>
      <c r="C517" s="71"/>
      <c r="D517" s="71"/>
      <c r="E517" s="71"/>
      <c r="F517" s="71"/>
      <c r="G517" s="71"/>
    </row>
    <row r="518" spans="1:7">
      <c r="A518" s="71"/>
      <c r="B518" s="71"/>
      <c r="C518" s="71"/>
      <c r="D518" s="71"/>
      <c r="E518" s="71"/>
      <c r="F518" s="71"/>
      <c r="G518" s="71"/>
    </row>
    <row r="519" spans="1:7">
      <c r="A519" s="71"/>
      <c r="B519" s="71"/>
      <c r="C519" s="71"/>
      <c r="D519" s="71"/>
      <c r="E519" s="71"/>
      <c r="F519" s="71"/>
      <c r="G519" s="71"/>
    </row>
    <row r="520" spans="1:7">
      <c r="A520" s="71"/>
      <c r="B520" s="71"/>
      <c r="C520" s="71"/>
      <c r="D520" s="71"/>
      <c r="E520" s="71"/>
      <c r="F520" s="71"/>
      <c r="G520" s="71"/>
    </row>
    <row r="521" spans="1:7">
      <c r="A521" s="71"/>
      <c r="B521" s="71"/>
      <c r="C521" s="71"/>
      <c r="D521" s="71"/>
      <c r="E521" s="71"/>
      <c r="F521" s="71"/>
      <c r="G521" s="71"/>
    </row>
    <row r="522" spans="1:7">
      <c r="A522" s="71"/>
      <c r="B522" s="71"/>
      <c r="C522" s="71"/>
      <c r="D522" s="71"/>
      <c r="E522" s="71"/>
      <c r="F522" s="71"/>
      <c r="G522" s="71"/>
    </row>
    <row r="523" spans="1:7">
      <c r="A523" s="71"/>
      <c r="B523" s="71"/>
      <c r="C523" s="71"/>
      <c r="D523" s="71"/>
      <c r="E523" s="71"/>
      <c r="F523" s="71"/>
      <c r="G523" s="71"/>
    </row>
    <row r="524" spans="1:7">
      <c r="A524" s="71"/>
      <c r="B524" s="71"/>
      <c r="C524" s="71"/>
      <c r="D524" s="71"/>
      <c r="E524" s="71"/>
      <c r="F524" s="71"/>
      <c r="G524" s="71"/>
    </row>
    <row r="525" spans="1:7">
      <c r="A525" s="71"/>
      <c r="B525" s="71"/>
      <c r="C525" s="71"/>
      <c r="D525" s="71"/>
      <c r="E525" s="71"/>
      <c r="F525" s="71"/>
      <c r="G525" s="71"/>
    </row>
    <row r="526" spans="1:7">
      <c r="A526" s="71"/>
      <c r="B526" s="71"/>
      <c r="C526" s="71"/>
      <c r="D526" s="71"/>
      <c r="E526" s="71"/>
      <c r="F526" s="71"/>
      <c r="G526" s="71"/>
    </row>
    <row r="527" spans="1:7">
      <c r="A527" s="71"/>
      <c r="B527" s="71"/>
      <c r="C527" s="71"/>
      <c r="D527" s="71"/>
      <c r="E527" s="71"/>
      <c r="F527" s="71"/>
      <c r="G527" s="71"/>
    </row>
    <row r="528" spans="1:7">
      <c r="A528" s="71"/>
      <c r="B528" s="71"/>
      <c r="C528" s="71"/>
      <c r="D528" s="71"/>
      <c r="E528" s="71"/>
      <c r="F528" s="71"/>
      <c r="G528" s="71"/>
    </row>
    <row r="529" spans="1:7">
      <c r="A529" s="71"/>
      <c r="B529" s="71"/>
      <c r="C529" s="71"/>
      <c r="D529" s="71"/>
      <c r="E529" s="71"/>
      <c r="F529" s="71"/>
      <c r="G529" s="71"/>
    </row>
    <row r="530" spans="1:7">
      <c r="A530" s="71"/>
      <c r="B530" s="71"/>
      <c r="C530" s="71"/>
      <c r="D530" s="71"/>
      <c r="E530" s="71"/>
      <c r="F530" s="71"/>
      <c r="G530" s="71"/>
    </row>
    <row r="531" spans="1:7">
      <c r="A531" s="71"/>
      <c r="B531" s="71"/>
      <c r="C531" s="71"/>
      <c r="D531" s="71"/>
      <c r="E531" s="71"/>
      <c r="F531" s="71"/>
      <c r="G531" s="71"/>
    </row>
    <row r="532" spans="1:7">
      <c r="A532" s="71"/>
      <c r="B532" s="71"/>
      <c r="C532" s="71"/>
      <c r="D532" s="71"/>
      <c r="E532" s="71"/>
      <c r="F532" s="71"/>
      <c r="G532" s="71"/>
    </row>
    <row r="533" spans="1:7">
      <c r="A533" s="71"/>
      <c r="B533" s="71"/>
      <c r="C533" s="71"/>
      <c r="D533" s="71"/>
      <c r="E533" s="71"/>
      <c r="F533" s="71"/>
      <c r="G533" s="71"/>
    </row>
    <row r="534" spans="1:7">
      <c r="A534" s="71"/>
      <c r="B534" s="71"/>
      <c r="C534" s="71"/>
      <c r="D534" s="71"/>
      <c r="E534" s="71"/>
      <c r="F534" s="71"/>
      <c r="G534" s="71"/>
    </row>
    <row r="535" spans="1:7">
      <c r="A535" s="71"/>
      <c r="B535" s="71"/>
      <c r="C535" s="71"/>
      <c r="D535" s="71"/>
      <c r="E535" s="71"/>
      <c r="F535" s="71"/>
      <c r="G535" s="71"/>
    </row>
    <row r="536" spans="1:7">
      <c r="A536" s="71"/>
      <c r="B536" s="71"/>
      <c r="C536" s="71"/>
      <c r="D536" s="71"/>
      <c r="E536" s="71"/>
      <c r="F536" s="71"/>
      <c r="G536" s="71"/>
    </row>
    <row r="537" spans="1:7">
      <c r="A537" s="71"/>
      <c r="B537" s="71"/>
      <c r="C537" s="71"/>
      <c r="D537" s="71"/>
      <c r="E537" s="71"/>
      <c r="F537" s="71"/>
      <c r="G537" s="71"/>
    </row>
    <row r="538" spans="1:7">
      <c r="A538" s="71"/>
      <c r="B538" s="71"/>
      <c r="C538" s="71"/>
      <c r="D538" s="71"/>
      <c r="E538" s="71"/>
      <c r="F538" s="71"/>
      <c r="G538" s="71"/>
    </row>
    <row r="539" spans="1:7">
      <c r="A539" s="71"/>
      <c r="B539" s="71"/>
      <c r="C539" s="71"/>
      <c r="D539" s="71"/>
      <c r="E539" s="71"/>
      <c r="F539" s="71"/>
      <c r="G539" s="71"/>
    </row>
    <row r="540" spans="1:7">
      <c r="A540" s="71"/>
      <c r="B540" s="71"/>
      <c r="C540" s="71"/>
      <c r="D540" s="71"/>
      <c r="E540" s="71"/>
      <c r="F540" s="71"/>
      <c r="G540" s="71"/>
    </row>
    <row r="541" spans="1:7">
      <c r="A541" s="71"/>
      <c r="B541" s="71"/>
      <c r="C541" s="71"/>
      <c r="D541" s="71"/>
      <c r="E541" s="71"/>
      <c r="F541" s="71"/>
      <c r="G541" s="71"/>
    </row>
    <row r="542" spans="1:7">
      <c r="A542" s="71"/>
      <c r="B542" s="71"/>
      <c r="C542" s="71"/>
      <c r="D542" s="71"/>
      <c r="E542" s="71"/>
      <c r="F542" s="71"/>
      <c r="G542" s="71"/>
    </row>
    <row r="543" spans="1:7">
      <c r="A543" s="71"/>
      <c r="B543" s="71"/>
      <c r="C543" s="71"/>
      <c r="D543" s="71"/>
      <c r="E543" s="71"/>
      <c r="F543" s="71"/>
      <c r="G543" s="71"/>
    </row>
    <row r="544" spans="1:7">
      <c r="A544" s="71"/>
      <c r="B544" s="71"/>
      <c r="C544" s="71"/>
      <c r="D544" s="71"/>
      <c r="E544" s="71"/>
      <c r="F544" s="71"/>
      <c r="G544" s="71"/>
    </row>
    <row r="545" spans="1:7">
      <c r="A545" s="71"/>
      <c r="B545" s="71"/>
      <c r="C545" s="71"/>
      <c r="D545" s="71"/>
      <c r="E545" s="71"/>
      <c r="F545" s="71"/>
      <c r="G545" s="71"/>
    </row>
    <row r="546" spans="1:7">
      <c r="A546" s="71"/>
      <c r="B546" s="71"/>
      <c r="C546" s="71"/>
      <c r="D546" s="71"/>
      <c r="E546" s="71"/>
      <c r="F546" s="71"/>
      <c r="G546" s="71"/>
    </row>
    <row r="547" spans="1:7">
      <c r="A547" s="71"/>
      <c r="B547" s="71"/>
      <c r="C547" s="71"/>
      <c r="D547" s="71"/>
      <c r="E547" s="71"/>
      <c r="F547" s="71"/>
      <c r="G547" s="71"/>
    </row>
    <row r="548" spans="1:7">
      <c r="A548" s="71"/>
      <c r="B548" s="71"/>
      <c r="C548" s="71"/>
      <c r="D548" s="71"/>
      <c r="E548" s="71"/>
      <c r="F548" s="71"/>
      <c r="G548" s="71"/>
    </row>
    <row r="549" spans="1:7">
      <c r="A549" s="71"/>
      <c r="B549" s="71"/>
      <c r="C549" s="71"/>
      <c r="D549" s="71"/>
      <c r="E549" s="71"/>
      <c r="F549" s="71"/>
      <c r="G549" s="71"/>
    </row>
    <row r="550" spans="1:7">
      <c r="A550" s="71"/>
      <c r="B550" s="71"/>
      <c r="C550" s="71"/>
      <c r="D550" s="71"/>
      <c r="E550" s="71"/>
      <c r="F550" s="71"/>
      <c r="G550" s="71"/>
    </row>
    <row r="551" spans="1:7">
      <c r="A551" s="71"/>
      <c r="B551" s="71"/>
      <c r="C551" s="71"/>
      <c r="D551" s="71"/>
      <c r="E551" s="71"/>
      <c r="F551" s="71"/>
      <c r="G551" s="71"/>
    </row>
    <row r="552" spans="1:7">
      <c r="A552" s="71"/>
      <c r="B552" s="71"/>
      <c r="C552" s="71"/>
      <c r="D552" s="71"/>
      <c r="E552" s="71"/>
      <c r="F552" s="71"/>
      <c r="G552" s="71"/>
    </row>
    <row r="553" spans="1:7">
      <c r="A553" s="71"/>
      <c r="B553" s="71"/>
      <c r="C553" s="71"/>
      <c r="D553" s="71"/>
      <c r="E553" s="71"/>
      <c r="F553" s="71"/>
      <c r="G553" s="71"/>
    </row>
    <row r="554" spans="1:7">
      <c r="A554" s="71"/>
      <c r="B554" s="71"/>
      <c r="C554" s="71"/>
      <c r="D554" s="71"/>
      <c r="E554" s="71"/>
      <c r="F554" s="71"/>
      <c r="G554" s="71"/>
    </row>
    <row r="555" spans="1:7">
      <c r="A555" s="71"/>
      <c r="B555" s="71"/>
      <c r="C555" s="71"/>
      <c r="D555" s="71"/>
      <c r="E555" s="71"/>
      <c r="F555" s="71"/>
      <c r="G555" s="71"/>
    </row>
    <row r="556" spans="1:7">
      <c r="A556" s="71"/>
      <c r="B556" s="71"/>
      <c r="C556" s="71"/>
      <c r="D556" s="71"/>
      <c r="E556" s="71"/>
      <c r="F556" s="71"/>
      <c r="G556" s="71"/>
    </row>
    <row r="557" spans="1:7">
      <c r="A557" s="71"/>
      <c r="B557" s="71"/>
      <c r="C557" s="71"/>
      <c r="D557" s="71"/>
      <c r="E557" s="71"/>
      <c r="F557" s="71"/>
      <c r="G557" s="71"/>
    </row>
    <row r="558" spans="1:7">
      <c r="A558" s="71"/>
      <c r="B558" s="71"/>
      <c r="C558" s="71"/>
      <c r="D558" s="71"/>
      <c r="E558" s="71"/>
      <c r="F558" s="71"/>
      <c r="G558" s="71"/>
    </row>
    <row r="559" spans="1:7">
      <c r="A559" s="71"/>
      <c r="B559" s="71"/>
      <c r="C559" s="71"/>
      <c r="D559" s="71"/>
      <c r="E559" s="71"/>
      <c r="F559" s="71"/>
      <c r="G559" s="71"/>
    </row>
    <row r="560" spans="1:7">
      <c r="A560" s="71"/>
      <c r="B560" s="71"/>
      <c r="C560" s="71"/>
      <c r="D560" s="71"/>
      <c r="E560" s="71"/>
      <c r="F560" s="71"/>
      <c r="G560" s="71"/>
    </row>
    <row r="561" spans="1:7">
      <c r="A561" s="71"/>
      <c r="B561" s="71"/>
      <c r="C561" s="71"/>
      <c r="D561" s="71"/>
      <c r="E561" s="71"/>
      <c r="F561" s="71"/>
      <c r="G561" s="71"/>
    </row>
    <row r="562" spans="1:7">
      <c r="A562" s="71"/>
      <c r="B562" s="71"/>
      <c r="C562" s="71"/>
      <c r="D562" s="71"/>
      <c r="E562" s="71"/>
      <c r="F562" s="71"/>
      <c r="G562" s="71"/>
    </row>
    <row r="563" spans="1:7">
      <c r="A563" s="71"/>
      <c r="B563" s="71"/>
      <c r="C563" s="71"/>
      <c r="D563" s="71"/>
      <c r="E563" s="71"/>
      <c r="F563" s="71"/>
      <c r="G563" s="71"/>
    </row>
    <row r="564" spans="1:7">
      <c r="A564" s="71"/>
      <c r="B564" s="71"/>
      <c r="C564" s="71"/>
      <c r="D564" s="71"/>
      <c r="E564" s="71"/>
      <c r="F564" s="71"/>
      <c r="G564" s="71"/>
    </row>
    <row r="565" spans="1:7">
      <c r="A565" s="71"/>
      <c r="B565" s="71"/>
      <c r="C565" s="71"/>
      <c r="D565" s="71"/>
      <c r="E565" s="71"/>
      <c r="F565" s="71"/>
      <c r="G565" s="71"/>
    </row>
    <row r="566" spans="1:7">
      <c r="A566" s="71"/>
      <c r="B566" s="71"/>
      <c r="C566" s="71"/>
      <c r="D566" s="71"/>
      <c r="E566" s="71"/>
      <c r="F566" s="71"/>
      <c r="G566" s="71"/>
    </row>
    <row r="567" spans="1:7">
      <c r="A567" s="71"/>
      <c r="B567" s="71"/>
      <c r="C567" s="71"/>
      <c r="D567" s="71"/>
      <c r="E567" s="71"/>
      <c r="F567" s="71"/>
      <c r="G567" s="71"/>
    </row>
    <row r="568" spans="1:7">
      <c r="A568" s="71"/>
      <c r="B568" s="71"/>
      <c r="C568" s="71"/>
      <c r="D568" s="71"/>
      <c r="E568" s="71"/>
      <c r="F568" s="71"/>
      <c r="G568" s="71"/>
    </row>
    <row r="569" spans="1:7">
      <c r="A569" s="71"/>
      <c r="B569" s="71"/>
      <c r="C569" s="71"/>
      <c r="D569" s="71"/>
      <c r="E569" s="71"/>
      <c r="F569" s="71"/>
      <c r="G569" s="71"/>
    </row>
    <row r="570" spans="1:7">
      <c r="A570" s="71"/>
      <c r="B570" s="71"/>
      <c r="C570" s="71"/>
      <c r="D570" s="71"/>
      <c r="E570" s="71"/>
      <c r="F570" s="71"/>
      <c r="G570" s="71"/>
    </row>
    <row r="571" spans="1:7">
      <c r="A571" s="71"/>
      <c r="B571" s="71"/>
      <c r="C571" s="71"/>
      <c r="D571" s="71"/>
      <c r="E571" s="71"/>
      <c r="F571" s="71"/>
      <c r="G571" s="71"/>
    </row>
    <row r="572" spans="1:7">
      <c r="A572" s="71"/>
      <c r="B572" s="71"/>
      <c r="C572" s="71"/>
      <c r="D572" s="71"/>
      <c r="E572" s="71"/>
      <c r="F572" s="71"/>
      <c r="G572" s="71"/>
    </row>
    <row r="573" spans="1:7">
      <c r="A573" s="71"/>
      <c r="B573" s="71"/>
      <c r="C573" s="71"/>
      <c r="D573" s="71"/>
      <c r="E573" s="71"/>
      <c r="F573" s="71"/>
      <c r="G573" s="71"/>
    </row>
    <row r="574" spans="1:7">
      <c r="A574" s="71"/>
      <c r="B574" s="71"/>
      <c r="C574" s="71"/>
      <c r="D574" s="71"/>
      <c r="E574" s="71"/>
      <c r="F574" s="71"/>
      <c r="G574" s="71"/>
    </row>
    <row r="575" spans="1:7">
      <c r="A575" s="71"/>
      <c r="B575" s="71"/>
      <c r="C575" s="71"/>
      <c r="D575" s="71"/>
      <c r="E575" s="71"/>
      <c r="F575" s="71"/>
      <c r="G575" s="71"/>
    </row>
    <row r="576" spans="1:7">
      <c r="A576" s="71"/>
      <c r="B576" s="71"/>
      <c r="C576" s="71"/>
      <c r="D576" s="71"/>
      <c r="E576" s="71"/>
      <c r="F576" s="71"/>
      <c r="G576" s="71"/>
    </row>
    <row r="577" spans="1:7">
      <c r="A577" s="71"/>
      <c r="B577" s="71"/>
      <c r="C577" s="71"/>
      <c r="D577" s="71"/>
      <c r="E577" s="71"/>
      <c r="F577" s="71"/>
      <c r="G577" s="71"/>
    </row>
    <row r="578" spans="1:7">
      <c r="A578" s="71"/>
      <c r="B578" s="71"/>
      <c r="C578" s="71"/>
      <c r="D578" s="71"/>
      <c r="E578" s="71"/>
      <c r="F578" s="71"/>
      <c r="G578" s="71"/>
    </row>
    <row r="579" spans="1:7">
      <c r="A579" s="71"/>
      <c r="B579" s="71"/>
      <c r="C579" s="71"/>
      <c r="D579" s="71"/>
      <c r="E579" s="71"/>
      <c r="F579" s="71"/>
      <c r="G579" s="71"/>
    </row>
    <row r="580" spans="1:7">
      <c r="A580" s="71"/>
      <c r="B580" s="71"/>
      <c r="C580" s="71"/>
      <c r="D580" s="71"/>
      <c r="E580" s="71"/>
      <c r="F580" s="71"/>
      <c r="G580" s="71"/>
    </row>
    <row r="581" spans="1:7">
      <c r="A581" s="71"/>
      <c r="B581" s="71"/>
      <c r="C581" s="71"/>
      <c r="D581" s="71"/>
      <c r="E581" s="71"/>
      <c r="F581" s="71"/>
      <c r="G581" s="71"/>
    </row>
    <row r="582" spans="1:7">
      <c r="A582" s="71"/>
      <c r="B582" s="71"/>
      <c r="C582" s="71"/>
      <c r="D582" s="71"/>
      <c r="E582" s="71"/>
      <c r="F582" s="71"/>
      <c r="G582" s="71"/>
    </row>
    <row r="583" spans="1:7">
      <c r="A583" s="71"/>
      <c r="B583" s="71"/>
      <c r="C583" s="71"/>
      <c r="D583" s="71"/>
      <c r="E583" s="71"/>
      <c r="F583" s="71"/>
      <c r="G583" s="71"/>
    </row>
    <row r="584" spans="1:7">
      <c r="A584" s="71"/>
      <c r="B584" s="71"/>
      <c r="C584" s="71"/>
      <c r="D584" s="71"/>
      <c r="E584" s="71"/>
      <c r="F584" s="71"/>
      <c r="G584" s="71"/>
    </row>
    <row r="585" spans="1:7">
      <c r="A585" s="71"/>
      <c r="B585" s="71"/>
      <c r="C585" s="71"/>
      <c r="D585" s="71"/>
      <c r="E585" s="71"/>
      <c r="F585" s="71"/>
      <c r="G585" s="71"/>
    </row>
    <row r="586" spans="1:7">
      <c r="A586" s="71"/>
      <c r="B586" s="71"/>
      <c r="C586" s="71"/>
      <c r="D586" s="71"/>
      <c r="E586" s="71"/>
      <c r="F586" s="71"/>
      <c r="G586" s="71"/>
    </row>
    <row r="587" spans="1:7">
      <c r="A587" s="71"/>
      <c r="B587" s="71"/>
      <c r="C587" s="71"/>
      <c r="D587" s="71"/>
      <c r="E587" s="71"/>
      <c r="F587" s="71"/>
      <c r="G587" s="71"/>
    </row>
    <row r="588" spans="1:7">
      <c r="A588" s="71"/>
      <c r="B588" s="71"/>
      <c r="C588" s="71"/>
      <c r="D588" s="71"/>
      <c r="E588" s="71"/>
      <c r="F588" s="71"/>
      <c r="G588" s="71"/>
    </row>
    <row r="589" spans="1:7">
      <c r="A589" s="71"/>
      <c r="B589" s="71"/>
      <c r="C589" s="71"/>
      <c r="D589" s="71"/>
      <c r="E589" s="71"/>
      <c r="F589" s="71"/>
      <c r="G589" s="71"/>
    </row>
    <row r="590" spans="1:7">
      <c r="A590" s="71"/>
      <c r="B590" s="71"/>
      <c r="C590" s="71"/>
      <c r="D590" s="71"/>
      <c r="E590" s="71"/>
      <c r="F590" s="71"/>
      <c r="G590" s="71"/>
    </row>
    <row r="591" spans="1:7">
      <c r="A591" s="71"/>
      <c r="B591" s="71"/>
      <c r="C591" s="71"/>
      <c r="D591" s="71"/>
      <c r="E591" s="71"/>
      <c r="F591" s="71"/>
      <c r="G591" s="71"/>
    </row>
    <row r="592" spans="1:7">
      <c r="A592" s="71"/>
      <c r="B592" s="71"/>
      <c r="C592" s="71"/>
      <c r="D592" s="71"/>
      <c r="E592" s="71"/>
      <c r="F592" s="71"/>
      <c r="G592" s="71"/>
    </row>
    <row r="593" spans="1:7">
      <c r="A593" s="71"/>
      <c r="B593" s="71"/>
      <c r="C593" s="71"/>
      <c r="D593" s="71"/>
      <c r="E593" s="71"/>
      <c r="F593" s="71"/>
      <c r="G593" s="71"/>
    </row>
    <row r="594" spans="1:7">
      <c r="A594" s="71"/>
      <c r="B594" s="71"/>
      <c r="C594" s="71"/>
      <c r="D594" s="71"/>
      <c r="E594" s="71"/>
      <c r="F594" s="71"/>
      <c r="G594" s="71"/>
    </row>
    <row r="595" spans="1:7">
      <c r="A595" s="71"/>
      <c r="B595" s="71"/>
      <c r="C595" s="71"/>
      <c r="D595" s="71"/>
      <c r="E595" s="71"/>
      <c r="F595" s="71"/>
      <c r="G595" s="71"/>
    </row>
    <row r="596" spans="1:7">
      <c r="A596" s="71"/>
      <c r="B596" s="71"/>
      <c r="C596" s="71"/>
      <c r="D596" s="71"/>
      <c r="E596" s="71"/>
      <c r="F596" s="71"/>
      <c r="G596" s="71"/>
    </row>
    <row r="597" spans="1:7">
      <c r="A597" s="71"/>
      <c r="B597" s="71"/>
      <c r="C597" s="71"/>
      <c r="D597" s="71"/>
      <c r="E597" s="71"/>
      <c r="F597" s="71"/>
      <c r="G597" s="71"/>
    </row>
    <row r="598" spans="1:7">
      <c r="A598" s="71"/>
      <c r="B598" s="71"/>
      <c r="C598" s="71"/>
      <c r="D598" s="71"/>
      <c r="E598" s="71"/>
      <c r="F598" s="71"/>
      <c r="G598" s="71"/>
    </row>
    <row r="599" spans="1:7">
      <c r="A599" s="71"/>
      <c r="B599" s="71"/>
      <c r="C599" s="71"/>
      <c r="D599" s="71"/>
      <c r="E599" s="71"/>
      <c r="F599" s="71"/>
      <c r="G599" s="71"/>
    </row>
    <row r="600" spans="1:7">
      <c r="A600" s="71"/>
      <c r="B600" s="71"/>
      <c r="C600" s="71"/>
      <c r="D600" s="71"/>
      <c r="E600" s="71"/>
      <c r="F600" s="71"/>
      <c r="G600" s="71"/>
    </row>
    <row r="601" spans="1:7">
      <c r="A601" s="71"/>
      <c r="B601" s="71"/>
      <c r="C601" s="71"/>
      <c r="D601" s="71"/>
      <c r="E601" s="71"/>
      <c r="F601" s="71"/>
      <c r="G601" s="71"/>
    </row>
    <row r="602" spans="1:7">
      <c r="A602" s="71"/>
      <c r="B602" s="71"/>
      <c r="C602" s="71"/>
      <c r="D602" s="71"/>
      <c r="E602" s="71"/>
      <c r="F602" s="71"/>
      <c r="G602" s="71"/>
    </row>
    <row r="603" spans="1:7">
      <c r="A603" s="71"/>
      <c r="B603" s="71"/>
      <c r="C603" s="71"/>
      <c r="D603" s="71"/>
      <c r="E603" s="71"/>
      <c r="F603" s="71"/>
      <c r="G603" s="71"/>
    </row>
    <row r="604" spans="1:7">
      <c r="A604" s="71"/>
      <c r="B604" s="71"/>
      <c r="C604" s="71"/>
      <c r="D604" s="71"/>
      <c r="E604" s="71"/>
      <c r="F604" s="71"/>
      <c r="G604" s="71"/>
    </row>
    <row r="605" spans="1:7">
      <c r="A605" s="71"/>
      <c r="B605" s="71"/>
      <c r="C605" s="71"/>
      <c r="D605" s="71"/>
      <c r="E605" s="71"/>
      <c r="F605" s="71"/>
      <c r="G605" s="71"/>
    </row>
    <row r="606" spans="1:7">
      <c r="A606" s="71"/>
      <c r="B606" s="71"/>
      <c r="C606" s="71"/>
      <c r="D606" s="71"/>
      <c r="E606" s="71"/>
      <c r="F606" s="71"/>
      <c r="G606" s="71"/>
    </row>
    <row r="607" spans="1:7">
      <c r="A607" s="71"/>
      <c r="B607" s="71"/>
      <c r="C607" s="71"/>
      <c r="D607" s="71"/>
      <c r="E607" s="71"/>
      <c r="F607" s="71"/>
      <c r="G607" s="71"/>
    </row>
    <row r="608" spans="1:7">
      <c r="A608" s="71"/>
      <c r="B608" s="71"/>
      <c r="C608" s="71"/>
      <c r="D608" s="71"/>
      <c r="E608" s="71"/>
      <c r="F608" s="71"/>
      <c r="G608" s="71"/>
    </row>
    <row r="609" spans="1:7">
      <c r="A609" s="71"/>
      <c r="B609" s="71"/>
      <c r="C609" s="71"/>
      <c r="D609" s="71"/>
      <c r="E609" s="71"/>
      <c r="F609" s="71"/>
      <c r="G609" s="71"/>
    </row>
    <row r="610" spans="1:7">
      <c r="A610" s="71"/>
      <c r="B610" s="71"/>
      <c r="C610" s="71"/>
      <c r="D610" s="71"/>
      <c r="E610" s="71"/>
      <c r="F610" s="71"/>
      <c r="G610" s="71"/>
    </row>
    <row r="611" spans="1:7">
      <c r="A611" s="71"/>
      <c r="B611" s="71"/>
      <c r="C611" s="71"/>
      <c r="D611" s="71"/>
      <c r="E611" s="71"/>
      <c r="F611" s="71"/>
      <c r="G611" s="71"/>
    </row>
    <row r="612" spans="1:7">
      <c r="A612" s="71"/>
      <c r="B612" s="71"/>
      <c r="C612" s="71"/>
      <c r="D612" s="71"/>
      <c r="E612" s="71"/>
      <c r="F612" s="71"/>
      <c r="G612" s="71"/>
    </row>
    <row r="613" spans="1:7">
      <c r="A613" s="71"/>
      <c r="B613" s="71"/>
      <c r="C613" s="71"/>
      <c r="D613" s="71"/>
      <c r="E613" s="71"/>
      <c r="F613" s="71"/>
      <c r="G613" s="71"/>
    </row>
    <row r="614" spans="1:7">
      <c r="A614" s="71"/>
      <c r="B614" s="71"/>
      <c r="C614" s="71"/>
      <c r="D614" s="71"/>
      <c r="E614" s="71"/>
      <c r="F614" s="71"/>
      <c r="G614" s="71"/>
    </row>
    <row r="615" spans="1:7">
      <c r="A615" s="71"/>
      <c r="B615" s="71"/>
      <c r="C615" s="71"/>
      <c r="D615" s="71"/>
      <c r="E615" s="71"/>
      <c r="F615" s="71"/>
      <c r="G615" s="71"/>
    </row>
    <row r="616" spans="1:7">
      <c r="A616" s="71"/>
      <c r="B616" s="71"/>
      <c r="C616" s="71"/>
      <c r="D616" s="71"/>
      <c r="E616" s="71"/>
      <c r="F616" s="71"/>
      <c r="G616" s="71"/>
    </row>
    <row r="617" spans="1:7">
      <c r="A617" s="71"/>
      <c r="B617" s="71"/>
      <c r="C617" s="71"/>
      <c r="D617" s="71"/>
      <c r="E617" s="71"/>
      <c r="F617" s="71"/>
      <c r="G617" s="71"/>
    </row>
    <row r="618" spans="1:7">
      <c r="A618" s="71"/>
      <c r="B618" s="71"/>
      <c r="C618" s="71"/>
      <c r="D618" s="71"/>
      <c r="E618" s="71"/>
      <c r="F618" s="71"/>
      <c r="G618" s="71"/>
    </row>
    <row r="619" spans="1:7">
      <c r="A619" s="71"/>
      <c r="B619" s="71"/>
      <c r="C619" s="71"/>
      <c r="D619" s="71"/>
      <c r="E619" s="71"/>
      <c r="F619" s="71"/>
      <c r="G619" s="71"/>
    </row>
    <row r="620" spans="1:7">
      <c r="A620" s="71"/>
      <c r="B620" s="71"/>
      <c r="C620" s="71"/>
      <c r="D620" s="71"/>
      <c r="E620" s="71"/>
      <c r="F620" s="71"/>
      <c r="G620" s="71"/>
    </row>
    <row r="621" spans="1:7">
      <c r="A621" s="71"/>
      <c r="B621" s="71"/>
      <c r="C621" s="71"/>
      <c r="D621" s="71"/>
      <c r="E621" s="71"/>
      <c r="F621" s="71"/>
      <c r="G621" s="71"/>
    </row>
    <row r="622" spans="1:7">
      <c r="A622" s="71"/>
      <c r="B622" s="71"/>
      <c r="C622" s="71"/>
      <c r="D622" s="71"/>
      <c r="E622" s="71"/>
      <c r="F622" s="71"/>
      <c r="G622" s="71"/>
    </row>
    <row r="623" spans="1:7">
      <c r="A623" s="71"/>
      <c r="B623" s="71"/>
      <c r="C623" s="71"/>
      <c r="D623" s="71"/>
      <c r="E623" s="71"/>
      <c r="F623" s="71"/>
      <c r="G623" s="71"/>
    </row>
    <row r="624" spans="1:7">
      <c r="A624" s="71"/>
      <c r="B624" s="71"/>
      <c r="C624" s="71"/>
      <c r="D624" s="71"/>
      <c r="E624" s="71"/>
      <c r="F624" s="71"/>
      <c r="G624" s="71"/>
    </row>
    <row r="625" spans="1:7">
      <c r="A625" s="71"/>
      <c r="B625" s="71"/>
      <c r="C625" s="71"/>
      <c r="D625" s="71"/>
      <c r="E625" s="71"/>
      <c r="F625" s="71"/>
      <c r="G625" s="71"/>
    </row>
    <row r="626" spans="1:7">
      <c r="A626" s="71"/>
      <c r="B626" s="71"/>
      <c r="C626" s="71"/>
      <c r="D626" s="71"/>
      <c r="E626" s="71"/>
      <c r="F626" s="71"/>
      <c r="G626" s="71"/>
    </row>
    <row r="627" spans="1:7">
      <c r="A627" s="71"/>
      <c r="B627" s="71"/>
      <c r="C627" s="71"/>
      <c r="D627" s="71"/>
      <c r="E627" s="71"/>
      <c r="F627" s="71"/>
      <c r="G627" s="71"/>
    </row>
    <row r="628" spans="1:7">
      <c r="A628" s="71"/>
      <c r="B628" s="71"/>
      <c r="C628" s="71"/>
      <c r="D628" s="71"/>
      <c r="E628" s="71"/>
      <c r="F628" s="71"/>
      <c r="G628" s="71"/>
    </row>
    <row r="629" spans="1:7">
      <c r="A629" s="71"/>
      <c r="B629" s="71"/>
      <c r="C629" s="71"/>
      <c r="D629" s="71"/>
      <c r="E629" s="71"/>
      <c r="F629" s="71"/>
      <c r="G629" s="71"/>
    </row>
    <row r="630" spans="1:7">
      <c r="A630" s="71"/>
      <c r="B630" s="71"/>
      <c r="C630" s="71"/>
      <c r="D630" s="71"/>
      <c r="E630" s="71"/>
      <c r="F630" s="71"/>
      <c r="G630" s="71"/>
    </row>
    <row r="631" spans="1:7">
      <c r="A631" s="71"/>
      <c r="B631" s="71"/>
      <c r="C631" s="71"/>
      <c r="D631" s="71"/>
      <c r="E631" s="71"/>
      <c r="F631" s="71"/>
      <c r="G631" s="71"/>
    </row>
    <row r="632" spans="1:7">
      <c r="A632" s="71"/>
      <c r="B632" s="71"/>
      <c r="C632" s="71"/>
      <c r="D632" s="71"/>
      <c r="E632" s="71"/>
      <c r="F632" s="71"/>
      <c r="G632" s="71"/>
    </row>
    <row r="633" spans="1:7">
      <c r="A633" s="71"/>
      <c r="B633" s="71"/>
      <c r="C633" s="71"/>
      <c r="D633" s="71"/>
      <c r="E633" s="71"/>
      <c r="F633" s="71"/>
      <c r="G633" s="71"/>
    </row>
    <row r="634" spans="1:7">
      <c r="A634" s="71"/>
      <c r="B634" s="71"/>
      <c r="C634" s="71"/>
      <c r="D634" s="71"/>
      <c r="E634" s="71"/>
      <c r="F634" s="71"/>
      <c r="G634" s="71"/>
    </row>
    <row r="635" spans="1:7">
      <c r="A635" s="71"/>
      <c r="B635" s="71"/>
      <c r="C635" s="71"/>
      <c r="D635" s="71"/>
      <c r="E635" s="71"/>
      <c r="F635" s="71"/>
      <c r="G635" s="71"/>
    </row>
    <row r="636" spans="1:7">
      <c r="A636" s="71"/>
      <c r="B636" s="71"/>
      <c r="C636" s="71"/>
      <c r="D636" s="71"/>
      <c r="E636" s="71"/>
      <c r="F636" s="71"/>
      <c r="G636" s="71"/>
    </row>
    <row r="637" spans="1:7">
      <c r="A637" s="71"/>
      <c r="B637" s="71"/>
      <c r="C637" s="71"/>
      <c r="D637" s="71"/>
      <c r="E637" s="71"/>
      <c r="F637" s="71"/>
      <c r="G637" s="71"/>
    </row>
    <row r="638" spans="1:7">
      <c r="A638" s="71"/>
      <c r="B638" s="71"/>
      <c r="C638" s="71"/>
      <c r="D638" s="71"/>
      <c r="E638" s="71"/>
      <c r="F638" s="71"/>
      <c r="G638" s="71"/>
    </row>
    <row r="639" spans="1:7">
      <c r="A639" s="71"/>
      <c r="B639" s="71"/>
      <c r="C639" s="71"/>
      <c r="D639" s="71"/>
      <c r="E639" s="71"/>
      <c r="F639" s="71"/>
      <c r="G639" s="71"/>
    </row>
    <row r="640" spans="1:7">
      <c r="A640" s="71"/>
      <c r="B640" s="71"/>
      <c r="C640" s="71"/>
      <c r="D640" s="71"/>
      <c r="E640" s="71"/>
      <c r="F640" s="71"/>
      <c r="G640" s="71"/>
    </row>
    <row r="641" spans="1:7">
      <c r="A641" s="71"/>
      <c r="B641" s="71"/>
      <c r="C641" s="71"/>
      <c r="D641" s="71"/>
      <c r="E641" s="71"/>
      <c r="F641" s="71"/>
      <c r="G641" s="71"/>
    </row>
    <row r="642" spans="1:7">
      <c r="A642" s="71"/>
      <c r="B642" s="71"/>
      <c r="C642" s="71"/>
      <c r="D642" s="71"/>
      <c r="E642" s="71"/>
      <c r="F642" s="71"/>
      <c r="G642" s="71"/>
    </row>
    <row r="643" spans="1:7">
      <c r="A643" s="71"/>
      <c r="B643" s="71"/>
      <c r="C643" s="71"/>
      <c r="D643" s="71"/>
      <c r="E643" s="71"/>
      <c r="F643" s="71"/>
      <c r="G643" s="71"/>
    </row>
    <row r="644" spans="1:7">
      <c r="A644" s="71"/>
      <c r="B644" s="71"/>
      <c r="C644" s="71"/>
      <c r="D644" s="71"/>
      <c r="E644" s="71"/>
      <c r="F644" s="71"/>
      <c r="G644" s="71"/>
    </row>
    <row r="645" spans="1:7">
      <c r="A645" s="71"/>
      <c r="B645" s="71"/>
      <c r="C645" s="71"/>
      <c r="D645" s="71"/>
      <c r="E645" s="71"/>
      <c r="F645" s="71"/>
      <c r="G645" s="71"/>
    </row>
    <row r="646" spans="1:7">
      <c r="A646" s="71"/>
      <c r="B646" s="71"/>
      <c r="C646" s="71"/>
      <c r="D646" s="71"/>
      <c r="E646" s="71"/>
      <c r="F646" s="71"/>
      <c r="G646" s="71"/>
    </row>
    <row r="647" spans="1:7">
      <c r="A647" s="71"/>
      <c r="B647" s="71"/>
      <c r="C647" s="71"/>
      <c r="D647" s="71"/>
      <c r="E647" s="71"/>
      <c r="F647" s="71"/>
      <c r="G647" s="71"/>
    </row>
    <row r="648" spans="1:7">
      <c r="A648" s="71"/>
      <c r="B648" s="71"/>
      <c r="C648" s="71"/>
      <c r="D648" s="71"/>
      <c r="E648" s="71"/>
      <c r="F648" s="71"/>
      <c r="G648" s="71"/>
    </row>
    <row r="649" spans="1:7">
      <c r="A649" s="71"/>
      <c r="B649" s="71"/>
      <c r="C649" s="71"/>
      <c r="D649" s="71"/>
      <c r="E649" s="71"/>
      <c r="F649" s="71"/>
      <c r="G649" s="71"/>
    </row>
    <row r="650" spans="1:7">
      <c r="A650" s="71"/>
      <c r="B650" s="71"/>
      <c r="C650" s="71"/>
      <c r="D650" s="71"/>
      <c r="E650" s="71"/>
      <c r="F650" s="71"/>
      <c r="G650" s="71"/>
    </row>
    <row r="651" spans="1:7">
      <c r="A651" s="71"/>
      <c r="B651" s="71"/>
      <c r="C651" s="71"/>
      <c r="D651" s="71"/>
      <c r="E651" s="71"/>
      <c r="F651" s="71"/>
      <c r="G651" s="71"/>
    </row>
    <row r="652" spans="1:7">
      <c r="A652" s="71"/>
      <c r="B652" s="71"/>
      <c r="C652" s="71"/>
      <c r="D652" s="71"/>
      <c r="E652" s="71"/>
      <c r="F652" s="71"/>
      <c r="G652" s="71"/>
    </row>
    <row r="653" spans="1:7">
      <c r="A653" s="71"/>
      <c r="B653" s="71"/>
      <c r="C653" s="71"/>
      <c r="D653" s="71"/>
      <c r="E653" s="71"/>
      <c r="F653" s="71"/>
      <c r="G653" s="71"/>
    </row>
    <row r="654" spans="1:7">
      <c r="A654" s="71"/>
      <c r="B654" s="71"/>
      <c r="C654" s="71"/>
      <c r="D654" s="71"/>
      <c r="E654" s="71"/>
      <c r="F654" s="71"/>
      <c r="G654" s="71"/>
    </row>
    <row r="655" spans="1:7">
      <c r="A655" s="71"/>
      <c r="B655" s="71"/>
      <c r="C655" s="71"/>
      <c r="D655" s="71"/>
      <c r="E655" s="71"/>
      <c r="F655" s="71"/>
      <c r="G655" s="71"/>
    </row>
    <row r="656" spans="1:7">
      <c r="A656" s="71"/>
      <c r="B656" s="71"/>
      <c r="C656" s="71"/>
      <c r="D656" s="71"/>
      <c r="E656" s="71"/>
      <c r="F656" s="71"/>
      <c r="G656" s="71"/>
    </row>
    <row r="657" spans="1:7">
      <c r="A657" s="71"/>
      <c r="B657" s="71"/>
      <c r="C657" s="71"/>
      <c r="D657" s="71"/>
      <c r="E657" s="71"/>
      <c r="F657" s="71"/>
      <c r="G657" s="71"/>
    </row>
    <row r="658" spans="1:7">
      <c r="A658" s="71"/>
      <c r="B658" s="71"/>
      <c r="C658" s="71"/>
      <c r="D658" s="71"/>
      <c r="E658" s="71"/>
      <c r="F658" s="71"/>
      <c r="G658" s="71"/>
    </row>
    <row r="659" spans="1:7">
      <c r="A659" s="71"/>
      <c r="B659" s="71"/>
      <c r="C659" s="71"/>
      <c r="D659" s="71"/>
      <c r="E659" s="71"/>
      <c r="F659" s="71"/>
      <c r="G659" s="71"/>
    </row>
    <row r="660" spans="1:7">
      <c r="A660" s="71"/>
      <c r="B660" s="71"/>
      <c r="C660" s="71"/>
      <c r="D660" s="71"/>
      <c r="E660" s="71"/>
      <c r="F660" s="71"/>
      <c r="G660" s="71"/>
    </row>
    <row r="661" spans="1:7">
      <c r="A661" s="71"/>
      <c r="B661" s="71"/>
      <c r="C661" s="71"/>
      <c r="D661" s="71"/>
      <c r="E661" s="71"/>
      <c r="F661" s="71"/>
      <c r="G661" s="71"/>
    </row>
    <row r="662" spans="1:7">
      <c r="A662" s="71"/>
      <c r="B662" s="71"/>
      <c r="C662" s="71"/>
      <c r="D662" s="71"/>
      <c r="E662" s="71"/>
      <c r="F662" s="71"/>
      <c r="G662" s="71"/>
    </row>
    <row r="663" spans="1:7">
      <c r="A663" s="71"/>
      <c r="B663" s="71"/>
      <c r="C663" s="71"/>
      <c r="D663" s="71"/>
      <c r="E663" s="71"/>
      <c r="F663" s="71"/>
      <c r="G663" s="71"/>
    </row>
    <row r="664" spans="1:7">
      <c r="A664" s="71"/>
      <c r="B664" s="71"/>
      <c r="C664" s="71"/>
      <c r="D664" s="71"/>
      <c r="E664" s="71"/>
      <c r="F664" s="71"/>
      <c r="G664" s="71"/>
    </row>
    <row r="665" spans="1:7">
      <c r="A665" s="71"/>
      <c r="B665" s="71"/>
      <c r="C665" s="71"/>
      <c r="D665" s="71"/>
      <c r="E665" s="71"/>
      <c r="F665" s="71"/>
      <c r="G665" s="71"/>
    </row>
    <row r="666" spans="1:7">
      <c r="A666" s="71"/>
      <c r="B666" s="71"/>
      <c r="C666" s="71"/>
      <c r="D666" s="71"/>
      <c r="E666" s="71"/>
      <c r="F666" s="71"/>
      <c r="G666" s="71"/>
    </row>
    <row r="667" spans="1:7">
      <c r="A667" s="71"/>
      <c r="B667" s="71"/>
      <c r="C667" s="71"/>
      <c r="D667" s="71"/>
      <c r="E667" s="71"/>
      <c r="F667" s="71"/>
      <c r="G667" s="71"/>
    </row>
    <row r="668" spans="1:7">
      <c r="A668" s="71"/>
      <c r="B668" s="71"/>
      <c r="C668" s="71"/>
      <c r="D668" s="71"/>
      <c r="E668" s="71"/>
      <c r="F668" s="71"/>
      <c r="G668" s="71"/>
    </row>
    <row r="669" spans="1:7">
      <c r="A669" s="71"/>
      <c r="B669" s="71"/>
      <c r="C669" s="71"/>
      <c r="D669" s="71"/>
      <c r="E669" s="71"/>
      <c r="F669" s="71"/>
      <c r="G669" s="71"/>
    </row>
    <row r="670" spans="1:7">
      <c r="A670" s="71"/>
      <c r="B670" s="71"/>
      <c r="C670" s="71"/>
      <c r="D670" s="71"/>
      <c r="E670" s="71"/>
      <c r="F670" s="71"/>
      <c r="G670" s="71"/>
    </row>
    <row r="671" spans="1:7">
      <c r="A671" s="71"/>
      <c r="B671" s="71"/>
      <c r="C671" s="71"/>
      <c r="D671" s="71"/>
      <c r="E671" s="71"/>
      <c r="F671" s="71"/>
      <c r="G671" s="71"/>
    </row>
    <row r="672" spans="1:7">
      <c r="A672" s="71"/>
      <c r="B672" s="71"/>
      <c r="C672" s="71"/>
      <c r="D672" s="71"/>
      <c r="E672" s="71"/>
      <c r="F672" s="71"/>
      <c r="G672" s="71"/>
    </row>
    <row r="673" spans="1:7">
      <c r="A673" s="71"/>
      <c r="B673" s="71"/>
      <c r="C673" s="71"/>
      <c r="D673" s="71"/>
      <c r="E673" s="71"/>
      <c r="F673" s="71"/>
      <c r="G673" s="71"/>
    </row>
    <row r="674" spans="1:7">
      <c r="A674" s="71"/>
      <c r="B674" s="71"/>
      <c r="C674" s="71"/>
      <c r="D674" s="71"/>
      <c r="E674" s="71"/>
      <c r="F674" s="71"/>
      <c r="G674" s="71"/>
    </row>
    <row r="675" spans="1:7">
      <c r="A675" s="71"/>
      <c r="B675" s="71"/>
      <c r="C675" s="71"/>
      <c r="D675" s="71"/>
      <c r="E675" s="71"/>
      <c r="F675" s="71"/>
      <c r="G675" s="71"/>
    </row>
    <row r="676" spans="1:7">
      <c r="A676" s="71"/>
      <c r="B676" s="71"/>
      <c r="C676" s="71"/>
      <c r="D676" s="71"/>
      <c r="E676" s="71"/>
      <c r="F676" s="71"/>
      <c r="G676" s="71"/>
    </row>
    <row r="677" spans="1:7">
      <c r="A677" s="71"/>
      <c r="B677" s="71"/>
      <c r="C677" s="71"/>
      <c r="D677" s="71"/>
      <c r="E677" s="71"/>
      <c r="F677" s="71"/>
      <c r="G677" s="71"/>
    </row>
    <row r="678" spans="1:7">
      <c r="A678" s="71"/>
      <c r="B678" s="71"/>
      <c r="C678" s="71"/>
      <c r="D678" s="71"/>
      <c r="E678" s="71"/>
      <c r="F678" s="71"/>
      <c r="G678" s="71"/>
    </row>
    <row r="679" spans="1:7">
      <c r="A679" s="71"/>
      <c r="B679" s="71"/>
      <c r="C679" s="71"/>
      <c r="D679" s="71"/>
      <c r="E679" s="71"/>
      <c r="F679" s="71"/>
      <c r="G679" s="71"/>
    </row>
    <row r="680" spans="1:7">
      <c r="A680" s="71"/>
      <c r="B680" s="71"/>
      <c r="C680" s="71"/>
      <c r="D680" s="71"/>
      <c r="E680" s="71"/>
      <c r="F680" s="71"/>
      <c r="G680" s="71"/>
    </row>
    <row r="681" spans="1:7">
      <c r="A681" s="71"/>
      <c r="B681" s="71"/>
      <c r="C681" s="71"/>
      <c r="D681" s="71"/>
      <c r="E681" s="71"/>
      <c r="F681" s="71"/>
      <c r="G681" s="71"/>
    </row>
    <row r="682" spans="1:7">
      <c r="A682" s="71"/>
      <c r="B682" s="71"/>
      <c r="C682" s="71"/>
      <c r="D682" s="71"/>
      <c r="E682" s="71"/>
      <c r="F682" s="71"/>
      <c r="G682" s="71"/>
    </row>
    <row r="683" spans="1:7">
      <c r="A683" s="71"/>
      <c r="B683" s="71"/>
      <c r="C683" s="71"/>
      <c r="D683" s="71"/>
      <c r="E683" s="71"/>
      <c r="F683" s="71"/>
      <c r="G683" s="71"/>
    </row>
    <row r="684" spans="1:7">
      <c r="A684" s="71"/>
      <c r="B684" s="71"/>
      <c r="C684" s="71"/>
      <c r="D684" s="71"/>
      <c r="E684" s="71"/>
      <c r="F684" s="71"/>
      <c r="G684" s="71"/>
    </row>
    <row r="685" spans="1:7">
      <c r="A685" s="71"/>
      <c r="B685" s="71"/>
      <c r="C685" s="71"/>
      <c r="D685" s="71"/>
      <c r="E685" s="71"/>
      <c r="F685" s="71"/>
      <c r="G685" s="71"/>
    </row>
    <row r="686" spans="1:7">
      <c r="A686" s="71"/>
      <c r="B686" s="71"/>
      <c r="C686" s="71"/>
      <c r="D686" s="71"/>
      <c r="E686" s="71"/>
      <c r="F686" s="71"/>
      <c r="G686" s="71"/>
    </row>
    <row r="687" spans="1:7">
      <c r="A687" s="71"/>
      <c r="B687" s="71"/>
      <c r="C687" s="71"/>
      <c r="D687" s="71"/>
      <c r="E687" s="71"/>
      <c r="F687" s="71"/>
      <c r="G687" s="71"/>
    </row>
    <row r="688" spans="1:7">
      <c r="A688" s="71"/>
      <c r="B688" s="71"/>
      <c r="C688" s="71"/>
      <c r="D688" s="71"/>
      <c r="E688" s="71"/>
      <c r="F688" s="71"/>
      <c r="G688" s="71"/>
    </row>
    <row r="689" spans="1:7">
      <c r="A689" s="71"/>
      <c r="B689" s="71"/>
      <c r="C689" s="71"/>
      <c r="D689" s="71"/>
      <c r="E689" s="71"/>
      <c r="F689" s="71"/>
      <c r="G689" s="71"/>
    </row>
    <row r="690" spans="1:7">
      <c r="A690" s="71"/>
      <c r="B690" s="71"/>
      <c r="C690" s="71"/>
      <c r="D690" s="71"/>
      <c r="E690" s="71"/>
      <c r="F690" s="71"/>
      <c r="G690" s="71"/>
    </row>
    <row r="691" spans="1:7">
      <c r="A691" s="71"/>
      <c r="B691" s="71"/>
      <c r="C691" s="71"/>
      <c r="D691" s="71"/>
      <c r="E691" s="71"/>
      <c r="F691" s="71"/>
      <c r="G691" s="71"/>
    </row>
    <row r="692" spans="1:7">
      <c r="A692" s="71"/>
      <c r="B692" s="71"/>
      <c r="C692" s="71"/>
      <c r="D692" s="71"/>
      <c r="E692" s="71"/>
      <c r="F692" s="71"/>
      <c r="G692" s="71"/>
    </row>
    <row r="693" spans="1:7">
      <c r="A693" s="71"/>
      <c r="B693" s="71"/>
      <c r="C693" s="71"/>
      <c r="D693" s="71"/>
      <c r="E693" s="71"/>
      <c r="F693" s="71"/>
      <c r="G693" s="71"/>
    </row>
    <row r="694" spans="1:7">
      <c r="A694" s="71"/>
      <c r="B694" s="71"/>
      <c r="C694" s="71"/>
      <c r="D694" s="71"/>
      <c r="E694" s="71"/>
      <c r="F694" s="71"/>
      <c r="G694" s="71"/>
    </row>
    <row r="695" spans="1:7">
      <c r="A695" s="71"/>
      <c r="B695" s="71"/>
      <c r="C695" s="71"/>
      <c r="D695" s="71"/>
      <c r="E695" s="71"/>
      <c r="F695" s="71"/>
      <c r="G695" s="71"/>
    </row>
    <row r="696" spans="1:7">
      <c r="A696" s="71"/>
      <c r="B696" s="71"/>
      <c r="C696" s="71"/>
      <c r="D696" s="71"/>
      <c r="E696" s="71"/>
      <c r="F696" s="71"/>
      <c r="G696" s="71"/>
    </row>
    <row r="697" spans="1:7">
      <c r="A697" s="71"/>
      <c r="B697" s="71"/>
      <c r="C697" s="71"/>
      <c r="D697" s="71"/>
      <c r="E697" s="71"/>
      <c r="F697" s="71"/>
      <c r="G697" s="71"/>
    </row>
    <row r="698" spans="1:7">
      <c r="A698" s="71"/>
      <c r="B698" s="71"/>
      <c r="C698" s="71"/>
      <c r="D698" s="71"/>
      <c r="E698" s="71"/>
      <c r="F698" s="71"/>
      <c r="G698" s="71"/>
    </row>
    <row r="699" spans="1:7">
      <c r="A699" s="71"/>
      <c r="B699" s="71"/>
      <c r="C699" s="71"/>
      <c r="D699" s="71"/>
      <c r="E699" s="71"/>
      <c r="F699" s="71"/>
      <c r="G699" s="71"/>
    </row>
    <row r="700" spans="1:7">
      <c r="A700" s="71"/>
      <c r="B700" s="71"/>
      <c r="C700" s="71"/>
      <c r="D700" s="71"/>
      <c r="E700" s="71"/>
      <c r="F700" s="71"/>
      <c r="G700" s="71"/>
    </row>
    <row r="701" spans="1:7">
      <c r="A701" s="71"/>
      <c r="B701" s="71"/>
      <c r="C701" s="71"/>
      <c r="D701" s="71"/>
      <c r="E701" s="71"/>
      <c r="F701" s="71"/>
      <c r="G701" s="71"/>
    </row>
    <row r="702" spans="1:7">
      <c r="A702" s="71"/>
      <c r="B702" s="71"/>
      <c r="C702" s="71"/>
      <c r="D702" s="71"/>
      <c r="E702" s="71"/>
      <c r="F702" s="71"/>
      <c r="G702" s="71"/>
    </row>
    <row r="703" spans="1:7">
      <c r="A703" s="71"/>
      <c r="B703" s="71"/>
      <c r="C703" s="71"/>
      <c r="D703" s="71"/>
      <c r="E703" s="71"/>
      <c r="F703" s="71"/>
      <c r="G703" s="71"/>
    </row>
    <row r="704" spans="1:7">
      <c r="A704" s="71"/>
      <c r="B704" s="71"/>
      <c r="C704" s="71"/>
      <c r="D704" s="71"/>
      <c r="E704" s="71"/>
      <c r="F704" s="71"/>
      <c r="G704" s="71"/>
    </row>
    <row r="705" spans="1:7">
      <c r="A705" s="71"/>
      <c r="B705" s="71"/>
      <c r="C705" s="71"/>
      <c r="D705" s="71"/>
      <c r="E705" s="71"/>
      <c r="F705" s="71"/>
      <c r="G705" s="71"/>
    </row>
    <row r="706" spans="1:7">
      <c r="A706" s="71"/>
      <c r="B706" s="71"/>
      <c r="C706" s="71"/>
      <c r="D706" s="71"/>
      <c r="E706" s="71"/>
      <c r="F706" s="71"/>
      <c r="G706" s="71"/>
    </row>
    <row r="707" spans="1:7">
      <c r="A707" s="71"/>
      <c r="B707" s="71"/>
      <c r="C707" s="71"/>
      <c r="D707" s="71"/>
      <c r="E707" s="71"/>
      <c r="F707" s="71"/>
      <c r="G707" s="71"/>
    </row>
    <row r="708" spans="1:7">
      <c r="A708" s="71"/>
      <c r="B708" s="71"/>
      <c r="C708" s="71"/>
      <c r="D708" s="71"/>
      <c r="E708" s="71"/>
      <c r="F708" s="71"/>
      <c r="G708" s="71"/>
    </row>
    <row r="709" spans="1:7">
      <c r="A709" s="71"/>
      <c r="B709" s="71"/>
      <c r="C709" s="71"/>
      <c r="D709" s="71"/>
      <c r="E709" s="71"/>
      <c r="F709" s="71"/>
      <c r="G709" s="71"/>
    </row>
    <row r="710" spans="1:7">
      <c r="A710" s="71"/>
      <c r="B710" s="71"/>
      <c r="C710" s="71"/>
      <c r="D710" s="71"/>
      <c r="E710" s="71"/>
      <c r="F710" s="71"/>
      <c r="G710" s="71"/>
    </row>
    <row r="711" spans="1:7">
      <c r="A711" s="71"/>
      <c r="B711" s="71"/>
      <c r="C711" s="71"/>
      <c r="D711" s="71"/>
      <c r="E711" s="71"/>
      <c r="F711" s="71"/>
      <c r="G711" s="71"/>
    </row>
    <row r="712" spans="1:7">
      <c r="A712" s="71"/>
      <c r="B712" s="71"/>
      <c r="C712" s="71"/>
      <c r="D712" s="71"/>
      <c r="E712" s="71"/>
      <c r="F712" s="71"/>
      <c r="G712" s="71"/>
    </row>
    <row r="713" spans="1:7">
      <c r="A713" s="71"/>
      <c r="B713" s="71"/>
      <c r="C713" s="71"/>
      <c r="D713" s="71"/>
      <c r="E713" s="71"/>
      <c r="F713" s="71"/>
      <c r="G713" s="71"/>
    </row>
    <row r="714" spans="1:7">
      <c r="A714" s="71"/>
      <c r="B714" s="71"/>
      <c r="C714" s="71"/>
      <c r="D714" s="71"/>
      <c r="E714" s="71"/>
      <c r="F714" s="71"/>
      <c r="G714" s="71"/>
    </row>
    <row r="715" spans="1:7">
      <c r="A715" s="71"/>
      <c r="B715" s="71"/>
      <c r="C715" s="71"/>
      <c r="D715" s="71"/>
      <c r="E715" s="71"/>
      <c r="F715" s="71"/>
      <c r="G715" s="71"/>
    </row>
    <row r="716" spans="1:7">
      <c r="A716" s="71"/>
      <c r="B716" s="71"/>
      <c r="C716" s="71"/>
      <c r="D716" s="71"/>
      <c r="E716" s="71"/>
      <c r="F716" s="71"/>
      <c r="G716" s="71"/>
    </row>
    <row r="717" spans="1:7">
      <c r="A717" s="71"/>
      <c r="B717" s="71"/>
      <c r="C717" s="71"/>
      <c r="D717" s="71"/>
      <c r="E717" s="71"/>
      <c r="F717" s="71"/>
      <c r="G717" s="71"/>
    </row>
    <row r="718" spans="1:7">
      <c r="A718" s="71"/>
      <c r="B718" s="71"/>
      <c r="C718" s="71"/>
      <c r="D718" s="71"/>
      <c r="E718" s="71"/>
      <c r="F718" s="71"/>
      <c r="G718" s="71"/>
    </row>
    <row r="719" spans="1:7">
      <c r="A719" s="71"/>
      <c r="B719" s="71"/>
      <c r="C719" s="71"/>
      <c r="D719" s="71"/>
      <c r="E719" s="71"/>
      <c r="F719" s="71"/>
      <c r="G719" s="71"/>
    </row>
    <row r="720" spans="1:7">
      <c r="A720" s="71"/>
      <c r="B720" s="71"/>
      <c r="C720" s="71"/>
      <c r="D720" s="71"/>
      <c r="E720" s="71"/>
      <c r="F720" s="71"/>
      <c r="G720" s="71"/>
    </row>
    <row r="721" spans="1:7">
      <c r="A721" s="71"/>
      <c r="B721" s="71"/>
      <c r="C721" s="71"/>
      <c r="D721" s="71"/>
      <c r="E721" s="71"/>
      <c r="F721" s="71"/>
      <c r="G721" s="71"/>
    </row>
    <row r="722" spans="1:7">
      <c r="A722" s="71"/>
      <c r="B722" s="71"/>
      <c r="C722" s="71"/>
      <c r="D722" s="71"/>
      <c r="E722" s="71"/>
      <c r="F722" s="71"/>
      <c r="G722" s="71"/>
    </row>
    <row r="723" spans="1:7">
      <c r="A723" s="71"/>
      <c r="B723" s="71"/>
      <c r="C723" s="71"/>
      <c r="D723" s="71"/>
      <c r="E723" s="71"/>
      <c r="F723" s="71"/>
      <c r="G723" s="71"/>
    </row>
    <row r="724" spans="1:7">
      <c r="A724" s="71"/>
      <c r="B724" s="71"/>
      <c r="C724" s="71"/>
      <c r="D724" s="71"/>
      <c r="E724" s="71"/>
      <c r="F724" s="71"/>
      <c r="G724" s="71"/>
    </row>
    <row r="725" spans="1:7">
      <c r="A725" s="71"/>
      <c r="B725" s="71"/>
      <c r="C725" s="71"/>
      <c r="D725" s="71"/>
      <c r="E725" s="71"/>
      <c r="F725" s="71"/>
      <c r="G725" s="71"/>
    </row>
    <row r="726" spans="1:7">
      <c r="A726" s="71"/>
      <c r="B726" s="71"/>
      <c r="C726" s="71"/>
      <c r="D726" s="71"/>
      <c r="E726" s="71"/>
      <c r="F726" s="71"/>
      <c r="G726" s="71"/>
    </row>
    <row r="727" spans="1:7">
      <c r="A727" s="71"/>
      <c r="B727" s="71"/>
      <c r="C727" s="71"/>
      <c r="D727" s="71"/>
      <c r="E727" s="71"/>
      <c r="F727" s="71"/>
      <c r="G727" s="71"/>
    </row>
    <row r="728" spans="1:7">
      <c r="A728" s="71"/>
      <c r="B728" s="71"/>
      <c r="C728" s="71"/>
      <c r="D728" s="71"/>
      <c r="E728" s="71"/>
      <c r="F728" s="71"/>
      <c r="G728" s="71"/>
    </row>
    <row r="729" spans="1:7">
      <c r="A729" s="71"/>
      <c r="B729" s="71"/>
      <c r="C729" s="71"/>
      <c r="D729" s="71"/>
      <c r="E729" s="71"/>
      <c r="F729" s="71"/>
      <c r="G729" s="71"/>
    </row>
    <row r="730" spans="1:7">
      <c r="A730" s="71"/>
      <c r="B730" s="71"/>
      <c r="C730" s="71"/>
      <c r="D730" s="71"/>
      <c r="E730" s="71"/>
      <c r="F730" s="71"/>
      <c r="G730" s="71"/>
    </row>
    <row r="731" spans="1:7">
      <c r="A731" s="71"/>
      <c r="B731" s="71"/>
      <c r="C731" s="71"/>
      <c r="D731" s="71"/>
      <c r="E731" s="71"/>
      <c r="F731" s="71"/>
      <c r="G731" s="71"/>
    </row>
    <row r="732" spans="1:7">
      <c r="A732" s="71"/>
      <c r="B732" s="71"/>
      <c r="C732" s="71"/>
      <c r="D732" s="71"/>
      <c r="E732" s="71"/>
      <c r="F732" s="71"/>
      <c r="G732" s="71"/>
    </row>
    <row r="733" spans="1:7">
      <c r="A733" s="71"/>
      <c r="B733" s="71"/>
      <c r="C733" s="71"/>
      <c r="D733" s="71"/>
      <c r="E733" s="71"/>
      <c r="F733" s="71"/>
      <c r="G733" s="71"/>
    </row>
    <row r="734" spans="1:7">
      <c r="A734" s="71"/>
      <c r="B734" s="71"/>
      <c r="C734" s="71"/>
      <c r="D734" s="71"/>
      <c r="E734" s="71"/>
      <c r="F734" s="71"/>
      <c r="G734" s="71"/>
    </row>
    <row r="735" spans="1:7">
      <c r="A735" s="71"/>
      <c r="B735" s="71"/>
      <c r="C735" s="71"/>
      <c r="D735" s="71"/>
      <c r="E735" s="71"/>
      <c r="F735" s="71"/>
      <c r="G735" s="71"/>
    </row>
    <row r="736" spans="1:7">
      <c r="A736" s="71"/>
      <c r="B736" s="71"/>
      <c r="C736" s="71"/>
      <c r="D736" s="71"/>
      <c r="E736" s="71"/>
      <c r="F736" s="71"/>
      <c r="G736" s="71"/>
    </row>
    <row r="737" spans="1:7">
      <c r="A737" s="71"/>
      <c r="B737" s="71"/>
      <c r="C737" s="71"/>
      <c r="D737" s="71"/>
      <c r="E737" s="71"/>
      <c r="F737" s="71"/>
      <c r="G737" s="71"/>
    </row>
    <row r="738" spans="1:7">
      <c r="A738" s="71"/>
      <c r="B738" s="71"/>
      <c r="C738" s="71"/>
      <c r="D738" s="71"/>
      <c r="E738" s="71"/>
      <c r="F738" s="71"/>
      <c r="G738" s="71"/>
    </row>
    <row r="739" spans="1:7">
      <c r="A739" s="71"/>
      <c r="B739" s="71"/>
      <c r="C739" s="71"/>
      <c r="D739" s="71"/>
      <c r="E739" s="71"/>
      <c r="F739" s="71"/>
      <c r="G739" s="71"/>
    </row>
    <row r="740" spans="1:7">
      <c r="A740" s="71"/>
      <c r="B740" s="71"/>
      <c r="C740" s="71"/>
      <c r="D740" s="71"/>
      <c r="E740" s="71"/>
      <c r="F740" s="71"/>
      <c r="G740" s="71"/>
    </row>
    <row r="741" spans="1:7">
      <c r="A741" s="71"/>
      <c r="B741" s="71"/>
      <c r="C741" s="71"/>
      <c r="D741" s="71"/>
      <c r="E741" s="71"/>
      <c r="F741" s="71"/>
      <c r="G741" s="71"/>
    </row>
    <row r="742" spans="1:7">
      <c r="A742" s="71"/>
      <c r="B742" s="71"/>
      <c r="C742" s="71"/>
      <c r="D742" s="71"/>
      <c r="E742" s="71"/>
      <c r="F742" s="71"/>
      <c r="G742" s="71"/>
    </row>
    <row r="743" spans="1:7">
      <c r="A743" s="71"/>
      <c r="B743" s="71"/>
      <c r="C743" s="71"/>
      <c r="D743" s="71"/>
      <c r="E743" s="71"/>
      <c r="F743" s="71"/>
      <c r="G743" s="71"/>
    </row>
    <row r="744" spans="1:7">
      <c r="A744" s="71"/>
      <c r="B744" s="71"/>
      <c r="C744" s="71"/>
      <c r="D744" s="71"/>
      <c r="E744" s="71"/>
      <c r="F744" s="71"/>
      <c r="G744" s="71"/>
    </row>
    <row r="745" spans="1:7">
      <c r="A745" s="71"/>
      <c r="B745" s="71"/>
      <c r="C745" s="71"/>
      <c r="D745" s="71"/>
      <c r="E745" s="71"/>
      <c r="F745" s="71"/>
      <c r="G745" s="71"/>
    </row>
    <row r="746" spans="1:7">
      <c r="A746" s="71"/>
      <c r="B746" s="71"/>
      <c r="C746" s="71"/>
      <c r="D746" s="71"/>
      <c r="E746" s="71"/>
      <c r="F746" s="71"/>
      <c r="G746" s="71"/>
    </row>
    <row r="747" spans="1:7">
      <c r="A747" s="71"/>
      <c r="B747" s="71"/>
      <c r="C747" s="71"/>
      <c r="D747" s="71"/>
      <c r="E747" s="71"/>
      <c r="F747" s="71"/>
      <c r="G747" s="71"/>
    </row>
    <row r="748" spans="1:7">
      <c r="A748" s="71"/>
      <c r="B748" s="71"/>
      <c r="C748" s="71"/>
      <c r="D748" s="71"/>
      <c r="E748" s="71"/>
      <c r="F748" s="71"/>
      <c r="G748" s="71"/>
    </row>
    <row r="749" spans="1:7">
      <c r="A749" s="71"/>
      <c r="B749" s="71"/>
      <c r="C749" s="71"/>
      <c r="D749" s="71"/>
      <c r="E749" s="71"/>
      <c r="F749" s="71"/>
      <c r="G749" s="71"/>
    </row>
    <row r="750" spans="1:7">
      <c r="A750" s="71"/>
      <c r="B750" s="71"/>
      <c r="C750" s="71"/>
      <c r="D750" s="71"/>
      <c r="E750" s="71"/>
      <c r="F750" s="71"/>
      <c r="G750" s="71"/>
    </row>
    <row r="751" spans="1:7">
      <c r="A751" s="71"/>
      <c r="B751" s="71"/>
      <c r="C751" s="71"/>
      <c r="D751" s="71"/>
      <c r="E751" s="71"/>
      <c r="F751" s="71"/>
      <c r="G751" s="71"/>
    </row>
    <row r="752" spans="1:7">
      <c r="A752" s="71"/>
      <c r="B752" s="71"/>
      <c r="C752" s="71"/>
      <c r="D752" s="71"/>
      <c r="E752" s="71"/>
      <c r="F752" s="71"/>
      <c r="G752" s="71"/>
    </row>
    <row r="753" spans="1:7">
      <c r="A753" s="71"/>
      <c r="B753" s="71"/>
      <c r="C753" s="71"/>
      <c r="D753" s="71"/>
      <c r="E753" s="71"/>
      <c r="F753" s="71"/>
      <c r="G753" s="71"/>
    </row>
    <row r="754" spans="1:7">
      <c r="A754" s="71"/>
      <c r="B754" s="71"/>
      <c r="C754" s="71"/>
      <c r="D754" s="71"/>
      <c r="E754" s="71"/>
      <c r="F754" s="71"/>
      <c r="G754" s="71"/>
    </row>
    <row r="755" spans="1:7">
      <c r="A755" s="71"/>
      <c r="B755" s="71"/>
      <c r="C755" s="71"/>
      <c r="D755" s="71"/>
      <c r="E755" s="71"/>
      <c r="F755" s="71"/>
      <c r="G755" s="71"/>
    </row>
    <row r="756" spans="1:7">
      <c r="A756" s="71"/>
      <c r="B756" s="71"/>
      <c r="C756" s="71"/>
      <c r="D756" s="71"/>
      <c r="E756" s="71"/>
      <c r="F756" s="71"/>
      <c r="G756" s="71"/>
    </row>
    <row r="757" spans="1:7">
      <c r="A757" s="71"/>
      <c r="B757" s="71"/>
      <c r="C757" s="71"/>
      <c r="D757" s="71"/>
      <c r="E757" s="71"/>
      <c r="F757" s="71"/>
      <c r="G757" s="71"/>
    </row>
    <row r="758" spans="1:7">
      <c r="A758" s="71"/>
      <c r="B758" s="71"/>
      <c r="C758" s="71"/>
      <c r="D758" s="71"/>
      <c r="E758" s="71"/>
      <c r="F758" s="71"/>
      <c r="G758" s="71"/>
    </row>
    <row r="759" spans="1:7">
      <c r="A759" s="71"/>
      <c r="B759" s="71"/>
      <c r="C759" s="71"/>
      <c r="D759" s="71"/>
      <c r="E759" s="71"/>
      <c r="F759" s="71"/>
      <c r="G759" s="71"/>
    </row>
    <row r="760" spans="1:7">
      <c r="A760" s="71"/>
      <c r="B760" s="71"/>
      <c r="C760" s="71"/>
      <c r="D760" s="71"/>
      <c r="E760" s="71"/>
      <c r="F760" s="71"/>
      <c r="G760" s="71"/>
    </row>
    <row r="761" spans="1:7">
      <c r="A761" s="71"/>
      <c r="B761" s="71"/>
      <c r="C761" s="71"/>
      <c r="D761" s="71"/>
      <c r="E761" s="71"/>
      <c r="F761" s="71"/>
      <c r="G761" s="71"/>
    </row>
    <row r="762" spans="1:7">
      <c r="A762" s="71"/>
      <c r="B762" s="71"/>
      <c r="C762" s="71"/>
      <c r="D762" s="71"/>
      <c r="E762" s="71"/>
      <c r="F762" s="71"/>
      <c r="G762" s="71"/>
    </row>
    <row r="763" spans="1:7">
      <c r="A763" s="71"/>
      <c r="B763" s="71"/>
      <c r="C763" s="71"/>
      <c r="D763" s="71"/>
      <c r="E763" s="71"/>
      <c r="F763" s="71"/>
      <c r="G763" s="71"/>
    </row>
    <row r="764" spans="1:7">
      <c r="A764" s="71"/>
      <c r="B764" s="71"/>
      <c r="C764" s="71"/>
      <c r="D764" s="71"/>
      <c r="E764" s="71"/>
      <c r="F764" s="71"/>
      <c r="G764" s="71"/>
    </row>
    <row r="765" spans="1:7">
      <c r="A765" s="71"/>
      <c r="B765" s="71"/>
      <c r="C765" s="71"/>
      <c r="D765" s="71"/>
      <c r="E765" s="71"/>
      <c r="F765" s="71"/>
      <c r="G765" s="71"/>
    </row>
    <row r="766" spans="1:7">
      <c r="A766" s="71"/>
      <c r="B766" s="71"/>
      <c r="C766" s="71"/>
      <c r="D766" s="71"/>
      <c r="E766" s="71"/>
      <c r="F766" s="71"/>
      <c r="G766" s="71"/>
    </row>
    <row r="767" spans="1:7">
      <c r="A767" s="71"/>
      <c r="B767" s="71"/>
      <c r="C767" s="71"/>
      <c r="D767" s="71"/>
      <c r="E767" s="71"/>
      <c r="F767" s="71"/>
      <c r="G767" s="71"/>
    </row>
    <row r="768" spans="1:7">
      <c r="A768" s="71"/>
      <c r="B768" s="71"/>
      <c r="C768" s="71"/>
      <c r="D768" s="71"/>
      <c r="E768" s="71"/>
      <c r="F768" s="71"/>
      <c r="G768" s="71"/>
    </row>
    <row r="769" spans="1:7">
      <c r="A769" s="71"/>
      <c r="B769" s="71"/>
      <c r="C769" s="71"/>
      <c r="D769" s="71"/>
      <c r="E769" s="71"/>
      <c r="F769" s="71"/>
      <c r="G769" s="71"/>
    </row>
    <row r="770" spans="1:7">
      <c r="A770" s="71"/>
      <c r="B770" s="71"/>
      <c r="C770" s="71"/>
      <c r="D770" s="71"/>
      <c r="E770" s="71"/>
      <c r="F770" s="71"/>
      <c r="G770" s="71"/>
    </row>
    <row r="771" spans="1:7">
      <c r="A771" s="71"/>
      <c r="B771" s="71"/>
      <c r="C771" s="71"/>
      <c r="D771" s="71"/>
      <c r="E771" s="71"/>
      <c r="F771" s="71"/>
      <c r="G771" s="71"/>
    </row>
    <row r="772" spans="1:7">
      <c r="A772" s="71"/>
      <c r="B772" s="71"/>
      <c r="C772" s="71"/>
      <c r="D772" s="71"/>
      <c r="E772" s="71"/>
      <c r="F772" s="71"/>
      <c r="G772" s="71"/>
    </row>
    <row r="773" spans="1:7">
      <c r="A773" s="71"/>
      <c r="B773" s="71"/>
      <c r="C773" s="71"/>
      <c r="D773" s="71"/>
      <c r="E773" s="71"/>
      <c r="F773" s="71"/>
      <c r="G773" s="71"/>
    </row>
    <row r="774" spans="1:7">
      <c r="A774" s="71"/>
      <c r="B774" s="71"/>
      <c r="C774" s="71"/>
      <c r="D774" s="71"/>
      <c r="E774" s="71"/>
      <c r="F774" s="71"/>
      <c r="G774" s="71"/>
    </row>
    <row r="775" spans="1:7">
      <c r="A775" s="71"/>
      <c r="B775" s="71"/>
      <c r="C775" s="71"/>
      <c r="D775" s="71"/>
      <c r="E775" s="71"/>
      <c r="F775" s="71"/>
      <c r="G775" s="71"/>
    </row>
    <row r="776" spans="1:7">
      <c r="A776" s="71"/>
      <c r="B776" s="71"/>
      <c r="C776" s="71"/>
      <c r="D776" s="71"/>
      <c r="E776" s="71"/>
      <c r="F776" s="71"/>
      <c r="G776" s="71"/>
    </row>
    <row r="777" spans="1:7">
      <c r="A777" s="71"/>
      <c r="B777" s="71"/>
      <c r="C777" s="71"/>
      <c r="D777" s="71"/>
      <c r="E777" s="71"/>
      <c r="F777" s="71"/>
      <c r="G777" s="71"/>
    </row>
    <row r="778" spans="1:7">
      <c r="A778" s="71"/>
      <c r="B778" s="71"/>
      <c r="C778" s="71"/>
      <c r="D778" s="71"/>
      <c r="E778" s="71"/>
      <c r="F778" s="71"/>
      <c r="G778" s="71"/>
    </row>
    <row r="779" spans="1:7">
      <c r="A779" s="71"/>
      <c r="B779" s="71"/>
      <c r="C779" s="71"/>
      <c r="D779" s="71"/>
      <c r="E779" s="71"/>
      <c r="F779" s="71"/>
      <c r="G779" s="71"/>
    </row>
    <row r="780" spans="1:7">
      <c r="A780" s="71"/>
      <c r="B780" s="71"/>
      <c r="C780" s="71"/>
      <c r="D780" s="71"/>
      <c r="E780" s="71"/>
      <c r="F780" s="71"/>
      <c r="G780" s="71"/>
    </row>
    <row r="781" spans="1:7">
      <c r="A781" s="71"/>
      <c r="B781" s="71"/>
      <c r="C781" s="71"/>
      <c r="D781" s="71"/>
      <c r="E781" s="71"/>
      <c r="F781" s="71"/>
      <c r="G781" s="71"/>
    </row>
    <row r="782" spans="1:7">
      <c r="A782" s="71"/>
      <c r="B782" s="71"/>
      <c r="C782" s="71"/>
      <c r="D782" s="71"/>
      <c r="E782" s="71"/>
      <c r="F782" s="71"/>
      <c r="G782" s="71"/>
    </row>
    <row r="783" spans="1:7">
      <c r="A783" s="71"/>
      <c r="B783" s="71"/>
      <c r="C783" s="71"/>
      <c r="D783" s="71"/>
      <c r="E783" s="71"/>
      <c r="F783" s="71"/>
      <c r="G783" s="71"/>
    </row>
    <row r="784" spans="1:7">
      <c r="A784" s="71"/>
      <c r="B784" s="71"/>
      <c r="C784" s="71"/>
      <c r="D784" s="71"/>
      <c r="E784" s="71"/>
      <c r="F784" s="71"/>
      <c r="G784" s="71"/>
    </row>
    <row r="785" spans="1:7">
      <c r="A785" s="71"/>
      <c r="B785" s="71"/>
      <c r="C785" s="71"/>
      <c r="D785" s="71"/>
      <c r="E785" s="71"/>
      <c r="F785" s="71"/>
      <c r="G785" s="71"/>
    </row>
    <row r="786" spans="1:7">
      <c r="A786" s="71"/>
      <c r="B786" s="71"/>
      <c r="C786" s="71"/>
      <c r="D786" s="71"/>
      <c r="E786" s="71"/>
      <c r="F786" s="71"/>
      <c r="G786" s="71"/>
    </row>
    <row r="787" spans="1:7">
      <c r="A787" s="71"/>
      <c r="B787" s="71"/>
      <c r="C787" s="71"/>
      <c r="D787" s="71"/>
      <c r="E787" s="71"/>
      <c r="F787" s="71"/>
      <c r="G787" s="71"/>
    </row>
    <row r="788" spans="1:7">
      <c r="A788" s="71"/>
      <c r="B788" s="71"/>
      <c r="C788" s="71"/>
      <c r="D788" s="71"/>
      <c r="E788" s="71"/>
      <c r="F788" s="71"/>
      <c r="G788" s="71"/>
    </row>
    <row r="789" spans="1:7">
      <c r="A789" s="71"/>
      <c r="B789" s="71"/>
      <c r="C789" s="71"/>
      <c r="D789" s="71"/>
      <c r="E789" s="71"/>
      <c r="F789" s="71"/>
      <c r="G789" s="71"/>
    </row>
    <row r="790" spans="1:7">
      <c r="A790" s="71"/>
      <c r="B790" s="71"/>
      <c r="C790" s="71"/>
      <c r="D790" s="71"/>
      <c r="E790" s="71"/>
      <c r="F790" s="71"/>
      <c r="G790" s="71"/>
    </row>
    <row r="791" spans="1:7">
      <c r="A791" s="71"/>
      <c r="B791" s="71"/>
      <c r="C791" s="71"/>
      <c r="D791" s="71"/>
      <c r="E791" s="71"/>
      <c r="F791" s="71"/>
      <c r="G791" s="71"/>
    </row>
    <row r="792" spans="1:7">
      <c r="A792" s="71"/>
      <c r="B792" s="71"/>
      <c r="C792" s="71"/>
      <c r="D792" s="71"/>
      <c r="E792" s="71"/>
      <c r="F792" s="71"/>
      <c r="G792" s="71"/>
    </row>
    <row r="793" spans="1:7">
      <c r="A793" s="71"/>
      <c r="B793" s="71"/>
      <c r="C793" s="71"/>
      <c r="D793" s="71"/>
      <c r="E793" s="71"/>
      <c r="F793" s="71"/>
      <c r="G793" s="71"/>
    </row>
    <row r="794" spans="1:7">
      <c r="A794" s="71"/>
      <c r="B794" s="71"/>
      <c r="C794" s="71"/>
      <c r="D794" s="71"/>
      <c r="E794" s="71"/>
      <c r="F794" s="71"/>
      <c r="G794" s="71"/>
    </row>
    <row r="795" spans="1:7">
      <c r="A795" s="71"/>
      <c r="B795" s="71"/>
      <c r="C795" s="71"/>
      <c r="D795" s="71"/>
      <c r="E795" s="71"/>
      <c r="F795" s="71"/>
      <c r="G795" s="71"/>
    </row>
    <row r="796" spans="1:7">
      <c r="A796" s="71"/>
      <c r="B796" s="71"/>
      <c r="C796" s="71"/>
      <c r="D796" s="71"/>
      <c r="E796" s="71"/>
      <c r="F796" s="71"/>
      <c r="G796" s="71"/>
    </row>
    <row r="797" spans="1:7">
      <c r="A797" s="71"/>
      <c r="B797" s="71"/>
      <c r="C797" s="71"/>
      <c r="D797" s="71"/>
      <c r="E797" s="71"/>
      <c r="F797" s="71"/>
      <c r="G797" s="71"/>
    </row>
    <row r="798" spans="1:7">
      <c r="A798" s="71"/>
      <c r="B798" s="71"/>
      <c r="C798" s="71"/>
      <c r="D798" s="71"/>
      <c r="E798" s="71"/>
      <c r="F798" s="71"/>
      <c r="G798" s="71"/>
    </row>
    <row r="799" spans="1:7">
      <c r="A799" s="71"/>
      <c r="B799" s="71"/>
      <c r="C799" s="71"/>
      <c r="D799" s="71"/>
      <c r="E799" s="71"/>
      <c r="F799" s="71"/>
      <c r="G799" s="71"/>
    </row>
    <row r="800" spans="1:7">
      <c r="A800" s="71"/>
      <c r="B800" s="71"/>
      <c r="C800" s="71"/>
      <c r="D800" s="71"/>
      <c r="E800" s="71"/>
      <c r="F800" s="71"/>
      <c r="G800" s="71"/>
    </row>
    <row r="801" spans="1:7">
      <c r="A801" s="71"/>
      <c r="B801" s="71"/>
      <c r="C801" s="71"/>
      <c r="D801" s="71"/>
      <c r="E801" s="71"/>
      <c r="F801" s="71"/>
      <c r="G801" s="71"/>
    </row>
    <row r="802" spans="1:7">
      <c r="A802" s="71"/>
      <c r="B802" s="71"/>
      <c r="C802" s="71"/>
      <c r="D802" s="71"/>
      <c r="E802" s="71"/>
      <c r="F802" s="71"/>
      <c r="G802" s="71"/>
    </row>
    <row r="803" spans="1:7">
      <c r="A803" s="71"/>
      <c r="B803" s="71"/>
      <c r="C803" s="71"/>
      <c r="D803" s="71"/>
      <c r="E803" s="71"/>
      <c r="F803" s="71"/>
      <c r="G803" s="71"/>
    </row>
    <row r="804" spans="1:7">
      <c r="A804" s="71"/>
      <c r="B804" s="71"/>
      <c r="C804" s="71"/>
      <c r="D804" s="71"/>
      <c r="E804" s="71"/>
      <c r="F804" s="71"/>
      <c r="G804" s="71"/>
    </row>
    <row r="805" spans="1:7">
      <c r="A805" s="71"/>
      <c r="B805" s="71"/>
      <c r="C805" s="71"/>
      <c r="D805" s="71"/>
      <c r="E805" s="71"/>
      <c r="F805" s="71"/>
      <c r="G805" s="71"/>
    </row>
    <row r="806" spans="1:7">
      <c r="A806" s="71"/>
      <c r="B806" s="71"/>
      <c r="C806" s="71"/>
      <c r="D806" s="71"/>
      <c r="E806" s="71"/>
      <c r="F806" s="71"/>
      <c r="G806" s="71"/>
    </row>
    <row r="807" spans="1:7">
      <c r="A807" s="71"/>
      <c r="B807" s="71"/>
      <c r="C807" s="71"/>
      <c r="D807" s="71"/>
      <c r="E807" s="71"/>
      <c r="F807" s="71"/>
      <c r="G807" s="71"/>
    </row>
    <row r="808" spans="1:7">
      <c r="A808" s="71"/>
      <c r="B808" s="71"/>
      <c r="C808" s="71"/>
      <c r="D808" s="71"/>
      <c r="E808" s="71"/>
      <c r="F808" s="71"/>
      <c r="G808" s="71"/>
    </row>
    <row r="809" spans="1:7">
      <c r="A809" s="71"/>
      <c r="B809" s="71"/>
      <c r="C809" s="71"/>
      <c r="D809" s="71"/>
      <c r="E809" s="71"/>
      <c r="F809" s="71"/>
      <c r="G809" s="71"/>
    </row>
    <row r="810" spans="1:7">
      <c r="A810" s="71"/>
      <c r="B810" s="71"/>
      <c r="C810" s="71"/>
      <c r="D810" s="71"/>
      <c r="E810" s="71"/>
      <c r="F810" s="71"/>
      <c r="G810" s="71"/>
    </row>
    <row r="811" spans="1:7">
      <c r="A811" s="71"/>
      <c r="B811" s="71"/>
      <c r="C811" s="71"/>
      <c r="D811" s="71"/>
      <c r="E811" s="71"/>
      <c r="F811" s="71"/>
      <c r="G811" s="71"/>
    </row>
    <row r="812" spans="1:7">
      <c r="A812" s="71"/>
      <c r="B812" s="71"/>
      <c r="C812" s="71"/>
      <c r="D812" s="71"/>
      <c r="E812" s="71"/>
      <c r="F812" s="71"/>
      <c r="G812" s="71"/>
    </row>
    <row r="813" spans="1:7">
      <c r="A813" s="71"/>
      <c r="B813" s="71"/>
      <c r="C813" s="71"/>
      <c r="D813" s="71"/>
      <c r="E813" s="71"/>
      <c r="F813" s="71"/>
      <c r="G813" s="71"/>
    </row>
    <row r="814" spans="1:7">
      <c r="A814" s="71"/>
      <c r="B814" s="71"/>
      <c r="C814" s="71"/>
      <c r="D814" s="71"/>
      <c r="E814" s="71"/>
      <c r="F814" s="71"/>
      <c r="G814" s="71"/>
    </row>
    <row r="815" spans="1:7">
      <c r="A815" s="71"/>
      <c r="B815" s="71"/>
      <c r="C815" s="71"/>
      <c r="D815" s="71"/>
      <c r="E815" s="71"/>
      <c r="F815" s="71"/>
      <c r="G815" s="71"/>
    </row>
    <row r="816" spans="1:7">
      <c r="A816" s="71"/>
      <c r="B816" s="71"/>
      <c r="C816" s="71"/>
      <c r="D816" s="71"/>
      <c r="E816" s="71"/>
      <c r="F816" s="71"/>
      <c r="G816" s="71"/>
    </row>
    <row r="817" spans="1:7">
      <c r="A817" s="71"/>
      <c r="B817" s="71"/>
      <c r="C817" s="71"/>
      <c r="D817" s="71"/>
      <c r="E817" s="71"/>
      <c r="F817" s="71"/>
      <c r="G817" s="71"/>
    </row>
    <row r="818" spans="1:7">
      <c r="A818" s="71"/>
      <c r="B818" s="71"/>
      <c r="C818" s="71"/>
      <c r="D818" s="71"/>
      <c r="E818" s="71"/>
      <c r="F818" s="71"/>
      <c r="G818" s="71"/>
    </row>
    <row r="819" spans="1:7">
      <c r="A819" s="71"/>
      <c r="B819" s="71"/>
      <c r="C819" s="71"/>
      <c r="D819" s="71"/>
      <c r="E819" s="71"/>
      <c r="F819" s="71"/>
      <c r="G819" s="71"/>
    </row>
    <row r="820" spans="1:7">
      <c r="A820" s="71"/>
      <c r="B820" s="71"/>
      <c r="C820" s="71"/>
      <c r="D820" s="71"/>
      <c r="E820" s="71"/>
      <c r="F820" s="71"/>
      <c r="G820" s="71"/>
    </row>
    <row r="821" spans="1:7">
      <c r="A821" s="71"/>
      <c r="B821" s="71"/>
      <c r="C821" s="71"/>
      <c r="D821" s="71"/>
      <c r="E821" s="71"/>
      <c r="F821" s="71"/>
      <c r="G821" s="71"/>
    </row>
    <row r="822" spans="1:7">
      <c r="A822" s="71"/>
      <c r="B822" s="71"/>
      <c r="C822" s="71"/>
      <c r="D822" s="71"/>
      <c r="E822" s="71"/>
      <c r="F822" s="71"/>
      <c r="G822" s="71"/>
    </row>
    <row r="823" spans="1:7">
      <c r="A823" s="71"/>
      <c r="B823" s="71"/>
      <c r="C823" s="71"/>
      <c r="D823" s="71"/>
      <c r="E823" s="71"/>
      <c r="F823" s="71"/>
      <c r="G823" s="71"/>
    </row>
    <row r="824" spans="1:7">
      <c r="A824" s="71"/>
      <c r="B824" s="71"/>
      <c r="C824" s="71"/>
      <c r="D824" s="71"/>
      <c r="E824" s="71"/>
      <c r="F824" s="71"/>
      <c r="G824" s="71"/>
    </row>
    <row r="825" spans="1:7">
      <c r="A825" s="71"/>
      <c r="B825" s="71"/>
      <c r="C825" s="71"/>
      <c r="D825" s="71"/>
      <c r="E825" s="71"/>
      <c r="F825" s="71"/>
      <c r="G825" s="71"/>
    </row>
    <row r="826" spans="1:7">
      <c r="A826" s="71"/>
      <c r="B826" s="71"/>
      <c r="C826" s="71"/>
      <c r="D826" s="71"/>
      <c r="E826" s="71"/>
      <c r="F826" s="71"/>
      <c r="G826" s="71"/>
    </row>
    <row r="827" spans="1:7">
      <c r="A827" s="71"/>
      <c r="B827" s="71"/>
      <c r="C827" s="71"/>
      <c r="D827" s="71"/>
      <c r="E827" s="71"/>
      <c r="F827" s="71"/>
      <c r="G827" s="71"/>
    </row>
    <row r="828" spans="1:7">
      <c r="A828" s="71"/>
      <c r="B828" s="71"/>
      <c r="C828" s="71"/>
      <c r="D828" s="71"/>
      <c r="E828" s="71"/>
      <c r="F828" s="71"/>
      <c r="G828" s="71"/>
    </row>
    <row r="829" spans="1:7">
      <c r="A829" s="71"/>
      <c r="B829" s="71"/>
      <c r="C829" s="71"/>
      <c r="D829" s="71"/>
      <c r="E829" s="71"/>
      <c r="F829" s="71"/>
      <c r="G829" s="71"/>
    </row>
    <row r="830" spans="1:7">
      <c r="A830" s="71"/>
      <c r="B830" s="71"/>
      <c r="C830" s="71"/>
      <c r="D830" s="71"/>
      <c r="E830" s="71"/>
      <c r="F830" s="71"/>
      <c r="G830" s="71"/>
    </row>
    <row r="831" spans="1:7">
      <c r="A831" s="71"/>
      <c r="B831" s="71"/>
      <c r="C831" s="71"/>
      <c r="D831" s="71"/>
      <c r="E831" s="71"/>
      <c r="F831" s="71"/>
      <c r="G831" s="71"/>
    </row>
    <row r="832" spans="1:7">
      <c r="A832" s="71"/>
      <c r="B832" s="71"/>
      <c r="C832" s="71"/>
      <c r="D832" s="71"/>
      <c r="E832" s="71"/>
      <c r="F832" s="71"/>
      <c r="G832" s="71"/>
    </row>
    <row r="833" spans="1:7">
      <c r="A833" s="71"/>
      <c r="B833" s="71"/>
      <c r="C833" s="71"/>
      <c r="D833" s="71"/>
      <c r="E833" s="71"/>
      <c r="F833" s="71"/>
      <c r="G833" s="71"/>
    </row>
    <row r="834" spans="1:7">
      <c r="A834" s="71"/>
      <c r="B834" s="71"/>
      <c r="C834" s="71"/>
      <c r="D834" s="71"/>
      <c r="E834" s="71"/>
      <c r="F834" s="71"/>
      <c r="G834" s="71"/>
    </row>
    <row r="835" spans="1:7">
      <c r="A835" s="71"/>
      <c r="B835" s="71"/>
      <c r="C835" s="71"/>
      <c r="D835" s="71"/>
      <c r="E835" s="71"/>
      <c r="F835" s="71"/>
      <c r="G835" s="71"/>
    </row>
    <row r="836" spans="1:7">
      <c r="A836" s="71"/>
      <c r="B836" s="71"/>
      <c r="C836" s="71"/>
      <c r="D836" s="71"/>
      <c r="E836" s="71"/>
      <c r="F836" s="71"/>
      <c r="G836" s="71"/>
    </row>
    <row r="837" spans="1:7">
      <c r="A837" s="71"/>
      <c r="B837" s="71"/>
      <c r="C837" s="71"/>
      <c r="D837" s="71"/>
      <c r="E837" s="71"/>
      <c r="F837" s="71"/>
      <c r="G837" s="71"/>
    </row>
    <row r="838" spans="1:7">
      <c r="A838" s="71"/>
      <c r="B838" s="71"/>
      <c r="C838" s="71"/>
      <c r="D838" s="71"/>
      <c r="E838" s="71"/>
      <c r="F838" s="71"/>
      <c r="G838" s="71"/>
    </row>
    <row r="839" spans="1:7">
      <c r="A839" s="71"/>
      <c r="B839" s="71"/>
      <c r="C839" s="71"/>
      <c r="D839" s="71"/>
      <c r="E839" s="71"/>
      <c r="F839" s="71"/>
      <c r="G839" s="71"/>
    </row>
    <row r="840" spans="1:7">
      <c r="A840" s="71"/>
      <c r="B840" s="71"/>
      <c r="C840" s="71"/>
      <c r="D840" s="71"/>
      <c r="E840" s="71"/>
      <c r="F840" s="71"/>
      <c r="G840" s="71"/>
    </row>
    <row r="841" spans="1:7">
      <c r="A841" s="71"/>
      <c r="B841" s="71"/>
      <c r="C841" s="71"/>
      <c r="D841" s="71"/>
      <c r="E841" s="71"/>
      <c r="F841" s="71"/>
      <c r="G841" s="71"/>
    </row>
    <row r="842" spans="1:7">
      <c r="A842" s="71"/>
      <c r="B842" s="71"/>
      <c r="C842" s="71"/>
      <c r="D842" s="71"/>
      <c r="E842" s="71"/>
      <c r="F842" s="71"/>
      <c r="G842" s="71"/>
    </row>
    <row r="843" spans="1:7">
      <c r="A843" s="71"/>
      <c r="B843" s="71"/>
      <c r="C843" s="71"/>
      <c r="D843" s="71"/>
      <c r="E843" s="71"/>
      <c r="F843" s="71"/>
      <c r="G843" s="71"/>
    </row>
    <row r="844" spans="1:7">
      <c r="A844" s="71"/>
      <c r="B844" s="71"/>
      <c r="C844" s="71"/>
      <c r="D844" s="71"/>
      <c r="E844" s="71"/>
      <c r="F844" s="71"/>
      <c r="G844" s="71"/>
    </row>
    <row r="845" spans="1:7">
      <c r="A845" s="71"/>
      <c r="B845" s="71"/>
      <c r="C845" s="71"/>
      <c r="D845" s="71"/>
      <c r="E845" s="71"/>
      <c r="F845" s="71"/>
      <c r="G845" s="71"/>
    </row>
    <row r="846" spans="1:7">
      <c r="A846" s="71"/>
      <c r="B846" s="71"/>
      <c r="C846" s="71"/>
      <c r="D846" s="71"/>
      <c r="E846" s="71"/>
      <c r="F846" s="71"/>
      <c r="G846" s="71"/>
    </row>
    <row r="847" spans="1:7">
      <c r="A847" s="71"/>
      <c r="B847" s="71"/>
      <c r="C847" s="71"/>
      <c r="D847" s="71"/>
      <c r="E847" s="71"/>
      <c r="F847" s="71"/>
      <c r="G847" s="71"/>
    </row>
    <row r="848" spans="1:7">
      <c r="A848" s="71"/>
      <c r="B848" s="71"/>
      <c r="C848" s="71"/>
      <c r="D848" s="71"/>
      <c r="E848" s="71"/>
      <c r="F848" s="71"/>
      <c r="G848" s="71"/>
    </row>
    <row r="849" spans="1:7">
      <c r="A849" s="71"/>
      <c r="B849" s="71"/>
      <c r="C849" s="71"/>
      <c r="D849" s="71"/>
      <c r="E849" s="71"/>
      <c r="F849" s="71"/>
      <c r="G849" s="71"/>
    </row>
    <row r="850" spans="1:7">
      <c r="A850" s="71"/>
      <c r="B850" s="71"/>
      <c r="C850" s="71"/>
      <c r="D850" s="71"/>
      <c r="E850" s="71"/>
      <c r="F850" s="71"/>
      <c r="G850" s="71"/>
    </row>
    <row r="851" spans="1:7">
      <c r="A851" s="71"/>
      <c r="B851" s="71"/>
      <c r="C851" s="71"/>
      <c r="D851" s="71"/>
      <c r="E851" s="71"/>
      <c r="F851" s="71"/>
      <c r="G851" s="71"/>
    </row>
    <row r="852" spans="1:7">
      <c r="A852" s="71"/>
      <c r="B852" s="71"/>
      <c r="C852" s="71"/>
      <c r="D852" s="71"/>
      <c r="E852" s="71"/>
      <c r="F852" s="71"/>
      <c r="G852" s="71"/>
    </row>
    <row r="853" spans="1:7">
      <c r="A853" s="71"/>
      <c r="B853" s="71"/>
      <c r="C853" s="71"/>
      <c r="D853" s="71"/>
      <c r="E853" s="71"/>
      <c r="F853" s="71"/>
      <c r="G853" s="71"/>
    </row>
    <row r="854" spans="1:7">
      <c r="A854" s="71"/>
      <c r="B854" s="71"/>
      <c r="C854" s="71"/>
      <c r="D854" s="71"/>
      <c r="E854" s="71"/>
      <c r="F854" s="71"/>
      <c r="G854" s="71"/>
    </row>
    <row r="855" spans="1:7">
      <c r="A855" s="71"/>
      <c r="B855" s="71"/>
      <c r="C855" s="71"/>
      <c r="D855" s="71"/>
      <c r="E855" s="71"/>
      <c r="F855" s="71"/>
      <c r="G855" s="71"/>
    </row>
    <row r="856" spans="1:7">
      <c r="A856" s="71"/>
      <c r="B856" s="71"/>
      <c r="C856" s="71"/>
      <c r="D856" s="71"/>
      <c r="E856" s="71"/>
      <c r="F856" s="71"/>
      <c r="G856" s="71"/>
    </row>
    <row r="857" spans="1:7">
      <c r="A857" s="71"/>
      <c r="B857" s="71"/>
      <c r="C857" s="71"/>
      <c r="D857" s="71"/>
      <c r="E857" s="71"/>
      <c r="F857" s="71"/>
      <c r="G857" s="71"/>
    </row>
    <row r="858" spans="1:7">
      <c r="A858" s="71"/>
      <c r="B858" s="71"/>
      <c r="C858" s="71"/>
      <c r="D858" s="71"/>
      <c r="E858" s="71"/>
      <c r="F858" s="71"/>
      <c r="G858" s="71"/>
    </row>
    <row r="859" spans="1:7">
      <c r="A859" s="71"/>
      <c r="B859" s="71"/>
      <c r="C859" s="71"/>
      <c r="D859" s="71"/>
      <c r="E859" s="71"/>
      <c r="F859" s="71"/>
      <c r="G859" s="71"/>
    </row>
    <row r="860" spans="1:7">
      <c r="A860" s="71"/>
      <c r="B860" s="71"/>
      <c r="C860" s="71"/>
      <c r="D860" s="71"/>
      <c r="E860" s="71"/>
      <c r="F860" s="71"/>
      <c r="G860" s="71"/>
    </row>
    <row r="861" spans="1:7">
      <c r="A861" s="71"/>
      <c r="B861" s="71"/>
      <c r="C861" s="71"/>
      <c r="D861" s="71"/>
      <c r="E861" s="71"/>
      <c r="F861" s="71"/>
      <c r="G861" s="71"/>
    </row>
    <row r="862" spans="1:7">
      <c r="A862" s="71"/>
      <c r="B862" s="71"/>
      <c r="C862" s="71"/>
      <c r="D862" s="71"/>
      <c r="E862" s="71"/>
      <c r="F862" s="71"/>
      <c r="G862" s="71"/>
    </row>
    <row r="863" spans="1:7">
      <c r="A863" s="71"/>
      <c r="B863" s="71"/>
      <c r="C863" s="71"/>
      <c r="D863" s="71"/>
      <c r="E863" s="71"/>
      <c r="F863" s="71"/>
      <c r="G863" s="71"/>
    </row>
    <row r="864" spans="1:7">
      <c r="A864" s="71"/>
      <c r="B864" s="71"/>
      <c r="C864" s="71"/>
      <c r="D864" s="71"/>
      <c r="E864" s="71"/>
      <c r="F864" s="71"/>
      <c r="G864" s="71"/>
    </row>
    <row r="865" spans="1:7">
      <c r="A865" s="71"/>
      <c r="B865" s="71"/>
      <c r="C865" s="71"/>
      <c r="D865" s="71"/>
      <c r="E865" s="71"/>
      <c r="F865" s="71"/>
      <c r="G865" s="71"/>
    </row>
    <row r="866" spans="1:7">
      <c r="A866" s="71"/>
      <c r="B866" s="71"/>
      <c r="C866" s="71"/>
      <c r="D866" s="71"/>
      <c r="E866" s="71"/>
      <c r="F866" s="71"/>
      <c r="G866" s="71"/>
    </row>
    <row r="867" spans="1:7">
      <c r="A867" s="71"/>
      <c r="B867" s="71"/>
      <c r="C867" s="71"/>
      <c r="D867" s="71"/>
      <c r="E867" s="71"/>
      <c r="F867" s="71"/>
      <c r="G867" s="71"/>
    </row>
    <row r="868" spans="1:7">
      <c r="A868" s="71"/>
      <c r="B868" s="71"/>
      <c r="C868" s="71"/>
      <c r="D868" s="71"/>
      <c r="E868" s="71"/>
      <c r="F868" s="71"/>
      <c r="G868" s="71"/>
    </row>
    <row r="869" spans="1:7">
      <c r="A869" s="71"/>
      <c r="B869" s="71"/>
      <c r="C869" s="71"/>
      <c r="D869" s="71"/>
      <c r="E869" s="71"/>
      <c r="F869" s="71"/>
      <c r="G869" s="71"/>
    </row>
    <row r="870" spans="1:7">
      <c r="A870" s="71"/>
      <c r="B870" s="71"/>
      <c r="C870" s="71"/>
      <c r="D870" s="71"/>
      <c r="E870" s="71"/>
      <c r="F870" s="71"/>
      <c r="G870" s="71"/>
    </row>
    <row r="871" spans="1:7">
      <c r="A871" s="71"/>
      <c r="B871" s="71"/>
      <c r="C871" s="71"/>
      <c r="D871" s="71"/>
      <c r="E871" s="71"/>
      <c r="F871" s="71"/>
      <c r="G871" s="71"/>
    </row>
    <row r="872" spans="1:7">
      <c r="A872" s="71"/>
      <c r="B872" s="71"/>
      <c r="C872" s="71"/>
      <c r="D872" s="71"/>
      <c r="E872" s="71"/>
      <c r="F872" s="71"/>
      <c r="G872" s="71"/>
    </row>
    <row r="873" spans="1:7">
      <c r="A873" s="71"/>
      <c r="B873" s="71"/>
      <c r="C873" s="71"/>
      <c r="D873" s="71"/>
      <c r="E873" s="71"/>
      <c r="F873" s="71"/>
      <c r="G873" s="71"/>
    </row>
    <row r="874" spans="1:7">
      <c r="A874" s="71"/>
      <c r="B874" s="71"/>
      <c r="C874" s="71"/>
      <c r="D874" s="71"/>
      <c r="E874" s="71"/>
      <c r="F874" s="71"/>
      <c r="G874" s="71"/>
    </row>
    <row r="875" spans="1:7">
      <c r="A875" s="71"/>
      <c r="B875" s="71"/>
      <c r="C875" s="71"/>
      <c r="D875" s="71"/>
      <c r="E875" s="71"/>
      <c r="F875" s="71"/>
      <c r="G875" s="71"/>
    </row>
    <row r="876" spans="1:7">
      <c r="A876" s="71"/>
      <c r="B876" s="71"/>
      <c r="C876" s="71"/>
      <c r="D876" s="71"/>
      <c r="E876" s="71"/>
      <c r="F876" s="71"/>
      <c r="G876" s="71"/>
    </row>
    <row r="877" spans="1:7">
      <c r="A877" s="71"/>
      <c r="B877" s="71"/>
      <c r="C877" s="71"/>
      <c r="D877" s="71"/>
      <c r="E877" s="71"/>
      <c r="F877" s="71"/>
      <c r="G877" s="71"/>
    </row>
    <row r="878" spans="1:7">
      <c r="A878" s="71"/>
      <c r="B878" s="71"/>
      <c r="C878" s="71"/>
      <c r="D878" s="71"/>
      <c r="E878" s="71"/>
      <c r="F878" s="71"/>
      <c r="G878" s="71"/>
    </row>
    <row r="879" spans="1:7">
      <c r="A879" s="71"/>
      <c r="B879" s="71"/>
      <c r="C879" s="71"/>
      <c r="D879" s="71"/>
      <c r="E879" s="71"/>
      <c r="F879" s="71"/>
      <c r="G879" s="71"/>
    </row>
    <row r="880" spans="1:7">
      <c r="A880" s="71"/>
      <c r="B880" s="71"/>
      <c r="C880" s="71"/>
      <c r="D880" s="71"/>
      <c r="E880" s="71"/>
      <c r="F880" s="71"/>
      <c r="G880" s="71"/>
    </row>
    <row r="881" spans="1:7">
      <c r="A881" s="71"/>
      <c r="B881" s="71"/>
      <c r="C881" s="71"/>
      <c r="D881" s="71"/>
      <c r="E881" s="71"/>
      <c r="F881" s="71"/>
      <c r="G881" s="71"/>
    </row>
    <row r="882" spans="1:7">
      <c r="A882" s="71"/>
      <c r="B882" s="71"/>
      <c r="C882" s="71"/>
      <c r="D882" s="71"/>
      <c r="E882" s="71"/>
      <c r="F882" s="71"/>
      <c r="G882" s="71"/>
    </row>
    <row r="883" spans="1:7">
      <c r="A883" s="71"/>
      <c r="B883" s="71"/>
      <c r="C883" s="71"/>
      <c r="D883" s="71"/>
      <c r="E883" s="71"/>
      <c r="F883" s="71"/>
      <c r="G883" s="71"/>
    </row>
    <row r="884" spans="1:7">
      <c r="A884" s="71"/>
      <c r="B884" s="71"/>
      <c r="C884" s="71"/>
      <c r="D884" s="71"/>
      <c r="E884" s="71"/>
      <c r="F884" s="71"/>
      <c r="G884" s="71"/>
    </row>
    <row r="885" spans="1:7">
      <c r="A885" s="71"/>
      <c r="B885" s="71"/>
      <c r="C885" s="71"/>
      <c r="D885" s="71"/>
      <c r="E885" s="71"/>
      <c r="F885" s="71"/>
      <c r="G885" s="71"/>
    </row>
    <row r="886" spans="1:7">
      <c r="A886" s="71"/>
      <c r="B886" s="71"/>
      <c r="C886" s="71"/>
      <c r="D886" s="71"/>
      <c r="E886" s="71"/>
      <c r="F886" s="71"/>
      <c r="G886" s="71"/>
    </row>
    <row r="887" spans="1:7">
      <c r="A887" s="71"/>
      <c r="B887" s="71"/>
      <c r="C887" s="71"/>
      <c r="D887" s="71"/>
      <c r="E887" s="71"/>
      <c r="F887" s="71"/>
      <c r="G887" s="71"/>
    </row>
    <row r="888" spans="1:7">
      <c r="A888" s="71"/>
      <c r="B888" s="71"/>
      <c r="C888" s="71"/>
      <c r="D888" s="71"/>
      <c r="E888" s="71"/>
      <c r="F888" s="71"/>
      <c r="G888" s="71"/>
    </row>
    <row r="889" spans="1:7">
      <c r="A889" s="71"/>
      <c r="B889" s="71"/>
      <c r="C889" s="71"/>
      <c r="D889" s="71"/>
      <c r="E889" s="71"/>
      <c r="F889" s="71"/>
      <c r="G889" s="71"/>
    </row>
    <row r="890" spans="1:7">
      <c r="A890" s="71"/>
      <c r="B890" s="71"/>
      <c r="C890" s="71"/>
      <c r="D890" s="71"/>
      <c r="E890" s="71"/>
      <c r="F890" s="71"/>
      <c r="G890" s="71"/>
    </row>
    <row r="891" spans="1:7">
      <c r="A891" s="71"/>
      <c r="B891" s="71"/>
      <c r="C891" s="71"/>
      <c r="D891" s="71"/>
      <c r="E891" s="71"/>
      <c r="F891" s="71"/>
      <c r="G891" s="71"/>
    </row>
    <row r="892" spans="1:7">
      <c r="A892" s="71"/>
      <c r="B892" s="71"/>
      <c r="C892" s="71"/>
      <c r="D892" s="71"/>
      <c r="E892" s="71"/>
      <c r="F892" s="71"/>
      <c r="G892" s="71"/>
    </row>
    <row r="893" spans="1:7">
      <c r="A893" s="71"/>
      <c r="B893" s="71"/>
      <c r="C893" s="71"/>
      <c r="D893" s="71"/>
      <c r="E893" s="71"/>
      <c r="F893" s="71"/>
      <c r="G893" s="71"/>
    </row>
    <row r="894" spans="1:7">
      <c r="A894" s="71"/>
      <c r="B894" s="71"/>
      <c r="C894" s="71"/>
      <c r="D894" s="71"/>
      <c r="E894" s="71"/>
      <c r="F894" s="71"/>
      <c r="G894" s="71"/>
    </row>
    <row r="895" spans="1:7">
      <c r="A895" s="71"/>
      <c r="B895" s="71"/>
      <c r="C895" s="71"/>
      <c r="D895" s="71"/>
      <c r="E895" s="71"/>
      <c r="F895" s="71"/>
      <c r="G895" s="71"/>
    </row>
    <row r="896" spans="1:7">
      <c r="A896" s="71"/>
      <c r="B896" s="71"/>
      <c r="C896" s="71"/>
      <c r="D896" s="71"/>
      <c r="E896" s="71"/>
      <c r="F896" s="71"/>
      <c r="G896" s="71"/>
    </row>
    <row r="897" spans="1:7">
      <c r="A897" s="71"/>
      <c r="B897" s="71"/>
      <c r="C897" s="71"/>
      <c r="D897" s="71"/>
      <c r="E897" s="71"/>
      <c r="F897" s="71"/>
      <c r="G897" s="71"/>
    </row>
    <row r="898" spans="1:7">
      <c r="A898" s="71"/>
      <c r="B898" s="71"/>
      <c r="C898" s="71"/>
      <c r="D898" s="71"/>
      <c r="E898" s="71"/>
      <c r="F898" s="71"/>
      <c r="G898" s="71"/>
    </row>
    <row r="899" spans="1:7">
      <c r="A899" s="71"/>
      <c r="B899" s="71"/>
      <c r="C899" s="71"/>
      <c r="D899" s="71"/>
      <c r="E899" s="71"/>
      <c r="F899" s="71"/>
      <c r="G899" s="71"/>
    </row>
    <row r="900" spans="1:7">
      <c r="A900" s="71"/>
      <c r="B900" s="71"/>
      <c r="C900" s="71"/>
      <c r="D900" s="71"/>
      <c r="E900" s="71"/>
      <c r="F900" s="71"/>
      <c r="G900" s="71"/>
    </row>
    <row r="901" spans="1:7">
      <c r="A901" s="71"/>
      <c r="B901" s="71"/>
      <c r="C901" s="71"/>
      <c r="D901" s="71"/>
      <c r="E901" s="71"/>
      <c r="F901" s="71"/>
      <c r="G901" s="71"/>
    </row>
    <row r="902" spans="1:7">
      <c r="A902" s="71"/>
      <c r="B902" s="71"/>
      <c r="C902" s="71"/>
      <c r="D902" s="71"/>
      <c r="E902" s="71"/>
      <c r="F902" s="71"/>
      <c r="G902" s="71"/>
    </row>
    <row r="903" spans="1:7">
      <c r="A903" s="71"/>
      <c r="B903" s="71"/>
      <c r="C903" s="71"/>
      <c r="D903" s="71"/>
      <c r="E903" s="71"/>
      <c r="F903" s="71"/>
      <c r="G903" s="71"/>
    </row>
    <row r="904" spans="1:7">
      <c r="A904" s="71"/>
      <c r="B904" s="71"/>
      <c r="C904" s="71"/>
      <c r="D904" s="71"/>
      <c r="E904" s="71"/>
      <c r="F904" s="71"/>
      <c r="G904" s="71"/>
    </row>
    <row r="905" spans="1:7">
      <c r="A905" s="71"/>
      <c r="B905" s="71"/>
      <c r="C905" s="71"/>
      <c r="D905" s="71"/>
      <c r="E905" s="71"/>
      <c r="F905" s="71"/>
      <c r="G905" s="71"/>
    </row>
    <row r="906" spans="1:7">
      <c r="A906" s="71"/>
      <c r="B906" s="71"/>
      <c r="C906" s="71"/>
      <c r="D906" s="71"/>
      <c r="E906" s="71"/>
      <c r="F906" s="71"/>
      <c r="G906" s="71"/>
    </row>
    <row r="907" spans="1:7">
      <c r="A907" s="71"/>
      <c r="B907" s="71"/>
      <c r="C907" s="71"/>
      <c r="D907" s="71"/>
      <c r="E907" s="71"/>
      <c r="F907" s="71"/>
      <c r="G907" s="71"/>
    </row>
    <row r="908" spans="1:7">
      <c r="A908" s="71"/>
      <c r="B908" s="71"/>
      <c r="C908" s="71"/>
      <c r="D908" s="71"/>
      <c r="E908" s="71"/>
      <c r="F908" s="71"/>
      <c r="G908" s="71"/>
    </row>
    <row r="909" spans="1:7">
      <c r="A909" s="71"/>
      <c r="B909" s="71"/>
      <c r="C909" s="71"/>
      <c r="D909" s="71"/>
      <c r="E909" s="71"/>
      <c r="F909" s="71"/>
      <c r="G909" s="71"/>
    </row>
    <row r="910" spans="1:7">
      <c r="A910" s="71"/>
      <c r="B910" s="71"/>
      <c r="C910" s="71"/>
      <c r="D910" s="71"/>
      <c r="E910" s="71"/>
      <c r="F910" s="71"/>
      <c r="G910" s="71"/>
    </row>
    <row r="911" spans="1:7">
      <c r="A911" s="71"/>
      <c r="B911" s="71"/>
      <c r="C911" s="71"/>
      <c r="D911" s="71"/>
      <c r="E911" s="71"/>
      <c r="F911" s="71"/>
      <c r="G911" s="71"/>
    </row>
    <row r="912" spans="1:7">
      <c r="A912" s="71"/>
      <c r="B912" s="71"/>
      <c r="C912" s="71"/>
      <c r="D912" s="71"/>
      <c r="E912" s="71"/>
      <c r="F912" s="71"/>
      <c r="G912" s="71"/>
    </row>
    <row r="913" spans="1:7">
      <c r="A913" s="71"/>
      <c r="B913" s="71"/>
      <c r="C913" s="71"/>
      <c r="D913" s="71"/>
      <c r="E913" s="71"/>
      <c r="F913" s="71"/>
      <c r="G913" s="71"/>
    </row>
    <row r="914" spans="1:7">
      <c r="A914" s="71"/>
      <c r="B914" s="71"/>
      <c r="C914" s="71"/>
      <c r="D914" s="71"/>
      <c r="E914" s="71"/>
      <c r="F914" s="71"/>
      <c r="G914" s="71"/>
    </row>
    <row r="915" spans="1:7">
      <c r="A915" s="71"/>
      <c r="B915" s="71"/>
      <c r="C915" s="71"/>
      <c r="D915" s="71"/>
      <c r="E915" s="71"/>
      <c r="F915" s="71"/>
      <c r="G915" s="71"/>
    </row>
    <row r="916" spans="1:7">
      <c r="A916" s="71"/>
      <c r="B916" s="71"/>
      <c r="C916" s="71"/>
      <c r="D916" s="71"/>
      <c r="E916" s="71"/>
      <c r="F916" s="71"/>
      <c r="G916" s="71"/>
    </row>
    <row r="917" spans="1:7">
      <c r="A917" s="71"/>
      <c r="B917" s="71"/>
      <c r="C917" s="71"/>
      <c r="D917" s="71"/>
      <c r="E917" s="71"/>
      <c r="F917" s="71"/>
      <c r="G917" s="71"/>
    </row>
    <row r="918" spans="1:7">
      <c r="A918" s="71"/>
      <c r="B918" s="71"/>
      <c r="C918" s="71"/>
      <c r="D918" s="71"/>
      <c r="E918" s="71"/>
      <c r="F918" s="71"/>
      <c r="G918" s="71"/>
    </row>
    <row r="919" spans="1:7">
      <c r="A919" s="71"/>
      <c r="B919" s="71"/>
      <c r="C919" s="71"/>
      <c r="D919" s="71"/>
      <c r="E919" s="71"/>
      <c r="F919" s="71"/>
      <c r="G919" s="71"/>
    </row>
    <row r="920" spans="1:7">
      <c r="A920" s="71"/>
      <c r="B920" s="71"/>
      <c r="C920" s="71"/>
      <c r="D920" s="71"/>
      <c r="E920" s="71"/>
      <c r="F920" s="71"/>
      <c r="G920" s="71"/>
    </row>
    <row r="921" spans="1:7">
      <c r="A921" s="71"/>
      <c r="B921" s="71"/>
      <c r="C921" s="71"/>
      <c r="D921" s="71"/>
      <c r="E921" s="71"/>
      <c r="F921" s="71"/>
      <c r="G921" s="71"/>
    </row>
    <row r="922" spans="1:7">
      <c r="A922" s="71"/>
      <c r="B922" s="71"/>
      <c r="C922" s="71"/>
      <c r="D922" s="71"/>
      <c r="E922" s="71"/>
      <c r="F922" s="71"/>
      <c r="G922" s="71"/>
    </row>
    <row r="923" spans="1:7">
      <c r="A923" s="71"/>
      <c r="B923" s="71"/>
      <c r="C923" s="71"/>
      <c r="D923" s="71"/>
      <c r="E923" s="71"/>
      <c r="F923" s="71"/>
      <c r="G923" s="71"/>
    </row>
    <row r="924" spans="1:7">
      <c r="A924" s="71"/>
      <c r="B924" s="71"/>
      <c r="C924" s="71"/>
      <c r="D924" s="71"/>
      <c r="E924" s="71"/>
      <c r="F924" s="71"/>
      <c r="G924" s="71"/>
    </row>
    <row r="925" spans="1:7">
      <c r="A925" s="71"/>
      <c r="B925" s="71"/>
      <c r="C925" s="71"/>
      <c r="D925" s="71"/>
      <c r="E925" s="71"/>
      <c r="F925" s="71"/>
      <c r="G925" s="71"/>
    </row>
    <row r="926" spans="1:7">
      <c r="A926" s="71"/>
      <c r="B926" s="71"/>
      <c r="C926" s="71"/>
      <c r="D926" s="71"/>
      <c r="E926" s="71"/>
      <c r="F926" s="71"/>
      <c r="G926" s="71"/>
    </row>
    <row r="927" spans="1:7">
      <c r="A927" s="71"/>
      <c r="B927" s="71"/>
      <c r="C927" s="71"/>
      <c r="D927" s="71"/>
      <c r="E927" s="71"/>
      <c r="F927" s="71"/>
      <c r="G927" s="71"/>
    </row>
    <row r="928" spans="1:7">
      <c r="A928" s="71"/>
      <c r="B928" s="71"/>
      <c r="C928" s="71"/>
      <c r="D928" s="71"/>
      <c r="E928" s="71"/>
      <c r="F928" s="71"/>
      <c r="G928" s="71"/>
    </row>
    <row r="929" spans="1:7">
      <c r="A929" s="71"/>
      <c r="B929" s="71"/>
      <c r="C929" s="71"/>
      <c r="D929" s="71"/>
      <c r="E929" s="71"/>
      <c r="F929" s="71"/>
      <c r="G929" s="71"/>
    </row>
    <row r="930" spans="1:7">
      <c r="A930" s="71"/>
      <c r="B930" s="71"/>
      <c r="C930" s="71"/>
      <c r="D930" s="71"/>
      <c r="E930" s="71"/>
      <c r="F930" s="71"/>
      <c r="G930" s="71"/>
    </row>
    <row r="931" spans="1:7">
      <c r="A931" s="71"/>
      <c r="B931" s="71"/>
      <c r="C931" s="71"/>
      <c r="D931" s="71"/>
      <c r="E931" s="71"/>
      <c r="F931" s="71"/>
      <c r="G931" s="71"/>
    </row>
    <row r="932" spans="1:7">
      <c r="A932" s="71"/>
      <c r="B932" s="71"/>
      <c r="C932" s="71"/>
      <c r="D932" s="71"/>
      <c r="E932" s="71"/>
      <c r="F932" s="71"/>
      <c r="G932" s="71"/>
    </row>
    <row r="933" spans="1:7">
      <c r="A933" s="71"/>
      <c r="B933" s="71"/>
      <c r="C933" s="71"/>
      <c r="D933" s="71"/>
      <c r="E933" s="71"/>
      <c r="F933" s="71"/>
      <c r="G933" s="71"/>
    </row>
    <row r="934" spans="1:7">
      <c r="A934" s="71"/>
      <c r="B934" s="71"/>
      <c r="C934" s="71"/>
      <c r="D934" s="71"/>
      <c r="E934" s="71"/>
      <c r="F934" s="71"/>
      <c r="G934" s="71"/>
    </row>
    <row r="935" spans="1:7">
      <c r="A935" s="71"/>
      <c r="B935" s="71"/>
      <c r="C935" s="71"/>
      <c r="D935" s="71"/>
      <c r="E935" s="71"/>
      <c r="F935" s="71"/>
      <c r="G935" s="71"/>
    </row>
    <row r="936" spans="1:7">
      <c r="A936" s="71"/>
      <c r="B936" s="71"/>
      <c r="C936" s="71"/>
      <c r="D936" s="71"/>
      <c r="E936" s="71"/>
      <c r="F936" s="71"/>
      <c r="G936" s="71"/>
    </row>
    <row r="937" spans="1:7">
      <c r="A937" s="71"/>
      <c r="B937" s="71"/>
      <c r="C937" s="71"/>
      <c r="D937" s="71"/>
      <c r="E937" s="71"/>
      <c r="F937" s="71"/>
      <c r="G937" s="71"/>
    </row>
    <row r="938" spans="1:7">
      <c r="A938" s="71"/>
      <c r="B938" s="71"/>
      <c r="C938" s="71"/>
      <c r="D938" s="71"/>
      <c r="E938" s="71"/>
      <c r="F938" s="71"/>
      <c r="G938" s="71"/>
    </row>
    <row r="939" spans="1:7">
      <c r="A939" s="71"/>
      <c r="B939" s="71"/>
      <c r="C939" s="71"/>
      <c r="D939" s="71"/>
      <c r="E939" s="71"/>
      <c r="F939" s="71"/>
      <c r="G939" s="71"/>
    </row>
    <row r="940" spans="1:7">
      <c r="A940" s="71"/>
      <c r="B940" s="71"/>
      <c r="C940" s="71"/>
      <c r="D940" s="71"/>
      <c r="E940" s="71"/>
      <c r="F940" s="71"/>
      <c r="G940" s="71"/>
    </row>
    <row r="941" spans="1:7">
      <c r="A941" s="71"/>
      <c r="B941" s="71"/>
      <c r="C941" s="71"/>
      <c r="D941" s="71"/>
      <c r="E941" s="71"/>
      <c r="F941" s="71"/>
      <c r="G941" s="71"/>
    </row>
    <row r="942" spans="1:7">
      <c r="A942" s="71"/>
      <c r="B942" s="71"/>
      <c r="C942" s="71"/>
      <c r="D942" s="71"/>
      <c r="E942" s="71"/>
      <c r="F942" s="71"/>
      <c r="G942" s="71"/>
    </row>
    <row r="943" spans="1:7">
      <c r="A943" s="71"/>
      <c r="B943" s="71"/>
      <c r="C943" s="71"/>
      <c r="D943" s="71"/>
      <c r="E943" s="71"/>
      <c r="F943" s="71"/>
      <c r="G943" s="71"/>
    </row>
    <row r="944" spans="1:7">
      <c r="A944" s="71"/>
      <c r="B944" s="71"/>
      <c r="C944" s="71"/>
      <c r="D944" s="71"/>
      <c r="E944" s="71"/>
      <c r="F944" s="71"/>
      <c r="G944" s="71"/>
    </row>
    <row r="945" spans="1:7">
      <c r="A945" s="71"/>
      <c r="B945" s="71"/>
      <c r="C945" s="71"/>
      <c r="D945" s="71"/>
      <c r="E945" s="71"/>
      <c r="F945" s="71"/>
      <c r="G945" s="71"/>
    </row>
    <row r="946" spans="1:7">
      <c r="A946" s="71"/>
      <c r="B946" s="71"/>
      <c r="C946" s="71"/>
      <c r="D946" s="71"/>
      <c r="E946" s="71"/>
      <c r="F946" s="71"/>
      <c r="G946" s="71"/>
    </row>
    <row r="947" spans="1:7">
      <c r="A947" s="71"/>
      <c r="B947" s="71"/>
      <c r="C947" s="71"/>
      <c r="D947" s="71"/>
      <c r="E947" s="71"/>
      <c r="F947" s="71"/>
      <c r="G947" s="71"/>
    </row>
    <row r="948" spans="1:7">
      <c r="A948" s="71"/>
      <c r="B948" s="71"/>
      <c r="C948" s="71"/>
      <c r="D948" s="71"/>
      <c r="E948" s="71"/>
      <c r="F948" s="71"/>
      <c r="G948" s="71"/>
    </row>
    <row r="949" spans="1:7">
      <c r="A949" s="71"/>
      <c r="B949" s="71"/>
      <c r="C949" s="71"/>
      <c r="D949" s="71"/>
      <c r="E949" s="71"/>
      <c r="F949" s="71"/>
      <c r="G949" s="71"/>
    </row>
    <row r="950" spans="1:7">
      <c r="A950" s="71"/>
      <c r="B950" s="71"/>
      <c r="C950" s="71"/>
      <c r="D950" s="71"/>
      <c r="E950" s="71"/>
      <c r="F950" s="71"/>
      <c r="G950" s="71"/>
    </row>
    <row r="951" spans="1:7">
      <c r="A951" s="71"/>
      <c r="B951" s="71"/>
      <c r="C951" s="71"/>
      <c r="D951" s="71"/>
      <c r="E951" s="71"/>
      <c r="F951" s="71"/>
      <c r="G951" s="71"/>
    </row>
    <row r="952" spans="1:7">
      <c r="A952" s="71"/>
      <c r="B952" s="71"/>
      <c r="C952" s="71"/>
      <c r="D952" s="71"/>
      <c r="E952" s="71"/>
      <c r="F952" s="71"/>
      <c r="G952" s="71"/>
    </row>
    <row r="953" spans="1:7">
      <c r="A953" s="71"/>
      <c r="B953" s="71"/>
      <c r="C953" s="71"/>
      <c r="D953" s="71"/>
      <c r="E953" s="71"/>
      <c r="F953" s="71"/>
      <c r="G953" s="71"/>
    </row>
    <row r="954" spans="1:7">
      <c r="A954" s="71"/>
      <c r="B954" s="71"/>
      <c r="C954" s="71"/>
      <c r="D954" s="71"/>
      <c r="E954" s="71"/>
      <c r="F954" s="71"/>
      <c r="G954" s="71"/>
    </row>
    <row r="955" spans="1:7">
      <c r="A955" s="71"/>
      <c r="B955" s="71"/>
      <c r="C955" s="71"/>
      <c r="D955" s="71"/>
      <c r="E955" s="71"/>
      <c r="F955" s="71"/>
      <c r="G955" s="71"/>
    </row>
    <row r="956" spans="1:7">
      <c r="A956" s="71"/>
      <c r="B956" s="71"/>
      <c r="C956" s="71"/>
      <c r="D956" s="71"/>
      <c r="E956" s="71"/>
      <c r="F956" s="71"/>
      <c r="G956" s="71"/>
    </row>
    <row r="957" spans="1:7">
      <c r="A957" s="71"/>
      <c r="B957" s="71"/>
      <c r="C957" s="71"/>
      <c r="D957" s="71"/>
      <c r="E957" s="71"/>
      <c r="F957" s="71"/>
      <c r="G957" s="71"/>
    </row>
    <row r="958" spans="1:7">
      <c r="A958" s="71"/>
      <c r="B958" s="71"/>
      <c r="C958" s="71"/>
      <c r="D958" s="71"/>
      <c r="E958" s="71"/>
      <c r="F958" s="71"/>
      <c r="G958" s="71"/>
    </row>
    <row r="959" spans="1:7">
      <c r="A959" s="71"/>
      <c r="B959" s="71"/>
      <c r="C959" s="71"/>
      <c r="D959" s="71"/>
      <c r="E959" s="71"/>
      <c r="F959" s="71"/>
      <c r="G959" s="71"/>
    </row>
    <row r="960" spans="1:7">
      <c r="A960" s="71"/>
      <c r="B960" s="71"/>
      <c r="C960" s="71"/>
      <c r="D960" s="71"/>
      <c r="E960" s="71"/>
      <c r="F960" s="71"/>
      <c r="G960" s="71"/>
    </row>
    <row r="961" spans="1:7">
      <c r="A961" s="71"/>
      <c r="B961" s="71"/>
      <c r="C961" s="71"/>
      <c r="D961" s="71"/>
      <c r="E961" s="71"/>
      <c r="F961" s="71"/>
      <c r="G961" s="71"/>
    </row>
    <row r="962" spans="1:7">
      <c r="A962" s="71"/>
      <c r="B962" s="71"/>
      <c r="C962" s="71"/>
      <c r="D962" s="71"/>
      <c r="E962" s="71"/>
      <c r="F962" s="71"/>
      <c r="G962" s="71"/>
    </row>
    <row r="963" spans="1:7">
      <c r="A963" s="71"/>
      <c r="B963" s="71"/>
      <c r="C963" s="71"/>
      <c r="D963" s="71"/>
      <c r="E963" s="71"/>
      <c r="F963" s="71"/>
      <c r="G963" s="71"/>
    </row>
    <row r="964" spans="1:7">
      <c r="A964" s="71"/>
      <c r="B964" s="71"/>
      <c r="C964" s="71"/>
      <c r="D964" s="71"/>
      <c r="E964" s="71"/>
      <c r="F964" s="71"/>
      <c r="G964" s="71"/>
    </row>
    <row r="965" spans="1:7">
      <c r="A965" s="71"/>
      <c r="B965" s="71"/>
      <c r="C965" s="71"/>
      <c r="D965" s="71"/>
      <c r="E965" s="71"/>
      <c r="F965" s="71"/>
      <c r="G965" s="71"/>
    </row>
    <row r="966" spans="1:7">
      <c r="A966" s="71"/>
      <c r="B966" s="71"/>
      <c r="C966" s="71"/>
      <c r="D966" s="71"/>
      <c r="E966" s="71"/>
      <c r="F966" s="71"/>
      <c r="G966" s="71"/>
    </row>
    <row r="967" spans="1:7">
      <c r="A967" s="71"/>
      <c r="B967" s="71"/>
      <c r="C967" s="71"/>
      <c r="D967" s="71"/>
      <c r="E967" s="71"/>
      <c r="F967" s="71"/>
      <c r="G967" s="71"/>
    </row>
    <row r="968" spans="1:7">
      <c r="A968" s="71"/>
      <c r="B968" s="71"/>
      <c r="C968" s="71"/>
      <c r="D968" s="71"/>
      <c r="E968" s="71"/>
      <c r="F968" s="71"/>
      <c r="G968" s="71"/>
    </row>
    <row r="969" spans="1:7">
      <c r="A969" s="71"/>
      <c r="B969" s="71"/>
      <c r="C969" s="71"/>
      <c r="D969" s="71"/>
      <c r="E969" s="71"/>
      <c r="F969" s="71"/>
      <c r="G969" s="71"/>
    </row>
    <row r="970" spans="1:7">
      <c r="A970" s="71"/>
      <c r="B970" s="71"/>
      <c r="C970" s="71"/>
      <c r="D970" s="71"/>
      <c r="E970" s="71"/>
      <c r="F970" s="71"/>
      <c r="G970" s="71"/>
    </row>
    <row r="971" spans="1:7">
      <c r="A971" s="71"/>
      <c r="B971" s="71"/>
      <c r="C971" s="71"/>
      <c r="D971" s="71"/>
      <c r="E971" s="71"/>
      <c r="F971" s="71"/>
      <c r="G971" s="71"/>
    </row>
    <row r="972" spans="1:7">
      <c r="A972" s="71"/>
      <c r="B972" s="71"/>
      <c r="C972" s="71"/>
      <c r="D972" s="71"/>
      <c r="E972" s="71"/>
      <c r="F972" s="71"/>
      <c r="G972" s="71"/>
    </row>
    <row r="973" spans="1:7">
      <c r="A973" s="71"/>
      <c r="B973" s="71"/>
      <c r="C973" s="71"/>
      <c r="D973" s="71"/>
      <c r="E973" s="71"/>
      <c r="F973" s="71"/>
      <c r="G973" s="71"/>
    </row>
    <row r="974" spans="1:7">
      <c r="A974" s="71"/>
      <c r="B974" s="71"/>
      <c r="C974" s="71"/>
      <c r="D974" s="71"/>
      <c r="E974" s="71"/>
      <c r="F974" s="71"/>
      <c r="G974" s="71"/>
    </row>
    <row r="975" spans="1:7">
      <c r="A975" s="71"/>
      <c r="B975" s="71"/>
      <c r="C975" s="71"/>
      <c r="D975" s="71"/>
      <c r="E975" s="71"/>
      <c r="F975" s="71"/>
      <c r="G975" s="71"/>
    </row>
    <row r="976" spans="1:7">
      <c r="A976" s="71"/>
      <c r="B976" s="71"/>
      <c r="C976" s="71"/>
      <c r="D976" s="71"/>
      <c r="E976" s="71"/>
      <c r="F976" s="71"/>
      <c r="G976" s="71"/>
    </row>
    <row r="977" spans="1:7">
      <c r="A977" s="71"/>
      <c r="B977" s="71"/>
      <c r="C977" s="71"/>
      <c r="D977" s="71"/>
      <c r="E977" s="71"/>
      <c r="F977" s="71"/>
      <c r="G977" s="71"/>
    </row>
    <row r="978" spans="1:7">
      <c r="A978" s="71"/>
      <c r="B978" s="71"/>
      <c r="C978" s="71"/>
      <c r="D978" s="71"/>
      <c r="E978" s="71"/>
      <c r="F978" s="71"/>
      <c r="G978" s="71"/>
    </row>
    <row r="979" spans="1:7">
      <c r="A979" s="71"/>
      <c r="B979" s="71"/>
      <c r="C979" s="71"/>
      <c r="D979" s="71"/>
      <c r="E979" s="71"/>
      <c r="F979" s="71"/>
      <c r="G979" s="71"/>
    </row>
    <row r="980" spans="1:7">
      <c r="A980" s="71"/>
      <c r="B980" s="71"/>
      <c r="C980" s="71"/>
      <c r="D980" s="71"/>
      <c r="E980" s="71"/>
      <c r="F980" s="71"/>
      <c r="G980" s="71"/>
    </row>
    <row r="981" spans="1:7">
      <c r="A981" s="71"/>
      <c r="B981" s="71"/>
      <c r="C981" s="71"/>
      <c r="D981" s="71"/>
      <c r="E981" s="71"/>
      <c r="F981" s="71"/>
      <c r="G981" s="71"/>
    </row>
    <row r="982" spans="1:7">
      <c r="A982" s="71"/>
      <c r="B982" s="71"/>
      <c r="C982" s="71"/>
      <c r="D982" s="71"/>
      <c r="E982" s="71"/>
      <c r="F982" s="71"/>
      <c r="G982" s="71"/>
    </row>
    <row r="983" spans="1:7">
      <c r="A983" s="71"/>
      <c r="B983" s="71"/>
      <c r="C983" s="71"/>
      <c r="D983" s="71"/>
      <c r="E983" s="71"/>
      <c r="F983" s="71"/>
      <c r="G983" s="71"/>
    </row>
    <row r="984" spans="1:7">
      <c r="A984" s="71"/>
      <c r="B984" s="71"/>
      <c r="C984" s="71"/>
      <c r="D984" s="71"/>
      <c r="E984" s="71"/>
      <c r="F984" s="71"/>
      <c r="G984" s="71"/>
    </row>
    <row r="985" spans="1:7">
      <c r="A985" s="71"/>
      <c r="B985" s="71"/>
      <c r="C985" s="71"/>
      <c r="D985" s="71"/>
      <c r="E985" s="71"/>
      <c r="F985" s="71"/>
      <c r="G985" s="71"/>
    </row>
    <row r="986" spans="1:7">
      <c r="A986" s="71"/>
      <c r="B986" s="71"/>
      <c r="C986" s="71"/>
      <c r="D986" s="71"/>
      <c r="E986" s="71"/>
      <c r="F986" s="71"/>
      <c r="G986" s="71"/>
    </row>
    <row r="987" spans="1:7">
      <c r="A987" s="71"/>
      <c r="B987" s="71"/>
      <c r="C987" s="71"/>
      <c r="D987" s="71"/>
      <c r="E987" s="71"/>
      <c r="F987" s="71"/>
      <c r="G987" s="71"/>
    </row>
    <row r="988" spans="1:7">
      <c r="A988" s="71"/>
      <c r="B988" s="71"/>
      <c r="C988" s="71"/>
      <c r="D988" s="71"/>
      <c r="E988" s="71"/>
      <c r="F988" s="71"/>
      <c r="G988" s="71"/>
    </row>
    <row r="989" spans="1:7">
      <c r="A989" s="71"/>
      <c r="B989" s="71"/>
      <c r="C989" s="71"/>
      <c r="D989" s="71"/>
      <c r="E989" s="71"/>
      <c r="F989" s="71"/>
      <c r="G989" s="71"/>
    </row>
    <row r="990" spans="1:7">
      <c r="A990" s="71"/>
      <c r="B990" s="71"/>
      <c r="C990" s="71"/>
      <c r="D990" s="71"/>
      <c r="E990" s="71"/>
      <c r="F990" s="71"/>
      <c r="G990" s="71"/>
    </row>
    <row r="991" spans="1:7">
      <c r="A991" s="71"/>
      <c r="B991" s="71"/>
      <c r="C991" s="71"/>
      <c r="D991" s="71"/>
      <c r="E991" s="71"/>
      <c r="F991" s="71"/>
      <c r="G991" s="71"/>
    </row>
    <row r="992" spans="1:7">
      <c r="A992" s="71"/>
      <c r="B992" s="71"/>
      <c r="C992" s="71"/>
      <c r="D992" s="71"/>
      <c r="E992" s="71"/>
      <c r="F992" s="71"/>
      <c r="G992" s="71"/>
    </row>
    <row r="993" spans="1:7">
      <c r="A993" s="71"/>
      <c r="B993" s="71"/>
      <c r="C993" s="71"/>
      <c r="D993" s="71"/>
      <c r="E993" s="71"/>
      <c r="F993" s="71"/>
      <c r="G993" s="71"/>
    </row>
    <row r="994" spans="1:7">
      <c r="A994" s="71"/>
      <c r="B994" s="71"/>
      <c r="C994" s="71"/>
      <c r="D994" s="71"/>
      <c r="E994" s="71"/>
      <c r="F994" s="71"/>
      <c r="G994" s="71"/>
    </row>
    <row r="995" spans="1:7">
      <c r="A995" s="71"/>
      <c r="B995" s="71"/>
      <c r="C995" s="71"/>
      <c r="D995" s="71"/>
      <c r="E995" s="71"/>
      <c r="F995" s="71"/>
      <c r="G995" s="71"/>
    </row>
    <row r="996" spans="1:7">
      <c r="A996" s="71"/>
      <c r="B996" s="71"/>
      <c r="C996" s="71"/>
      <c r="D996" s="71"/>
      <c r="E996" s="71"/>
      <c r="F996" s="71"/>
      <c r="G996" s="71"/>
    </row>
    <row r="997" spans="1:7">
      <c r="A997" s="71"/>
      <c r="B997" s="71"/>
      <c r="C997" s="71"/>
      <c r="D997" s="71"/>
      <c r="E997" s="71"/>
      <c r="F997" s="71"/>
      <c r="G997" s="71"/>
    </row>
    <row r="998" spans="1:7">
      <c r="A998" s="71"/>
      <c r="B998" s="71"/>
      <c r="C998" s="71"/>
      <c r="D998" s="71"/>
      <c r="E998" s="71"/>
      <c r="F998" s="71"/>
      <c r="G998" s="71"/>
    </row>
    <row r="999" spans="1:7">
      <c r="A999" s="71"/>
      <c r="B999" s="71"/>
      <c r="C999" s="71"/>
      <c r="D999" s="71"/>
      <c r="E999" s="71"/>
      <c r="F999" s="71"/>
      <c r="G999" s="71"/>
    </row>
    <row r="1000" spans="1:7">
      <c r="A1000" s="71"/>
      <c r="B1000" s="71"/>
      <c r="C1000" s="71"/>
      <c r="D1000" s="71"/>
      <c r="E1000" s="71"/>
      <c r="F1000" s="71"/>
      <c r="G1000" s="71"/>
    </row>
    <row r="1001" spans="1:7">
      <c r="A1001" s="71"/>
      <c r="B1001" s="71"/>
      <c r="C1001" s="71"/>
      <c r="D1001" s="71"/>
      <c r="E1001" s="71"/>
      <c r="F1001" s="71"/>
      <c r="G1001" s="71"/>
    </row>
    <row r="1002" spans="1:7">
      <c r="A1002" s="71"/>
      <c r="B1002" s="71"/>
      <c r="C1002" s="71"/>
      <c r="D1002" s="71"/>
      <c r="E1002" s="71"/>
      <c r="F1002" s="71"/>
      <c r="G1002" s="71"/>
    </row>
    <row r="1003" spans="1:7">
      <c r="A1003" s="71"/>
      <c r="B1003" s="71"/>
      <c r="C1003" s="71"/>
      <c r="D1003" s="71"/>
      <c r="E1003" s="71"/>
      <c r="F1003" s="71"/>
      <c r="G1003" s="71"/>
    </row>
    <row r="1004" spans="1:7">
      <c r="A1004" s="71"/>
      <c r="B1004" s="71"/>
      <c r="C1004" s="71"/>
      <c r="D1004" s="71"/>
      <c r="E1004" s="71"/>
      <c r="F1004" s="71"/>
      <c r="G1004" s="71"/>
    </row>
    <row r="1005" spans="1:7">
      <c r="A1005" s="71"/>
      <c r="B1005" s="71"/>
      <c r="C1005" s="71"/>
      <c r="D1005" s="71"/>
      <c r="E1005" s="71"/>
      <c r="F1005" s="71"/>
      <c r="G1005" s="71"/>
    </row>
    <row r="1006" spans="1:7">
      <c r="A1006" s="71"/>
      <c r="B1006" s="71"/>
      <c r="C1006" s="71"/>
      <c r="D1006" s="71"/>
      <c r="E1006" s="71"/>
      <c r="F1006" s="71"/>
      <c r="G1006" s="71"/>
    </row>
    <row r="1007" spans="1:7">
      <c r="A1007" s="71"/>
      <c r="B1007" s="71"/>
      <c r="C1007" s="71"/>
      <c r="D1007" s="71"/>
      <c r="E1007" s="71"/>
      <c r="F1007" s="71"/>
      <c r="G1007" s="71"/>
    </row>
    <row r="1008" spans="1:7">
      <c r="A1008" s="71"/>
      <c r="B1008" s="71"/>
      <c r="C1008" s="71"/>
      <c r="D1008" s="71"/>
      <c r="E1008" s="71"/>
      <c r="F1008" s="71"/>
      <c r="G1008" s="71"/>
    </row>
    <row r="1009" spans="1:7">
      <c r="A1009" s="71"/>
      <c r="B1009" s="71"/>
      <c r="C1009" s="71"/>
      <c r="D1009" s="71"/>
      <c r="E1009" s="71"/>
      <c r="F1009" s="71"/>
      <c r="G1009" s="71"/>
    </row>
    <row r="1010" spans="1:7">
      <c r="A1010" s="71"/>
      <c r="B1010" s="71"/>
      <c r="C1010" s="71"/>
      <c r="D1010" s="71"/>
      <c r="E1010" s="71"/>
      <c r="F1010" s="71"/>
      <c r="G1010" s="71"/>
    </row>
    <row r="1011" spans="1:7">
      <c r="A1011" s="71"/>
      <c r="B1011" s="71"/>
      <c r="C1011" s="71"/>
      <c r="D1011" s="71"/>
      <c r="E1011" s="71"/>
      <c r="F1011" s="71"/>
      <c r="G1011" s="71"/>
    </row>
    <row r="1012" spans="1:7">
      <c r="A1012" s="71"/>
      <c r="B1012" s="71"/>
      <c r="C1012" s="71"/>
      <c r="D1012" s="71"/>
      <c r="E1012" s="71"/>
      <c r="F1012" s="71"/>
      <c r="G1012" s="71"/>
    </row>
    <row r="1013" spans="1:7">
      <c r="A1013" s="71"/>
      <c r="B1013" s="71"/>
      <c r="C1013" s="71"/>
      <c r="D1013" s="71"/>
      <c r="E1013" s="71"/>
      <c r="F1013" s="71"/>
      <c r="G1013" s="71"/>
    </row>
    <row r="1014" spans="1:7">
      <c r="A1014" s="71"/>
      <c r="B1014" s="71"/>
      <c r="C1014" s="71"/>
      <c r="D1014" s="71"/>
      <c r="E1014" s="71"/>
      <c r="F1014" s="71"/>
      <c r="G1014" s="71"/>
    </row>
    <row r="1015" spans="1:7">
      <c r="A1015" s="71"/>
      <c r="B1015" s="71"/>
      <c r="C1015" s="71"/>
      <c r="D1015" s="71"/>
      <c r="E1015" s="71"/>
      <c r="F1015" s="71"/>
      <c r="G1015" s="71"/>
    </row>
    <row r="1016" spans="1:7">
      <c r="A1016" s="71"/>
      <c r="B1016" s="71"/>
      <c r="C1016" s="71"/>
      <c r="D1016" s="71"/>
      <c r="E1016" s="71"/>
      <c r="F1016" s="71"/>
      <c r="G1016" s="71"/>
    </row>
    <row r="1017" spans="1:7">
      <c r="A1017" s="71"/>
      <c r="B1017" s="71"/>
      <c r="C1017" s="71"/>
      <c r="D1017" s="71"/>
      <c r="E1017" s="71"/>
      <c r="F1017" s="71"/>
      <c r="G1017" s="71"/>
    </row>
    <row r="1018" spans="1:7">
      <c r="A1018" s="71"/>
      <c r="B1018" s="71"/>
      <c r="C1018" s="71"/>
      <c r="D1018" s="71"/>
      <c r="E1018" s="71"/>
      <c r="F1018" s="71"/>
      <c r="G1018" s="71"/>
    </row>
    <row r="1019" spans="1:7">
      <c r="A1019" s="71"/>
      <c r="B1019" s="71"/>
      <c r="C1019" s="71"/>
      <c r="D1019" s="71"/>
      <c r="E1019" s="71"/>
      <c r="F1019" s="71"/>
      <c r="G1019" s="71"/>
    </row>
    <row r="1020" spans="1:7">
      <c r="A1020" s="71"/>
      <c r="B1020" s="71"/>
      <c r="C1020" s="71"/>
      <c r="D1020" s="71"/>
      <c r="E1020" s="71"/>
      <c r="F1020" s="71"/>
      <c r="G1020" s="71"/>
    </row>
    <row r="1021" spans="1:7">
      <c r="A1021" s="71"/>
      <c r="B1021" s="71"/>
      <c r="C1021" s="71"/>
      <c r="D1021" s="71"/>
      <c r="E1021" s="71"/>
      <c r="F1021" s="71"/>
      <c r="G1021" s="71"/>
    </row>
    <row r="1022" spans="1:7">
      <c r="A1022" s="71"/>
      <c r="B1022" s="71"/>
      <c r="C1022" s="71"/>
      <c r="D1022" s="71"/>
      <c r="E1022" s="71"/>
      <c r="F1022" s="71"/>
      <c r="G1022" s="71"/>
    </row>
    <row r="1023" spans="1:7">
      <c r="A1023" s="71"/>
      <c r="B1023" s="71"/>
      <c r="C1023" s="71"/>
      <c r="D1023" s="71"/>
      <c r="E1023" s="71"/>
      <c r="F1023" s="71"/>
      <c r="G1023" s="71"/>
    </row>
    <row r="1024" spans="1:7">
      <c r="A1024" s="71"/>
      <c r="B1024" s="71"/>
      <c r="C1024" s="71"/>
      <c r="D1024" s="71"/>
      <c r="E1024" s="71"/>
      <c r="F1024" s="71"/>
      <c r="G1024" s="71"/>
    </row>
    <row r="1025" spans="1:7">
      <c r="A1025" s="71"/>
      <c r="B1025" s="71"/>
      <c r="C1025" s="71"/>
      <c r="D1025" s="71"/>
      <c r="E1025" s="71"/>
      <c r="F1025" s="71"/>
      <c r="G1025" s="71"/>
    </row>
    <row r="1026" spans="1:7">
      <c r="A1026" s="71"/>
      <c r="B1026" s="71"/>
      <c r="C1026" s="71"/>
      <c r="D1026" s="71"/>
      <c r="E1026" s="71"/>
      <c r="F1026" s="71"/>
      <c r="G1026" s="71"/>
    </row>
    <row r="1027" spans="1:7">
      <c r="A1027" s="71"/>
      <c r="B1027" s="71"/>
      <c r="C1027" s="71"/>
      <c r="D1027" s="71"/>
      <c r="E1027" s="71"/>
      <c r="F1027" s="71"/>
      <c r="G1027" s="71"/>
    </row>
    <row r="1028" spans="1:7">
      <c r="A1028" s="71"/>
      <c r="B1028" s="71"/>
      <c r="C1028" s="71"/>
      <c r="D1028" s="71"/>
      <c r="E1028" s="71"/>
      <c r="F1028" s="71"/>
      <c r="G1028" s="71"/>
    </row>
    <row r="1029" spans="1:7">
      <c r="A1029" s="71"/>
      <c r="B1029" s="71"/>
      <c r="C1029" s="71"/>
      <c r="D1029" s="71"/>
      <c r="E1029" s="71"/>
      <c r="F1029" s="71"/>
      <c r="G1029" s="71"/>
    </row>
    <row r="1030" spans="1:7">
      <c r="A1030" s="71"/>
      <c r="B1030" s="71"/>
      <c r="C1030" s="71"/>
      <c r="D1030" s="71"/>
      <c r="E1030" s="71"/>
      <c r="F1030" s="71"/>
      <c r="G1030" s="71"/>
    </row>
    <row r="1031" spans="1:7">
      <c r="A1031" s="71"/>
      <c r="B1031" s="71"/>
      <c r="C1031" s="71"/>
      <c r="D1031" s="71"/>
      <c r="E1031" s="71"/>
      <c r="F1031" s="71"/>
      <c r="G1031" s="71"/>
    </row>
    <row r="1032" spans="1:7">
      <c r="A1032" s="71"/>
      <c r="B1032" s="71"/>
      <c r="C1032" s="71"/>
      <c r="D1032" s="71"/>
      <c r="E1032" s="71"/>
      <c r="F1032" s="71"/>
      <c r="G1032" s="71"/>
    </row>
    <row r="1033" spans="1:7">
      <c r="A1033" s="71"/>
      <c r="B1033" s="71"/>
      <c r="C1033" s="71"/>
      <c r="D1033" s="71"/>
      <c r="E1033" s="71"/>
      <c r="F1033" s="71"/>
      <c r="G1033" s="71"/>
    </row>
    <row r="1034" spans="1:7">
      <c r="A1034" s="71"/>
      <c r="B1034" s="71"/>
      <c r="C1034" s="71"/>
      <c r="D1034" s="71"/>
      <c r="E1034" s="71"/>
      <c r="F1034" s="71"/>
      <c r="G1034" s="71"/>
    </row>
    <row r="1035" spans="1:7">
      <c r="A1035" s="71"/>
      <c r="B1035" s="71"/>
      <c r="C1035" s="71"/>
      <c r="D1035" s="71"/>
      <c r="E1035" s="71"/>
      <c r="F1035" s="71"/>
      <c r="G1035" s="71"/>
    </row>
    <row r="1036" spans="1:7">
      <c r="A1036" s="71"/>
      <c r="B1036" s="71"/>
      <c r="C1036" s="71"/>
      <c r="D1036" s="71"/>
      <c r="E1036" s="71"/>
      <c r="F1036" s="71"/>
      <c r="G1036" s="71"/>
    </row>
    <row r="1037" spans="1:7">
      <c r="A1037" s="71"/>
      <c r="B1037" s="71"/>
      <c r="C1037" s="71"/>
      <c r="D1037" s="71"/>
      <c r="E1037" s="71"/>
      <c r="F1037" s="71"/>
      <c r="G1037" s="71"/>
    </row>
    <row r="1038" spans="1:7">
      <c r="A1038" s="71"/>
      <c r="B1038" s="71"/>
      <c r="C1038" s="71"/>
      <c r="D1038" s="71"/>
      <c r="E1038" s="71"/>
      <c r="F1038" s="71"/>
      <c r="G1038" s="71"/>
    </row>
    <row r="1039" spans="1:7">
      <c r="A1039" s="71"/>
      <c r="B1039" s="71"/>
      <c r="C1039" s="71"/>
      <c r="D1039" s="71"/>
      <c r="E1039" s="71"/>
      <c r="F1039" s="71"/>
      <c r="G1039" s="71"/>
    </row>
    <row r="1040" spans="1:7">
      <c r="A1040" s="71"/>
      <c r="B1040" s="71"/>
      <c r="C1040" s="71"/>
      <c r="D1040" s="71"/>
      <c r="E1040" s="71"/>
      <c r="F1040" s="71"/>
      <c r="G1040" s="71"/>
    </row>
    <row r="1041" spans="1:7">
      <c r="A1041" s="71"/>
      <c r="B1041" s="71"/>
      <c r="C1041" s="71"/>
      <c r="D1041" s="71"/>
      <c r="E1041" s="71"/>
      <c r="F1041" s="71"/>
      <c r="G1041" s="71"/>
    </row>
    <row r="1042" spans="1:7">
      <c r="A1042" s="71"/>
      <c r="B1042" s="71"/>
      <c r="C1042" s="71"/>
      <c r="D1042" s="71"/>
      <c r="E1042" s="71"/>
      <c r="F1042" s="71"/>
      <c r="G1042" s="71"/>
    </row>
    <row r="1043" spans="1:7">
      <c r="A1043" s="71"/>
      <c r="B1043" s="71"/>
      <c r="C1043" s="71"/>
      <c r="D1043" s="71"/>
      <c r="E1043" s="71"/>
      <c r="F1043" s="71"/>
      <c r="G1043" s="71"/>
    </row>
    <row r="1044" spans="1:7">
      <c r="A1044" s="71"/>
      <c r="B1044" s="71"/>
      <c r="C1044" s="71"/>
      <c r="D1044" s="71"/>
      <c r="E1044" s="71"/>
      <c r="F1044" s="71"/>
      <c r="G1044" s="71"/>
    </row>
    <row r="1045" spans="1:7">
      <c r="A1045" s="71"/>
      <c r="B1045" s="71"/>
      <c r="C1045" s="71"/>
      <c r="D1045" s="71"/>
      <c r="E1045" s="71"/>
      <c r="F1045" s="71"/>
      <c r="G1045" s="71"/>
    </row>
    <row r="1046" spans="1:7">
      <c r="A1046" s="71"/>
      <c r="B1046" s="71"/>
      <c r="C1046" s="71"/>
      <c r="D1046" s="71"/>
      <c r="E1046" s="71"/>
      <c r="F1046" s="71"/>
      <c r="G1046" s="71"/>
    </row>
    <row r="1047" spans="1:7">
      <c r="A1047" s="71"/>
      <c r="B1047" s="71"/>
      <c r="C1047" s="71"/>
      <c r="D1047" s="71"/>
      <c r="E1047" s="71"/>
      <c r="F1047" s="71"/>
      <c r="G1047" s="71"/>
    </row>
    <row r="1048" spans="1:7">
      <c r="A1048" s="71"/>
      <c r="B1048" s="71"/>
      <c r="C1048" s="71"/>
      <c r="D1048" s="71"/>
      <c r="E1048" s="71"/>
      <c r="F1048" s="71"/>
      <c r="G1048" s="71"/>
    </row>
    <row r="1049" spans="1:7">
      <c r="A1049" s="71"/>
      <c r="B1049" s="71"/>
      <c r="C1049" s="71"/>
      <c r="D1049" s="71"/>
      <c r="E1049" s="71"/>
      <c r="F1049" s="71"/>
      <c r="G1049" s="71"/>
    </row>
    <row r="1050" spans="1:7">
      <c r="A1050" s="71"/>
      <c r="B1050" s="71"/>
      <c r="C1050" s="71"/>
      <c r="D1050" s="71"/>
      <c r="E1050" s="71"/>
      <c r="F1050" s="71"/>
      <c r="G1050" s="71"/>
    </row>
    <row r="1051" spans="1:7">
      <c r="A1051" s="71"/>
      <c r="B1051" s="71"/>
      <c r="C1051" s="71"/>
      <c r="D1051" s="71"/>
      <c r="E1051" s="71"/>
      <c r="F1051" s="71"/>
      <c r="G1051" s="71"/>
    </row>
    <row r="1052" spans="1:7">
      <c r="A1052" s="71"/>
      <c r="B1052" s="71"/>
      <c r="C1052" s="71"/>
      <c r="D1052" s="71"/>
      <c r="E1052" s="71"/>
      <c r="F1052" s="71"/>
      <c r="G1052" s="71"/>
    </row>
    <row r="1053" spans="1:7">
      <c r="A1053" s="71"/>
      <c r="B1053" s="71"/>
      <c r="C1053" s="71"/>
      <c r="D1053" s="71"/>
      <c r="E1053" s="71"/>
      <c r="F1053" s="71"/>
      <c r="G1053" s="71"/>
    </row>
    <row r="1054" spans="1:7">
      <c r="A1054" s="71"/>
      <c r="B1054" s="71"/>
      <c r="C1054" s="71"/>
      <c r="D1054" s="71"/>
      <c r="E1054" s="71"/>
      <c r="F1054" s="71"/>
      <c r="G1054" s="71"/>
    </row>
    <row r="1055" spans="1:7">
      <c r="A1055" s="71"/>
      <c r="B1055" s="71"/>
      <c r="C1055" s="71"/>
      <c r="D1055" s="71"/>
      <c r="E1055" s="71"/>
      <c r="F1055" s="71"/>
      <c r="G1055" s="71"/>
    </row>
    <row r="1056" spans="1:7">
      <c r="A1056" s="71"/>
      <c r="B1056" s="71"/>
      <c r="C1056" s="71"/>
      <c r="D1056" s="71"/>
      <c r="E1056" s="71"/>
      <c r="F1056" s="71"/>
      <c r="G1056" s="71"/>
    </row>
    <row r="1057" spans="1:7">
      <c r="A1057" s="71"/>
      <c r="B1057" s="71"/>
      <c r="C1057" s="71"/>
      <c r="D1057" s="71"/>
      <c r="E1057" s="71"/>
      <c r="F1057" s="71"/>
      <c r="G1057" s="71"/>
    </row>
    <row r="1058" spans="1:7">
      <c r="A1058" s="71"/>
      <c r="B1058" s="71"/>
      <c r="C1058" s="71"/>
      <c r="D1058" s="71"/>
      <c r="E1058" s="71"/>
      <c r="F1058" s="71"/>
      <c r="G1058" s="71"/>
    </row>
    <row r="1059" spans="1:7">
      <c r="A1059" s="71"/>
      <c r="B1059" s="71"/>
      <c r="C1059" s="71"/>
      <c r="D1059" s="71"/>
      <c r="E1059" s="71"/>
      <c r="F1059" s="71"/>
      <c r="G1059" s="71"/>
    </row>
    <row r="1060" spans="1:7">
      <c r="A1060" s="71"/>
      <c r="B1060" s="71"/>
      <c r="C1060" s="71"/>
      <c r="D1060" s="71"/>
      <c r="E1060" s="71"/>
      <c r="F1060" s="71"/>
      <c r="G1060" s="71"/>
    </row>
    <row r="1061" spans="1:7">
      <c r="A1061" s="71"/>
      <c r="B1061" s="71"/>
      <c r="C1061" s="71"/>
      <c r="D1061" s="71"/>
      <c r="E1061" s="71"/>
      <c r="F1061" s="71"/>
      <c r="G1061" s="71"/>
    </row>
    <row r="1062" spans="1:7">
      <c r="A1062" s="71"/>
      <c r="B1062" s="71"/>
      <c r="C1062" s="71"/>
      <c r="D1062" s="71"/>
      <c r="E1062" s="71"/>
      <c r="F1062" s="71"/>
      <c r="G1062" s="71"/>
    </row>
    <row r="1063" spans="1:7">
      <c r="A1063" s="71"/>
      <c r="B1063" s="71"/>
      <c r="C1063" s="71"/>
      <c r="D1063" s="71"/>
      <c r="E1063" s="71"/>
      <c r="F1063" s="71"/>
      <c r="G1063" s="71"/>
    </row>
    <row r="1064" spans="1:7">
      <c r="A1064" s="71"/>
      <c r="B1064" s="71"/>
      <c r="C1064" s="71"/>
      <c r="D1064" s="71"/>
      <c r="E1064" s="71"/>
      <c r="F1064" s="71"/>
      <c r="G1064" s="71"/>
    </row>
    <row r="1065" spans="1:7">
      <c r="A1065" s="71"/>
      <c r="B1065" s="71"/>
      <c r="C1065" s="71"/>
      <c r="D1065" s="71"/>
      <c r="E1065" s="71"/>
      <c r="F1065" s="71"/>
      <c r="G1065" s="71"/>
    </row>
    <row r="1066" spans="1:7">
      <c r="A1066" s="71"/>
      <c r="B1066" s="71"/>
      <c r="C1066" s="71"/>
      <c r="D1066" s="71"/>
      <c r="E1066" s="71"/>
      <c r="F1066" s="71"/>
      <c r="G1066" s="71"/>
    </row>
    <row r="1067" spans="1:7">
      <c r="A1067" s="71"/>
      <c r="B1067" s="71"/>
      <c r="C1067" s="71"/>
      <c r="D1067" s="71"/>
      <c r="E1067" s="71"/>
      <c r="F1067" s="71"/>
      <c r="G1067" s="71"/>
    </row>
    <row r="1068" spans="1:7">
      <c r="A1068" s="71"/>
      <c r="B1068" s="71"/>
      <c r="C1068" s="71"/>
      <c r="D1068" s="71"/>
      <c r="E1068" s="71"/>
      <c r="F1068" s="71"/>
      <c r="G1068" s="71"/>
    </row>
    <row r="1069" spans="1:7">
      <c r="A1069" s="71"/>
      <c r="B1069" s="71"/>
      <c r="C1069" s="71"/>
      <c r="D1069" s="71"/>
      <c r="E1069" s="71"/>
      <c r="F1069" s="71"/>
      <c r="G1069" s="71"/>
    </row>
    <row r="1070" spans="1:7">
      <c r="A1070" s="71"/>
      <c r="B1070" s="71"/>
      <c r="C1070" s="71"/>
      <c r="D1070" s="71"/>
      <c r="E1070" s="71"/>
      <c r="F1070" s="71"/>
      <c r="G1070" s="71"/>
    </row>
    <row r="1071" spans="1:7">
      <c r="A1071" s="71"/>
      <c r="B1071" s="71"/>
      <c r="C1071" s="71"/>
      <c r="D1071" s="71"/>
      <c r="E1071" s="71"/>
      <c r="F1071" s="71"/>
      <c r="G1071" s="71"/>
    </row>
    <row r="1072" spans="1:7">
      <c r="A1072" s="71"/>
      <c r="B1072" s="71"/>
      <c r="C1072" s="71"/>
      <c r="D1072" s="71"/>
      <c r="E1072" s="71"/>
      <c r="F1072" s="71"/>
      <c r="G1072" s="71"/>
    </row>
    <row r="1073" spans="1:7">
      <c r="A1073" s="71"/>
      <c r="B1073" s="71"/>
      <c r="C1073" s="71"/>
      <c r="D1073" s="71"/>
      <c r="E1073" s="71"/>
      <c r="F1073" s="71"/>
      <c r="G1073" s="71"/>
    </row>
    <row r="1074" spans="1:7">
      <c r="A1074" s="71"/>
      <c r="B1074" s="71"/>
      <c r="C1074" s="71"/>
      <c r="D1074" s="71"/>
      <c r="E1074" s="71"/>
      <c r="F1074" s="71"/>
      <c r="G1074" s="71"/>
    </row>
    <row r="1075" spans="1:7">
      <c r="A1075" s="71"/>
      <c r="B1075" s="71"/>
      <c r="C1075" s="71"/>
      <c r="D1075" s="71"/>
      <c r="E1075" s="71"/>
      <c r="F1075" s="71"/>
      <c r="G1075" s="71"/>
    </row>
    <row r="1076" spans="1:7">
      <c r="A1076" s="71"/>
      <c r="B1076" s="71"/>
      <c r="C1076" s="71"/>
      <c r="D1076" s="71"/>
      <c r="E1076" s="71"/>
      <c r="F1076" s="71"/>
      <c r="G1076" s="71"/>
    </row>
    <row r="1077" spans="1:7">
      <c r="A1077" s="71"/>
      <c r="B1077" s="71"/>
      <c r="C1077" s="71"/>
      <c r="D1077" s="71"/>
      <c r="E1077" s="71"/>
      <c r="F1077" s="71"/>
      <c r="G1077" s="71"/>
    </row>
    <row r="1078" spans="1:7">
      <c r="A1078" s="71"/>
      <c r="B1078" s="71"/>
      <c r="C1078" s="71"/>
      <c r="D1078" s="71"/>
      <c r="E1078" s="71"/>
      <c r="F1078" s="71"/>
      <c r="G1078" s="71"/>
    </row>
    <row r="1079" spans="1:7">
      <c r="A1079" s="71"/>
      <c r="B1079" s="71"/>
      <c r="C1079" s="71"/>
      <c r="D1079" s="71"/>
      <c r="E1079" s="71"/>
      <c r="F1079" s="71"/>
      <c r="G1079" s="71"/>
    </row>
    <row r="1080" spans="1:7">
      <c r="A1080" s="71"/>
      <c r="B1080" s="71"/>
      <c r="C1080" s="71"/>
      <c r="D1080" s="71"/>
      <c r="E1080" s="71"/>
      <c r="F1080" s="71"/>
      <c r="G1080" s="71"/>
    </row>
    <row r="1081" spans="1:7">
      <c r="A1081" s="71"/>
      <c r="B1081" s="71"/>
      <c r="C1081" s="71"/>
      <c r="D1081" s="71"/>
      <c r="E1081" s="71"/>
      <c r="F1081" s="71"/>
      <c r="G1081" s="71"/>
    </row>
    <row r="1082" spans="1:7">
      <c r="A1082" s="71"/>
      <c r="B1082" s="71"/>
      <c r="C1082" s="71"/>
      <c r="D1082" s="71"/>
      <c r="E1082" s="71"/>
      <c r="F1082" s="71"/>
      <c r="G1082" s="71"/>
    </row>
    <row r="1083" spans="1:7">
      <c r="A1083" s="71"/>
      <c r="B1083" s="71"/>
      <c r="C1083" s="71"/>
      <c r="D1083" s="71"/>
      <c r="E1083" s="71"/>
      <c r="F1083" s="71"/>
      <c r="G1083" s="71"/>
    </row>
    <row r="1084" spans="1:7">
      <c r="A1084" s="71"/>
      <c r="B1084" s="71"/>
      <c r="C1084" s="71"/>
      <c r="D1084" s="71"/>
      <c r="E1084" s="71"/>
      <c r="F1084" s="71"/>
      <c r="G1084" s="71"/>
    </row>
    <row r="1085" spans="1:7">
      <c r="A1085" s="71"/>
      <c r="B1085" s="71"/>
      <c r="C1085" s="71"/>
      <c r="D1085" s="71"/>
      <c r="E1085" s="71"/>
      <c r="F1085" s="71"/>
      <c r="G1085" s="71"/>
    </row>
    <row r="1086" spans="1:7">
      <c r="A1086" s="71"/>
      <c r="B1086" s="71"/>
      <c r="C1086" s="71"/>
      <c r="D1086" s="71"/>
      <c r="E1086" s="71"/>
      <c r="F1086" s="71"/>
      <c r="G1086" s="71"/>
    </row>
    <row r="1087" spans="1:7">
      <c r="A1087" s="71"/>
      <c r="B1087" s="71"/>
      <c r="C1087" s="71"/>
      <c r="D1087" s="71"/>
      <c r="E1087" s="71"/>
      <c r="F1087" s="71"/>
      <c r="G1087" s="71"/>
    </row>
    <row r="1088" spans="1:7">
      <c r="A1088" s="71"/>
      <c r="B1088" s="71"/>
      <c r="C1088" s="71"/>
      <c r="D1088" s="71"/>
      <c r="E1088" s="71"/>
      <c r="F1088" s="71"/>
      <c r="G1088" s="71"/>
    </row>
    <row r="1089" spans="1:7">
      <c r="A1089" s="71"/>
      <c r="B1089" s="71"/>
      <c r="C1089" s="71"/>
      <c r="D1089" s="71"/>
      <c r="E1089" s="71"/>
      <c r="F1089" s="71"/>
      <c r="G1089" s="71"/>
    </row>
    <row r="1090" spans="1:7">
      <c r="A1090" s="71"/>
      <c r="B1090" s="71"/>
      <c r="C1090" s="71"/>
      <c r="D1090" s="71"/>
      <c r="E1090" s="71"/>
      <c r="F1090" s="71"/>
      <c r="G1090" s="71"/>
    </row>
    <row r="1091" spans="1:7">
      <c r="A1091" s="71"/>
      <c r="B1091" s="71"/>
      <c r="C1091" s="71"/>
      <c r="D1091" s="71"/>
      <c r="E1091" s="71"/>
      <c r="F1091" s="71"/>
      <c r="G1091" s="71"/>
    </row>
    <row r="1092" spans="1:7">
      <c r="A1092" s="71"/>
      <c r="B1092" s="71"/>
      <c r="C1092" s="71"/>
      <c r="D1092" s="71"/>
      <c r="E1092" s="71"/>
      <c r="F1092" s="71"/>
      <c r="G1092" s="71"/>
    </row>
    <row r="1093" spans="1:7">
      <c r="A1093" s="71"/>
      <c r="B1093" s="71"/>
      <c r="C1093" s="71"/>
      <c r="D1093" s="71"/>
      <c r="E1093" s="71"/>
      <c r="F1093" s="71"/>
      <c r="G1093" s="71"/>
    </row>
    <row r="1094" spans="1:7">
      <c r="A1094" s="71"/>
      <c r="B1094" s="71"/>
      <c r="C1094" s="71"/>
      <c r="D1094" s="71"/>
      <c r="E1094" s="71"/>
      <c r="F1094" s="71"/>
      <c r="G1094" s="71"/>
    </row>
    <row r="1095" spans="1:7">
      <c r="A1095" s="71"/>
      <c r="B1095" s="71"/>
      <c r="C1095" s="71"/>
      <c r="D1095" s="71"/>
      <c r="E1095" s="71"/>
      <c r="F1095" s="71"/>
      <c r="G1095" s="71"/>
    </row>
    <row r="1096" spans="1:7">
      <c r="A1096" s="71"/>
      <c r="B1096" s="71"/>
      <c r="C1096" s="71"/>
      <c r="D1096" s="71"/>
      <c r="E1096" s="71"/>
      <c r="F1096" s="71"/>
      <c r="G1096" s="71"/>
    </row>
    <row r="1097" spans="1:7">
      <c r="A1097" s="71"/>
      <c r="B1097" s="71"/>
      <c r="C1097" s="71"/>
      <c r="D1097" s="71"/>
      <c r="E1097" s="71"/>
      <c r="F1097" s="71"/>
      <c r="G1097" s="71"/>
    </row>
    <row r="1098" spans="1:7">
      <c r="A1098" s="71"/>
      <c r="B1098" s="71"/>
      <c r="C1098" s="71"/>
      <c r="D1098" s="71"/>
      <c r="E1098" s="71"/>
      <c r="F1098" s="71"/>
      <c r="G1098" s="71"/>
    </row>
    <row r="1099" spans="1:7">
      <c r="A1099" s="71"/>
      <c r="B1099" s="71"/>
      <c r="C1099" s="71"/>
      <c r="D1099" s="71"/>
      <c r="E1099" s="71"/>
      <c r="F1099" s="71"/>
      <c r="G1099" s="71"/>
    </row>
    <row r="1100" spans="1:7">
      <c r="A1100" s="71"/>
      <c r="B1100" s="71"/>
      <c r="C1100" s="71"/>
      <c r="D1100" s="71"/>
      <c r="E1100" s="71"/>
      <c r="F1100" s="71"/>
      <c r="G1100" s="71"/>
    </row>
    <row r="1101" spans="1:7">
      <c r="A1101" s="71"/>
      <c r="B1101" s="71"/>
      <c r="C1101" s="71"/>
      <c r="D1101" s="71"/>
      <c r="E1101" s="71"/>
      <c r="F1101" s="71"/>
      <c r="G1101" s="71"/>
    </row>
    <row r="1102" spans="1:7">
      <c r="A1102" s="71"/>
      <c r="B1102" s="71"/>
      <c r="C1102" s="71"/>
      <c r="D1102" s="71"/>
      <c r="E1102" s="71"/>
      <c r="F1102" s="71"/>
      <c r="G1102" s="71"/>
    </row>
    <row r="1103" spans="1:7">
      <c r="A1103" s="71"/>
      <c r="B1103" s="71"/>
      <c r="C1103" s="71"/>
      <c r="D1103" s="71"/>
      <c r="E1103" s="71"/>
      <c r="F1103" s="71"/>
      <c r="G1103" s="71"/>
    </row>
    <row r="1104" spans="1:7">
      <c r="A1104" s="71"/>
      <c r="B1104" s="71"/>
      <c r="C1104" s="71"/>
      <c r="D1104" s="71"/>
      <c r="E1104" s="71"/>
      <c r="F1104" s="71"/>
      <c r="G1104" s="71"/>
    </row>
    <row r="1105" spans="1:7">
      <c r="A1105" s="71"/>
      <c r="B1105" s="71"/>
      <c r="C1105" s="71"/>
      <c r="D1105" s="71"/>
      <c r="E1105" s="71"/>
      <c r="F1105" s="71"/>
      <c r="G1105" s="71"/>
    </row>
    <row r="1106" spans="1:7">
      <c r="A1106" s="71"/>
      <c r="B1106" s="71"/>
      <c r="C1106" s="71"/>
      <c r="D1106" s="71"/>
      <c r="E1106" s="71"/>
      <c r="F1106" s="71"/>
      <c r="G1106" s="71"/>
    </row>
    <row r="1107" spans="1:7">
      <c r="A1107" s="71"/>
      <c r="B1107" s="71"/>
      <c r="C1107" s="71"/>
      <c r="D1107" s="71"/>
      <c r="E1107" s="71"/>
      <c r="F1107" s="71"/>
      <c r="G1107" s="71"/>
    </row>
    <row r="1108" spans="1:7">
      <c r="A1108" s="71"/>
      <c r="B1108" s="71"/>
      <c r="C1108" s="71"/>
      <c r="D1108" s="71"/>
      <c r="E1108" s="71"/>
      <c r="F1108" s="71"/>
      <c r="G1108" s="71"/>
    </row>
    <row r="1109" spans="1:7">
      <c r="A1109" s="71"/>
      <c r="B1109" s="71"/>
      <c r="C1109" s="71"/>
      <c r="D1109" s="71"/>
      <c r="E1109" s="71"/>
      <c r="F1109" s="71"/>
      <c r="G1109" s="71"/>
    </row>
    <row r="1110" spans="1:7">
      <c r="A1110" s="71"/>
      <c r="B1110" s="71"/>
      <c r="C1110" s="71"/>
      <c r="D1110" s="71"/>
      <c r="E1110" s="71"/>
      <c r="F1110" s="71"/>
      <c r="G1110" s="71"/>
    </row>
    <row r="1111" spans="1:7">
      <c r="A1111" s="71"/>
      <c r="B1111" s="71"/>
      <c r="C1111" s="71"/>
      <c r="D1111" s="71"/>
      <c r="E1111" s="71"/>
      <c r="F1111" s="71"/>
      <c r="G1111" s="71"/>
    </row>
    <row r="1112" spans="1:7">
      <c r="A1112" s="71"/>
      <c r="B1112" s="71"/>
      <c r="C1112" s="71"/>
      <c r="D1112" s="71"/>
      <c r="E1112" s="71"/>
      <c r="F1112" s="71"/>
      <c r="G1112" s="71"/>
    </row>
    <row r="1113" spans="1:7">
      <c r="A1113" s="71"/>
      <c r="B1113" s="71"/>
      <c r="C1113" s="71"/>
      <c r="D1113" s="71"/>
      <c r="E1113" s="71"/>
      <c r="F1113" s="71"/>
      <c r="G1113" s="71"/>
    </row>
    <row r="1114" spans="1:7">
      <c r="A1114" s="71"/>
      <c r="B1114" s="71"/>
      <c r="C1114" s="71"/>
      <c r="D1114" s="71"/>
      <c r="E1114" s="71"/>
      <c r="F1114" s="71"/>
      <c r="G1114" s="71"/>
    </row>
    <row r="1115" spans="1:7">
      <c r="A1115" s="71"/>
      <c r="B1115" s="71"/>
      <c r="C1115" s="71"/>
      <c r="D1115" s="71"/>
      <c r="E1115" s="71"/>
      <c r="F1115" s="71"/>
      <c r="G1115" s="71"/>
    </row>
    <row r="1116" spans="1:7">
      <c r="A1116" s="71"/>
      <c r="B1116" s="71"/>
      <c r="C1116" s="71"/>
      <c r="D1116" s="71"/>
      <c r="E1116" s="71"/>
      <c r="F1116" s="71"/>
      <c r="G1116" s="71"/>
    </row>
    <row r="1117" spans="1:7">
      <c r="A1117" s="71"/>
      <c r="B1117" s="71"/>
      <c r="C1117" s="71"/>
      <c r="D1117" s="71"/>
      <c r="E1117" s="71"/>
      <c r="F1117" s="71"/>
      <c r="G1117" s="71"/>
    </row>
    <row r="1118" spans="1:7">
      <c r="A1118" s="71"/>
      <c r="B1118" s="71"/>
      <c r="C1118" s="71"/>
      <c r="D1118" s="71"/>
      <c r="E1118" s="71"/>
      <c r="F1118" s="71"/>
      <c r="G1118" s="71"/>
    </row>
    <row r="1119" spans="1:7">
      <c r="A1119" s="71"/>
      <c r="B1119" s="71"/>
      <c r="C1119" s="71"/>
      <c r="D1119" s="71"/>
      <c r="E1119" s="71"/>
      <c r="F1119" s="71"/>
      <c r="G1119" s="71"/>
    </row>
    <row r="1120" spans="1:7">
      <c r="A1120" s="71"/>
      <c r="B1120" s="71"/>
      <c r="C1120" s="71"/>
      <c r="D1120" s="71"/>
      <c r="E1120" s="71"/>
      <c r="F1120" s="71"/>
      <c r="G1120" s="71"/>
    </row>
    <row r="1121" spans="1:7">
      <c r="A1121" s="71"/>
      <c r="B1121" s="71"/>
      <c r="C1121" s="71"/>
      <c r="D1121" s="71"/>
      <c r="E1121" s="71"/>
      <c r="F1121" s="71"/>
      <c r="G1121" s="71"/>
    </row>
    <row r="1122" spans="1:7">
      <c r="A1122" s="71"/>
      <c r="B1122" s="71"/>
      <c r="C1122" s="71"/>
      <c r="D1122" s="71"/>
      <c r="E1122" s="71"/>
      <c r="F1122" s="71"/>
      <c r="G1122" s="71"/>
    </row>
    <row r="1123" spans="1:7">
      <c r="A1123" s="71"/>
      <c r="B1123" s="71"/>
      <c r="C1123" s="71"/>
      <c r="D1123" s="71"/>
      <c r="E1123" s="71"/>
      <c r="F1123" s="71"/>
      <c r="G1123" s="71"/>
    </row>
    <row r="1124" spans="1:7">
      <c r="A1124" s="71"/>
      <c r="B1124" s="71"/>
      <c r="C1124" s="71"/>
      <c r="D1124" s="71"/>
      <c r="E1124" s="71"/>
      <c r="F1124" s="71"/>
      <c r="G1124" s="71"/>
    </row>
    <row r="1125" spans="1:7">
      <c r="A1125" s="71"/>
      <c r="B1125" s="71"/>
      <c r="C1125" s="71"/>
      <c r="D1125" s="71"/>
      <c r="E1125" s="71"/>
      <c r="F1125" s="71"/>
      <c r="G1125" s="71"/>
    </row>
    <row r="1126" spans="1:7">
      <c r="A1126" s="71"/>
      <c r="B1126" s="71"/>
      <c r="C1126" s="71"/>
      <c r="D1126" s="71"/>
      <c r="E1126" s="71"/>
      <c r="F1126" s="71"/>
      <c r="G1126" s="71"/>
    </row>
    <row r="1127" spans="1:7">
      <c r="A1127" s="71"/>
      <c r="B1127" s="71"/>
      <c r="C1127" s="71"/>
      <c r="D1127" s="71"/>
      <c r="E1127" s="71"/>
      <c r="F1127" s="71"/>
      <c r="G1127" s="71"/>
    </row>
    <row r="1128" spans="1:7">
      <c r="A1128" s="71"/>
      <c r="B1128" s="71"/>
      <c r="C1128" s="71"/>
      <c r="D1128" s="71"/>
      <c r="E1128" s="71"/>
      <c r="F1128" s="71"/>
      <c r="G1128" s="71"/>
    </row>
    <row r="1129" spans="1:7">
      <c r="A1129" s="71"/>
      <c r="B1129" s="71"/>
      <c r="C1129" s="71"/>
      <c r="D1129" s="71"/>
      <c r="E1129" s="71"/>
      <c r="F1129" s="71"/>
      <c r="G1129" s="71"/>
    </row>
    <row r="1130" spans="1:7">
      <c r="A1130" s="71"/>
      <c r="B1130" s="71"/>
      <c r="C1130" s="71"/>
      <c r="D1130" s="71"/>
      <c r="E1130" s="71"/>
      <c r="F1130" s="71"/>
      <c r="G1130" s="71"/>
    </row>
    <row r="1131" spans="1:7">
      <c r="A1131" s="71"/>
      <c r="C1131" s="71"/>
      <c r="D1131" s="71"/>
      <c r="E1131" s="71"/>
      <c r="F1131" s="71"/>
      <c r="G1131" s="71"/>
    </row>
    <row r="1132" spans="1:7">
      <c r="A1132" s="71"/>
      <c r="D1132" s="71"/>
      <c r="E1132" s="71"/>
      <c r="F1132" s="71"/>
      <c r="G1132" s="71"/>
    </row>
  </sheetData>
  <customSheetViews>
    <customSheetView guid="{0E583986-F700-4F7C-8796-6181DF3D6881}">
      <selection activeCell="A3" sqref="A3"/>
      <pageMargins left="0.7" right="0.7" top="0.75" bottom="0.75" header="0.3" footer="0.3"/>
      <pageSetup paperSize="9" orientation="portrait"/>
    </customSheetView>
  </customSheetViews>
  <mergeCells count="30">
    <mergeCell ref="A58:A60"/>
    <mergeCell ref="A53:J53"/>
    <mergeCell ref="A54:I54"/>
    <mergeCell ref="B39:H39"/>
    <mergeCell ref="I40:I49"/>
    <mergeCell ref="B45:H45"/>
    <mergeCell ref="L20:S25"/>
    <mergeCell ref="A27:J27"/>
    <mergeCell ref="A28:J28"/>
    <mergeCell ref="A29:J29"/>
    <mergeCell ref="B37:H37"/>
    <mergeCell ref="I37:I38"/>
    <mergeCell ref="B36:H36"/>
    <mergeCell ref="A36:A38"/>
    <mergeCell ref="A20:J20"/>
    <mergeCell ref="A21:J21"/>
    <mergeCell ref="A22:J22"/>
    <mergeCell ref="A24:J24"/>
    <mergeCell ref="A25:J25"/>
    <mergeCell ref="A23:J23"/>
    <mergeCell ref="B4:G4"/>
    <mergeCell ref="B7:G7"/>
    <mergeCell ref="H7:M7"/>
    <mergeCell ref="A6:A8"/>
    <mergeCell ref="B6:G6"/>
    <mergeCell ref="N7:S7"/>
    <mergeCell ref="H4:M4"/>
    <mergeCell ref="H6:M6"/>
    <mergeCell ref="N4:S4"/>
    <mergeCell ref="N6:S6"/>
  </mergeCells>
  <phoneticPr fontId="34" type="noConversion"/>
  <hyperlinks>
    <hyperlink ref="A55" r:id="rId1"/>
    <hyperlink ref="A3" r:id="rId2"/>
    <hyperlink ref="A1" location="'Отели Карловы Вары'!A1" display="Отели Карловы Вары"/>
    <hyperlink ref="B1" location="Курорты!A1" display="Курорты Чехии"/>
    <hyperlink ref="D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dimension ref="A1:AM762"/>
  <sheetViews>
    <sheetView workbookViewId="0">
      <selection activeCell="A27" sqref="A27:J29"/>
    </sheetView>
  </sheetViews>
  <sheetFormatPr defaultColWidth="8.85546875" defaultRowHeight="15"/>
  <cols>
    <col min="1" max="1" width="33.140625" style="73" bestFit="1" customWidth="1"/>
    <col min="2" max="2" width="26" style="73" customWidth="1"/>
    <col min="3" max="7" width="10.7109375" style="73" customWidth="1"/>
    <col min="8" max="8" width="11.42578125" style="73" customWidth="1"/>
    <col min="9" max="9" width="20.42578125" style="71" customWidth="1"/>
    <col min="10" max="30" width="8.85546875" style="71"/>
    <col min="31" max="16384" width="8.85546875" style="73"/>
  </cols>
  <sheetData>
    <row r="1" spans="1:30">
      <c r="A1" s="72" t="s">
        <v>177</v>
      </c>
      <c r="B1" s="72" t="s">
        <v>182</v>
      </c>
      <c r="C1" s="71"/>
      <c r="D1" s="72" t="s">
        <v>183</v>
      </c>
      <c r="E1" s="71"/>
      <c r="F1" s="71"/>
      <c r="G1" s="71"/>
      <c r="H1" s="71"/>
    </row>
    <row r="2" spans="1:30" ht="15.75" thickBot="1">
      <c r="A2" s="72"/>
      <c r="B2" s="72"/>
      <c r="C2" s="71"/>
      <c r="D2" s="72"/>
      <c r="E2" s="71"/>
      <c r="F2" s="71"/>
      <c r="G2" s="71"/>
      <c r="H2" s="71"/>
    </row>
    <row r="3" spans="1:30">
      <c r="A3" s="523" t="s">
        <v>145</v>
      </c>
      <c r="B3" s="581"/>
      <c r="C3" s="577"/>
      <c r="D3" s="576"/>
      <c r="E3" s="576"/>
      <c r="F3" s="576"/>
      <c r="G3" s="578"/>
      <c r="H3" s="581"/>
      <c r="I3" s="577"/>
      <c r="J3" s="576"/>
      <c r="K3" s="576"/>
      <c r="L3" s="576"/>
      <c r="M3" s="576"/>
      <c r="N3" s="581"/>
      <c r="O3" s="577"/>
      <c r="P3" s="576"/>
      <c r="Q3" s="576"/>
      <c r="R3" s="576"/>
      <c r="S3" s="578"/>
    </row>
    <row r="4" spans="1:30">
      <c r="A4" s="155" t="s">
        <v>215</v>
      </c>
      <c r="B4" s="1722" t="s">
        <v>696</v>
      </c>
      <c r="C4" s="1723"/>
      <c r="D4" s="1723"/>
      <c r="E4" s="1723"/>
      <c r="F4" s="1723"/>
      <c r="G4" s="1727"/>
      <c r="H4" s="1722" t="s">
        <v>703</v>
      </c>
      <c r="I4" s="1723"/>
      <c r="J4" s="1723"/>
      <c r="K4" s="1723"/>
      <c r="L4" s="1723"/>
      <c r="M4" s="1723"/>
      <c r="N4" s="1722" t="s">
        <v>706</v>
      </c>
      <c r="O4" s="1723"/>
      <c r="P4" s="1723"/>
      <c r="Q4" s="1723"/>
      <c r="R4" s="1723"/>
      <c r="S4" s="1727"/>
    </row>
    <row r="5" spans="1:30" ht="15.75" thickBot="1">
      <c r="A5" s="270"/>
      <c r="B5" s="582"/>
      <c r="C5" s="579"/>
      <c r="D5" s="579"/>
      <c r="E5" s="579"/>
      <c r="F5" s="579"/>
      <c r="G5" s="580"/>
      <c r="H5" s="582"/>
      <c r="I5" s="579"/>
      <c r="J5" s="579"/>
      <c r="K5" s="579"/>
      <c r="L5" s="579"/>
      <c r="M5" s="579"/>
      <c r="N5" s="582"/>
      <c r="O5" s="579"/>
      <c r="P5" s="579"/>
      <c r="Q5" s="579"/>
      <c r="R5" s="579"/>
      <c r="S5" s="580"/>
    </row>
    <row r="6" spans="1:30" ht="15.75" thickBot="1">
      <c r="A6" s="1729" t="s">
        <v>184</v>
      </c>
      <c r="B6" s="1769" t="s">
        <v>185</v>
      </c>
      <c r="C6" s="1770"/>
      <c r="D6" s="1770"/>
      <c r="E6" s="1770"/>
      <c r="F6" s="1770"/>
      <c r="G6" s="1771"/>
      <c r="H6" s="1772" t="s">
        <v>185</v>
      </c>
      <c r="I6" s="1725"/>
      <c r="J6" s="1725"/>
      <c r="K6" s="1725"/>
      <c r="L6" s="1725"/>
      <c r="M6" s="1726"/>
      <c r="N6" s="1724" t="s">
        <v>185</v>
      </c>
      <c r="O6" s="1725"/>
      <c r="P6" s="1725"/>
      <c r="Q6" s="1725"/>
      <c r="R6" s="1725"/>
      <c r="S6" s="1726"/>
    </row>
    <row r="7" spans="1:30" ht="34.5" customHeight="1" thickBot="1">
      <c r="A7" s="1730"/>
      <c r="B7" s="1728" t="s">
        <v>781</v>
      </c>
      <c r="C7" s="1720"/>
      <c r="D7" s="1720"/>
      <c r="E7" s="1720"/>
      <c r="F7" s="1720"/>
      <c r="G7" s="1721"/>
      <c r="H7" s="1720" t="s">
        <v>781</v>
      </c>
      <c r="I7" s="1720"/>
      <c r="J7" s="1720"/>
      <c r="K7" s="1720"/>
      <c r="L7" s="1720"/>
      <c r="M7" s="1721"/>
      <c r="N7" s="1720" t="s">
        <v>782</v>
      </c>
      <c r="O7" s="1720"/>
      <c r="P7" s="1720"/>
      <c r="Q7" s="1720"/>
      <c r="R7" s="1720"/>
      <c r="S7" s="1721"/>
    </row>
    <row r="8" spans="1:30" ht="15.75" thickBot="1">
      <c r="A8" s="1731"/>
      <c r="B8" s="110" t="s">
        <v>187</v>
      </c>
      <c r="C8" s="111" t="s">
        <v>188</v>
      </c>
      <c r="D8" s="111" t="s">
        <v>205</v>
      </c>
      <c r="E8" s="111" t="s">
        <v>189</v>
      </c>
      <c r="F8" s="111" t="s">
        <v>190</v>
      </c>
      <c r="G8" s="112" t="s">
        <v>191</v>
      </c>
      <c r="H8" s="448" t="s">
        <v>187</v>
      </c>
      <c r="I8" s="168" t="s">
        <v>188</v>
      </c>
      <c r="J8" s="168" t="s">
        <v>205</v>
      </c>
      <c r="K8" s="168" t="s">
        <v>189</v>
      </c>
      <c r="L8" s="168" t="s">
        <v>190</v>
      </c>
      <c r="M8" s="180" t="s">
        <v>191</v>
      </c>
      <c r="N8" s="156" t="s">
        <v>187</v>
      </c>
      <c r="O8" s="168" t="s">
        <v>188</v>
      </c>
      <c r="P8" s="168" t="s">
        <v>205</v>
      </c>
      <c r="Q8" s="168" t="s">
        <v>189</v>
      </c>
      <c r="R8" s="168" t="s">
        <v>190</v>
      </c>
      <c r="S8" s="177" t="s">
        <v>191</v>
      </c>
      <c r="X8" s="73"/>
      <c r="Y8" s="73"/>
      <c r="Z8" s="73"/>
      <c r="AA8" s="73"/>
      <c r="AB8" s="73"/>
      <c r="AC8" s="73"/>
      <c r="AD8" s="73"/>
    </row>
    <row r="9" spans="1:30">
      <c r="A9" s="113" t="s">
        <v>487</v>
      </c>
      <c r="B9" s="476">
        <v>130</v>
      </c>
      <c r="C9" s="477">
        <v>125</v>
      </c>
      <c r="D9" s="477">
        <v>120</v>
      </c>
      <c r="E9" s="477">
        <v>115</v>
      </c>
      <c r="F9" s="477">
        <v>110</v>
      </c>
      <c r="G9" s="478">
        <v>105</v>
      </c>
      <c r="H9" s="599">
        <v>170</v>
      </c>
      <c r="I9" s="477">
        <v>165</v>
      </c>
      <c r="J9" s="477">
        <v>160</v>
      </c>
      <c r="K9" s="477">
        <v>155</v>
      </c>
      <c r="L9" s="477">
        <v>150</v>
      </c>
      <c r="M9" s="478">
        <v>145</v>
      </c>
      <c r="N9" s="599">
        <v>130</v>
      </c>
      <c r="O9" s="477">
        <v>125</v>
      </c>
      <c r="P9" s="477">
        <v>120</v>
      </c>
      <c r="Q9" s="477">
        <v>115</v>
      </c>
      <c r="R9" s="477">
        <v>110</v>
      </c>
      <c r="S9" s="478">
        <v>105</v>
      </c>
      <c r="X9" s="73"/>
      <c r="Y9" s="73"/>
      <c r="Z9" s="73"/>
      <c r="AA9" s="73"/>
      <c r="AB9" s="73"/>
      <c r="AC9" s="73"/>
      <c r="AD9" s="73"/>
    </row>
    <row r="10" spans="1:30">
      <c r="A10" s="116" t="s">
        <v>663</v>
      </c>
      <c r="B10" s="479">
        <v>175</v>
      </c>
      <c r="C10" s="459">
        <v>168</v>
      </c>
      <c r="D10" s="459">
        <v>161</v>
      </c>
      <c r="E10" s="459">
        <v>154</v>
      </c>
      <c r="F10" s="459">
        <v>147</v>
      </c>
      <c r="G10" s="480">
        <v>140</v>
      </c>
      <c r="H10" s="600">
        <v>231</v>
      </c>
      <c r="I10" s="459">
        <v>224</v>
      </c>
      <c r="J10" s="459">
        <v>217</v>
      </c>
      <c r="K10" s="459">
        <v>210</v>
      </c>
      <c r="L10" s="459">
        <v>203</v>
      </c>
      <c r="M10" s="480">
        <v>196</v>
      </c>
      <c r="N10" s="600">
        <v>175</v>
      </c>
      <c r="O10" s="459">
        <v>168</v>
      </c>
      <c r="P10" s="459">
        <v>161</v>
      </c>
      <c r="Q10" s="459">
        <v>154</v>
      </c>
      <c r="R10" s="459">
        <v>147</v>
      </c>
      <c r="S10" s="480">
        <v>140</v>
      </c>
      <c r="X10" s="73"/>
      <c r="Y10" s="73"/>
      <c r="Z10" s="73"/>
      <c r="AA10" s="73"/>
      <c r="AB10" s="73"/>
      <c r="AC10" s="73"/>
      <c r="AD10" s="73"/>
    </row>
    <row r="11" spans="1:30">
      <c r="A11" s="116" t="s">
        <v>489</v>
      </c>
      <c r="B11" s="479">
        <v>125</v>
      </c>
      <c r="C11" s="459">
        <v>120</v>
      </c>
      <c r="D11" s="459">
        <v>115</v>
      </c>
      <c r="E11" s="459">
        <v>110</v>
      </c>
      <c r="F11" s="459">
        <v>105</v>
      </c>
      <c r="G11" s="480">
        <v>100</v>
      </c>
      <c r="H11" s="600">
        <v>165</v>
      </c>
      <c r="I11" s="459">
        <v>160</v>
      </c>
      <c r="J11" s="459">
        <v>155</v>
      </c>
      <c r="K11" s="459">
        <v>150</v>
      </c>
      <c r="L11" s="459">
        <v>145</v>
      </c>
      <c r="M11" s="480">
        <v>140</v>
      </c>
      <c r="N11" s="600">
        <v>125</v>
      </c>
      <c r="O11" s="459">
        <v>120</v>
      </c>
      <c r="P11" s="459">
        <v>115</v>
      </c>
      <c r="Q11" s="459">
        <v>110</v>
      </c>
      <c r="R11" s="459">
        <v>105</v>
      </c>
      <c r="S11" s="480">
        <v>100</v>
      </c>
      <c r="X11" s="73"/>
      <c r="Y11" s="73"/>
      <c r="Z11" s="73"/>
      <c r="AA11" s="73"/>
      <c r="AB11" s="73"/>
      <c r="AC11" s="73"/>
      <c r="AD11" s="73"/>
    </row>
    <row r="12" spans="1:30" ht="15.75" thickBot="1">
      <c r="A12" s="176" t="s">
        <v>436</v>
      </c>
      <c r="B12" s="481">
        <v>88</v>
      </c>
      <c r="C12" s="482">
        <v>84</v>
      </c>
      <c r="D12" s="482">
        <v>81</v>
      </c>
      <c r="E12" s="482">
        <v>77</v>
      </c>
      <c r="F12" s="482">
        <v>74</v>
      </c>
      <c r="G12" s="483">
        <v>70</v>
      </c>
      <c r="H12" s="601">
        <v>116</v>
      </c>
      <c r="I12" s="482">
        <v>112</v>
      </c>
      <c r="J12" s="482">
        <v>109</v>
      </c>
      <c r="K12" s="482">
        <v>105</v>
      </c>
      <c r="L12" s="482">
        <v>102</v>
      </c>
      <c r="M12" s="483">
        <v>98</v>
      </c>
      <c r="N12" s="601">
        <v>88</v>
      </c>
      <c r="O12" s="482">
        <v>84</v>
      </c>
      <c r="P12" s="482">
        <v>81</v>
      </c>
      <c r="Q12" s="482">
        <v>77</v>
      </c>
      <c r="R12" s="482">
        <v>74</v>
      </c>
      <c r="S12" s="483">
        <v>70</v>
      </c>
      <c r="X12" s="73"/>
      <c r="Y12" s="73"/>
      <c r="Z12" s="73"/>
      <c r="AA12" s="73"/>
      <c r="AB12" s="73"/>
      <c r="AC12" s="73"/>
      <c r="AD12" s="73"/>
    </row>
    <row r="13" spans="1:30">
      <c r="A13" s="552" t="s">
        <v>481</v>
      </c>
      <c r="B13" s="487">
        <v>238</v>
      </c>
      <c r="C13" s="460">
        <v>231</v>
      </c>
      <c r="D13" s="460">
        <v>224</v>
      </c>
      <c r="E13" s="460">
        <v>217</v>
      </c>
      <c r="F13" s="460">
        <v>210</v>
      </c>
      <c r="G13" s="488">
        <v>203</v>
      </c>
      <c r="H13" s="603">
        <v>350</v>
      </c>
      <c r="I13" s="460">
        <v>343</v>
      </c>
      <c r="J13" s="460">
        <v>336</v>
      </c>
      <c r="K13" s="460">
        <v>329</v>
      </c>
      <c r="L13" s="460">
        <v>322</v>
      </c>
      <c r="M13" s="488">
        <v>315</v>
      </c>
      <c r="N13" s="603">
        <v>238</v>
      </c>
      <c r="O13" s="460">
        <v>231</v>
      </c>
      <c r="P13" s="460">
        <v>224</v>
      </c>
      <c r="Q13" s="460">
        <v>217</v>
      </c>
      <c r="R13" s="460">
        <v>210</v>
      </c>
      <c r="S13" s="488">
        <v>203</v>
      </c>
      <c r="X13" s="73"/>
      <c r="Y13" s="73"/>
      <c r="Z13" s="73"/>
      <c r="AA13" s="73"/>
      <c r="AB13" s="73"/>
      <c r="AC13" s="73"/>
      <c r="AD13" s="73"/>
    </row>
    <row r="14" spans="1:30">
      <c r="A14" s="116" t="s">
        <v>482</v>
      </c>
      <c r="B14" s="479">
        <v>170</v>
      </c>
      <c r="C14" s="459">
        <v>165</v>
      </c>
      <c r="D14" s="459">
        <v>160</v>
      </c>
      <c r="E14" s="459">
        <v>155</v>
      </c>
      <c r="F14" s="459">
        <v>150</v>
      </c>
      <c r="G14" s="480">
        <v>145</v>
      </c>
      <c r="H14" s="600">
        <v>250</v>
      </c>
      <c r="I14" s="459">
        <v>245</v>
      </c>
      <c r="J14" s="459">
        <v>240</v>
      </c>
      <c r="K14" s="459">
        <v>235</v>
      </c>
      <c r="L14" s="459">
        <v>230</v>
      </c>
      <c r="M14" s="480">
        <v>225</v>
      </c>
      <c r="N14" s="600">
        <v>170</v>
      </c>
      <c r="O14" s="459">
        <v>165</v>
      </c>
      <c r="P14" s="459">
        <v>160</v>
      </c>
      <c r="Q14" s="459">
        <v>155</v>
      </c>
      <c r="R14" s="459">
        <v>150</v>
      </c>
      <c r="S14" s="480">
        <v>145</v>
      </c>
      <c r="X14" s="73"/>
      <c r="Y14" s="73"/>
      <c r="Z14" s="73"/>
      <c r="AA14" s="73"/>
      <c r="AB14" s="73"/>
      <c r="AC14" s="73"/>
      <c r="AD14" s="73"/>
    </row>
    <row r="15" spans="1:30">
      <c r="A15" s="116" t="s">
        <v>780</v>
      </c>
      <c r="B15" s="479">
        <v>153</v>
      </c>
      <c r="C15" s="459">
        <v>149</v>
      </c>
      <c r="D15" s="459">
        <v>144</v>
      </c>
      <c r="E15" s="459">
        <v>140</v>
      </c>
      <c r="F15" s="459">
        <v>135</v>
      </c>
      <c r="G15" s="480">
        <v>131</v>
      </c>
      <c r="H15" s="600">
        <v>225</v>
      </c>
      <c r="I15" s="459">
        <v>221</v>
      </c>
      <c r="J15" s="459">
        <v>216</v>
      </c>
      <c r="K15" s="459">
        <v>212</v>
      </c>
      <c r="L15" s="459">
        <v>207</v>
      </c>
      <c r="M15" s="480">
        <v>203</v>
      </c>
      <c r="N15" s="600">
        <v>153</v>
      </c>
      <c r="O15" s="459">
        <v>149</v>
      </c>
      <c r="P15" s="459">
        <v>144</v>
      </c>
      <c r="Q15" s="459">
        <v>140</v>
      </c>
      <c r="R15" s="459">
        <v>135</v>
      </c>
      <c r="S15" s="480">
        <v>131</v>
      </c>
      <c r="X15" s="73"/>
      <c r="Y15" s="73"/>
      <c r="Z15" s="73"/>
      <c r="AA15" s="73"/>
      <c r="AB15" s="73"/>
      <c r="AC15" s="73"/>
      <c r="AD15" s="73"/>
    </row>
    <row r="16" spans="1:30">
      <c r="A16" s="116" t="s">
        <v>436</v>
      </c>
      <c r="B16" s="479">
        <v>119</v>
      </c>
      <c r="C16" s="459">
        <v>116</v>
      </c>
      <c r="D16" s="459">
        <v>112</v>
      </c>
      <c r="E16" s="459">
        <v>109</v>
      </c>
      <c r="F16" s="459">
        <v>105</v>
      </c>
      <c r="G16" s="480">
        <v>102</v>
      </c>
      <c r="H16" s="600">
        <v>175</v>
      </c>
      <c r="I16" s="459">
        <v>172</v>
      </c>
      <c r="J16" s="459">
        <v>168</v>
      </c>
      <c r="K16" s="459">
        <v>165</v>
      </c>
      <c r="L16" s="459">
        <v>161</v>
      </c>
      <c r="M16" s="480">
        <v>158</v>
      </c>
      <c r="N16" s="600">
        <v>119</v>
      </c>
      <c r="O16" s="459">
        <v>116</v>
      </c>
      <c r="P16" s="459">
        <v>112</v>
      </c>
      <c r="Q16" s="459">
        <v>109</v>
      </c>
      <c r="R16" s="459">
        <v>105</v>
      </c>
      <c r="S16" s="480">
        <v>102</v>
      </c>
      <c r="X16" s="73"/>
      <c r="Y16" s="73"/>
      <c r="Z16" s="73"/>
      <c r="AA16" s="73"/>
      <c r="AB16" s="73"/>
      <c r="AC16" s="73"/>
      <c r="AD16" s="73"/>
    </row>
    <row r="17" spans="1:39" ht="15.75" thickBot="1">
      <c r="A17" s="176" t="s">
        <v>437</v>
      </c>
      <c r="B17" s="481">
        <v>119</v>
      </c>
      <c r="C17" s="482">
        <v>116</v>
      </c>
      <c r="D17" s="482">
        <v>112</v>
      </c>
      <c r="E17" s="482">
        <v>109</v>
      </c>
      <c r="F17" s="482">
        <v>105</v>
      </c>
      <c r="G17" s="483">
        <v>102</v>
      </c>
      <c r="H17" s="601">
        <v>175</v>
      </c>
      <c r="I17" s="482">
        <v>172</v>
      </c>
      <c r="J17" s="482">
        <v>168</v>
      </c>
      <c r="K17" s="482">
        <v>165</v>
      </c>
      <c r="L17" s="482">
        <v>161</v>
      </c>
      <c r="M17" s="483">
        <v>158</v>
      </c>
      <c r="N17" s="601">
        <v>119</v>
      </c>
      <c r="O17" s="482">
        <v>116</v>
      </c>
      <c r="P17" s="482">
        <v>112</v>
      </c>
      <c r="Q17" s="482">
        <v>109</v>
      </c>
      <c r="R17" s="482">
        <v>105</v>
      </c>
      <c r="S17" s="483">
        <v>102</v>
      </c>
      <c r="X17" s="73"/>
      <c r="Y17" s="73"/>
      <c r="Z17" s="73"/>
      <c r="AA17" s="73"/>
      <c r="AB17" s="73"/>
      <c r="AC17" s="73"/>
      <c r="AD17" s="73"/>
    </row>
    <row r="18" spans="1:39">
      <c r="A18" s="1326"/>
      <c r="B18" s="1326"/>
      <c r="C18" s="1326"/>
      <c r="D18" s="1326"/>
      <c r="E18" s="1326"/>
      <c r="F18" s="1326"/>
      <c r="G18" s="1326"/>
      <c r="H18" s="1326"/>
      <c r="I18" s="1326"/>
      <c r="J18" s="1326"/>
    </row>
    <row r="19" spans="1:39" ht="15.75" thickBot="1">
      <c r="A19" s="71"/>
      <c r="B19" s="71"/>
      <c r="C19" s="71"/>
      <c r="D19" s="71"/>
      <c r="E19" s="71"/>
      <c r="F19" s="71"/>
      <c r="G19" s="71"/>
      <c r="H19" s="71"/>
    </row>
    <row r="20" spans="1:39" ht="15" customHeight="1">
      <c r="A20" s="1708" t="s">
        <v>1068</v>
      </c>
      <c r="B20" s="1709"/>
      <c r="C20" s="1709"/>
      <c r="D20" s="1709"/>
      <c r="E20" s="1709"/>
      <c r="F20" s="1709"/>
      <c r="G20" s="1709"/>
      <c r="H20" s="1709"/>
      <c r="I20" s="1709"/>
      <c r="J20" s="1710"/>
      <c r="K20" s="1124"/>
      <c r="L20" s="1735"/>
      <c r="M20" s="1735"/>
      <c r="N20" s="1735"/>
      <c r="O20" s="1735"/>
      <c r="P20" s="1735"/>
      <c r="Q20" s="1735"/>
      <c r="R20" s="1735"/>
      <c r="S20" s="1735"/>
      <c r="AB20" s="73"/>
      <c r="AC20" s="73"/>
      <c r="AD20" s="73"/>
    </row>
    <row r="21" spans="1:39">
      <c r="A21" s="1698" t="s">
        <v>1069</v>
      </c>
      <c r="B21" s="1699"/>
      <c r="C21" s="1699"/>
      <c r="D21" s="1699"/>
      <c r="E21" s="1699"/>
      <c r="F21" s="1699"/>
      <c r="G21" s="1699"/>
      <c r="H21" s="1699"/>
      <c r="I21" s="1699"/>
      <c r="J21" s="1700"/>
      <c r="K21" s="1124"/>
      <c r="L21" s="1735"/>
      <c r="M21" s="1735"/>
      <c r="N21" s="1735"/>
      <c r="O21" s="1735"/>
      <c r="P21" s="1735"/>
      <c r="Q21" s="1735"/>
      <c r="R21" s="1735"/>
      <c r="S21" s="1735"/>
      <c r="AB21" s="73"/>
      <c r="AC21" s="73"/>
      <c r="AD21" s="73"/>
    </row>
    <row r="22" spans="1:39">
      <c r="A22" s="1698" t="s">
        <v>1076</v>
      </c>
      <c r="B22" s="1699"/>
      <c r="C22" s="1699"/>
      <c r="D22" s="1699"/>
      <c r="E22" s="1699"/>
      <c r="F22" s="1699"/>
      <c r="G22" s="1699"/>
      <c r="H22" s="1699"/>
      <c r="I22" s="1699"/>
      <c r="J22" s="1700"/>
      <c r="K22" s="1124"/>
      <c r="L22" s="1735"/>
      <c r="M22" s="1735"/>
      <c r="N22" s="1735"/>
      <c r="O22" s="1735"/>
      <c r="P22" s="1735"/>
      <c r="Q22" s="1735"/>
      <c r="R22" s="1735"/>
      <c r="S22" s="1735"/>
      <c r="AB22" s="73"/>
      <c r="AC22" s="73"/>
      <c r="AD22" s="73"/>
    </row>
    <row r="23" spans="1:39">
      <c r="A23" s="1698" t="s">
        <v>1075</v>
      </c>
      <c r="B23" s="1699"/>
      <c r="C23" s="1699"/>
      <c r="D23" s="1699"/>
      <c r="E23" s="1699"/>
      <c r="F23" s="1699"/>
      <c r="G23" s="1699"/>
      <c r="H23" s="1699"/>
      <c r="I23" s="1699"/>
      <c r="J23" s="1700"/>
      <c r="K23" s="1124"/>
      <c r="L23" s="1735"/>
      <c r="M23" s="1735"/>
      <c r="N23" s="1735"/>
      <c r="O23" s="1735"/>
      <c r="P23" s="1735"/>
      <c r="Q23" s="1735"/>
      <c r="R23" s="1735"/>
      <c r="S23" s="1735"/>
      <c r="AB23" s="73"/>
      <c r="AC23" s="73"/>
      <c r="AD23" s="73"/>
    </row>
    <row r="24" spans="1:39">
      <c r="A24" s="1698" t="s">
        <v>1071</v>
      </c>
      <c r="B24" s="1699"/>
      <c r="C24" s="1699"/>
      <c r="D24" s="1699"/>
      <c r="E24" s="1699"/>
      <c r="F24" s="1699"/>
      <c r="G24" s="1699"/>
      <c r="H24" s="1699"/>
      <c r="I24" s="1699"/>
      <c r="J24" s="1700"/>
      <c r="K24" s="1124"/>
      <c r="L24" s="1735"/>
      <c r="M24" s="1735"/>
      <c r="N24" s="1735"/>
      <c r="O24" s="1735"/>
      <c r="P24" s="1735"/>
      <c r="Q24" s="1735"/>
      <c r="R24" s="1735"/>
      <c r="S24" s="1735"/>
      <c r="AB24" s="73"/>
      <c r="AC24" s="73"/>
      <c r="AD24" s="73"/>
    </row>
    <row r="25" spans="1:39" ht="15.75" thickBot="1">
      <c r="A25" s="1755" t="s">
        <v>1072</v>
      </c>
      <c r="B25" s="1756"/>
      <c r="C25" s="1756"/>
      <c r="D25" s="1756"/>
      <c r="E25" s="1756"/>
      <c r="F25" s="1756"/>
      <c r="G25" s="1756"/>
      <c r="H25" s="1756"/>
      <c r="I25" s="1756"/>
      <c r="J25" s="1757"/>
      <c r="K25" s="1124"/>
      <c r="L25" s="1735"/>
      <c r="M25" s="1735"/>
      <c r="N25" s="1735"/>
      <c r="O25" s="1735"/>
      <c r="P25" s="1735"/>
      <c r="Q25" s="1735"/>
      <c r="R25" s="1735"/>
      <c r="S25" s="1735"/>
      <c r="AB25" s="73"/>
      <c r="AC25" s="73"/>
      <c r="AD25" s="73"/>
    </row>
    <row r="26" spans="1:39" ht="15.75" thickBot="1">
      <c r="A26" s="71"/>
      <c r="B26" s="71"/>
      <c r="C26" s="71"/>
      <c r="D26" s="71"/>
      <c r="E26" s="71"/>
      <c r="F26" s="71"/>
      <c r="G26" s="71"/>
      <c r="H26" s="71"/>
    </row>
    <row r="27" spans="1:39">
      <c r="A27" s="1736" t="s">
        <v>199</v>
      </c>
      <c r="B27" s="1737"/>
      <c r="C27" s="1737"/>
      <c r="D27" s="1737"/>
      <c r="E27" s="1737"/>
      <c r="F27" s="1737"/>
      <c r="G27" s="1737"/>
      <c r="H27" s="1737"/>
      <c r="I27" s="1737"/>
      <c r="J27" s="1738"/>
    </row>
    <row r="28" spans="1:39">
      <c r="A28" s="1739" t="s">
        <v>213</v>
      </c>
      <c r="B28" s="1740"/>
      <c r="C28" s="1740"/>
      <c r="D28" s="1740"/>
      <c r="E28" s="1740"/>
      <c r="F28" s="1740"/>
      <c r="G28" s="1740"/>
      <c r="H28" s="1740"/>
      <c r="I28" s="1740"/>
      <c r="J28" s="1741"/>
    </row>
    <row r="29" spans="1:39" ht="15.75" thickBot="1">
      <c r="A29" s="1742" t="s">
        <v>214</v>
      </c>
      <c r="B29" s="1743"/>
      <c r="C29" s="1743"/>
      <c r="D29" s="1743"/>
      <c r="E29" s="1743"/>
      <c r="F29" s="1743"/>
      <c r="G29" s="1743"/>
      <c r="H29" s="1743"/>
      <c r="I29" s="1743"/>
      <c r="J29" s="1744"/>
    </row>
    <row r="30" spans="1:39">
      <c r="A30" s="71"/>
      <c r="B30" s="71"/>
      <c r="C30" s="71"/>
      <c r="D30" s="71"/>
      <c r="E30" s="71"/>
      <c r="F30" s="71"/>
      <c r="G30" s="71"/>
      <c r="H30" s="71"/>
    </row>
    <row r="31" spans="1:39">
      <c r="A31" s="685" t="s">
        <v>788</v>
      </c>
      <c r="B31" s="14"/>
      <c r="C31" s="14"/>
      <c r="D31" s="14"/>
      <c r="E31" s="14"/>
      <c r="F31" s="14"/>
      <c r="G31" s="14"/>
      <c r="H31" s="14"/>
      <c r="I31" s="14"/>
      <c r="AE31" s="71"/>
      <c r="AF31" s="71"/>
      <c r="AG31" s="71"/>
      <c r="AH31" s="71"/>
      <c r="AI31" s="71"/>
      <c r="AJ31" s="71"/>
      <c r="AK31" s="71"/>
      <c r="AL31" s="71"/>
      <c r="AM31" s="71"/>
    </row>
    <row r="32" spans="1:39" ht="15.75" thickBot="1">
      <c r="A32" s="14"/>
      <c r="B32" s="14"/>
      <c r="C32" s="14"/>
      <c r="D32" s="14"/>
      <c r="E32" s="14"/>
      <c r="F32" s="14"/>
      <c r="G32" s="14"/>
      <c r="H32" s="14"/>
      <c r="I32" s="14"/>
      <c r="AE32" s="71"/>
      <c r="AF32" s="71"/>
      <c r="AG32" s="71"/>
      <c r="AH32" s="71"/>
      <c r="AI32" s="71"/>
      <c r="AJ32" s="71"/>
      <c r="AK32" s="71"/>
      <c r="AL32" s="71"/>
      <c r="AM32" s="71"/>
    </row>
    <row r="33" spans="1:39">
      <c r="A33" s="1773" t="s">
        <v>184</v>
      </c>
      <c r="B33" s="1775" t="s">
        <v>185</v>
      </c>
      <c r="C33" s="1775"/>
      <c r="D33" s="1775"/>
      <c r="E33" s="1775"/>
      <c r="F33" s="1775"/>
      <c r="G33" s="1775"/>
      <c r="H33" s="1775"/>
      <c r="I33" s="1776" t="s">
        <v>186</v>
      </c>
      <c r="AE33" s="71"/>
      <c r="AF33" s="71"/>
      <c r="AG33" s="71"/>
      <c r="AH33" s="71"/>
      <c r="AI33" s="71"/>
      <c r="AJ33" s="71"/>
      <c r="AK33" s="71"/>
      <c r="AL33" s="71"/>
      <c r="AM33" s="71"/>
    </row>
    <row r="34" spans="1:39" ht="15.75" thickBot="1">
      <c r="A34" s="1774"/>
      <c r="B34" s="84" t="s">
        <v>464</v>
      </c>
      <c r="C34" s="84" t="s">
        <v>187</v>
      </c>
      <c r="D34" s="84" t="s">
        <v>188</v>
      </c>
      <c r="E34" s="84" t="s">
        <v>205</v>
      </c>
      <c r="F34" s="84" t="s">
        <v>189</v>
      </c>
      <c r="G34" s="84" t="s">
        <v>190</v>
      </c>
      <c r="H34" s="84" t="s">
        <v>191</v>
      </c>
      <c r="I34" s="1777"/>
      <c r="AE34" s="71"/>
      <c r="AF34" s="71"/>
      <c r="AG34" s="71"/>
      <c r="AH34" s="71"/>
      <c r="AI34" s="71"/>
      <c r="AJ34" s="71"/>
      <c r="AK34" s="71"/>
      <c r="AL34" s="71"/>
      <c r="AM34" s="71"/>
    </row>
    <row r="35" spans="1:39" ht="15.75" thickBot="1">
      <c r="A35" s="395"/>
      <c r="B35" s="1778" t="s">
        <v>208</v>
      </c>
      <c r="C35" s="1778"/>
      <c r="D35" s="1778"/>
      <c r="E35" s="1778"/>
      <c r="F35" s="1778"/>
      <c r="G35" s="1778"/>
      <c r="H35" s="1778"/>
      <c r="I35" s="57"/>
      <c r="AE35" s="71"/>
      <c r="AF35" s="71"/>
      <c r="AG35" s="71"/>
      <c r="AH35" s="71"/>
      <c r="AI35" s="71"/>
      <c r="AJ35" s="71"/>
      <c r="AK35" s="71"/>
      <c r="AL35" s="71"/>
      <c r="AM35" s="71"/>
    </row>
    <row r="36" spans="1:39">
      <c r="A36" s="55" t="s">
        <v>194</v>
      </c>
      <c r="B36" s="56" t="s">
        <v>192</v>
      </c>
      <c r="C36" s="56">
        <v>238</v>
      </c>
      <c r="D36" s="56">
        <v>231</v>
      </c>
      <c r="E36" s="56">
        <v>224</v>
      </c>
      <c r="F36" s="56">
        <v>217</v>
      </c>
      <c r="G36" s="56">
        <v>210</v>
      </c>
      <c r="H36" s="56">
        <v>203</v>
      </c>
      <c r="I36" s="1779" t="s">
        <v>789</v>
      </c>
      <c r="AE36" s="71"/>
      <c r="AF36" s="71"/>
      <c r="AG36" s="71"/>
      <c r="AH36" s="71"/>
      <c r="AI36" s="71"/>
      <c r="AJ36" s="71"/>
      <c r="AK36" s="71"/>
      <c r="AL36" s="71"/>
      <c r="AM36" s="71"/>
    </row>
    <row r="37" spans="1:39">
      <c r="A37" s="49" t="s">
        <v>195</v>
      </c>
      <c r="B37" s="50" t="s">
        <v>192</v>
      </c>
      <c r="C37" s="50">
        <v>170</v>
      </c>
      <c r="D37" s="50">
        <v>165</v>
      </c>
      <c r="E37" s="50">
        <v>160</v>
      </c>
      <c r="F37" s="50">
        <v>155</v>
      </c>
      <c r="G37" s="50">
        <v>150</v>
      </c>
      <c r="H37" s="50">
        <v>145</v>
      </c>
      <c r="I37" s="1780"/>
      <c r="AE37" s="71"/>
      <c r="AF37" s="71"/>
      <c r="AG37" s="71"/>
      <c r="AH37" s="71"/>
      <c r="AI37" s="71"/>
      <c r="AJ37" s="71"/>
      <c r="AK37" s="71"/>
      <c r="AL37" s="71"/>
      <c r="AM37" s="71"/>
    </row>
    <row r="38" spans="1:39">
      <c r="A38" s="49" t="s">
        <v>436</v>
      </c>
      <c r="B38" s="50" t="s">
        <v>192</v>
      </c>
      <c r="C38" s="50">
        <v>119</v>
      </c>
      <c r="D38" s="50">
        <v>116</v>
      </c>
      <c r="E38" s="50">
        <v>112</v>
      </c>
      <c r="F38" s="50">
        <v>109</v>
      </c>
      <c r="G38" s="50">
        <v>105</v>
      </c>
      <c r="H38" s="50">
        <v>102</v>
      </c>
      <c r="I38" s="1781"/>
      <c r="AE38" s="71"/>
      <c r="AF38" s="71"/>
      <c r="AG38" s="71"/>
      <c r="AH38" s="71"/>
      <c r="AI38" s="71"/>
      <c r="AJ38" s="71"/>
      <c r="AK38" s="71"/>
      <c r="AL38" s="71"/>
      <c r="AM38" s="71"/>
    </row>
    <row r="39" spans="1:39">
      <c r="A39" s="49" t="s">
        <v>196</v>
      </c>
      <c r="B39" s="50" t="s">
        <v>192</v>
      </c>
      <c r="C39" s="50">
        <v>153</v>
      </c>
      <c r="D39" s="50">
        <v>149</v>
      </c>
      <c r="E39" s="50">
        <v>144</v>
      </c>
      <c r="F39" s="50">
        <v>140</v>
      </c>
      <c r="G39" s="50">
        <v>135</v>
      </c>
      <c r="H39" s="50">
        <v>131</v>
      </c>
      <c r="I39" s="1781"/>
      <c r="AE39" s="71"/>
      <c r="AF39" s="71"/>
      <c r="AG39" s="71"/>
      <c r="AH39" s="71"/>
      <c r="AI39" s="71"/>
      <c r="AJ39" s="71"/>
      <c r="AK39" s="71"/>
      <c r="AL39" s="71"/>
      <c r="AM39" s="71"/>
    </row>
    <row r="40" spans="1:39" ht="15.75" thickBot="1">
      <c r="A40" s="51" t="s">
        <v>437</v>
      </c>
      <c r="B40" s="52" t="s">
        <v>192</v>
      </c>
      <c r="C40" s="52">
        <v>119</v>
      </c>
      <c r="D40" s="52">
        <v>116</v>
      </c>
      <c r="E40" s="52">
        <v>112</v>
      </c>
      <c r="F40" s="52">
        <v>109</v>
      </c>
      <c r="G40" s="52">
        <v>105</v>
      </c>
      <c r="H40" s="52">
        <v>102</v>
      </c>
      <c r="I40" s="1782"/>
      <c r="AE40" s="71"/>
      <c r="AF40" s="71"/>
      <c r="AG40" s="71"/>
      <c r="AH40" s="71"/>
      <c r="AI40" s="71"/>
      <c r="AJ40" s="71"/>
      <c r="AK40" s="71"/>
      <c r="AL40" s="71"/>
      <c r="AM40" s="71"/>
    </row>
    <row r="41" spans="1:39">
      <c r="A41" s="55"/>
      <c r="B41" s="1786" t="s">
        <v>193</v>
      </c>
      <c r="C41" s="1786"/>
      <c r="D41" s="1786"/>
      <c r="E41" s="1786"/>
      <c r="F41" s="1786"/>
      <c r="G41" s="1786"/>
      <c r="H41" s="1786"/>
      <c r="I41" s="1783"/>
      <c r="AE41" s="71"/>
      <c r="AF41" s="71"/>
      <c r="AG41" s="71"/>
      <c r="AH41" s="71"/>
      <c r="AI41" s="71"/>
      <c r="AJ41" s="71"/>
      <c r="AK41" s="71"/>
      <c r="AL41" s="71"/>
      <c r="AM41" s="71"/>
    </row>
    <row r="42" spans="1:39">
      <c r="A42" s="49" t="s">
        <v>201</v>
      </c>
      <c r="B42" s="50" t="s">
        <v>192</v>
      </c>
      <c r="C42" s="50">
        <v>130</v>
      </c>
      <c r="D42" s="50">
        <v>125</v>
      </c>
      <c r="E42" s="50">
        <v>120</v>
      </c>
      <c r="F42" s="50">
        <v>115</v>
      </c>
      <c r="G42" s="50">
        <v>110</v>
      </c>
      <c r="H42" s="50">
        <v>105</v>
      </c>
      <c r="I42" s="1784"/>
      <c r="AE42" s="71"/>
      <c r="AF42" s="71"/>
      <c r="AG42" s="71"/>
      <c r="AH42" s="71"/>
      <c r="AI42" s="71"/>
      <c r="AJ42" s="71"/>
      <c r="AK42" s="71"/>
      <c r="AL42" s="71"/>
      <c r="AM42" s="71"/>
    </row>
    <row r="43" spans="1:39">
      <c r="A43" s="49" t="s">
        <v>194</v>
      </c>
      <c r="B43" s="50" t="s">
        <v>192</v>
      </c>
      <c r="C43" s="50">
        <v>175</v>
      </c>
      <c r="D43" s="50">
        <v>168</v>
      </c>
      <c r="E43" s="50">
        <v>161</v>
      </c>
      <c r="F43" s="50">
        <v>154</v>
      </c>
      <c r="G43" s="50">
        <v>147</v>
      </c>
      <c r="H43" s="50">
        <v>140</v>
      </c>
      <c r="I43" s="1784"/>
      <c r="AE43" s="71"/>
      <c r="AF43" s="71"/>
      <c r="AG43" s="71"/>
      <c r="AH43" s="71"/>
      <c r="AI43" s="71"/>
      <c r="AJ43" s="71"/>
      <c r="AK43" s="71"/>
      <c r="AL43" s="71"/>
      <c r="AM43" s="71"/>
    </row>
    <row r="44" spans="1:39">
      <c r="A44" s="49" t="s">
        <v>195</v>
      </c>
      <c r="B44" s="50" t="s">
        <v>192</v>
      </c>
      <c r="C44" s="50">
        <v>125</v>
      </c>
      <c r="D44" s="50">
        <v>120</v>
      </c>
      <c r="E44" s="50">
        <v>115</v>
      </c>
      <c r="F44" s="50">
        <v>110</v>
      </c>
      <c r="G44" s="50">
        <v>105</v>
      </c>
      <c r="H44" s="50">
        <v>100</v>
      </c>
      <c r="I44" s="1784"/>
      <c r="AE44" s="71"/>
      <c r="AF44" s="71"/>
      <c r="AG44" s="71"/>
      <c r="AH44" s="71"/>
      <c r="AI44" s="71"/>
      <c r="AJ44" s="71"/>
      <c r="AK44" s="71"/>
      <c r="AL44" s="71"/>
      <c r="AM44" s="71"/>
    </row>
    <row r="45" spans="1:39" ht="15.75" thickBot="1">
      <c r="A45" s="51" t="s">
        <v>436</v>
      </c>
      <c r="B45" s="52" t="s">
        <v>192</v>
      </c>
      <c r="C45" s="52">
        <v>88</v>
      </c>
      <c r="D45" s="52">
        <v>84</v>
      </c>
      <c r="E45" s="52">
        <v>81</v>
      </c>
      <c r="F45" s="52">
        <v>77</v>
      </c>
      <c r="G45" s="52">
        <v>74</v>
      </c>
      <c r="H45" s="52">
        <v>70</v>
      </c>
      <c r="I45" s="1785"/>
      <c r="AE45" s="71"/>
      <c r="AF45" s="71"/>
      <c r="AG45" s="71"/>
      <c r="AH45" s="71"/>
      <c r="AI45" s="71"/>
      <c r="AJ45" s="71"/>
      <c r="AK45" s="71"/>
      <c r="AL45" s="71"/>
      <c r="AM45" s="71"/>
    </row>
    <row r="46" spans="1:39">
      <c r="A46" s="71"/>
      <c r="B46" s="71"/>
      <c r="C46" s="71"/>
      <c r="D46" s="71"/>
      <c r="E46" s="71"/>
      <c r="F46" s="71"/>
      <c r="G46" s="71"/>
      <c r="H46" s="71"/>
    </row>
    <row r="47" spans="1:39">
      <c r="A47" s="71"/>
      <c r="B47" s="71"/>
      <c r="C47" s="71"/>
      <c r="D47" s="71"/>
      <c r="E47" s="71"/>
      <c r="F47" s="71"/>
      <c r="G47" s="71"/>
      <c r="H47" s="71"/>
    </row>
    <row r="48" spans="1:39">
      <c r="A48" s="71"/>
      <c r="B48" s="71"/>
      <c r="C48" s="71"/>
      <c r="D48" s="71"/>
      <c r="E48" s="71"/>
      <c r="F48" s="71"/>
      <c r="G48" s="71"/>
      <c r="H48" s="71"/>
    </row>
    <row r="49" spans="1:30">
      <c r="A49" s="1761" t="s">
        <v>871</v>
      </c>
      <c r="B49" s="1761"/>
      <c r="C49" s="1761"/>
      <c r="D49" s="1761"/>
      <c r="E49" s="1761"/>
      <c r="F49" s="1761"/>
      <c r="G49" s="1761"/>
      <c r="H49" s="1761"/>
      <c r="I49" s="1761"/>
      <c r="J49" s="1761"/>
    </row>
    <row r="50" spans="1:30" ht="15.75" thickBot="1">
      <c r="A50" s="1761"/>
      <c r="B50" s="1761"/>
      <c r="C50" s="1761"/>
      <c r="D50" s="1761"/>
      <c r="E50" s="1761"/>
      <c r="F50" s="1761"/>
      <c r="G50" s="1761"/>
      <c r="H50" s="1761"/>
      <c r="I50" s="1761"/>
      <c r="J50"/>
      <c r="X50" s="73"/>
      <c r="Y50" s="73"/>
      <c r="Z50" s="73"/>
      <c r="AA50" s="73"/>
      <c r="AB50" s="73"/>
      <c r="AC50" s="73"/>
      <c r="AD50" s="73"/>
    </row>
    <row r="51" spans="1:30">
      <c r="A51" s="523" t="s">
        <v>145</v>
      </c>
      <c r="B51" s="819"/>
      <c r="C51" s="14"/>
      <c r="D51" s="14"/>
      <c r="E51" s="14"/>
      <c r="F51" s="14"/>
      <c r="G51" s="14"/>
      <c r="H51" s="14"/>
      <c r="I51" s="14"/>
      <c r="J51" s="14"/>
      <c r="X51" s="73"/>
      <c r="Y51" s="73"/>
      <c r="Z51" s="73"/>
      <c r="AA51" s="73"/>
      <c r="AB51" s="73"/>
      <c r="AC51" s="73"/>
      <c r="AD51" s="73"/>
    </row>
    <row r="52" spans="1:30" ht="120" customHeight="1">
      <c r="A52" s="155" t="s">
        <v>215</v>
      </c>
      <c r="B52" s="820" t="s">
        <v>869</v>
      </c>
      <c r="C52" s="14"/>
      <c r="D52" s="14"/>
      <c r="E52" s="14"/>
      <c r="F52" s="14"/>
      <c r="G52" s="14"/>
      <c r="H52" s="14"/>
      <c r="I52" s="14"/>
      <c r="J52" s="14"/>
      <c r="X52" s="73"/>
      <c r="Y52" s="73"/>
      <c r="Z52" s="73"/>
      <c r="AA52" s="73"/>
      <c r="AB52" s="73"/>
      <c r="AC52" s="73"/>
      <c r="AD52" s="73"/>
    </row>
    <row r="53" spans="1:30" ht="15.75" thickBot="1">
      <c r="A53" s="270"/>
      <c r="B53" s="821"/>
      <c r="C53" s="14"/>
      <c r="D53" s="14"/>
      <c r="E53" s="14"/>
      <c r="F53" s="14"/>
      <c r="G53" s="14"/>
      <c r="H53" s="14"/>
      <c r="I53" s="14"/>
      <c r="J53" s="14"/>
      <c r="X53" s="73"/>
      <c r="Y53" s="73"/>
      <c r="Z53" s="73"/>
      <c r="AA53" s="73"/>
      <c r="AB53" s="73"/>
      <c r="AC53" s="73"/>
      <c r="AD53" s="73"/>
    </row>
    <row r="54" spans="1:30" ht="15.75" thickBot="1">
      <c r="A54" s="1729" t="s">
        <v>184</v>
      </c>
      <c r="B54" s="813" t="s">
        <v>185</v>
      </c>
      <c r="C54" s="14"/>
      <c r="D54" s="14"/>
      <c r="E54" s="14"/>
      <c r="F54" s="14"/>
      <c r="G54" s="14"/>
      <c r="H54" s="14"/>
      <c r="I54" s="14"/>
      <c r="J54" s="14"/>
      <c r="X54" s="73"/>
      <c r="Y54" s="73"/>
      <c r="Z54" s="73"/>
      <c r="AA54" s="73"/>
      <c r="AB54" s="73"/>
      <c r="AC54" s="73"/>
      <c r="AD54" s="73"/>
    </row>
    <row r="55" spans="1:30" ht="15.75" customHeight="1" thickBot="1">
      <c r="A55" s="1730"/>
      <c r="B55" s="815" t="s">
        <v>867</v>
      </c>
      <c r="C55" s="14"/>
      <c r="D55" s="14"/>
      <c r="E55" s="14"/>
      <c r="F55" s="14"/>
      <c r="G55" s="14"/>
      <c r="H55" s="14"/>
      <c r="I55" s="14"/>
      <c r="J55" s="14"/>
      <c r="X55" s="73"/>
      <c r="Y55" s="73"/>
      <c r="Z55" s="73"/>
      <c r="AA55" s="73"/>
      <c r="AB55" s="73"/>
      <c r="AC55" s="73"/>
      <c r="AD55" s="73"/>
    </row>
    <row r="56" spans="1:30" ht="15.75" thickBot="1">
      <c r="A56" s="1731"/>
      <c r="B56" s="747" t="s">
        <v>191</v>
      </c>
      <c r="C56" s="14"/>
      <c r="D56" s="14"/>
      <c r="E56" s="14"/>
      <c r="F56" s="14"/>
      <c r="G56" s="14"/>
      <c r="H56" s="14"/>
      <c r="I56" s="14"/>
      <c r="J56" s="14"/>
      <c r="X56" s="73"/>
      <c r="Y56" s="73"/>
      <c r="Z56" s="73"/>
      <c r="AA56" s="73"/>
      <c r="AB56" s="73"/>
      <c r="AC56" s="73"/>
      <c r="AD56" s="73"/>
    </row>
    <row r="57" spans="1:30">
      <c r="A57" s="113" t="s">
        <v>487</v>
      </c>
      <c r="B57" s="816">
        <v>80</v>
      </c>
      <c r="C57" s="14"/>
      <c r="D57" s="14"/>
      <c r="E57" s="14"/>
      <c r="F57" s="14"/>
      <c r="G57" s="14"/>
      <c r="H57" s="14"/>
      <c r="I57" s="14"/>
      <c r="J57" s="14"/>
      <c r="X57" s="73"/>
      <c r="Y57" s="73"/>
      <c r="Z57" s="73"/>
      <c r="AA57" s="73"/>
      <c r="AB57" s="73"/>
      <c r="AC57" s="73"/>
      <c r="AD57" s="73"/>
    </row>
    <row r="58" spans="1:30">
      <c r="A58" s="116" t="s">
        <v>663</v>
      </c>
      <c r="B58" s="817">
        <v>119</v>
      </c>
      <c r="C58" s="14"/>
      <c r="D58" s="14"/>
      <c r="E58" s="14"/>
      <c r="F58" s="14"/>
      <c r="G58" s="14"/>
      <c r="H58" s="14"/>
      <c r="I58" s="14"/>
      <c r="J58" s="14"/>
      <c r="X58" s="73"/>
      <c r="Y58" s="73"/>
      <c r="Z58" s="73"/>
      <c r="AA58" s="73"/>
      <c r="AB58" s="73"/>
      <c r="AC58" s="73"/>
      <c r="AD58" s="73"/>
    </row>
    <row r="59" spans="1:30">
      <c r="A59" s="116" t="s">
        <v>489</v>
      </c>
      <c r="B59" s="817">
        <v>85</v>
      </c>
      <c r="C59" s="14"/>
      <c r="D59" s="14"/>
      <c r="E59" s="14"/>
      <c r="F59" s="14"/>
      <c r="G59" s="14"/>
      <c r="H59" s="14"/>
      <c r="I59" s="14"/>
      <c r="J59" s="14"/>
      <c r="X59" s="73"/>
      <c r="Y59" s="73"/>
      <c r="Z59" s="73"/>
      <c r="AA59" s="73"/>
      <c r="AB59" s="73"/>
      <c r="AC59" s="73"/>
      <c r="AD59" s="73"/>
    </row>
    <row r="60" spans="1:30" ht="15.75" thickBot="1">
      <c r="A60" s="176" t="s">
        <v>436</v>
      </c>
      <c r="B60" s="822">
        <v>60</v>
      </c>
      <c r="C60" s="14"/>
      <c r="D60" s="14"/>
      <c r="E60" s="14"/>
      <c r="F60" s="14"/>
      <c r="G60" s="14"/>
      <c r="H60" s="14"/>
      <c r="I60" s="14"/>
      <c r="J60" s="14"/>
      <c r="X60" s="73"/>
      <c r="Y60" s="73"/>
      <c r="Z60" s="73"/>
      <c r="AA60" s="73"/>
      <c r="AB60" s="73"/>
      <c r="AC60" s="73"/>
      <c r="AD60" s="73"/>
    </row>
    <row r="61" spans="1:30">
      <c r="A61" s="552" t="s">
        <v>481</v>
      </c>
      <c r="B61" s="816">
        <v>168</v>
      </c>
      <c r="C61" s="14"/>
      <c r="D61" s="14"/>
      <c r="E61" s="14"/>
      <c r="F61" s="14"/>
      <c r="G61" s="14"/>
      <c r="H61" s="14"/>
      <c r="I61" s="14"/>
      <c r="J61" s="14"/>
      <c r="X61" s="73"/>
      <c r="Y61" s="73"/>
      <c r="Z61" s="73"/>
      <c r="AA61" s="73"/>
      <c r="AB61" s="73"/>
      <c r="AC61" s="73"/>
      <c r="AD61" s="73"/>
    </row>
    <row r="62" spans="1:30">
      <c r="A62" s="116" t="s">
        <v>482</v>
      </c>
      <c r="B62" s="817">
        <v>120</v>
      </c>
      <c r="C62" s="14"/>
      <c r="D62" s="14"/>
      <c r="E62" s="14"/>
      <c r="F62" s="14"/>
      <c r="G62" s="14"/>
      <c r="H62" s="14"/>
      <c r="I62" s="14"/>
      <c r="J62" s="14"/>
      <c r="X62" s="73"/>
      <c r="Y62" s="73"/>
      <c r="Z62" s="73"/>
      <c r="AA62" s="73"/>
      <c r="AB62" s="73"/>
      <c r="AC62" s="73"/>
      <c r="AD62" s="73"/>
    </row>
    <row r="63" spans="1:30">
      <c r="A63" s="116" t="s">
        <v>780</v>
      </c>
      <c r="B63" s="817">
        <v>108</v>
      </c>
      <c r="C63" s="71"/>
      <c r="D63" s="71"/>
      <c r="E63" s="71"/>
      <c r="F63" s="71"/>
      <c r="G63" s="71"/>
      <c r="H63" s="71"/>
      <c r="X63" s="73"/>
      <c r="Y63" s="73"/>
      <c r="Z63" s="73"/>
      <c r="AA63" s="73"/>
      <c r="AB63" s="73"/>
      <c r="AC63" s="73"/>
      <c r="AD63" s="73"/>
    </row>
    <row r="64" spans="1:30">
      <c r="A64" s="116" t="s">
        <v>436</v>
      </c>
      <c r="B64" s="817">
        <v>84</v>
      </c>
      <c r="C64" s="71"/>
      <c r="D64" s="71"/>
      <c r="E64" s="71"/>
      <c r="F64" s="71"/>
      <c r="G64" s="71"/>
      <c r="H64" s="71"/>
      <c r="X64" s="73"/>
      <c r="Y64" s="73"/>
      <c r="Z64" s="73"/>
      <c r="AA64" s="73"/>
      <c r="AB64" s="73"/>
      <c r="AC64" s="73"/>
      <c r="AD64" s="73"/>
    </row>
    <row r="65" spans="1:30" ht="15.75" thickBot="1">
      <c r="A65" s="176" t="s">
        <v>437</v>
      </c>
      <c r="B65" s="818">
        <v>76</v>
      </c>
      <c r="C65" s="71"/>
      <c r="D65" s="71"/>
      <c r="E65" s="71"/>
      <c r="F65" s="71"/>
      <c r="G65" s="71"/>
      <c r="H65" s="71"/>
      <c r="X65" s="73"/>
      <c r="Y65" s="73"/>
      <c r="Z65" s="73"/>
      <c r="AA65" s="73"/>
      <c r="AB65" s="73"/>
      <c r="AC65" s="73"/>
      <c r="AD65" s="73"/>
    </row>
    <row r="66" spans="1:30">
      <c r="A66" s="71"/>
      <c r="B66" s="71"/>
      <c r="C66" s="71"/>
      <c r="D66" s="71"/>
      <c r="E66" s="71"/>
      <c r="F66" s="71"/>
      <c r="G66" s="71"/>
      <c r="H66" s="71"/>
      <c r="X66" s="73"/>
      <c r="Y66" s="73"/>
      <c r="Z66" s="73"/>
      <c r="AA66" s="73"/>
      <c r="AB66" s="73"/>
      <c r="AC66" s="73"/>
      <c r="AD66" s="73"/>
    </row>
    <row r="67" spans="1:30">
      <c r="A67" s="71"/>
      <c r="B67" s="71"/>
      <c r="C67" s="71"/>
      <c r="D67" s="71"/>
      <c r="E67" s="71"/>
      <c r="F67" s="71"/>
      <c r="G67" s="71"/>
      <c r="H67" s="71"/>
      <c r="X67" s="73"/>
      <c r="Y67" s="73"/>
      <c r="Z67" s="73"/>
      <c r="AA67" s="73"/>
      <c r="AB67" s="73"/>
      <c r="AC67" s="73"/>
      <c r="AD67" s="73"/>
    </row>
    <row r="68" spans="1:30">
      <c r="A68" s="71"/>
      <c r="B68" s="71"/>
      <c r="C68" s="71"/>
      <c r="D68" s="71"/>
      <c r="E68" s="71"/>
      <c r="F68" s="71"/>
      <c r="G68" s="71"/>
      <c r="H68" s="71"/>
      <c r="X68" s="73"/>
      <c r="Y68" s="73"/>
      <c r="Z68" s="73"/>
      <c r="AA68" s="73"/>
      <c r="AB68" s="73"/>
      <c r="AC68" s="73"/>
      <c r="AD68" s="73"/>
    </row>
    <row r="69" spans="1:30">
      <c r="A69" s="71"/>
      <c r="B69" s="71"/>
      <c r="C69" s="71"/>
      <c r="D69" s="71"/>
      <c r="E69" s="71"/>
      <c r="F69" s="71"/>
      <c r="G69" s="71"/>
      <c r="H69" s="71"/>
      <c r="X69" s="73"/>
      <c r="Y69" s="73"/>
      <c r="Z69" s="73"/>
      <c r="AA69" s="73"/>
      <c r="AB69" s="73"/>
      <c r="AC69" s="73"/>
      <c r="AD69" s="73"/>
    </row>
    <row r="70" spans="1:30">
      <c r="A70" s="71"/>
      <c r="B70" s="71"/>
      <c r="C70" s="71"/>
      <c r="D70" s="71"/>
      <c r="E70" s="71"/>
      <c r="F70" s="71"/>
      <c r="G70" s="71"/>
      <c r="H70" s="71"/>
      <c r="X70" s="73"/>
      <c r="Y70" s="73"/>
      <c r="Z70" s="73"/>
      <c r="AA70" s="73"/>
      <c r="AB70" s="73"/>
      <c r="AC70" s="73"/>
      <c r="AD70" s="73"/>
    </row>
    <row r="71" spans="1:30">
      <c r="A71" s="71"/>
      <c r="B71" s="71"/>
      <c r="C71" s="71"/>
      <c r="D71" s="71"/>
      <c r="E71" s="71"/>
      <c r="F71" s="71"/>
      <c r="G71" s="71"/>
      <c r="H71" s="71"/>
      <c r="X71" s="73"/>
      <c r="Y71" s="73"/>
      <c r="Z71" s="73"/>
      <c r="AA71" s="73"/>
      <c r="AB71" s="73"/>
      <c r="AC71" s="73"/>
      <c r="AD71" s="73"/>
    </row>
    <row r="72" spans="1:30">
      <c r="A72" s="71"/>
      <c r="B72" s="71"/>
      <c r="C72" s="71"/>
      <c r="D72" s="71"/>
      <c r="E72" s="71"/>
      <c r="F72" s="71"/>
      <c r="G72" s="71"/>
      <c r="H72" s="71"/>
      <c r="X72" s="73"/>
      <c r="Y72" s="73"/>
      <c r="Z72" s="73"/>
      <c r="AA72" s="73"/>
      <c r="AB72" s="73"/>
      <c r="AC72" s="73"/>
      <c r="AD72" s="73"/>
    </row>
    <row r="73" spans="1:30">
      <c r="A73" s="71"/>
      <c r="B73" s="71"/>
      <c r="C73" s="71"/>
      <c r="D73" s="71"/>
      <c r="E73" s="71"/>
      <c r="F73" s="71"/>
      <c r="G73" s="71"/>
      <c r="H73" s="71"/>
      <c r="X73" s="73"/>
      <c r="Y73" s="73"/>
      <c r="Z73" s="73"/>
      <c r="AA73" s="73"/>
      <c r="AB73" s="73"/>
      <c r="AC73" s="73"/>
      <c r="AD73" s="73"/>
    </row>
    <row r="74" spans="1:30">
      <c r="A74" s="71"/>
      <c r="B74" s="71"/>
      <c r="C74" s="71"/>
      <c r="D74" s="71"/>
      <c r="E74" s="71"/>
      <c r="F74" s="71"/>
      <c r="G74" s="71"/>
      <c r="H74" s="71"/>
      <c r="X74" s="73"/>
      <c r="Y74" s="73"/>
      <c r="Z74" s="73"/>
      <c r="AA74" s="73"/>
      <c r="AB74" s="73"/>
      <c r="AC74" s="73"/>
      <c r="AD74" s="73"/>
    </row>
    <row r="75" spans="1:30">
      <c r="A75" s="71"/>
      <c r="B75" s="71"/>
      <c r="C75" s="71"/>
      <c r="D75" s="71"/>
      <c r="E75" s="71"/>
      <c r="F75" s="71"/>
      <c r="G75" s="71"/>
      <c r="H75" s="71"/>
    </row>
    <row r="76" spans="1:30">
      <c r="A76" s="71"/>
      <c r="B76" s="71"/>
      <c r="C76" s="71"/>
      <c r="D76" s="71"/>
      <c r="E76" s="71"/>
      <c r="F76" s="71"/>
      <c r="G76" s="71"/>
      <c r="H76" s="71"/>
    </row>
    <row r="77" spans="1:30">
      <c r="A77" s="71"/>
      <c r="B77" s="71"/>
      <c r="C77" s="71"/>
      <c r="D77" s="71"/>
      <c r="E77" s="71"/>
      <c r="F77" s="71"/>
      <c r="G77" s="71"/>
      <c r="H77" s="71"/>
    </row>
    <row r="78" spans="1:30">
      <c r="A78" s="71"/>
      <c r="B78" s="71"/>
      <c r="C78" s="71"/>
      <c r="D78" s="71"/>
      <c r="E78" s="71"/>
      <c r="F78" s="71"/>
      <c r="G78" s="71"/>
      <c r="H78" s="71"/>
    </row>
    <row r="79" spans="1:30">
      <c r="A79" s="71"/>
      <c r="B79" s="71"/>
      <c r="C79" s="71"/>
      <c r="D79" s="71"/>
      <c r="E79" s="71"/>
      <c r="F79" s="71"/>
      <c r="G79" s="71"/>
      <c r="H79" s="71"/>
    </row>
    <row r="80" spans="1:30">
      <c r="A80" s="71"/>
      <c r="B80" s="71"/>
      <c r="C80" s="71"/>
      <c r="D80" s="71"/>
      <c r="E80" s="71"/>
      <c r="F80" s="71"/>
      <c r="G80" s="71"/>
      <c r="H80" s="71"/>
    </row>
    <row r="81" spans="1:8">
      <c r="A81" s="71"/>
      <c r="B81" s="71"/>
      <c r="C81" s="71"/>
      <c r="D81" s="71"/>
      <c r="E81" s="71"/>
      <c r="F81" s="71"/>
      <c r="G81" s="71"/>
      <c r="H81" s="71"/>
    </row>
    <row r="82" spans="1:8">
      <c r="A82" s="71"/>
      <c r="B82" s="71"/>
      <c r="C82" s="71"/>
      <c r="D82" s="71"/>
      <c r="E82" s="71"/>
      <c r="F82" s="71"/>
      <c r="G82" s="71"/>
      <c r="H82" s="71"/>
    </row>
    <row r="83" spans="1:8">
      <c r="A83" s="71"/>
      <c r="B83" s="71"/>
      <c r="C83" s="71"/>
      <c r="D83" s="71"/>
      <c r="E83" s="71"/>
      <c r="F83" s="71"/>
      <c r="G83" s="71"/>
      <c r="H83" s="71"/>
    </row>
    <row r="84" spans="1:8">
      <c r="A84" s="71"/>
      <c r="B84" s="71"/>
      <c r="C84" s="71"/>
      <c r="D84" s="71"/>
      <c r="E84" s="71"/>
      <c r="F84" s="71"/>
      <c r="G84" s="71"/>
      <c r="H84" s="71"/>
    </row>
    <row r="85" spans="1:8">
      <c r="A85" s="71"/>
      <c r="B85" s="71"/>
      <c r="C85" s="71"/>
      <c r="D85" s="71"/>
      <c r="E85" s="71"/>
      <c r="F85" s="71"/>
      <c r="G85" s="71"/>
      <c r="H85" s="71"/>
    </row>
    <row r="86" spans="1:8">
      <c r="A86" s="71"/>
      <c r="B86" s="71"/>
      <c r="C86" s="71"/>
      <c r="D86" s="71"/>
      <c r="E86" s="71"/>
      <c r="F86" s="71"/>
      <c r="G86" s="71"/>
      <c r="H86" s="71"/>
    </row>
    <row r="87" spans="1:8">
      <c r="A87" s="71"/>
      <c r="B87" s="71"/>
      <c r="C87" s="71"/>
      <c r="D87" s="71"/>
      <c r="E87" s="71"/>
      <c r="F87" s="71"/>
      <c r="G87" s="71"/>
      <c r="H87" s="71"/>
    </row>
    <row r="88" spans="1:8">
      <c r="A88" s="71"/>
      <c r="B88" s="71"/>
      <c r="C88" s="71"/>
      <c r="D88" s="71"/>
      <c r="E88" s="71"/>
      <c r="F88" s="71"/>
      <c r="G88" s="71"/>
      <c r="H88" s="71"/>
    </row>
    <row r="89" spans="1:8">
      <c r="A89" s="71"/>
      <c r="B89" s="71"/>
      <c r="C89" s="71"/>
      <c r="D89" s="71"/>
      <c r="E89" s="71"/>
      <c r="F89" s="71"/>
      <c r="G89" s="71"/>
      <c r="H89" s="71"/>
    </row>
    <row r="90" spans="1:8">
      <c r="A90" s="71"/>
      <c r="B90" s="71"/>
      <c r="C90" s="71"/>
      <c r="D90" s="71"/>
      <c r="E90" s="71"/>
      <c r="F90" s="71"/>
      <c r="G90" s="71"/>
      <c r="H90" s="71"/>
    </row>
    <row r="91" spans="1:8">
      <c r="A91" s="71"/>
      <c r="B91" s="71"/>
      <c r="C91" s="71"/>
      <c r="D91" s="71"/>
      <c r="E91" s="71"/>
      <c r="F91" s="71"/>
      <c r="G91" s="71"/>
      <c r="H91" s="71"/>
    </row>
    <row r="92" spans="1:8">
      <c r="A92" s="71"/>
      <c r="B92" s="71"/>
      <c r="C92" s="71"/>
      <c r="D92" s="71"/>
      <c r="E92" s="71"/>
      <c r="F92" s="71"/>
      <c r="G92" s="71"/>
      <c r="H92" s="71"/>
    </row>
    <row r="93" spans="1:8">
      <c r="A93" s="71"/>
      <c r="B93" s="71"/>
      <c r="C93" s="71"/>
      <c r="D93" s="71"/>
      <c r="E93" s="71"/>
      <c r="F93" s="71"/>
      <c r="G93" s="71"/>
      <c r="H93" s="71"/>
    </row>
    <row r="94" spans="1:8">
      <c r="A94" s="71"/>
      <c r="B94" s="71"/>
      <c r="C94" s="71"/>
      <c r="D94" s="71"/>
      <c r="E94" s="71"/>
      <c r="F94" s="71"/>
      <c r="G94" s="71"/>
      <c r="H94" s="71"/>
    </row>
    <row r="95" spans="1:8">
      <c r="A95" s="71"/>
      <c r="B95" s="71"/>
      <c r="C95" s="71"/>
      <c r="D95" s="71"/>
      <c r="E95" s="71"/>
      <c r="F95" s="71"/>
      <c r="G95" s="71"/>
      <c r="H95" s="71"/>
    </row>
    <row r="96" spans="1:8">
      <c r="A96" s="71"/>
      <c r="B96" s="71"/>
      <c r="C96" s="71"/>
      <c r="D96" s="71"/>
      <c r="E96" s="71"/>
      <c r="F96" s="71"/>
      <c r="G96" s="71"/>
      <c r="H96" s="71"/>
    </row>
    <row r="97" spans="1:8">
      <c r="A97" s="71"/>
      <c r="B97" s="71"/>
      <c r="C97" s="71"/>
      <c r="D97" s="71"/>
      <c r="E97" s="71"/>
      <c r="F97" s="71"/>
      <c r="G97" s="71"/>
      <c r="H97" s="71"/>
    </row>
    <row r="98" spans="1:8">
      <c r="A98" s="71"/>
      <c r="B98" s="71"/>
      <c r="C98" s="71"/>
      <c r="D98" s="71"/>
      <c r="E98" s="71"/>
      <c r="F98" s="71"/>
      <c r="G98" s="71"/>
      <c r="H98" s="71"/>
    </row>
    <row r="99" spans="1:8">
      <c r="A99" s="71"/>
      <c r="B99" s="71"/>
      <c r="C99" s="71"/>
      <c r="D99" s="71"/>
      <c r="E99" s="71"/>
      <c r="F99" s="71"/>
      <c r="G99" s="71"/>
      <c r="H99" s="71"/>
    </row>
    <row r="100" spans="1:8">
      <c r="A100" s="71"/>
      <c r="B100" s="71"/>
      <c r="C100" s="71"/>
      <c r="D100" s="71"/>
      <c r="E100" s="71"/>
      <c r="F100" s="71"/>
      <c r="G100" s="71"/>
      <c r="H100" s="71"/>
    </row>
    <row r="101" spans="1:8">
      <c r="A101" s="71"/>
      <c r="B101" s="71"/>
      <c r="C101" s="71"/>
      <c r="D101" s="71"/>
      <c r="E101" s="71"/>
      <c r="F101" s="71"/>
      <c r="G101" s="71"/>
      <c r="H101" s="71"/>
    </row>
    <row r="102" spans="1:8">
      <c r="A102" s="71"/>
      <c r="B102" s="71"/>
      <c r="C102" s="71"/>
      <c r="D102" s="71"/>
      <c r="E102" s="71"/>
      <c r="F102" s="71"/>
      <c r="G102" s="71"/>
      <c r="H102" s="71"/>
    </row>
    <row r="103" spans="1:8">
      <c r="A103" s="71"/>
      <c r="B103" s="71"/>
      <c r="C103" s="71"/>
      <c r="D103" s="71"/>
      <c r="E103" s="71"/>
      <c r="F103" s="71"/>
      <c r="G103" s="71"/>
      <c r="H103" s="71"/>
    </row>
    <row r="104" spans="1:8">
      <c r="A104" s="71"/>
      <c r="B104" s="71"/>
      <c r="C104" s="71"/>
      <c r="D104" s="71"/>
      <c r="E104" s="71"/>
      <c r="F104" s="71"/>
      <c r="G104" s="71"/>
      <c r="H104" s="71"/>
    </row>
    <row r="105" spans="1:8">
      <c r="A105" s="71"/>
      <c r="B105" s="71"/>
      <c r="C105" s="71"/>
      <c r="D105" s="71"/>
      <c r="E105" s="71"/>
      <c r="F105" s="71"/>
      <c r="G105" s="71"/>
      <c r="H105" s="71"/>
    </row>
    <row r="106" spans="1:8">
      <c r="A106" s="71"/>
      <c r="B106" s="71"/>
      <c r="C106" s="71"/>
      <c r="D106" s="71"/>
      <c r="E106" s="71"/>
      <c r="F106" s="71"/>
      <c r="G106" s="71"/>
      <c r="H106" s="71"/>
    </row>
    <row r="107" spans="1:8">
      <c r="A107" s="71"/>
      <c r="B107" s="71"/>
      <c r="C107" s="71"/>
      <c r="D107" s="71"/>
      <c r="E107" s="71"/>
      <c r="F107" s="71"/>
      <c r="G107" s="71"/>
      <c r="H107" s="71"/>
    </row>
    <row r="108" spans="1:8">
      <c r="A108" s="71"/>
      <c r="B108" s="71"/>
      <c r="C108" s="71"/>
      <c r="D108" s="71"/>
      <c r="E108" s="71"/>
      <c r="F108" s="71"/>
      <c r="G108" s="71"/>
      <c r="H108" s="71"/>
    </row>
    <row r="109" spans="1:8">
      <c r="A109" s="71"/>
      <c r="B109" s="71"/>
      <c r="C109" s="71"/>
      <c r="D109" s="71"/>
      <c r="E109" s="71"/>
      <c r="F109" s="71"/>
      <c r="G109" s="71"/>
      <c r="H109" s="71"/>
    </row>
    <row r="110" spans="1:8">
      <c r="A110" s="71"/>
      <c r="B110" s="71"/>
      <c r="C110" s="71"/>
      <c r="D110" s="71"/>
      <c r="E110" s="71"/>
      <c r="F110" s="71"/>
      <c r="G110" s="71"/>
      <c r="H110" s="71"/>
    </row>
    <row r="111" spans="1:8">
      <c r="A111" s="71"/>
      <c r="B111" s="71"/>
      <c r="C111" s="71"/>
      <c r="D111" s="71"/>
      <c r="E111" s="71"/>
      <c r="F111" s="71"/>
      <c r="G111" s="71"/>
      <c r="H111" s="71"/>
    </row>
    <row r="112" spans="1:8">
      <c r="A112" s="71"/>
      <c r="B112" s="71"/>
      <c r="C112" s="71"/>
      <c r="D112" s="71"/>
      <c r="E112" s="71"/>
      <c r="F112" s="71"/>
      <c r="G112" s="71"/>
      <c r="H112" s="71"/>
    </row>
    <row r="113" spans="1:8">
      <c r="A113" s="71"/>
      <c r="B113" s="71"/>
      <c r="C113" s="71"/>
      <c r="D113" s="71"/>
      <c r="E113" s="71"/>
      <c r="F113" s="71"/>
      <c r="G113" s="71"/>
      <c r="H113" s="71"/>
    </row>
    <row r="114" spans="1:8">
      <c r="A114" s="71"/>
      <c r="B114" s="71"/>
      <c r="C114" s="71"/>
      <c r="D114" s="71"/>
      <c r="E114" s="71"/>
      <c r="F114" s="71"/>
      <c r="G114" s="71"/>
      <c r="H114" s="71"/>
    </row>
    <row r="115" spans="1:8">
      <c r="A115" s="71"/>
      <c r="B115" s="71"/>
      <c r="C115" s="71"/>
      <c r="D115" s="71"/>
      <c r="E115" s="71"/>
      <c r="F115" s="71"/>
      <c r="G115" s="71"/>
      <c r="H115" s="71"/>
    </row>
    <row r="116" spans="1:8">
      <c r="A116" s="71"/>
      <c r="B116" s="71"/>
      <c r="C116" s="71"/>
      <c r="D116" s="71"/>
      <c r="E116" s="71"/>
      <c r="F116" s="71"/>
      <c r="G116" s="71"/>
      <c r="H116" s="71"/>
    </row>
    <row r="117" spans="1:8">
      <c r="A117" s="71"/>
      <c r="B117" s="71"/>
      <c r="C117" s="71"/>
      <c r="D117" s="71"/>
      <c r="E117" s="71"/>
      <c r="F117" s="71"/>
      <c r="G117" s="71"/>
      <c r="H117" s="71"/>
    </row>
    <row r="118" spans="1:8">
      <c r="A118" s="71"/>
      <c r="B118" s="71"/>
      <c r="C118" s="71"/>
      <c r="D118" s="71"/>
      <c r="E118" s="71"/>
      <c r="F118" s="71"/>
      <c r="G118" s="71"/>
      <c r="H118" s="71"/>
    </row>
    <row r="119" spans="1:8">
      <c r="A119" s="71"/>
      <c r="B119" s="71"/>
      <c r="C119" s="71"/>
      <c r="D119" s="71"/>
      <c r="E119" s="71"/>
      <c r="F119" s="71"/>
      <c r="G119" s="71"/>
      <c r="H119" s="71"/>
    </row>
    <row r="120" spans="1:8">
      <c r="A120" s="71"/>
      <c r="B120" s="71"/>
      <c r="C120" s="71"/>
      <c r="D120" s="71"/>
      <c r="E120" s="71"/>
      <c r="F120" s="71"/>
      <c r="G120" s="71"/>
      <c r="H120" s="71"/>
    </row>
    <row r="121" spans="1:8">
      <c r="A121" s="71"/>
      <c r="B121" s="71"/>
      <c r="C121" s="71"/>
      <c r="D121" s="71"/>
      <c r="E121" s="71"/>
      <c r="F121" s="71"/>
      <c r="G121" s="71"/>
      <c r="H121" s="71"/>
    </row>
    <row r="122" spans="1:8">
      <c r="A122" s="71"/>
      <c r="B122" s="71"/>
      <c r="C122" s="71"/>
      <c r="D122" s="71"/>
      <c r="E122" s="71"/>
      <c r="F122" s="71"/>
      <c r="G122" s="71"/>
      <c r="H122" s="71"/>
    </row>
    <row r="123" spans="1:8">
      <c r="A123" s="71"/>
      <c r="B123" s="71"/>
      <c r="C123" s="71"/>
      <c r="D123" s="71"/>
      <c r="E123" s="71"/>
      <c r="F123" s="71"/>
      <c r="G123" s="71"/>
      <c r="H123" s="71"/>
    </row>
    <row r="124" spans="1:8">
      <c r="A124" s="71"/>
      <c r="B124" s="71"/>
      <c r="C124" s="71"/>
      <c r="D124" s="71"/>
      <c r="E124" s="71"/>
      <c r="F124" s="71"/>
      <c r="G124" s="71"/>
      <c r="H124" s="71"/>
    </row>
    <row r="125" spans="1:8">
      <c r="A125" s="71"/>
      <c r="B125" s="71"/>
      <c r="C125" s="71"/>
      <c r="D125" s="71"/>
      <c r="E125" s="71"/>
      <c r="F125" s="71"/>
      <c r="G125" s="71"/>
      <c r="H125" s="71"/>
    </row>
    <row r="126" spans="1:8">
      <c r="A126" s="71"/>
      <c r="B126" s="71"/>
      <c r="C126" s="71"/>
      <c r="D126" s="71"/>
      <c r="E126" s="71"/>
      <c r="F126" s="71"/>
      <c r="G126" s="71"/>
      <c r="H126" s="71"/>
    </row>
    <row r="127" spans="1:8">
      <c r="A127" s="71"/>
      <c r="B127" s="71"/>
      <c r="C127" s="71"/>
      <c r="D127" s="71"/>
      <c r="E127" s="71"/>
      <c r="F127" s="71"/>
      <c r="G127" s="71"/>
      <c r="H127" s="71"/>
    </row>
    <row r="128" spans="1:8">
      <c r="A128" s="71"/>
      <c r="B128" s="71"/>
      <c r="C128" s="71"/>
      <c r="D128" s="71"/>
      <c r="E128" s="71"/>
      <c r="F128" s="71"/>
      <c r="G128" s="71"/>
      <c r="H128" s="71"/>
    </row>
    <row r="129" spans="1:8">
      <c r="A129" s="71"/>
      <c r="B129" s="71"/>
      <c r="C129" s="71"/>
      <c r="D129" s="71"/>
      <c r="E129" s="71"/>
      <c r="F129" s="71"/>
      <c r="G129" s="71"/>
      <c r="H129" s="71"/>
    </row>
    <row r="130" spans="1:8">
      <c r="A130" s="71"/>
      <c r="B130" s="71"/>
      <c r="C130" s="71"/>
      <c r="D130" s="71"/>
      <c r="E130" s="71"/>
      <c r="F130" s="71"/>
      <c r="G130" s="71"/>
      <c r="H130" s="71"/>
    </row>
    <row r="131" spans="1:8">
      <c r="A131" s="71"/>
      <c r="B131" s="71"/>
      <c r="C131" s="71"/>
      <c r="D131" s="71"/>
      <c r="E131" s="71"/>
      <c r="F131" s="71"/>
      <c r="G131" s="71"/>
      <c r="H131" s="71"/>
    </row>
    <row r="132" spans="1:8">
      <c r="A132" s="71"/>
      <c r="B132" s="71"/>
      <c r="C132" s="71"/>
      <c r="D132" s="71"/>
      <c r="E132" s="71"/>
      <c r="F132" s="71"/>
      <c r="G132" s="71"/>
      <c r="H132" s="71"/>
    </row>
    <row r="133" spans="1:8">
      <c r="A133" s="71"/>
      <c r="B133" s="71"/>
      <c r="C133" s="71"/>
      <c r="D133" s="71"/>
      <c r="E133" s="71"/>
      <c r="F133" s="71"/>
      <c r="G133" s="71"/>
      <c r="H133" s="71"/>
    </row>
    <row r="134" spans="1:8">
      <c r="A134" s="71"/>
      <c r="B134" s="71"/>
      <c r="C134" s="71"/>
      <c r="D134" s="71"/>
      <c r="E134" s="71"/>
      <c r="F134" s="71"/>
      <c r="G134" s="71"/>
      <c r="H134" s="71"/>
    </row>
    <row r="135" spans="1:8">
      <c r="A135" s="71"/>
      <c r="B135" s="71"/>
      <c r="C135" s="71"/>
      <c r="D135" s="71"/>
      <c r="E135" s="71"/>
      <c r="F135" s="71"/>
      <c r="G135" s="71"/>
      <c r="H135" s="71"/>
    </row>
    <row r="136" spans="1:8">
      <c r="A136" s="71"/>
      <c r="B136" s="71"/>
      <c r="C136" s="71"/>
      <c r="D136" s="71"/>
      <c r="E136" s="71"/>
      <c r="F136" s="71"/>
      <c r="G136" s="71"/>
      <c r="H136" s="71"/>
    </row>
    <row r="137" spans="1:8">
      <c r="A137" s="71"/>
      <c r="B137" s="71"/>
      <c r="C137" s="71"/>
      <c r="D137" s="71"/>
      <c r="E137" s="71"/>
      <c r="F137" s="71"/>
      <c r="G137" s="71"/>
      <c r="H137" s="71"/>
    </row>
    <row r="138" spans="1:8">
      <c r="A138" s="71"/>
      <c r="B138" s="71"/>
      <c r="C138" s="71"/>
      <c r="D138" s="71"/>
      <c r="E138" s="71"/>
      <c r="F138" s="71"/>
      <c r="G138" s="71"/>
      <c r="H138" s="71"/>
    </row>
    <row r="139" spans="1:8">
      <c r="A139" s="71"/>
      <c r="B139" s="71"/>
      <c r="C139" s="71"/>
      <c r="D139" s="71"/>
      <c r="E139" s="71"/>
      <c r="F139" s="71"/>
      <c r="G139" s="71"/>
      <c r="H139" s="71"/>
    </row>
    <row r="140" spans="1:8">
      <c r="A140" s="71"/>
      <c r="B140" s="71"/>
      <c r="C140" s="71"/>
      <c r="D140" s="71"/>
      <c r="E140" s="71"/>
      <c r="F140" s="71"/>
      <c r="G140" s="71"/>
      <c r="H140" s="71"/>
    </row>
    <row r="141" spans="1:8">
      <c r="A141" s="71"/>
      <c r="B141" s="71"/>
      <c r="C141" s="71"/>
      <c r="D141" s="71"/>
      <c r="E141" s="71"/>
      <c r="F141" s="71"/>
      <c r="G141" s="71"/>
      <c r="H141" s="71"/>
    </row>
    <row r="142" spans="1:8">
      <c r="A142" s="71"/>
      <c r="B142" s="71"/>
      <c r="C142" s="71"/>
      <c r="D142" s="71"/>
      <c r="E142" s="71"/>
      <c r="F142" s="71"/>
      <c r="G142" s="71"/>
      <c r="H142" s="71"/>
    </row>
    <row r="143" spans="1:8">
      <c r="A143" s="71"/>
      <c r="B143" s="71"/>
      <c r="C143" s="71"/>
      <c r="D143" s="71"/>
      <c r="E143" s="71"/>
      <c r="F143" s="71"/>
      <c r="G143" s="71"/>
      <c r="H143" s="71"/>
    </row>
    <row r="144" spans="1:8">
      <c r="A144" s="71"/>
      <c r="B144" s="71"/>
      <c r="C144" s="71"/>
      <c r="D144" s="71"/>
      <c r="E144" s="71"/>
      <c r="F144" s="71"/>
      <c r="G144" s="71"/>
      <c r="H144" s="71"/>
    </row>
    <row r="145" spans="1:8">
      <c r="A145" s="71"/>
      <c r="B145" s="71"/>
      <c r="C145" s="71"/>
      <c r="D145" s="71"/>
      <c r="E145" s="71"/>
      <c r="F145" s="71"/>
      <c r="G145" s="71"/>
      <c r="H145" s="71"/>
    </row>
    <row r="146" spans="1:8">
      <c r="A146" s="71"/>
      <c r="B146" s="71"/>
      <c r="C146" s="71"/>
      <c r="D146" s="71"/>
      <c r="E146" s="71"/>
      <c r="F146" s="71"/>
      <c r="G146" s="71"/>
      <c r="H146" s="71"/>
    </row>
    <row r="147" spans="1:8">
      <c r="A147" s="71"/>
      <c r="B147" s="71"/>
      <c r="C147" s="71"/>
      <c r="D147" s="71"/>
      <c r="E147" s="71"/>
      <c r="F147" s="71"/>
      <c r="G147" s="71"/>
      <c r="H147" s="71"/>
    </row>
    <row r="148" spans="1:8">
      <c r="A148" s="71"/>
      <c r="B148" s="71"/>
      <c r="C148" s="71"/>
      <c r="D148" s="71"/>
      <c r="E148" s="71"/>
      <c r="F148" s="71"/>
      <c r="G148" s="71"/>
      <c r="H148" s="71"/>
    </row>
    <row r="149" spans="1:8">
      <c r="A149" s="71"/>
      <c r="B149" s="71"/>
      <c r="C149" s="71"/>
      <c r="D149" s="71"/>
      <c r="E149" s="71"/>
      <c r="F149" s="71"/>
      <c r="G149" s="71"/>
      <c r="H149" s="71"/>
    </row>
    <row r="150" spans="1:8">
      <c r="A150" s="71"/>
      <c r="B150" s="71"/>
      <c r="C150" s="71"/>
      <c r="D150" s="71"/>
      <c r="E150" s="71"/>
      <c r="F150" s="71"/>
      <c r="G150" s="71"/>
      <c r="H150" s="71"/>
    </row>
    <row r="151" spans="1:8">
      <c r="A151" s="71"/>
      <c r="B151" s="71"/>
      <c r="C151" s="71"/>
      <c r="D151" s="71"/>
      <c r="E151" s="71"/>
      <c r="F151" s="71"/>
      <c r="G151" s="71"/>
      <c r="H151" s="71"/>
    </row>
    <row r="152" spans="1:8">
      <c r="A152" s="71"/>
      <c r="B152" s="71"/>
      <c r="C152" s="71"/>
      <c r="D152" s="71"/>
      <c r="E152" s="71"/>
      <c r="F152" s="71"/>
      <c r="G152" s="71"/>
      <c r="H152" s="71"/>
    </row>
    <row r="153" spans="1:8">
      <c r="A153" s="71"/>
      <c r="B153" s="71"/>
      <c r="C153" s="71"/>
      <c r="D153" s="71"/>
      <c r="E153" s="71"/>
      <c r="F153" s="71"/>
      <c r="G153" s="71"/>
      <c r="H153" s="71"/>
    </row>
    <row r="154" spans="1:8">
      <c r="A154" s="71"/>
      <c r="B154" s="71"/>
      <c r="C154" s="71"/>
      <c r="D154" s="71"/>
      <c r="E154" s="71"/>
      <c r="F154" s="71"/>
      <c r="G154" s="71"/>
      <c r="H154" s="71"/>
    </row>
    <row r="155" spans="1:8">
      <c r="A155" s="71"/>
      <c r="B155" s="71"/>
      <c r="C155" s="71"/>
      <c r="D155" s="71"/>
      <c r="E155" s="71"/>
      <c r="F155" s="71"/>
      <c r="G155" s="71"/>
      <c r="H155" s="71"/>
    </row>
    <row r="156" spans="1:8">
      <c r="A156" s="71"/>
      <c r="B156" s="71"/>
      <c r="C156" s="71"/>
      <c r="D156" s="71"/>
      <c r="E156" s="71"/>
      <c r="F156" s="71"/>
      <c r="G156" s="71"/>
      <c r="H156" s="71"/>
    </row>
    <row r="157" spans="1:8">
      <c r="A157" s="71"/>
      <c r="B157" s="71"/>
      <c r="C157" s="71"/>
      <c r="D157" s="71"/>
      <c r="E157" s="71"/>
      <c r="F157" s="71"/>
      <c r="G157" s="71"/>
      <c r="H157" s="71"/>
    </row>
    <row r="158" spans="1:8">
      <c r="A158" s="71"/>
      <c r="B158" s="71"/>
      <c r="C158" s="71"/>
      <c r="D158" s="71"/>
      <c r="E158" s="71"/>
      <c r="F158" s="71"/>
      <c r="G158" s="71"/>
      <c r="H158" s="71"/>
    </row>
    <row r="159" spans="1:8">
      <c r="A159" s="71"/>
      <c r="B159" s="71"/>
      <c r="C159" s="71"/>
      <c r="D159" s="71"/>
      <c r="E159" s="71"/>
      <c r="F159" s="71"/>
      <c r="G159" s="71"/>
      <c r="H159" s="71"/>
    </row>
    <row r="160" spans="1:8">
      <c r="A160" s="71"/>
      <c r="B160" s="71"/>
      <c r="C160" s="71"/>
      <c r="D160" s="71"/>
      <c r="E160" s="71"/>
      <c r="F160" s="71"/>
      <c r="G160" s="71"/>
      <c r="H160" s="71"/>
    </row>
    <row r="161" spans="1:8">
      <c r="A161" s="71"/>
      <c r="B161" s="71"/>
      <c r="C161" s="71"/>
      <c r="D161" s="71"/>
      <c r="E161" s="71"/>
      <c r="F161" s="71"/>
      <c r="G161" s="71"/>
      <c r="H161" s="71"/>
    </row>
    <row r="162" spans="1:8">
      <c r="A162" s="71"/>
      <c r="B162" s="71"/>
      <c r="C162" s="71"/>
      <c r="D162" s="71"/>
      <c r="E162" s="71"/>
      <c r="F162" s="71"/>
      <c r="G162" s="71"/>
      <c r="H162" s="71"/>
    </row>
    <row r="163" spans="1:8">
      <c r="A163" s="71"/>
      <c r="B163" s="71"/>
      <c r="C163" s="71"/>
      <c r="D163" s="71"/>
      <c r="E163" s="71"/>
      <c r="F163" s="71"/>
      <c r="G163" s="71"/>
      <c r="H163" s="71"/>
    </row>
    <row r="164" spans="1:8">
      <c r="A164" s="71"/>
      <c r="B164" s="71"/>
      <c r="C164" s="71"/>
      <c r="D164" s="71"/>
      <c r="E164" s="71"/>
      <c r="F164" s="71"/>
      <c r="G164" s="71"/>
      <c r="H164" s="71"/>
    </row>
    <row r="165" spans="1:8">
      <c r="A165" s="71"/>
      <c r="B165" s="71"/>
      <c r="C165" s="71"/>
      <c r="D165" s="71"/>
      <c r="E165" s="71"/>
      <c r="F165" s="71"/>
      <c r="G165" s="71"/>
      <c r="H165" s="71"/>
    </row>
    <row r="166" spans="1:8">
      <c r="A166" s="71"/>
      <c r="B166" s="71"/>
      <c r="C166" s="71"/>
      <c r="D166" s="71"/>
      <c r="E166" s="71"/>
      <c r="F166" s="71"/>
      <c r="G166" s="71"/>
      <c r="H166" s="71"/>
    </row>
    <row r="167" spans="1:8">
      <c r="A167" s="71"/>
      <c r="B167" s="71"/>
      <c r="C167" s="71"/>
      <c r="D167" s="71"/>
      <c r="E167" s="71"/>
      <c r="F167" s="71"/>
      <c r="G167" s="71"/>
      <c r="H167" s="71"/>
    </row>
    <row r="168" spans="1:8">
      <c r="A168" s="71"/>
      <c r="B168" s="71"/>
      <c r="C168" s="71"/>
      <c r="D168" s="71"/>
      <c r="E168" s="71"/>
      <c r="F168" s="71"/>
      <c r="G168" s="71"/>
      <c r="H168" s="71"/>
    </row>
    <row r="169" spans="1:8">
      <c r="A169" s="71"/>
      <c r="B169" s="71"/>
      <c r="C169" s="71"/>
      <c r="D169" s="71"/>
      <c r="E169" s="71"/>
      <c r="F169" s="71"/>
      <c r="G169" s="71"/>
      <c r="H169" s="71"/>
    </row>
    <row r="170" spans="1:8">
      <c r="A170" s="71"/>
      <c r="B170" s="71"/>
      <c r="C170" s="71"/>
      <c r="D170" s="71"/>
      <c r="E170" s="71"/>
      <c r="F170" s="71"/>
      <c r="G170" s="71"/>
      <c r="H170" s="71"/>
    </row>
    <row r="171" spans="1:8">
      <c r="A171" s="71"/>
      <c r="B171" s="71"/>
      <c r="C171" s="71"/>
      <c r="D171" s="71"/>
      <c r="E171" s="71"/>
      <c r="F171" s="71"/>
      <c r="G171" s="71"/>
      <c r="H171" s="71"/>
    </row>
    <row r="172" spans="1:8">
      <c r="A172" s="71"/>
      <c r="B172" s="71"/>
      <c r="C172" s="71"/>
      <c r="D172" s="71"/>
      <c r="E172" s="71"/>
      <c r="F172" s="71"/>
      <c r="G172" s="71"/>
      <c r="H172" s="71"/>
    </row>
    <row r="173" spans="1:8">
      <c r="A173" s="71"/>
      <c r="B173" s="71"/>
      <c r="C173" s="71"/>
      <c r="D173" s="71"/>
      <c r="E173" s="71"/>
      <c r="F173" s="71"/>
      <c r="G173" s="71"/>
      <c r="H173" s="71"/>
    </row>
    <row r="174" spans="1:8">
      <c r="A174" s="71"/>
      <c r="B174" s="71"/>
      <c r="C174" s="71"/>
      <c r="D174" s="71"/>
      <c r="E174" s="71"/>
      <c r="F174" s="71"/>
      <c r="G174" s="71"/>
      <c r="H174" s="71"/>
    </row>
    <row r="175" spans="1:8">
      <c r="A175" s="71"/>
      <c r="B175" s="71"/>
      <c r="C175" s="71"/>
      <c r="D175" s="71"/>
      <c r="E175" s="71"/>
      <c r="F175" s="71"/>
      <c r="G175" s="71"/>
      <c r="H175" s="71"/>
    </row>
    <row r="176" spans="1:8">
      <c r="A176" s="71"/>
      <c r="B176" s="71"/>
      <c r="C176" s="71"/>
      <c r="D176" s="71"/>
      <c r="E176" s="71"/>
      <c r="F176" s="71"/>
      <c r="G176" s="71"/>
      <c r="H176" s="71"/>
    </row>
    <row r="177" spans="1:8">
      <c r="A177" s="71"/>
      <c r="B177" s="71"/>
      <c r="C177" s="71"/>
      <c r="D177" s="71"/>
      <c r="E177" s="71"/>
      <c r="F177" s="71"/>
      <c r="G177" s="71"/>
      <c r="H177" s="71"/>
    </row>
    <row r="178" spans="1:8">
      <c r="A178" s="71"/>
      <c r="B178" s="71"/>
      <c r="C178" s="71"/>
      <c r="D178" s="71"/>
      <c r="E178" s="71"/>
      <c r="F178" s="71"/>
      <c r="G178" s="71"/>
      <c r="H178" s="71"/>
    </row>
    <row r="179" spans="1:8">
      <c r="A179" s="71"/>
      <c r="B179" s="71"/>
      <c r="C179" s="71"/>
      <c r="D179" s="71"/>
      <c r="E179" s="71"/>
      <c r="F179" s="71"/>
      <c r="G179" s="71"/>
      <c r="H179" s="71"/>
    </row>
    <row r="180" spans="1:8">
      <c r="A180" s="71"/>
      <c r="B180" s="71"/>
      <c r="C180" s="71"/>
      <c r="D180" s="71"/>
      <c r="E180" s="71"/>
      <c r="F180" s="71"/>
      <c r="G180" s="71"/>
      <c r="H180" s="71"/>
    </row>
    <row r="181" spans="1:8">
      <c r="A181" s="71"/>
      <c r="B181" s="71"/>
      <c r="C181" s="71"/>
      <c r="D181" s="71"/>
      <c r="E181" s="71"/>
      <c r="F181" s="71"/>
      <c r="G181" s="71"/>
      <c r="H181" s="71"/>
    </row>
    <row r="182" spans="1:8">
      <c r="A182" s="71"/>
      <c r="B182" s="71"/>
      <c r="C182" s="71"/>
      <c r="D182" s="71"/>
      <c r="E182" s="71"/>
      <c r="F182" s="71"/>
      <c r="G182" s="71"/>
      <c r="H182" s="71"/>
    </row>
    <row r="183" spans="1:8">
      <c r="A183" s="71"/>
      <c r="B183" s="71"/>
      <c r="C183" s="71"/>
      <c r="D183" s="71"/>
      <c r="E183" s="71"/>
      <c r="F183" s="71"/>
      <c r="G183" s="71"/>
      <c r="H183" s="71"/>
    </row>
    <row r="184" spans="1:8">
      <c r="A184" s="71"/>
      <c r="B184" s="71"/>
      <c r="C184" s="71"/>
      <c r="D184" s="71"/>
      <c r="E184" s="71"/>
      <c r="F184" s="71"/>
      <c r="G184" s="71"/>
      <c r="H184" s="71"/>
    </row>
    <row r="185" spans="1:8">
      <c r="A185" s="71"/>
      <c r="B185" s="71"/>
      <c r="C185" s="71"/>
      <c r="D185" s="71"/>
      <c r="E185" s="71"/>
      <c r="F185" s="71"/>
      <c r="G185" s="71"/>
      <c r="H185" s="71"/>
    </row>
    <row r="186" spans="1:8">
      <c r="A186" s="71"/>
      <c r="B186" s="71"/>
      <c r="C186" s="71"/>
      <c r="D186" s="71"/>
      <c r="E186" s="71"/>
      <c r="F186" s="71"/>
      <c r="G186" s="71"/>
      <c r="H186" s="71"/>
    </row>
    <row r="187" spans="1:8">
      <c r="A187" s="71"/>
      <c r="B187" s="71"/>
      <c r="C187" s="71"/>
      <c r="D187" s="71"/>
      <c r="E187" s="71"/>
      <c r="F187" s="71"/>
      <c r="G187" s="71"/>
      <c r="H187" s="71"/>
    </row>
    <row r="188" spans="1:8">
      <c r="A188" s="71"/>
      <c r="B188" s="71"/>
      <c r="C188" s="71"/>
      <c r="D188" s="71"/>
      <c r="E188" s="71"/>
      <c r="F188" s="71"/>
      <c r="G188" s="71"/>
      <c r="H188" s="71"/>
    </row>
    <row r="189" spans="1:8">
      <c r="A189" s="71"/>
      <c r="B189" s="71"/>
      <c r="C189" s="71"/>
      <c r="D189" s="71"/>
      <c r="E189" s="71"/>
      <c r="F189" s="71"/>
      <c r="G189" s="71"/>
      <c r="H189" s="71"/>
    </row>
    <row r="190" spans="1:8">
      <c r="A190" s="71"/>
      <c r="B190" s="71"/>
      <c r="C190" s="71"/>
      <c r="D190" s="71"/>
      <c r="E190" s="71"/>
      <c r="F190" s="71"/>
      <c r="G190" s="71"/>
      <c r="H190" s="71"/>
    </row>
    <row r="191" spans="1:8">
      <c r="A191" s="71"/>
      <c r="B191" s="71"/>
      <c r="C191" s="71"/>
      <c r="D191" s="71"/>
      <c r="E191" s="71"/>
      <c r="F191" s="71"/>
      <c r="G191" s="71"/>
      <c r="H191" s="71"/>
    </row>
    <row r="192" spans="1:8">
      <c r="A192" s="71"/>
      <c r="B192" s="71"/>
      <c r="C192" s="71"/>
      <c r="D192" s="71"/>
      <c r="E192" s="71"/>
      <c r="F192" s="71"/>
      <c r="G192" s="71"/>
      <c r="H192" s="71"/>
    </row>
    <row r="193" spans="1:8">
      <c r="A193" s="71"/>
      <c r="B193" s="71"/>
      <c r="C193" s="71"/>
      <c r="D193" s="71"/>
      <c r="E193" s="71"/>
      <c r="F193" s="71"/>
      <c r="G193" s="71"/>
      <c r="H193" s="71"/>
    </row>
    <row r="194" spans="1:8">
      <c r="A194" s="71"/>
      <c r="B194" s="71"/>
      <c r="C194" s="71"/>
      <c r="D194" s="71"/>
      <c r="E194" s="71"/>
      <c r="F194" s="71"/>
      <c r="G194" s="71"/>
      <c r="H194" s="71"/>
    </row>
    <row r="195" spans="1:8">
      <c r="A195" s="71"/>
      <c r="B195" s="71"/>
      <c r="C195" s="71"/>
      <c r="D195" s="71"/>
      <c r="E195" s="71"/>
      <c r="F195" s="71"/>
      <c r="G195" s="71"/>
      <c r="H195" s="71"/>
    </row>
    <row r="196" spans="1:8">
      <c r="A196" s="71"/>
      <c r="B196" s="71"/>
      <c r="C196" s="71"/>
      <c r="D196" s="71"/>
      <c r="E196" s="71"/>
      <c r="F196" s="71"/>
      <c r="G196" s="71"/>
      <c r="H196" s="71"/>
    </row>
    <row r="197" spans="1:8">
      <c r="A197" s="71"/>
      <c r="B197" s="71"/>
      <c r="C197" s="71"/>
      <c r="D197" s="71"/>
      <c r="E197" s="71"/>
      <c r="F197" s="71"/>
      <c r="G197" s="71"/>
      <c r="H197" s="71"/>
    </row>
    <row r="198" spans="1:8">
      <c r="A198" s="71"/>
      <c r="B198" s="71"/>
      <c r="C198" s="71"/>
      <c r="D198" s="71"/>
      <c r="E198" s="71"/>
      <c r="F198" s="71"/>
      <c r="G198" s="71"/>
      <c r="H198" s="71"/>
    </row>
    <row r="199" spans="1:8">
      <c r="A199" s="71"/>
      <c r="B199" s="71"/>
      <c r="C199" s="71"/>
      <c r="D199" s="71"/>
      <c r="E199" s="71"/>
      <c r="F199" s="71"/>
      <c r="G199" s="71"/>
      <c r="H199" s="71"/>
    </row>
    <row r="200" spans="1:8">
      <c r="A200" s="71"/>
      <c r="B200" s="71"/>
      <c r="C200" s="71"/>
      <c r="D200" s="71"/>
      <c r="E200" s="71"/>
      <c r="F200" s="71"/>
      <c r="G200" s="71"/>
      <c r="H200" s="71"/>
    </row>
    <row r="201" spans="1:8">
      <c r="A201" s="71"/>
      <c r="B201" s="71"/>
      <c r="C201" s="71"/>
      <c r="D201" s="71"/>
      <c r="E201" s="71"/>
      <c r="F201" s="71"/>
      <c r="G201" s="71"/>
      <c r="H201" s="71"/>
    </row>
    <row r="202" spans="1:8">
      <c r="A202" s="71"/>
      <c r="B202" s="71"/>
      <c r="C202" s="71"/>
      <c r="D202" s="71"/>
      <c r="E202" s="71"/>
      <c r="F202" s="71"/>
      <c r="G202" s="71"/>
      <c r="H202" s="71"/>
    </row>
    <row r="203" spans="1:8">
      <c r="A203" s="71"/>
      <c r="B203" s="71"/>
      <c r="C203" s="71"/>
      <c r="D203" s="71"/>
      <c r="E203" s="71"/>
      <c r="F203" s="71"/>
      <c r="G203" s="71"/>
      <c r="H203" s="71"/>
    </row>
    <row r="204" spans="1:8">
      <c r="A204" s="71"/>
      <c r="B204" s="71"/>
      <c r="C204" s="71"/>
      <c r="D204" s="71"/>
      <c r="E204" s="71"/>
      <c r="F204" s="71"/>
      <c r="G204" s="71"/>
      <c r="H204" s="71"/>
    </row>
    <row r="205" spans="1:8">
      <c r="A205" s="71"/>
      <c r="B205" s="71"/>
      <c r="C205" s="71"/>
      <c r="D205" s="71"/>
      <c r="E205" s="71"/>
      <c r="F205" s="71"/>
      <c r="G205" s="71"/>
      <c r="H205" s="71"/>
    </row>
    <row r="206" spans="1:8">
      <c r="A206" s="71"/>
      <c r="B206" s="71"/>
      <c r="C206" s="71"/>
      <c r="D206" s="71"/>
      <c r="E206" s="71"/>
      <c r="F206" s="71"/>
      <c r="G206" s="71"/>
      <c r="H206" s="71"/>
    </row>
    <row r="207" spans="1:8">
      <c r="A207" s="71"/>
      <c r="B207" s="71"/>
      <c r="C207" s="71"/>
      <c r="D207" s="71"/>
      <c r="E207" s="71"/>
      <c r="F207" s="71"/>
      <c r="G207" s="71"/>
      <c r="H207" s="71"/>
    </row>
    <row r="208" spans="1:8">
      <c r="A208" s="71"/>
      <c r="B208" s="71"/>
      <c r="C208" s="71"/>
      <c r="D208" s="71"/>
      <c r="E208" s="71"/>
      <c r="F208" s="71"/>
      <c r="G208" s="71"/>
      <c r="H208" s="71"/>
    </row>
    <row r="209" spans="1:8">
      <c r="A209" s="71"/>
      <c r="B209" s="71"/>
      <c r="C209" s="71"/>
      <c r="D209" s="71"/>
      <c r="E209" s="71"/>
      <c r="F209" s="71"/>
      <c r="G209" s="71"/>
      <c r="H209" s="71"/>
    </row>
    <row r="210" spans="1:8">
      <c r="A210" s="71"/>
      <c r="B210" s="71"/>
      <c r="C210" s="71"/>
      <c r="D210" s="71"/>
      <c r="E210" s="71"/>
      <c r="F210" s="71"/>
      <c r="G210" s="71"/>
      <c r="H210" s="71"/>
    </row>
    <row r="211" spans="1:8">
      <c r="A211" s="71"/>
      <c r="B211" s="71"/>
      <c r="C211" s="71"/>
      <c r="D211" s="71"/>
      <c r="E211" s="71"/>
      <c r="F211" s="71"/>
      <c r="G211" s="71"/>
      <c r="H211" s="71"/>
    </row>
    <row r="212" spans="1:8">
      <c r="A212" s="71"/>
      <c r="B212" s="71"/>
      <c r="C212" s="71"/>
      <c r="D212" s="71"/>
      <c r="E212" s="71"/>
      <c r="F212" s="71"/>
      <c r="G212" s="71"/>
      <c r="H212" s="71"/>
    </row>
    <row r="213" spans="1:8">
      <c r="A213" s="71"/>
      <c r="B213" s="71"/>
      <c r="C213" s="71"/>
      <c r="D213" s="71"/>
      <c r="E213" s="71"/>
      <c r="F213" s="71"/>
      <c r="G213" s="71"/>
      <c r="H213" s="71"/>
    </row>
    <row r="214" spans="1:8">
      <c r="A214" s="71"/>
      <c r="B214" s="71"/>
      <c r="C214" s="71"/>
      <c r="D214" s="71"/>
      <c r="E214" s="71"/>
      <c r="F214" s="71"/>
      <c r="G214" s="71"/>
      <c r="H214" s="71"/>
    </row>
    <row r="215" spans="1:8">
      <c r="A215" s="71"/>
      <c r="B215" s="71"/>
      <c r="C215" s="71"/>
      <c r="D215" s="71"/>
      <c r="E215" s="71"/>
      <c r="F215" s="71"/>
      <c r="G215" s="71"/>
      <c r="H215" s="71"/>
    </row>
    <row r="216" spans="1:8">
      <c r="A216" s="71"/>
      <c r="B216" s="71"/>
      <c r="C216" s="71"/>
      <c r="D216" s="71"/>
      <c r="E216" s="71"/>
      <c r="F216" s="71"/>
      <c r="G216" s="71"/>
      <c r="H216" s="71"/>
    </row>
    <row r="217" spans="1:8">
      <c r="A217" s="71"/>
      <c r="B217" s="71"/>
      <c r="C217" s="71"/>
      <c r="D217" s="71"/>
      <c r="E217" s="71"/>
      <c r="F217" s="71"/>
      <c r="G217" s="71"/>
      <c r="H217" s="71"/>
    </row>
    <row r="218" spans="1:8">
      <c r="A218" s="71"/>
      <c r="B218" s="71"/>
      <c r="C218" s="71"/>
      <c r="D218" s="71"/>
      <c r="E218" s="71"/>
      <c r="F218" s="71"/>
      <c r="G218" s="71"/>
      <c r="H218" s="71"/>
    </row>
    <row r="219" spans="1:8">
      <c r="A219" s="71"/>
      <c r="B219" s="71"/>
      <c r="C219" s="71"/>
      <c r="D219" s="71"/>
      <c r="E219" s="71"/>
      <c r="F219" s="71"/>
      <c r="G219" s="71"/>
      <c r="H219" s="71"/>
    </row>
    <row r="220" spans="1:8">
      <c r="A220" s="71"/>
      <c r="B220" s="71"/>
      <c r="C220" s="71"/>
      <c r="D220" s="71"/>
      <c r="E220" s="71"/>
      <c r="F220" s="71"/>
      <c r="G220" s="71"/>
      <c r="H220" s="71"/>
    </row>
    <row r="221" spans="1:8">
      <c r="A221" s="71"/>
      <c r="B221" s="71"/>
      <c r="C221" s="71"/>
      <c r="D221" s="71"/>
      <c r="E221" s="71"/>
      <c r="F221" s="71"/>
      <c r="G221" s="71"/>
      <c r="H221" s="71"/>
    </row>
    <row r="222" spans="1:8">
      <c r="A222" s="71"/>
      <c r="B222" s="71"/>
      <c r="C222" s="71"/>
      <c r="D222" s="71"/>
      <c r="E222" s="71"/>
      <c r="F222" s="71"/>
      <c r="G222" s="71"/>
      <c r="H222" s="71"/>
    </row>
    <row r="223" spans="1:8">
      <c r="A223" s="71"/>
      <c r="B223" s="71"/>
      <c r="C223" s="71"/>
      <c r="D223" s="71"/>
      <c r="E223" s="71"/>
      <c r="F223" s="71"/>
      <c r="G223" s="71"/>
      <c r="H223" s="71"/>
    </row>
    <row r="224" spans="1:8">
      <c r="A224" s="71"/>
      <c r="B224" s="71"/>
      <c r="C224" s="71"/>
      <c r="D224" s="71"/>
      <c r="E224" s="71"/>
      <c r="F224" s="71"/>
      <c r="G224" s="71"/>
      <c r="H224" s="71"/>
    </row>
    <row r="225" spans="1:8">
      <c r="A225" s="71"/>
      <c r="B225" s="71"/>
      <c r="C225" s="71"/>
      <c r="D225" s="71"/>
      <c r="E225" s="71"/>
      <c r="F225" s="71"/>
      <c r="G225" s="71"/>
      <c r="H225" s="71"/>
    </row>
    <row r="226" spans="1:8">
      <c r="A226" s="71"/>
      <c r="B226" s="71"/>
      <c r="C226" s="71"/>
      <c r="D226" s="71"/>
      <c r="E226" s="71"/>
      <c r="F226" s="71"/>
      <c r="G226" s="71"/>
      <c r="H226" s="71"/>
    </row>
    <row r="227" spans="1:8">
      <c r="A227" s="71"/>
      <c r="B227" s="71"/>
      <c r="C227" s="71"/>
      <c r="D227" s="71"/>
      <c r="E227" s="71"/>
      <c r="F227" s="71"/>
      <c r="G227" s="71"/>
      <c r="H227" s="71"/>
    </row>
    <row r="228" spans="1:8">
      <c r="A228" s="71"/>
      <c r="B228" s="71"/>
      <c r="C228" s="71"/>
      <c r="D228" s="71"/>
      <c r="E228" s="71"/>
      <c r="F228" s="71"/>
      <c r="G228" s="71"/>
      <c r="H228" s="71"/>
    </row>
    <row r="229" spans="1:8">
      <c r="A229" s="71"/>
      <c r="B229" s="71"/>
      <c r="C229" s="71"/>
      <c r="D229" s="71"/>
      <c r="E229" s="71"/>
      <c r="F229" s="71"/>
      <c r="G229" s="71"/>
      <c r="H229" s="71"/>
    </row>
    <row r="230" spans="1:8">
      <c r="A230" s="71"/>
      <c r="B230" s="71"/>
      <c r="C230" s="71"/>
      <c r="D230" s="71"/>
      <c r="E230" s="71"/>
      <c r="F230" s="71"/>
      <c r="G230" s="71"/>
      <c r="H230" s="71"/>
    </row>
    <row r="231" spans="1:8">
      <c r="A231" s="71"/>
      <c r="B231" s="71"/>
      <c r="C231" s="71"/>
      <c r="D231" s="71"/>
      <c r="E231" s="71"/>
      <c r="F231" s="71"/>
      <c r="G231" s="71"/>
      <c r="H231" s="71"/>
    </row>
    <row r="232" spans="1:8">
      <c r="A232" s="71"/>
      <c r="B232" s="71"/>
      <c r="C232" s="71"/>
      <c r="D232" s="71"/>
      <c r="E232" s="71"/>
      <c r="F232" s="71"/>
      <c r="G232" s="71"/>
      <c r="H232" s="71"/>
    </row>
    <row r="233" spans="1:8">
      <c r="A233" s="71"/>
      <c r="B233" s="71"/>
      <c r="C233" s="71"/>
      <c r="D233" s="71"/>
      <c r="E233" s="71"/>
      <c r="F233" s="71"/>
      <c r="G233" s="71"/>
      <c r="H233" s="71"/>
    </row>
    <row r="234" spans="1:8">
      <c r="A234" s="71"/>
      <c r="B234" s="71"/>
      <c r="C234" s="71"/>
      <c r="D234" s="71"/>
      <c r="E234" s="71"/>
      <c r="F234" s="71"/>
      <c r="G234" s="71"/>
      <c r="H234" s="71"/>
    </row>
    <row r="235" spans="1:8">
      <c r="A235" s="71"/>
      <c r="B235" s="71"/>
      <c r="C235" s="71"/>
      <c r="D235" s="71"/>
      <c r="E235" s="71"/>
      <c r="F235" s="71"/>
      <c r="G235" s="71"/>
      <c r="H235" s="71"/>
    </row>
    <row r="236" spans="1:8">
      <c r="A236" s="71"/>
      <c r="B236" s="71"/>
      <c r="C236" s="71"/>
      <c r="D236" s="71"/>
      <c r="E236" s="71"/>
      <c r="F236" s="71"/>
      <c r="G236" s="71"/>
      <c r="H236" s="71"/>
    </row>
    <row r="237" spans="1:8">
      <c r="A237" s="71"/>
      <c r="B237" s="71"/>
      <c r="C237" s="71"/>
      <c r="D237" s="71"/>
      <c r="E237" s="71"/>
      <c r="F237" s="71"/>
      <c r="G237" s="71"/>
      <c r="H237" s="71"/>
    </row>
    <row r="238" spans="1:8">
      <c r="A238" s="71"/>
      <c r="B238" s="71"/>
      <c r="C238" s="71"/>
      <c r="D238" s="71"/>
      <c r="E238" s="71"/>
      <c r="F238" s="71"/>
      <c r="G238" s="71"/>
      <c r="H238" s="71"/>
    </row>
    <row r="239" spans="1:8">
      <c r="A239" s="71"/>
      <c r="B239" s="71"/>
      <c r="C239" s="71"/>
      <c r="D239" s="71"/>
      <c r="E239" s="71"/>
      <c r="F239" s="71"/>
      <c r="G239" s="71"/>
      <c r="H239" s="71"/>
    </row>
    <row r="240" spans="1:8">
      <c r="A240" s="71"/>
      <c r="B240" s="71"/>
      <c r="C240" s="71"/>
      <c r="D240" s="71"/>
      <c r="E240" s="71"/>
      <c r="F240" s="71"/>
      <c r="G240" s="71"/>
      <c r="H240" s="71"/>
    </row>
    <row r="241" spans="1:8">
      <c r="A241" s="71"/>
      <c r="B241" s="71"/>
      <c r="C241" s="71"/>
      <c r="D241" s="71"/>
      <c r="E241" s="71"/>
      <c r="F241" s="71"/>
      <c r="G241" s="71"/>
      <c r="H241" s="71"/>
    </row>
    <row r="242" spans="1:8">
      <c r="A242" s="71"/>
      <c r="B242" s="71"/>
      <c r="C242" s="71"/>
      <c r="D242" s="71"/>
      <c r="E242" s="71"/>
      <c r="F242" s="71"/>
      <c r="G242" s="71"/>
      <c r="H242" s="71"/>
    </row>
    <row r="243" spans="1:8">
      <c r="A243" s="71"/>
      <c r="B243" s="71"/>
      <c r="C243" s="71"/>
      <c r="D243" s="71"/>
      <c r="E243" s="71"/>
      <c r="F243" s="71"/>
      <c r="G243" s="71"/>
      <c r="H243" s="71"/>
    </row>
    <row r="244" spans="1:8">
      <c r="A244" s="71"/>
      <c r="B244" s="71"/>
      <c r="C244" s="71"/>
      <c r="D244" s="71"/>
      <c r="E244" s="71"/>
      <c r="F244" s="71"/>
      <c r="G244" s="71"/>
      <c r="H244" s="71"/>
    </row>
    <row r="245" spans="1:8">
      <c r="A245" s="71"/>
      <c r="B245" s="71"/>
      <c r="C245" s="71"/>
      <c r="D245" s="71"/>
      <c r="E245" s="71"/>
      <c r="F245" s="71"/>
      <c r="G245" s="71"/>
      <c r="H245" s="71"/>
    </row>
    <row r="246" spans="1:8">
      <c r="A246" s="71"/>
      <c r="B246" s="71"/>
      <c r="C246" s="71"/>
      <c r="D246" s="71"/>
      <c r="E246" s="71"/>
      <c r="F246" s="71"/>
      <c r="G246" s="71"/>
      <c r="H246" s="71"/>
    </row>
    <row r="247" spans="1:8">
      <c r="A247" s="71"/>
      <c r="B247" s="71"/>
      <c r="C247" s="71"/>
      <c r="D247" s="71"/>
      <c r="E247" s="71"/>
      <c r="F247" s="71"/>
      <c r="G247" s="71"/>
      <c r="H247" s="71"/>
    </row>
    <row r="248" spans="1:8">
      <c r="A248" s="71"/>
      <c r="B248" s="71"/>
      <c r="C248" s="71"/>
      <c r="D248" s="71"/>
      <c r="E248" s="71"/>
      <c r="F248" s="71"/>
      <c r="G248" s="71"/>
      <c r="H248" s="71"/>
    </row>
    <row r="249" spans="1:8">
      <c r="A249" s="71"/>
      <c r="B249" s="71"/>
      <c r="C249" s="71"/>
      <c r="D249" s="71"/>
      <c r="E249" s="71"/>
      <c r="F249" s="71"/>
      <c r="G249" s="71"/>
      <c r="H249" s="71"/>
    </row>
    <row r="250" spans="1:8">
      <c r="A250" s="71"/>
      <c r="B250" s="71"/>
      <c r="C250" s="71"/>
      <c r="D250" s="71"/>
      <c r="E250" s="71"/>
      <c r="F250" s="71"/>
      <c r="G250" s="71"/>
      <c r="H250" s="71"/>
    </row>
    <row r="251" spans="1:8">
      <c r="A251" s="71"/>
      <c r="B251" s="71"/>
      <c r="C251" s="71"/>
      <c r="D251" s="71"/>
      <c r="E251" s="71"/>
      <c r="F251" s="71"/>
      <c r="G251" s="71"/>
      <c r="H251" s="71"/>
    </row>
    <row r="252" spans="1:8">
      <c r="A252" s="71"/>
      <c r="B252" s="71"/>
      <c r="C252" s="71"/>
      <c r="D252" s="71"/>
      <c r="E252" s="71"/>
      <c r="F252" s="71"/>
      <c r="G252" s="71"/>
      <c r="H252" s="71"/>
    </row>
    <row r="253" spans="1:8">
      <c r="A253" s="71"/>
      <c r="B253" s="71"/>
      <c r="C253" s="71"/>
      <c r="D253" s="71"/>
      <c r="E253" s="71"/>
      <c r="F253" s="71"/>
      <c r="G253" s="71"/>
      <c r="H253" s="71"/>
    </row>
    <row r="254" spans="1:8">
      <c r="A254" s="71"/>
      <c r="B254" s="71"/>
      <c r="C254" s="71"/>
      <c r="D254" s="71"/>
      <c r="E254" s="71"/>
      <c r="F254" s="71"/>
      <c r="G254" s="71"/>
      <c r="H254" s="71"/>
    </row>
    <row r="255" spans="1:8">
      <c r="A255" s="71"/>
      <c r="B255" s="71"/>
      <c r="C255" s="71"/>
      <c r="D255" s="71"/>
      <c r="E255" s="71"/>
      <c r="F255" s="71"/>
      <c r="G255" s="71"/>
      <c r="H255" s="71"/>
    </row>
    <row r="256" spans="1:8">
      <c r="A256" s="71"/>
      <c r="B256" s="71"/>
      <c r="C256" s="71"/>
      <c r="D256" s="71"/>
      <c r="E256" s="71"/>
      <c r="F256" s="71"/>
      <c r="G256" s="71"/>
      <c r="H256" s="71"/>
    </row>
    <row r="257" spans="1:8">
      <c r="A257" s="71"/>
      <c r="B257" s="71"/>
      <c r="C257" s="71"/>
      <c r="D257" s="71"/>
      <c r="E257" s="71"/>
      <c r="F257" s="71"/>
      <c r="G257" s="71"/>
      <c r="H257" s="71"/>
    </row>
    <row r="258" spans="1:8">
      <c r="A258" s="71"/>
      <c r="B258" s="71"/>
      <c r="C258" s="71"/>
      <c r="D258" s="71"/>
      <c r="E258" s="71"/>
      <c r="F258" s="71"/>
      <c r="G258" s="71"/>
      <c r="H258" s="71"/>
    </row>
    <row r="259" spans="1:8">
      <c r="A259" s="71"/>
      <c r="B259" s="71"/>
      <c r="C259" s="71"/>
      <c r="D259" s="71"/>
      <c r="E259" s="71"/>
      <c r="F259" s="71"/>
      <c r="G259" s="71"/>
      <c r="H259" s="71"/>
    </row>
    <row r="260" spans="1:8">
      <c r="A260" s="71"/>
      <c r="B260" s="71"/>
      <c r="C260" s="71"/>
      <c r="D260" s="71"/>
      <c r="E260" s="71"/>
      <c r="F260" s="71"/>
      <c r="G260" s="71"/>
      <c r="H260" s="71"/>
    </row>
    <row r="261" spans="1:8">
      <c r="A261" s="71"/>
      <c r="B261" s="71"/>
      <c r="C261" s="71"/>
      <c r="D261" s="71"/>
      <c r="E261" s="71"/>
      <c r="F261" s="71"/>
      <c r="G261" s="71"/>
      <c r="H261" s="71"/>
    </row>
    <row r="262" spans="1:8">
      <c r="A262" s="71"/>
      <c r="B262" s="71"/>
      <c r="C262" s="71"/>
      <c r="D262" s="71"/>
      <c r="E262" s="71"/>
      <c r="F262" s="71"/>
      <c r="G262" s="71"/>
      <c r="H262" s="71"/>
    </row>
    <row r="263" spans="1:8">
      <c r="A263" s="71"/>
      <c r="B263" s="71"/>
      <c r="C263" s="71"/>
      <c r="D263" s="71"/>
      <c r="E263" s="71"/>
      <c r="F263" s="71"/>
      <c r="G263" s="71"/>
      <c r="H263" s="71"/>
    </row>
    <row r="264" spans="1:8">
      <c r="A264" s="71"/>
      <c r="B264" s="71"/>
      <c r="C264" s="71"/>
      <c r="D264" s="71"/>
      <c r="E264" s="71"/>
      <c r="F264" s="71"/>
      <c r="G264" s="71"/>
      <c r="H264" s="71"/>
    </row>
    <row r="265" spans="1:8">
      <c r="A265" s="71"/>
      <c r="B265" s="71"/>
      <c r="C265" s="71"/>
      <c r="D265" s="71"/>
      <c r="E265" s="71"/>
      <c r="F265" s="71"/>
      <c r="G265" s="71"/>
      <c r="H265" s="71"/>
    </row>
    <row r="266" spans="1:8">
      <c r="A266" s="71"/>
      <c r="B266" s="71"/>
      <c r="C266" s="71"/>
      <c r="D266" s="71"/>
      <c r="E266" s="71"/>
      <c r="F266" s="71"/>
      <c r="G266" s="71"/>
      <c r="H266" s="71"/>
    </row>
    <row r="267" spans="1:8">
      <c r="A267" s="71"/>
      <c r="B267" s="71"/>
      <c r="C267" s="71"/>
      <c r="D267" s="71"/>
      <c r="E267" s="71"/>
      <c r="F267" s="71"/>
      <c r="G267" s="71"/>
      <c r="H267" s="71"/>
    </row>
    <row r="268" spans="1:8">
      <c r="A268" s="71"/>
      <c r="B268" s="71"/>
      <c r="C268" s="71"/>
      <c r="D268" s="71"/>
      <c r="E268" s="71"/>
      <c r="F268" s="71"/>
      <c r="G268" s="71"/>
      <c r="H268" s="71"/>
    </row>
    <row r="269" spans="1:8">
      <c r="A269" s="71"/>
      <c r="B269" s="71"/>
      <c r="C269" s="71"/>
      <c r="D269" s="71"/>
      <c r="E269" s="71"/>
      <c r="F269" s="71"/>
      <c r="G269" s="71"/>
      <c r="H269" s="71"/>
    </row>
    <row r="270" spans="1:8">
      <c r="A270" s="71"/>
      <c r="B270" s="71"/>
      <c r="C270" s="71"/>
      <c r="D270" s="71"/>
      <c r="E270" s="71"/>
      <c r="F270" s="71"/>
      <c r="G270" s="71"/>
      <c r="H270" s="71"/>
    </row>
    <row r="271" spans="1:8">
      <c r="A271" s="71"/>
      <c r="B271" s="71"/>
      <c r="C271" s="71"/>
      <c r="D271" s="71"/>
      <c r="E271" s="71"/>
      <c r="F271" s="71"/>
      <c r="G271" s="71"/>
      <c r="H271" s="71"/>
    </row>
    <row r="272" spans="1:8">
      <c r="A272" s="71"/>
      <c r="B272" s="71"/>
      <c r="C272" s="71"/>
      <c r="D272" s="71"/>
      <c r="E272" s="71"/>
      <c r="F272" s="71"/>
      <c r="G272" s="71"/>
      <c r="H272" s="71"/>
    </row>
    <row r="273" spans="1:8">
      <c r="A273" s="71"/>
      <c r="B273" s="71"/>
      <c r="C273" s="71"/>
      <c r="D273" s="71"/>
      <c r="E273" s="71"/>
      <c r="F273" s="71"/>
      <c r="G273" s="71"/>
      <c r="H273" s="71"/>
    </row>
    <row r="274" spans="1:8">
      <c r="A274" s="71"/>
      <c r="B274" s="71"/>
      <c r="C274" s="71"/>
      <c r="D274" s="71"/>
      <c r="E274" s="71"/>
      <c r="F274" s="71"/>
      <c r="G274" s="71"/>
      <c r="H274" s="71"/>
    </row>
    <row r="275" spans="1:8">
      <c r="A275" s="71"/>
      <c r="B275" s="71"/>
      <c r="C275" s="71"/>
      <c r="D275" s="71"/>
      <c r="E275" s="71"/>
      <c r="F275" s="71"/>
      <c r="G275" s="71"/>
      <c r="H275" s="71"/>
    </row>
    <row r="276" spans="1:8">
      <c r="A276" s="71"/>
      <c r="B276" s="71"/>
      <c r="C276" s="71"/>
      <c r="D276" s="71"/>
      <c r="E276" s="71"/>
      <c r="F276" s="71"/>
      <c r="G276" s="71"/>
      <c r="H276" s="71"/>
    </row>
    <row r="277" spans="1:8">
      <c r="A277" s="71"/>
      <c r="B277" s="71"/>
      <c r="C277" s="71"/>
      <c r="D277" s="71"/>
      <c r="E277" s="71"/>
      <c r="F277" s="71"/>
      <c r="G277" s="71"/>
      <c r="H277" s="71"/>
    </row>
    <row r="278" spans="1:8">
      <c r="A278" s="71"/>
      <c r="B278" s="71"/>
      <c r="C278" s="71"/>
      <c r="D278" s="71"/>
      <c r="E278" s="71"/>
      <c r="F278" s="71"/>
      <c r="G278" s="71"/>
      <c r="H278" s="71"/>
    </row>
    <row r="279" spans="1:8">
      <c r="A279" s="71"/>
      <c r="B279" s="71"/>
      <c r="C279" s="71"/>
      <c r="D279" s="71"/>
      <c r="E279" s="71"/>
      <c r="F279" s="71"/>
      <c r="G279" s="71"/>
      <c r="H279" s="71"/>
    </row>
    <row r="280" spans="1:8">
      <c r="A280" s="71"/>
      <c r="B280" s="71"/>
      <c r="C280" s="71"/>
      <c r="D280" s="71"/>
      <c r="E280" s="71"/>
      <c r="F280" s="71"/>
      <c r="G280" s="71"/>
      <c r="H280" s="71"/>
    </row>
    <row r="281" spans="1:8">
      <c r="A281" s="71"/>
      <c r="B281" s="71"/>
      <c r="C281" s="71"/>
      <c r="D281" s="71"/>
      <c r="E281" s="71"/>
      <c r="F281" s="71"/>
      <c r="G281" s="71"/>
      <c r="H281" s="71"/>
    </row>
    <row r="282" spans="1:8">
      <c r="A282" s="71"/>
      <c r="B282" s="71"/>
      <c r="C282" s="71"/>
      <c r="D282" s="71"/>
      <c r="E282" s="71"/>
      <c r="F282" s="71"/>
      <c r="G282" s="71"/>
      <c r="H282" s="71"/>
    </row>
    <row r="283" spans="1:8">
      <c r="A283" s="71"/>
      <c r="B283" s="71"/>
      <c r="C283" s="71"/>
      <c r="D283" s="71"/>
      <c r="E283" s="71"/>
      <c r="F283" s="71"/>
      <c r="G283" s="71"/>
      <c r="H283" s="71"/>
    </row>
    <row r="284" spans="1:8">
      <c r="A284" s="71"/>
      <c r="B284" s="71"/>
      <c r="C284" s="71"/>
      <c r="D284" s="71"/>
      <c r="E284" s="71"/>
      <c r="F284" s="71"/>
      <c r="G284" s="71"/>
      <c r="H284" s="71"/>
    </row>
    <row r="285" spans="1:8">
      <c r="A285" s="71"/>
      <c r="B285" s="71"/>
      <c r="C285" s="71"/>
      <c r="D285" s="71"/>
      <c r="E285" s="71"/>
      <c r="F285" s="71"/>
      <c r="G285" s="71"/>
      <c r="H285" s="71"/>
    </row>
    <row r="286" spans="1:8">
      <c r="A286" s="71"/>
      <c r="B286" s="71"/>
      <c r="C286" s="71"/>
      <c r="D286" s="71"/>
      <c r="E286" s="71"/>
      <c r="F286" s="71"/>
      <c r="G286" s="71"/>
      <c r="H286" s="71"/>
    </row>
    <row r="287" spans="1:8">
      <c r="A287" s="71"/>
      <c r="B287" s="71"/>
      <c r="C287" s="71"/>
      <c r="D287" s="71"/>
      <c r="E287" s="71"/>
      <c r="F287" s="71"/>
      <c r="G287" s="71"/>
      <c r="H287" s="71"/>
    </row>
    <row r="288" spans="1:8">
      <c r="A288" s="71"/>
      <c r="B288" s="71"/>
      <c r="C288" s="71"/>
      <c r="D288" s="71"/>
      <c r="E288" s="71"/>
      <c r="F288" s="71"/>
      <c r="G288" s="71"/>
      <c r="H288" s="71"/>
    </row>
    <row r="289" spans="1:8">
      <c r="A289" s="71"/>
      <c r="B289" s="71"/>
      <c r="C289" s="71"/>
      <c r="D289" s="71"/>
      <c r="E289" s="71"/>
      <c r="F289" s="71"/>
      <c r="G289" s="71"/>
      <c r="H289" s="71"/>
    </row>
    <row r="290" spans="1:8">
      <c r="A290" s="71"/>
      <c r="B290" s="71"/>
      <c r="C290" s="71"/>
      <c r="D290" s="71"/>
      <c r="E290" s="71"/>
      <c r="F290" s="71"/>
      <c r="G290" s="71"/>
      <c r="H290" s="71"/>
    </row>
    <row r="291" spans="1:8">
      <c r="A291" s="71"/>
      <c r="B291" s="71"/>
      <c r="C291" s="71"/>
      <c r="D291" s="71"/>
      <c r="E291" s="71"/>
      <c r="F291" s="71"/>
      <c r="G291" s="71"/>
      <c r="H291" s="71"/>
    </row>
    <row r="292" spans="1:8">
      <c r="A292" s="71"/>
      <c r="B292" s="71"/>
      <c r="C292" s="71"/>
      <c r="D292" s="71"/>
      <c r="E292" s="71"/>
      <c r="F292" s="71"/>
      <c r="G292" s="71"/>
      <c r="H292" s="71"/>
    </row>
    <row r="293" spans="1:8">
      <c r="A293" s="71"/>
      <c r="B293" s="71"/>
      <c r="C293" s="71"/>
      <c r="D293" s="71"/>
      <c r="E293" s="71"/>
      <c r="F293" s="71"/>
      <c r="G293" s="71"/>
      <c r="H293" s="71"/>
    </row>
    <row r="294" spans="1:8">
      <c r="A294" s="71"/>
      <c r="B294" s="71"/>
      <c r="C294" s="71"/>
      <c r="D294" s="71"/>
      <c r="E294" s="71"/>
      <c r="F294" s="71"/>
      <c r="G294" s="71"/>
      <c r="H294" s="71"/>
    </row>
    <row r="295" spans="1:8">
      <c r="A295" s="71"/>
      <c r="B295" s="71"/>
      <c r="C295" s="71"/>
      <c r="D295" s="71"/>
      <c r="E295" s="71"/>
      <c r="F295" s="71"/>
      <c r="G295" s="71"/>
      <c r="H295" s="71"/>
    </row>
    <row r="296" spans="1:8">
      <c r="A296" s="71"/>
      <c r="B296" s="71"/>
      <c r="C296" s="71"/>
      <c r="D296" s="71"/>
      <c r="E296" s="71"/>
      <c r="F296" s="71"/>
      <c r="G296" s="71"/>
      <c r="H296" s="71"/>
    </row>
    <row r="297" spans="1:8">
      <c r="A297" s="71"/>
      <c r="B297" s="71"/>
      <c r="C297" s="71"/>
      <c r="D297" s="71"/>
      <c r="E297" s="71"/>
      <c r="F297" s="71"/>
      <c r="G297" s="71"/>
      <c r="H297" s="71"/>
    </row>
    <row r="298" spans="1:8">
      <c r="A298" s="71"/>
      <c r="B298" s="71"/>
      <c r="C298" s="71"/>
      <c r="D298" s="71"/>
      <c r="E298" s="71"/>
      <c r="F298" s="71"/>
      <c r="G298" s="71"/>
      <c r="H298" s="71"/>
    </row>
    <row r="299" spans="1:8">
      <c r="A299" s="71"/>
      <c r="B299" s="71"/>
      <c r="C299" s="71"/>
      <c r="D299" s="71"/>
      <c r="E299" s="71"/>
      <c r="F299" s="71"/>
      <c r="G299" s="71"/>
      <c r="H299" s="71"/>
    </row>
    <row r="300" spans="1:8">
      <c r="A300" s="71"/>
      <c r="B300" s="71"/>
      <c r="C300" s="71"/>
      <c r="D300" s="71"/>
      <c r="E300" s="71"/>
      <c r="F300" s="71"/>
      <c r="G300" s="71"/>
      <c r="H300" s="71"/>
    </row>
    <row r="301" spans="1:8">
      <c r="A301" s="71"/>
      <c r="B301" s="71"/>
      <c r="C301" s="71"/>
      <c r="D301" s="71"/>
      <c r="E301" s="71"/>
      <c r="F301" s="71"/>
      <c r="G301" s="71"/>
      <c r="H301" s="71"/>
    </row>
    <row r="302" spans="1:8">
      <c r="A302" s="71"/>
      <c r="B302" s="71"/>
      <c r="C302" s="71"/>
      <c r="D302" s="71"/>
      <c r="E302" s="71"/>
      <c r="F302" s="71"/>
      <c r="G302" s="71"/>
      <c r="H302" s="71"/>
    </row>
    <row r="303" spans="1:8">
      <c r="A303" s="71"/>
      <c r="B303" s="71"/>
      <c r="C303" s="71"/>
      <c r="D303" s="71"/>
      <c r="E303" s="71"/>
      <c r="F303" s="71"/>
      <c r="G303" s="71"/>
      <c r="H303" s="71"/>
    </row>
    <row r="304" spans="1:8">
      <c r="A304" s="71"/>
      <c r="B304" s="71"/>
      <c r="C304" s="71"/>
      <c r="D304" s="71"/>
      <c r="E304" s="71"/>
      <c r="F304" s="71"/>
      <c r="G304" s="71"/>
      <c r="H304" s="71"/>
    </row>
    <row r="305" spans="1:8">
      <c r="A305" s="71"/>
      <c r="B305" s="71"/>
      <c r="C305" s="71"/>
      <c r="D305" s="71"/>
      <c r="E305" s="71"/>
      <c r="F305" s="71"/>
      <c r="G305" s="71"/>
      <c r="H305" s="71"/>
    </row>
    <row r="306" spans="1:8">
      <c r="A306" s="71"/>
      <c r="B306" s="71"/>
      <c r="C306" s="71"/>
      <c r="D306" s="71"/>
      <c r="E306" s="71"/>
      <c r="F306" s="71"/>
      <c r="G306" s="71"/>
      <c r="H306" s="71"/>
    </row>
    <row r="307" spans="1:8">
      <c r="A307" s="71"/>
      <c r="B307" s="71"/>
      <c r="C307" s="71"/>
      <c r="D307" s="71"/>
      <c r="E307" s="71"/>
      <c r="F307" s="71"/>
      <c r="G307" s="71"/>
      <c r="H307" s="71"/>
    </row>
    <row r="308" spans="1:8">
      <c r="A308" s="71"/>
      <c r="B308" s="71"/>
      <c r="C308" s="71"/>
      <c r="D308" s="71"/>
      <c r="E308" s="71"/>
      <c r="F308" s="71"/>
      <c r="G308" s="71"/>
      <c r="H308" s="71"/>
    </row>
    <row r="309" spans="1:8">
      <c r="A309" s="71"/>
      <c r="B309" s="71"/>
      <c r="C309" s="71"/>
      <c r="D309" s="71"/>
      <c r="E309" s="71"/>
      <c r="F309" s="71"/>
      <c r="G309" s="71"/>
      <c r="H309" s="71"/>
    </row>
    <row r="310" spans="1:8">
      <c r="A310" s="71"/>
      <c r="B310" s="71"/>
      <c r="C310" s="71"/>
      <c r="D310" s="71"/>
      <c r="E310" s="71"/>
      <c r="F310" s="71"/>
      <c r="G310" s="71"/>
      <c r="H310" s="71"/>
    </row>
    <row r="311" spans="1:8">
      <c r="A311" s="71"/>
      <c r="B311" s="71"/>
      <c r="C311" s="71"/>
      <c r="D311" s="71"/>
      <c r="E311" s="71"/>
      <c r="F311" s="71"/>
      <c r="G311" s="71"/>
      <c r="H311" s="71"/>
    </row>
    <row r="312" spans="1:8">
      <c r="A312" s="71"/>
      <c r="B312" s="71"/>
      <c r="C312" s="71"/>
      <c r="D312" s="71"/>
      <c r="E312" s="71"/>
      <c r="F312" s="71"/>
      <c r="G312" s="71"/>
      <c r="H312" s="71"/>
    </row>
    <row r="313" spans="1:8">
      <c r="A313" s="71"/>
      <c r="B313" s="71"/>
      <c r="C313" s="71"/>
      <c r="D313" s="71"/>
      <c r="E313" s="71"/>
      <c r="F313" s="71"/>
      <c r="G313" s="71"/>
      <c r="H313" s="71"/>
    </row>
    <row r="314" spans="1:8">
      <c r="A314" s="71"/>
      <c r="B314" s="71"/>
      <c r="C314" s="71"/>
      <c r="D314" s="71"/>
      <c r="E314" s="71"/>
      <c r="F314" s="71"/>
      <c r="G314" s="71"/>
      <c r="H314" s="71"/>
    </row>
    <row r="315" spans="1:8">
      <c r="A315" s="71"/>
      <c r="B315" s="71"/>
      <c r="C315" s="71"/>
      <c r="D315" s="71"/>
      <c r="E315" s="71"/>
      <c r="F315" s="71"/>
      <c r="G315" s="71"/>
      <c r="H315" s="71"/>
    </row>
    <row r="316" spans="1:8">
      <c r="A316" s="71"/>
      <c r="B316" s="71"/>
      <c r="C316" s="71"/>
      <c r="D316" s="71"/>
      <c r="E316" s="71"/>
      <c r="F316" s="71"/>
      <c r="G316" s="71"/>
      <c r="H316" s="71"/>
    </row>
    <row r="317" spans="1:8">
      <c r="A317" s="71"/>
      <c r="B317" s="71"/>
      <c r="C317" s="71"/>
      <c r="D317" s="71"/>
      <c r="E317" s="71"/>
      <c r="F317" s="71"/>
      <c r="G317" s="71"/>
      <c r="H317" s="71"/>
    </row>
    <row r="318" spans="1:8">
      <c r="A318" s="71"/>
      <c r="B318" s="71"/>
      <c r="C318" s="71"/>
      <c r="D318" s="71"/>
      <c r="E318" s="71"/>
      <c r="F318" s="71"/>
      <c r="G318" s="71"/>
      <c r="H318" s="71"/>
    </row>
    <row r="319" spans="1:8">
      <c r="A319" s="71"/>
      <c r="B319" s="71"/>
      <c r="C319" s="71"/>
      <c r="D319" s="71"/>
      <c r="E319" s="71"/>
      <c r="F319" s="71"/>
      <c r="G319" s="71"/>
      <c r="H319" s="71"/>
    </row>
    <row r="320" spans="1:8">
      <c r="A320" s="71"/>
      <c r="B320" s="71"/>
      <c r="C320" s="71"/>
      <c r="D320" s="71"/>
      <c r="E320" s="71"/>
      <c r="F320" s="71"/>
      <c r="G320" s="71"/>
      <c r="H320" s="71"/>
    </row>
    <row r="321" spans="1:8">
      <c r="A321" s="71"/>
      <c r="B321" s="71"/>
      <c r="C321" s="71"/>
      <c r="D321" s="71"/>
      <c r="E321" s="71"/>
      <c r="F321" s="71"/>
      <c r="G321" s="71"/>
      <c r="H321" s="71"/>
    </row>
    <row r="322" spans="1:8">
      <c r="A322" s="71"/>
      <c r="B322" s="71"/>
      <c r="C322" s="71"/>
      <c r="D322" s="71"/>
      <c r="E322" s="71"/>
      <c r="F322" s="71"/>
      <c r="G322" s="71"/>
      <c r="H322" s="71"/>
    </row>
    <row r="323" spans="1:8">
      <c r="A323" s="71"/>
      <c r="B323" s="71"/>
      <c r="C323" s="71"/>
      <c r="D323" s="71"/>
      <c r="E323" s="71"/>
      <c r="F323" s="71"/>
      <c r="G323" s="71"/>
      <c r="H323" s="71"/>
    </row>
    <row r="324" spans="1:8">
      <c r="A324" s="71"/>
      <c r="B324" s="71"/>
      <c r="C324" s="71"/>
      <c r="D324" s="71"/>
      <c r="E324" s="71"/>
      <c r="F324" s="71"/>
      <c r="G324" s="71"/>
      <c r="H324" s="71"/>
    </row>
    <row r="325" spans="1:8">
      <c r="A325" s="71"/>
      <c r="B325" s="71"/>
      <c r="C325" s="71"/>
      <c r="D325" s="71"/>
      <c r="E325" s="71"/>
      <c r="F325" s="71"/>
      <c r="G325" s="71"/>
      <c r="H325" s="71"/>
    </row>
    <row r="326" spans="1:8">
      <c r="A326" s="71"/>
      <c r="B326" s="71"/>
      <c r="C326" s="71"/>
      <c r="D326" s="71"/>
      <c r="E326" s="71"/>
      <c r="F326" s="71"/>
      <c r="G326" s="71"/>
      <c r="H326" s="71"/>
    </row>
    <row r="327" spans="1:8">
      <c r="A327" s="71"/>
      <c r="B327" s="71"/>
      <c r="C327" s="71"/>
      <c r="D327" s="71"/>
      <c r="E327" s="71"/>
      <c r="F327" s="71"/>
      <c r="G327" s="71"/>
      <c r="H327" s="71"/>
    </row>
    <row r="328" spans="1:8">
      <c r="A328" s="71"/>
      <c r="B328" s="71"/>
      <c r="C328" s="71"/>
      <c r="D328" s="71"/>
      <c r="E328" s="71"/>
      <c r="F328" s="71"/>
      <c r="G328" s="71"/>
      <c r="H328" s="71"/>
    </row>
    <row r="329" spans="1:8">
      <c r="A329" s="71"/>
      <c r="B329" s="71"/>
      <c r="C329" s="71"/>
      <c r="D329" s="71"/>
      <c r="E329" s="71"/>
      <c r="F329" s="71"/>
      <c r="G329" s="71"/>
      <c r="H329" s="71"/>
    </row>
    <row r="330" spans="1:8">
      <c r="A330" s="71"/>
      <c r="B330" s="71"/>
      <c r="C330" s="71"/>
      <c r="D330" s="71"/>
      <c r="E330" s="71"/>
      <c r="F330" s="71"/>
      <c r="G330" s="71"/>
      <c r="H330" s="71"/>
    </row>
    <row r="331" spans="1:8">
      <c r="A331" s="71"/>
      <c r="B331" s="71"/>
      <c r="C331" s="71"/>
      <c r="D331" s="71"/>
      <c r="E331" s="71"/>
      <c r="F331" s="71"/>
      <c r="G331" s="71"/>
      <c r="H331" s="71"/>
    </row>
    <row r="332" spans="1:8">
      <c r="A332" s="71"/>
      <c r="B332" s="71"/>
      <c r="C332" s="71"/>
      <c r="D332" s="71"/>
      <c r="E332" s="71"/>
      <c r="F332" s="71"/>
      <c r="G332" s="71"/>
      <c r="H332" s="71"/>
    </row>
    <row r="333" spans="1:8">
      <c r="A333" s="71"/>
      <c r="B333" s="71"/>
      <c r="C333" s="71"/>
      <c r="D333" s="71"/>
      <c r="E333" s="71"/>
      <c r="F333" s="71"/>
      <c r="G333" s="71"/>
      <c r="H333" s="71"/>
    </row>
    <row r="334" spans="1:8">
      <c r="A334" s="71"/>
      <c r="B334" s="71"/>
      <c r="C334" s="71"/>
      <c r="D334" s="71"/>
      <c r="E334" s="71"/>
      <c r="F334" s="71"/>
      <c r="G334" s="71"/>
      <c r="H334" s="71"/>
    </row>
    <row r="335" spans="1:8">
      <c r="A335" s="71"/>
      <c r="B335" s="71"/>
      <c r="C335" s="71"/>
      <c r="D335" s="71"/>
      <c r="E335" s="71"/>
      <c r="F335" s="71"/>
      <c r="G335" s="71"/>
      <c r="H335" s="71"/>
    </row>
    <row r="336" spans="1:8">
      <c r="A336" s="71"/>
      <c r="B336" s="71"/>
      <c r="C336" s="71"/>
      <c r="D336" s="71"/>
      <c r="E336" s="71"/>
      <c r="F336" s="71"/>
      <c r="G336" s="71"/>
      <c r="H336" s="71"/>
    </row>
    <row r="337" spans="1:8">
      <c r="A337" s="71"/>
      <c r="B337" s="71"/>
      <c r="C337" s="71"/>
      <c r="D337" s="71"/>
      <c r="E337" s="71"/>
      <c r="F337" s="71"/>
      <c r="G337" s="71"/>
      <c r="H337" s="71"/>
    </row>
    <row r="338" spans="1:8">
      <c r="A338" s="71"/>
      <c r="B338" s="71"/>
      <c r="C338" s="71"/>
      <c r="D338" s="71"/>
      <c r="E338" s="71"/>
      <c r="F338" s="71"/>
      <c r="G338" s="71"/>
      <c r="H338" s="71"/>
    </row>
    <row r="339" spans="1:8">
      <c r="A339" s="71"/>
      <c r="B339" s="71"/>
      <c r="C339" s="71"/>
      <c r="D339" s="71"/>
      <c r="E339" s="71"/>
      <c r="F339" s="71"/>
      <c r="G339" s="71"/>
      <c r="H339" s="71"/>
    </row>
    <row r="340" spans="1:8">
      <c r="A340" s="71"/>
      <c r="B340" s="71"/>
      <c r="C340" s="71"/>
      <c r="D340" s="71"/>
      <c r="E340" s="71"/>
      <c r="F340" s="71"/>
      <c r="G340" s="71"/>
      <c r="H340" s="71"/>
    </row>
    <row r="341" spans="1:8">
      <c r="A341" s="71"/>
      <c r="B341" s="71"/>
      <c r="C341" s="71"/>
      <c r="D341" s="71"/>
      <c r="E341" s="71"/>
      <c r="F341" s="71"/>
      <c r="G341" s="71"/>
      <c r="H341" s="71"/>
    </row>
    <row r="342" spans="1:8">
      <c r="A342" s="71"/>
      <c r="B342" s="71"/>
      <c r="C342" s="71"/>
      <c r="D342" s="71"/>
      <c r="E342" s="71"/>
      <c r="F342" s="71"/>
      <c r="G342" s="71"/>
      <c r="H342" s="71"/>
    </row>
    <row r="343" spans="1:8">
      <c r="A343" s="71"/>
      <c r="B343" s="71"/>
      <c r="C343" s="71"/>
      <c r="D343" s="71"/>
      <c r="E343" s="71"/>
      <c r="F343" s="71"/>
      <c r="G343" s="71"/>
      <c r="H343" s="71"/>
    </row>
    <row r="344" spans="1:8">
      <c r="A344" s="71"/>
      <c r="B344" s="71"/>
      <c r="C344" s="71"/>
      <c r="D344" s="71"/>
      <c r="E344" s="71"/>
      <c r="F344" s="71"/>
      <c r="G344" s="71"/>
      <c r="H344" s="71"/>
    </row>
    <row r="345" spans="1:8">
      <c r="A345" s="71"/>
      <c r="B345" s="71"/>
      <c r="C345" s="71"/>
      <c r="D345" s="71"/>
      <c r="E345" s="71"/>
      <c r="F345" s="71"/>
      <c r="G345" s="71"/>
      <c r="H345" s="71"/>
    </row>
    <row r="346" spans="1:8">
      <c r="A346" s="71"/>
      <c r="B346" s="71"/>
      <c r="C346" s="71"/>
      <c r="D346" s="71"/>
      <c r="E346" s="71"/>
      <c r="F346" s="71"/>
      <c r="G346" s="71"/>
      <c r="H346" s="71"/>
    </row>
    <row r="347" spans="1:8">
      <c r="A347" s="71"/>
      <c r="B347" s="71"/>
      <c r="C347" s="71"/>
      <c r="D347" s="71"/>
      <c r="E347" s="71"/>
      <c r="F347" s="71"/>
      <c r="G347" s="71"/>
      <c r="H347" s="71"/>
    </row>
    <row r="348" spans="1:8">
      <c r="A348" s="71"/>
      <c r="B348" s="71"/>
      <c r="C348" s="71"/>
      <c r="D348" s="71"/>
      <c r="E348" s="71"/>
      <c r="F348" s="71"/>
      <c r="G348" s="71"/>
      <c r="H348" s="71"/>
    </row>
    <row r="349" spans="1:8">
      <c r="A349" s="71"/>
      <c r="B349" s="71"/>
      <c r="C349" s="71"/>
      <c r="D349" s="71"/>
      <c r="E349" s="71"/>
      <c r="F349" s="71"/>
      <c r="G349" s="71"/>
      <c r="H349" s="71"/>
    </row>
    <row r="350" spans="1:8">
      <c r="A350" s="71"/>
      <c r="B350" s="71"/>
      <c r="C350" s="71"/>
      <c r="D350" s="71"/>
      <c r="E350" s="71"/>
      <c r="F350" s="71"/>
      <c r="G350" s="71"/>
      <c r="H350" s="71"/>
    </row>
    <row r="351" spans="1:8">
      <c r="A351" s="71"/>
      <c r="B351" s="71"/>
      <c r="C351" s="71"/>
      <c r="D351" s="71"/>
      <c r="E351" s="71"/>
      <c r="F351" s="71"/>
      <c r="G351" s="71"/>
      <c r="H351" s="71"/>
    </row>
    <row r="352" spans="1:8">
      <c r="A352" s="71"/>
      <c r="B352" s="71"/>
      <c r="C352" s="71"/>
      <c r="D352" s="71"/>
      <c r="E352" s="71"/>
      <c r="F352" s="71"/>
      <c r="G352" s="71"/>
      <c r="H352" s="71"/>
    </row>
    <row r="353" spans="1:8">
      <c r="A353" s="71"/>
      <c r="B353" s="71"/>
      <c r="C353" s="71"/>
      <c r="D353" s="71"/>
      <c r="E353" s="71"/>
      <c r="F353" s="71"/>
      <c r="G353" s="71"/>
      <c r="H353" s="71"/>
    </row>
    <row r="354" spans="1:8">
      <c r="A354" s="71"/>
      <c r="B354" s="71"/>
      <c r="C354" s="71"/>
      <c r="D354" s="71"/>
      <c r="E354" s="71"/>
      <c r="F354" s="71"/>
      <c r="G354" s="71"/>
      <c r="H354" s="71"/>
    </row>
    <row r="355" spans="1:8">
      <c r="A355" s="71"/>
      <c r="B355" s="71"/>
      <c r="C355" s="71"/>
      <c r="D355" s="71"/>
      <c r="E355" s="71"/>
      <c r="F355" s="71"/>
      <c r="G355" s="71"/>
      <c r="H355" s="71"/>
    </row>
    <row r="356" spans="1:8">
      <c r="A356" s="71"/>
      <c r="B356" s="71"/>
      <c r="C356" s="71"/>
      <c r="D356" s="71"/>
      <c r="E356" s="71"/>
      <c r="F356" s="71"/>
      <c r="G356" s="71"/>
      <c r="H356" s="71"/>
    </row>
    <row r="357" spans="1:8">
      <c r="A357" s="71"/>
      <c r="B357" s="71"/>
      <c r="C357" s="71"/>
      <c r="D357" s="71"/>
      <c r="E357" s="71"/>
      <c r="F357" s="71"/>
      <c r="G357" s="71"/>
      <c r="H357" s="71"/>
    </row>
    <row r="358" spans="1:8">
      <c r="A358" s="71"/>
      <c r="B358" s="71"/>
      <c r="C358" s="71"/>
      <c r="D358" s="71"/>
      <c r="E358" s="71"/>
      <c r="F358" s="71"/>
      <c r="G358" s="71"/>
      <c r="H358" s="71"/>
    </row>
    <row r="359" spans="1:8">
      <c r="A359" s="71"/>
      <c r="B359" s="71"/>
      <c r="C359" s="71"/>
      <c r="D359" s="71"/>
      <c r="E359" s="71"/>
      <c r="F359" s="71"/>
      <c r="G359" s="71"/>
      <c r="H359" s="71"/>
    </row>
    <row r="360" spans="1:8">
      <c r="A360" s="71"/>
      <c r="B360" s="71"/>
      <c r="C360" s="71"/>
      <c r="D360" s="71"/>
      <c r="E360" s="71"/>
      <c r="F360" s="71"/>
      <c r="G360" s="71"/>
      <c r="H360" s="71"/>
    </row>
    <row r="361" spans="1:8">
      <c r="A361" s="71"/>
      <c r="B361" s="71"/>
      <c r="C361" s="71"/>
      <c r="D361" s="71"/>
      <c r="E361" s="71"/>
      <c r="F361" s="71"/>
      <c r="G361" s="71"/>
      <c r="H361" s="71"/>
    </row>
    <row r="362" spans="1:8">
      <c r="A362" s="71"/>
      <c r="B362" s="71"/>
      <c r="C362" s="71"/>
      <c r="D362" s="71"/>
      <c r="E362" s="71"/>
      <c r="F362" s="71"/>
      <c r="G362" s="71"/>
      <c r="H362" s="71"/>
    </row>
    <row r="363" spans="1:8">
      <c r="A363" s="71"/>
      <c r="B363" s="71"/>
      <c r="C363" s="71"/>
      <c r="D363" s="71"/>
      <c r="E363" s="71"/>
      <c r="F363" s="71"/>
      <c r="G363" s="71"/>
      <c r="H363" s="71"/>
    </row>
    <row r="364" spans="1:8">
      <c r="A364" s="71"/>
      <c r="B364" s="71"/>
      <c r="C364" s="71"/>
      <c r="D364" s="71"/>
      <c r="E364" s="71"/>
      <c r="F364" s="71"/>
      <c r="G364" s="71"/>
      <c r="H364" s="71"/>
    </row>
    <row r="365" spans="1:8">
      <c r="A365" s="71"/>
      <c r="B365" s="71"/>
      <c r="C365" s="71"/>
      <c r="D365" s="71"/>
      <c r="E365" s="71"/>
      <c r="F365" s="71"/>
      <c r="G365" s="71"/>
      <c r="H365" s="71"/>
    </row>
    <row r="366" spans="1:8">
      <c r="A366" s="71"/>
      <c r="B366" s="71"/>
      <c r="C366" s="71"/>
      <c r="D366" s="71"/>
      <c r="E366" s="71"/>
      <c r="F366" s="71"/>
      <c r="G366" s="71"/>
      <c r="H366" s="71"/>
    </row>
    <row r="367" spans="1:8">
      <c r="A367" s="71"/>
      <c r="B367" s="71"/>
      <c r="C367" s="71"/>
      <c r="D367" s="71"/>
      <c r="E367" s="71"/>
      <c r="F367" s="71"/>
      <c r="G367" s="71"/>
      <c r="H367" s="71"/>
    </row>
    <row r="368" spans="1:8">
      <c r="A368" s="71"/>
      <c r="B368" s="71"/>
      <c r="C368" s="71"/>
      <c r="D368" s="71"/>
      <c r="E368" s="71"/>
      <c r="F368" s="71"/>
      <c r="G368" s="71"/>
      <c r="H368" s="71"/>
    </row>
    <row r="369" spans="1:8">
      <c r="A369" s="71"/>
      <c r="B369" s="71"/>
      <c r="C369" s="71"/>
      <c r="D369" s="71"/>
      <c r="E369" s="71"/>
      <c r="F369" s="71"/>
      <c r="G369" s="71"/>
      <c r="H369" s="71"/>
    </row>
    <row r="370" spans="1:8">
      <c r="A370" s="71"/>
      <c r="B370" s="71"/>
      <c r="C370" s="71"/>
      <c r="D370" s="71"/>
      <c r="E370" s="71"/>
      <c r="F370" s="71"/>
      <c r="G370" s="71"/>
      <c r="H370" s="71"/>
    </row>
    <row r="371" spans="1:8">
      <c r="A371" s="71"/>
      <c r="B371" s="71"/>
      <c r="C371" s="71"/>
      <c r="D371" s="71"/>
      <c r="E371" s="71"/>
      <c r="F371" s="71"/>
      <c r="G371" s="71"/>
      <c r="H371" s="71"/>
    </row>
    <row r="372" spans="1:8">
      <c r="A372" s="71"/>
      <c r="B372" s="71"/>
      <c r="C372" s="71"/>
      <c r="D372" s="71"/>
      <c r="E372" s="71"/>
      <c r="F372" s="71"/>
      <c r="G372" s="71"/>
      <c r="H372" s="71"/>
    </row>
    <row r="373" spans="1:8">
      <c r="A373" s="71"/>
      <c r="B373" s="71"/>
      <c r="C373" s="71"/>
      <c r="D373" s="71"/>
      <c r="E373" s="71"/>
      <c r="F373" s="71"/>
      <c r="G373" s="71"/>
      <c r="H373" s="71"/>
    </row>
    <row r="374" spans="1:8">
      <c r="A374" s="71"/>
      <c r="B374" s="71"/>
      <c r="C374" s="71"/>
      <c r="D374" s="71"/>
      <c r="E374" s="71"/>
      <c r="F374" s="71"/>
      <c r="G374" s="71"/>
      <c r="H374" s="71"/>
    </row>
    <row r="375" spans="1:8">
      <c r="A375" s="71"/>
      <c r="B375" s="71"/>
      <c r="C375" s="71"/>
      <c r="D375" s="71"/>
      <c r="E375" s="71"/>
      <c r="F375" s="71"/>
      <c r="G375" s="71"/>
      <c r="H375" s="71"/>
    </row>
    <row r="376" spans="1:8">
      <c r="A376" s="71"/>
      <c r="B376" s="71"/>
      <c r="C376" s="71"/>
      <c r="D376" s="71"/>
      <c r="E376" s="71"/>
      <c r="F376" s="71"/>
      <c r="G376" s="71"/>
      <c r="H376" s="71"/>
    </row>
    <row r="377" spans="1:8">
      <c r="A377" s="71"/>
      <c r="B377" s="71"/>
      <c r="C377" s="71"/>
      <c r="D377" s="71"/>
      <c r="E377" s="71"/>
      <c r="F377" s="71"/>
      <c r="G377" s="71"/>
      <c r="H377" s="71"/>
    </row>
    <row r="378" spans="1:8">
      <c r="A378" s="71"/>
      <c r="B378" s="71"/>
      <c r="C378" s="71"/>
      <c r="D378" s="71"/>
      <c r="E378" s="71"/>
      <c r="F378" s="71"/>
      <c r="G378" s="71"/>
      <c r="H378" s="71"/>
    </row>
    <row r="379" spans="1:8">
      <c r="A379" s="71"/>
      <c r="B379" s="71"/>
      <c r="C379" s="71"/>
      <c r="D379" s="71"/>
      <c r="E379" s="71"/>
      <c r="F379" s="71"/>
      <c r="G379" s="71"/>
      <c r="H379" s="71"/>
    </row>
    <row r="380" spans="1:8">
      <c r="A380" s="71"/>
      <c r="B380" s="71"/>
      <c r="C380" s="71"/>
      <c r="D380" s="71"/>
      <c r="E380" s="71"/>
      <c r="F380" s="71"/>
      <c r="G380" s="71"/>
      <c r="H380" s="71"/>
    </row>
    <row r="381" spans="1:8">
      <c r="A381" s="71"/>
      <c r="B381" s="71"/>
      <c r="C381" s="71"/>
      <c r="D381" s="71"/>
      <c r="E381" s="71"/>
      <c r="F381" s="71"/>
      <c r="G381" s="71"/>
      <c r="H381" s="71"/>
    </row>
    <row r="382" spans="1:8">
      <c r="A382" s="71"/>
      <c r="B382" s="71"/>
      <c r="C382" s="71"/>
      <c r="D382" s="71"/>
      <c r="E382" s="71"/>
      <c r="F382" s="71"/>
      <c r="G382" s="71"/>
      <c r="H382" s="71"/>
    </row>
    <row r="383" spans="1:8">
      <c r="A383" s="71"/>
      <c r="B383" s="71"/>
      <c r="C383" s="71"/>
      <c r="D383" s="71"/>
      <c r="E383" s="71"/>
      <c r="F383" s="71"/>
      <c r="G383" s="71"/>
      <c r="H383" s="71"/>
    </row>
    <row r="384" spans="1:8">
      <c r="A384" s="71"/>
      <c r="B384" s="71"/>
      <c r="C384" s="71"/>
      <c r="D384" s="71"/>
      <c r="E384" s="71"/>
      <c r="F384" s="71"/>
      <c r="G384" s="71"/>
      <c r="H384" s="71"/>
    </row>
    <row r="385" spans="1:8">
      <c r="A385" s="71"/>
      <c r="B385" s="71"/>
      <c r="C385" s="71"/>
      <c r="D385" s="71"/>
      <c r="E385" s="71"/>
      <c r="F385" s="71"/>
      <c r="G385" s="71"/>
      <c r="H385" s="71"/>
    </row>
    <row r="386" spans="1:8">
      <c r="A386" s="71"/>
      <c r="B386" s="71"/>
      <c r="C386" s="71"/>
      <c r="D386" s="71"/>
      <c r="E386" s="71"/>
      <c r="F386" s="71"/>
      <c r="G386" s="71"/>
      <c r="H386" s="71"/>
    </row>
    <row r="387" spans="1:8">
      <c r="A387" s="71"/>
      <c r="B387" s="71"/>
      <c r="C387" s="71"/>
      <c r="D387" s="71"/>
      <c r="E387" s="71"/>
      <c r="F387" s="71"/>
      <c r="G387" s="71"/>
      <c r="H387" s="71"/>
    </row>
    <row r="388" spans="1:8">
      <c r="A388" s="71"/>
      <c r="B388" s="71"/>
      <c r="C388" s="71"/>
      <c r="D388" s="71"/>
      <c r="E388" s="71"/>
      <c r="F388" s="71"/>
      <c r="G388" s="71"/>
      <c r="H388" s="71"/>
    </row>
    <row r="389" spans="1:8">
      <c r="A389" s="71"/>
      <c r="B389" s="71"/>
      <c r="C389" s="71"/>
      <c r="D389" s="71"/>
      <c r="E389" s="71"/>
      <c r="F389" s="71"/>
      <c r="G389" s="71"/>
      <c r="H389" s="71"/>
    </row>
    <row r="390" spans="1:8">
      <c r="A390" s="71"/>
      <c r="B390" s="71"/>
      <c r="C390" s="71"/>
      <c r="D390" s="71"/>
      <c r="E390" s="71"/>
      <c r="F390" s="71"/>
      <c r="G390" s="71"/>
      <c r="H390" s="71"/>
    </row>
    <row r="391" spans="1:8">
      <c r="A391" s="71"/>
      <c r="B391" s="71"/>
      <c r="C391" s="71"/>
      <c r="D391" s="71"/>
      <c r="E391" s="71"/>
      <c r="F391" s="71"/>
      <c r="G391" s="71"/>
      <c r="H391" s="71"/>
    </row>
    <row r="392" spans="1:8">
      <c r="A392" s="71"/>
      <c r="B392" s="71"/>
      <c r="C392" s="71"/>
      <c r="D392" s="71"/>
      <c r="E392" s="71"/>
      <c r="F392" s="71"/>
      <c r="G392" s="71"/>
      <c r="H392" s="71"/>
    </row>
    <row r="393" spans="1:8">
      <c r="A393" s="71"/>
      <c r="B393" s="71"/>
      <c r="C393" s="71"/>
      <c r="D393" s="71"/>
      <c r="E393" s="71"/>
      <c r="F393" s="71"/>
      <c r="G393" s="71"/>
      <c r="H393" s="71"/>
    </row>
    <row r="394" spans="1:8">
      <c r="A394" s="71"/>
      <c r="B394" s="71"/>
      <c r="C394" s="71"/>
      <c r="D394" s="71"/>
      <c r="E394" s="71"/>
      <c r="F394" s="71"/>
      <c r="G394" s="71"/>
      <c r="H394" s="71"/>
    </row>
    <row r="395" spans="1:8">
      <c r="A395" s="71"/>
      <c r="B395" s="71"/>
      <c r="C395" s="71"/>
      <c r="D395" s="71"/>
      <c r="E395" s="71"/>
      <c r="F395" s="71"/>
      <c r="G395" s="71"/>
      <c r="H395" s="71"/>
    </row>
    <row r="396" spans="1:8">
      <c r="A396" s="71"/>
      <c r="B396" s="71"/>
      <c r="C396" s="71"/>
      <c r="D396" s="71"/>
      <c r="E396" s="71"/>
      <c r="F396" s="71"/>
      <c r="G396" s="71"/>
      <c r="H396" s="71"/>
    </row>
    <row r="397" spans="1:8">
      <c r="A397" s="71"/>
      <c r="B397" s="71"/>
      <c r="C397" s="71"/>
      <c r="D397" s="71"/>
      <c r="E397" s="71"/>
      <c r="F397" s="71"/>
      <c r="G397" s="71"/>
      <c r="H397" s="71"/>
    </row>
    <row r="398" spans="1:8">
      <c r="A398" s="71"/>
      <c r="B398" s="71"/>
      <c r="C398" s="71"/>
      <c r="D398" s="71"/>
      <c r="E398" s="71"/>
      <c r="F398" s="71"/>
      <c r="G398" s="71"/>
      <c r="H398" s="71"/>
    </row>
    <row r="399" spans="1:8">
      <c r="A399" s="71"/>
      <c r="B399" s="71"/>
      <c r="C399" s="71"/>
      <c r="D399" s="71"/>
      <c r="E399" s="71"/>
      <c r="F399" s="71"/>
      <c r="G399" s="71"/>
      <c r="H399" s="71"/>
    </row>
    <row r="400" spans="1:8">
      <c r="A400" s="71"/>
      <c r="B400" s="71"/>
      <c r="C400" s="71"/>
      <c r="D400" s="71"/>
      <c r="E400" s="71"/>
      <c r="F400" s="71"/>
      <c r="G400" s="71"/>
      <c r="H400" s="71"/>
    </row>
    <row r="401" spans="1:8">
      <c r="A401" s="71"/>
      <c r="B401" s="71"/>
      <c r="C401" s="71"/>
      <c r="D401" s="71"/>
      <c r="E401" s="71"/>
      <c r="F401" s="71"/>
      <c r="G401" s="71"/>
      <c r="H401" s="71"/>
    </row>
    <row r="402" spans="1:8">
      <c r="A402" s="71"/>
      <c r="B402" s="71"/>
      <c r="C402" s="71"/>
      <c r="D402" s="71"/>
      <c r="E402" s="71"/>
      <c r="F402" s="71"/>
      <c r="G402" s="71"/>
      <c r="H402" s="71"/>
    </row>
    <row r="403" spans="1:8">
      <c r="A403" s="71"/>
      <c r="B403" s="71"/>
      <c r="C403" s="71"/>
      <c r="D403" s="71"/>
      <c r="E403" s="71"/>
      <c r="F403" s="71"/>
      <c r="G403" s="71"/>
      <c r="H403" s="71"/>
    </row>
    <row r="404" spans="1:8">
      <c r="A404" s="71"/>
      <c r="B404" s="71"/>
      <c r="C404" s="71"/>
      <c r="D404" s="71"/>
      <c r="E404" s="71"/>
      <c r="F404" s="71"/>
      <c r="G404" s="71"/>
      <c r="H404" s="71"/>
    </row>
    <row r="405" spans="1:8">
      <c r="A405" s="71"/>
      <c r="B405" s="71"/>
      <c r="C405" s="71"/>
      <c r="D405" s="71"/>
      <c r="E405" s="71"/>
      <c r="F405" s="71"/>
      <c r="G405" s="71"/>
      <c r="H405" s="71"/>
    </row>
    <row r="406" spans="1:8">
      <c r="A406" s="71"/>
      <c r="B406" s="71"/>
      <c r="C406" s="71"/>
      <c r="D406" s="71"/>
      <c r="E406" s="71"/>
      <c r="F406" s="71"/>
      <c r="G406" s="71"/>
      <c r="H406" s="71"/>
    </row>
    <row r="407" spans="1:8">
      <c r="A407" s="71"/>
      <c r="B407" s="71"/>
      <c r="C407" s="71"/>
      <c r="D407" s="71"/>
      <c r="E407" s="71"/>
      <c r="F407" s="71"/>
      <c r="G407" s="71"/>
      <c r="H407" s="71"/>
    </row>
    <row r="408" spans="1:8">
      <c r="A408" s="71"/>
      <c r="B408" s="71"/>
      <c r="C408" s="71"/>
      <c r="D408" s="71"/>
      <c r="E408" s="71"/>
      <c r="F408" s="71"/>
      <c r="G408" s="71"/>
      <c r="H408" s="71"/>
    </row>
    <row r="409" spans="1:8">
      <c r="A409" s="71"/>
      <c r="B409" s="71"/>
      <c r="C409" s="71"/>
      <c r="D409" s="71"/>
      <c r="E409" s="71"/>
      <c r="F409" s="71"/>
      <c r="G409" s="71"/>
      <c r="H409" s="71"/>
    </row>
    <row r="410" spans="1:8">
      <c r="A410" s="71"/>
      <c r="B410" s="71"/>
      <c r="C410" s="71"/>
      <c r="D410" s="71"/>
      <c r="E410" s="71"/>
      <c r="F410" s="71"/>
      <c r="G410" s="71"/>
      <c r="H410" s="71"/>
    </row>
    <row r="411" spans="1:8">
      <c r="A411" s="71"/>
      <c r="B411" s="71"/>
      <c r="C411" s="71"/>
      <c r="D411" s="71"/>
      <c r="E411" s="71"/>
      <c r="F411" s="71"/>
      <c r="G411" s="71"/>
      <c r="H411" s="71"/>
    </row>
    <row r="412" spans="1:8">
      <c r="A412" s="71"/>
      <c r="B412" s="71"/>
      <c r="C412" s="71"/>
      <c r="D412" s="71"/>
      <c r="E412" s="71"/>
      <c r="F412" s="71"/>
      <c r="G412" s="71"/>
      <c r="H412" s="71"/>
    </row>
    <row r="413" spans="1:8">
      <c r="A413" s="71"/>
      <c r="B413" s="71"/>
      <c r="C413" s="71"/>
      <c r="D413" s="71"/>
      <c r="E413" s="71"/>
      <c r="F413" s="71"/>
      <c r="G413" s="71"/>
      <c r="H413" s="71"/>
    </row>
    <row r="414" spans="1:8">
      <c r="A414" s="71"/>
      <c r="B414" s="71"/>
      <c r="C414" s="71"/>
      <c r="D414" s="71"/>
      <c r="E414" s="71"/>
      <c r="F414" s="71"/>
      <c r="G414" s="71"/>
      <c r="H414" s="71"/>
    </row>
    <row r="415" spans="1:8">
      <c r="A415" s="71"/>
      <c r="B415" s="71"/>
      <c r="C415" s="71"/>
      <c r="D415" s="71"/>
      <c r="E415" s="71"/>
      <c r="F415" s="71"/>
      <c r="G415" s="71"/>
      <c r="H415" s="71"/>
    </row>
    <row r="416" spans="1:8">
      <c r="A416" s="71"/>
      <c r="B416" s="71"/>
      <c r="C416" s="71"/>
      <c r="D416" s="71"/>
      <c r="E416" s="71"/>
      <c r="F416" s="71"/>
      <c r="G416" s="71"/>
      <c r="H416" s="71"/>
    </row>
    <row r="417" spans="1:8">
      <c r="A417" s="71"/>
      <c r="B417" s="71"/>
      <c r="C417" s="71"/>
      <c r="D417" s="71"/>
      <c r="E417" s="71"/>
      <c r="F417" s="71"/>
      <c r="G417" s="71"/>
      <c r="H417" s="71"/>
    </row>
    <row r="418" spans="1:8">
      <c r="A418" s="71"/>
      <c r="B418" s="71"/>
      <c r="C418" s="71"/>
      <c r="D418" s="71"/>
      <c r="E418" s="71"/>
      <c r="F418" s="71"/>
      <c r="G418" s="71"/>
      <c r="H418" s="71"/>
    </row>
    <row r="419" spans="1:8">
      <c r="A419" s="71"/>
      <c r="B419" s="71"/>
      <c r="C419" s="71"/>
      <c r="D419" s="71"/>
      <c r="E419" s="71"/>
      <c r="F419" s="71"/>
      <c r="G419" s="71"/>
      <c r="H419" s="71"/>
    </row>
    <row r="420" spans="1:8">
      <c r="A420" s="71"/>
      <c r="B420" s="71"/>
      <c r="C420" s="71"/>
      <c r="D420" s="71"/>
      <c r="E420" s="71"/>
      <c r="F420" s="71"/>
      <c r="G420" s="71"/>
      <c r="H420" s="71"/>
    </row>
    <row r="421" spans="1:8">
      <c r="A421" s="71"/>
      <c r="B421" s="71"/>
      <c r="C421" s="71"/>
      <c r="D421" s="71"/>
      <c r="E421" s="71"/>
      <c r="F421" s="71"/>
      <c r="G421" s="71"/>
      <c r="H421" s="71"/>
    </row>
    <row r="422" spans="1:8">
      <c r="A422" s="71"/>
      <c r="B422" s="71"/>
      <c r="C422" s="71"/>
      <c r="D422" s="71"/>
      <c r="E422" s="71"/>
      <c r="F422" s="71"/>
      <c r="G422" s="71"/>
      <c r="H422" s="71"/>
    </row>
    <row r="423" spans="1:8">
      <c r="A423" s="71"/>
      <c r="B423" s="71"/>
      <c r="C423" s="71"/>
      <c r="D423" s="71"/>
      <c r="E423" s="71"/>
      <c r="F423" s="71"/>
      <c r="G423" s="71"/>
      <c r="H423" s="71"/>
    </row>
    <row r="424" spans="1:8">
      <c r="A424" s="71"/>
      <c r="B424" s="71"/>
      <c r="C424" s="71"/>
      <c r="D424" s="71"/>
      <c r="E424" s="71"/>
      <c r="F424" s="71"/>
      <c r="G424" s="71"/>
      <c r="H424" s="71"/>
    </row>
    <row r="425" spans="1:8">
      <c r="A425" s="71"/>
      <c r="B425" s="71"/>
      <c r="C425" s="71"/>
      <c r="D425" s="71"/>
      <c r="E425" s="71"/>
      <c r="F425" s="71"/>
      <c r="G425" s="71"/>
      <c r="H425" s="71"/>
    </row>
    <row r="426" spans="1:8">
      <c r="A426" s="71"/>
      <c r="B426" s="71"/>
      <c r="C426" s="71"/>
      <c r="D426" s="71"/>
      <c r="E426" s="71"/>
      <c r="F426" s="71"/>
      <c r="G426" s="71"/>
      <c r="H426" s="71"/>
    </row>
    <row r="427" spans="1:8">
      <c r="A427" s="71"/>
      <c r="B427" s="71"/>
      <c r="C427" s="71"/>
      <c r="D427" s="71"/>
      <c r="E427" s="71"/>
      <c r="F427" s="71"/>
      <c r="G427" s="71"/>
      <c r="H427" s="71"/>
    </row>
    <row r="428" spans="1:8">
      <c r="A428" s="71"/>
      <c r="B428" s="71"/>
      <c r="C428" s="71"/>
      <c r="D428" s="71"/>
      <c r="E428" s="71"/>
      <c r="F428" s="71"/>
      <c r="G428" s="71"/>
      <c r="H428" s="71"/>
    </row>
    <row r="429" spans="1:8">
      <c r="A429" s="71"/>
      <c r="B429" s="71"/>
      <c r="C429" s="71"/>
      <c r="D429" s="71"/>
      <c r="E429" s="71"/>
      <c r="F429" s="71"/>
      <c r="G429" s="71"/>
      <c r="H429" s="71"/>
    </row>
    <row r="430" spans="1:8">
      <c r="A430" s="71"/>
      <c r="B430" s="71"/>
      <c r="C430" s="71"/>
      <c r="D430" s="71"/>
      <c r="E430" s="71"/>
      <c r="F430" s="71"/>
      <c r="G430" s="71"/>
      <c r="H430" s="71"/>
    </row>
    <row r="431" spans="1:8">
      <c r="A431" s="71"/>
      <c r="B431" s="71"/>
      <c r="C431" s="71"/>
      <c r="D431" s="71"/>
      <c r="E431" s="71"/>
      <c r="F431" s="71"/>
      <c r="G431" s="71"/>
      <c r="H431" s="71"/>
    </row>
    <row r="432" spans="1:8">
      <c r="A432" s="71"/>
      <c r="B432" s="71"/>
      <c r="C432" s="71"/>
      <c r="D432" s="71"/>
      <c r="E432" s="71"/>
      <c r="F432" s="71"/>
      <c r="G432" s="71"/>
      <c r="H432" s="71"/>
    </row>
    <row r="433" spans="1:8">
      <c r="A433" s="71"/>
      <c r="B433" s="71"/>
      <c r="C433" s="71"/>
      <c r="D433" s="71"/>
      <c r="E433" s="71"/>
      <c r="F433" s="71"/>
      <c r="G433" s="71"/>
      <c r="H433" s="71"/>
    </row>
    <row r="434" spans="1:8">
      <c r="A434" s="71"/>
      <c r="B434" s="71"/>
      <c r="C434" s="71"/>
      <c r="D434" s="71"/>
      <c r="E434" s="71"/>
      <c r="F434" s="71"/>
      <c r="G434" s="71"/>
      <c r="H434" s="71"/>
    </row>
    <row r="435" spans="1:8">
      <c r="A435" s="71"/>
      <c r="B435" s="71"/>
      <c r="C435" s="71"/>
      <c r="D435" s="71"/>
      <c r="E435" s="71"/>
      <c r="F435" s="71"/>
      <c r="G435" s="71"/>
      <c r="H435" s="71"/>
    </row>
    <row r="436" spans="1:8">
      <c r="A436" s="71"/>
      <c r="B436" s="71"/>
      <c r="C436" s="71"/>
      <c r="D436" s="71"/>
      <c r="E436" s="71"/>
      <c r="F436" s="71"/>
      <c r="G436" s="71"/>
      <c r="H436" s="71"/>
    </row>
    <row r="437" spans="1:8">
      <c r="A437" s="71"/>
      <c r="B437" s="71"/>
      <c r="C437" s="71"/>
      <c r="D437" s="71"/>
      <c r="E437" s="71"/>
      <c r="F437" s="71"/>
      <c r="G437" s="71"/>
      <c r="H437" s="71"/>
    </row>
    <row r="438" spans="1:8">
      <c r="A438" s="71"/>
      <c r="B438" s="71"/>
      <c r="C438" s="71"/>
      <c r="D438" s="71"/>
      <c r="E438" s="71"/>
      <c r="F438" s="71"/>
      <c r="G438" s="71"/>
      <c r="H438" s="71"/>
    </row>
    <row r="439" spans="1:8">
      <c r="A439" s="71"/>
      <c r="B439" s="71"/>
      <c r="C439" s="71"/>
      <c r="D439" s="71"/>
      <c r="E439" s="71"/>
      <c r="F439" s="71"/>
      <c r="G439" s="71"/>
      <c r="H439" s="71"/>
    </row>
    <row r="440" spans="1:8">
      <c r="A440" s="71"/>
      <c r="B440" s="71"/>
      <c r="C440" s="71"/>
      <c r="D440" s="71"/>
      <c r="E440" s="71"/>
      <c r="F440" s="71"/>
      <c r="G440" s="71"/>
      <c r="H440" s="71"/>
    </row>
    <row r="441" spans="1:8">
      <c r="A441" s="71"/>
      <c r="B441" s="71"/>
      <c r="C441" s="71"/>
      <c r="D441" s="71"/>
      <c r="E441" s="71"/>
      <c r="F441" s="71"/>
      <c r="G441" s="71"/>
      <c r="H441" s="71"/>
    </row>
    <row r="442" spans="1:8">
      <c r="A442" s="71"/>
      <c r="B442" s="71"/>
      <c r="C442" s="71"/>
      <c r="D442" s="71"/>
      <c r="E442" s="71"/>
      <c r="F442" s="71"/>
      <c r="G442" s="71"/>
      <c r="H442" s="71"/>
    </row>
    <row r="443" spans="1:8">
      <c r="A443" s="71"/>
      <c r="B443" s="71"/>
      <c r="C443" s="71"/>
      <c r="D443" s="71"/>
      <c r="E443" s="71"/>
      <c r="F443" s="71"/>
      <c r="G443" s="71"/>
      <c r="H443" s="71"/>
    </row>
    <row r="444" spans="1:8">
      <c r="A444" s="71"/>
      <c r="B444" s="71"/>
      <c r="C444" s="71"/>
      <c r="D444" s="71"/>
      <c r="E444" s="71"/>
      <c r="F444" s="71"/>
      <c r="G444" s="71"/>
      <c r="H444" s="71"/>
    </row>
    <row r="445" spans="1:8">
      <c r="A445" s="71"/>
      <c r="B445" s="71"/>
      <c r="C445" s="71"/>
      <c r="D445" s="71"/>
      <c r="E445" s="71"/>
      <c r="F445" s="71"/>
      <c r="G445" s="71"/>
      <c r="H445" s="71"/>
    </row>
    <row r="446" spans="1:8">
      <c r="A446" s="71"/>
      <c r="B446" s="71"/>
      <c r="C446" s="71"/>
      <c r="D446" s="71"/>
      <c r="E446" s="71"/>
      <c r="F446" s="71"/>
      <c r="G446" s="71"/>
      <c r="H446" s="71"/>
    </row>
    <row r="447" spans="1:8">
      <c r="A447" s="71"/>
      <c r="B447" s="71"/>
      <c r="C447" s="71"/>
      <c r="D447" s="71"/>
      <c r="E447" s="71"/>
      <c r="F447" s="71"/>
      <c r="G447" s="71"/>
      <c r="H447" s="71"/>
    </row>
    <row r="448" spans="1:8">
      <c r="A448" s="71"/>
      <c r="B448" s="71"/>
      <c r="C448" s="71"/>
      <c r="D448" s="71"/>
      <c r="E448" s="71"/>
      <c r="F448" s="71"/>
      <c r="G448" s="71"/>
      <c r="H448" s="71"/>
    </row>
    <row r="449" spans="1:8">
      <c r="A449" s="71"/>
      <c r="B449" s="71"/>
      <c r="C449" s="71"/>
      <c r="D449" s="71"/>
      <c r="E449" s="71"/>
      <c r="F449" s="71"/>
      <c r="G449" s="71"/>
      <c r="H449" s="71"/>
    </row>
    <row r="450" spans="1:8">
      <c r="A450" s="71"/>
      <c r="B450" s="71"/>
      <c r="C450" s="71"/>
      <c r="D450" s="71"/>
      <c r="E450" s="71"/>
      <c r="F450" s="71"/>
      <c r="G450" s="71"/>
      <c r="H450" s="71"/>
    </row>
    <row r="451" spans="1:8">
      <c r="A451" s="71"/>
      <c r="B451" s="71"/>
      <c r="C451" s="71"/>
      <c r="D451" s="71"/>
      <c r="E451" s="71"/>
      <c r="F451" s="71"/>
      <c r="G451" s="71"/>
      <c r="H451" s="71"/>
    </row>
    <row r="452" spans="1:8">
      <c r="A452" s="71"/>
      <c r="B452" s="71"/>
      <c r="C452" s="71"/>
      <c r="D452" s="71"/>
      <c r="E452" s="71"/>
      <c r="F452" s="71"/>
      <c r="G452" s="71"/>
      <c r="H452" s="71"/>
    </row>
    <row r="453" spans="1:8">
      <c r="A453" s="71"/>
      <c r="B453" s="71"/>
      <c r="C453" s="71"/>
      <c r="D453" s="71"/>
      <c r="E453" s="71"/>
      <c r="F453" s="71"/>
      <c r="G453" s="71"/>
      <c r="H453" s="71"/>
    </row>
    <row r="454" spans="1:8">
      <c r="A454" s="71"/>
      <c r="B454" s="71"/>
      <c r="C454" s="71"/>
      <c r="D454" s="71"/>
      <c r="E454" s="71"/>
      <c r="F454" s="71"/>
      <c r="G454" s="71"/>
      <c r="H454" s="71"/>
    </row>
    <row r="455" spans="1:8">
      <c r="A455" s="71"/>
      <c r="B455" s="71"/>
      <c r="C455" s="71"/>
      <c r="D455" s="71"/>
      <c r="E455" s="71"/>
      <c r="F455" s="71"/>
      <c r="G455" s="71"/>
      <c r="H455" s="71"/>
    </row>
    <row r="456" spans="1:8">
      <c r="A456" s="71"/>
      <c r="B456" s="71"/>
      <c r="C456" s="71"/>
      <c r="D456" s="71"/>
      <c r="E456" s="71"/>
      <c r="F456" s="71"/>
      <c r="G456" s="71"/>
      <c r="H456" s="71"/>
    </row>
    <row r="457" spans="1:8">
      <c r="A457" s="71"/>
      <c r="B457" s="71"/>
      <c r="C457" s="71"/>
      <c r="D457" s="71"/>
      <c r="E457" s="71"/>
      <c r="F457" s="71"/>
      <c r="G457" s="71"/>
      <c r="H457" s="71"/>
    </row>
    <row r="458" spans="1:8">
      <c r="A458" s="71"/>
      <c r="B458" s="71"/>
      <c r="C458" s="71"/>
      <c r="D458" s="71"/>
      <c r="E458" s="71"/>
      <c r="F458" s="71"/>
      <c r="G458" s="71"/>
      <c r="H458" s="71"/>
    </row>
    <row r="459" spans="1:8">
      <c r="A459" s="71"/>
      <c r="B459" s="71"/>
      <c r="C459" s="71"/>
      <c r="D459" s="71"/>
      <c r="E459" s="71"/>
      <c r="F459" s="71"/>
      <c r="G459" s="71"/>
      <c r="H459" s="71"/>
    </row>
    <row r="460" spans="1:8">
      <c r="A460" s="71"/>
      <c r="B460" s="71"/>
      <c r="C460" s="71"/>
      <c r="D460" s="71"/>
      <c r="E460" s="71"/>
      <c r="F460" s="71"/>
      <c r="G460" s="71"/>
      <c r="H460" s="71"/>
    </row>
    <row r="461" spans="1:8">
      <c r="A461" s="71"/>
      <c r="B461" s="71"/>
      <c r="C461" s="71"/>
      <c r="D461" s="71"/>
      <c r="E461" s="71"/>
      <c r="F461" s="71"/>
      <c r="G461" s="71"/>
      <c r="H461" s="71"/>
    </row>
    <row r="462" spans="1:8">
      <c r="A462" s="71"/>
      <c r="B462" s="71"/>
      <c r="C462" s="71"/>
      <c r="D462" s="71"/>
      <c r="E462" s="71"/>
      <c r="F462" s="71"/>
      <c r="G462" s="71"/>
      <c r="H462" s="71"/>
    </row>
    <row r="463" spans="1:8">
      <c r="A463" s="71"/>
      <c r="B463" s="71"/>
      <c r="C463" s="71"/>
      <c r="D463" s="71"/>
      <c r="E463" s="71"/>
      <c r="F463" s="71"/>
      <c r="G463" s="71"/>
      <c r="H463" s="71"/>
    </row>
    <row r="464" spans="1:8">
      <c r="A464" s="71"/>
      <c r="B464" s="71"/>
      <c r="C464" s="71"/>
      <c r="D464" s="71"/>
      <c r="E464" s="71"/>
      <c r="F464" s="71"/>
      <c r="G464" s="71"/>
      <c r="H464" s="71"/>
    </row>
    <row r="465" spans="1:8">
      <c r="A465" s="71"/>
      <c r="B465" s="71"/>
      <c r="C465" s="71"/>
      <c r="D465" s="71"/>
      <c r="E465" s="71"/>
      <c r="F465" s="71"/>
      <c r="G465" s="71"/>
      <c r="H465" s="71"/>
    </row>
    <row r="466" spans="1:8">
      <c r="A466" s="71"/>
      <c r="B466" s="71"/>
      <c r="C466" s="71"/>
      <c r="D466" s="71"/>
      <c r="E466" s="71"/>
      <c r="F466" s="71"/>
      <c r="G466" s="71"/>
      <c r="H466" s="71"/>
    </row>
    <row r="467" spans="1:8">
      <c r="A467" s="71"/>
      <c r="B467" s="71"/>
      <c r="C467" s="71"/>
      <c r="D467" s="71"/>
      <c r="E467" s="71"/>
      <c r="F467" s="71"/>
      <c r="G467" s="71"/>
      <c r="H467" s="71"/>
    </row>
    <row r="468" spans="1:8">
      <c r="A468" s="71"/>
      <c r="B468" s="71"/>
      <c r="C468" s="71"/>
      <c r="D468" s="71"/>
      <c r="E468" s="71"/>
      <c r="F468" s="71"/>
      <c r="G468" s="71"/>
      <c r="H468" s="71"/>
    </row>
    <row r="469" spans="1:8">
      <c r="A469" s="71"/>
      <c r="B469" s="71"/>
      <c r="C469" s="71"/>
      <c r="D469" s="71"/>
      <c r="E469" s="71"/>
      <c r="F469" s="71"/>
      <c r="G469" s="71"/>
      <c r="H469" s="71"/>
    </row>
    <row r="470" spans="1:8">
      <c r="A470" s="71"/>
      <c r="B470" s="71"/>
      <c r="C470" s="71"/>
      <c r="D470" s="71"/>
      <c r="E470" s="71"/>
      <c r="F470" s="71"/>
      <c r="G470" s="71"/>
      <c r="H470" s="71"/>
    </row>
    <row r="471" spans="1:8">
      <c r="A471" s="71"/>
      <c r="B471" s="71"/>
      <c r="C471" s="71"/>
      <c r="D471" s="71"/>
      <c r="E471" s="71"/>
      <c r="F471" s="71"/>
      <c r="G471" s="71"/>
      <c r="H471" s="71"/>
    </row>
    <row r="472" spans="1:8">
      <c r="A472" s="71"/>
      <c r="B472" s="71"/>
      <c r="C472" s="71"/>
      <c r="D472" s="71"/>
      <c r="E472" s="71"/>
      <c r="F472" s="71"/>
      <c r="G472" s="71"/>
      <c r="H472" s="71"/>
    </row>
    <row r="473" spans="1:8">
      <c r="A473" s="71"/>
      <c r="B473" s="71"/>
      <c r="C473" s="71"/>
      <c r="D473" s="71"/>
      <c r="E473" s="71"/>
      <c r="F473" s="71"/>
      <c r="G473" s="71"/>
      <c r="H473" s="71"/>
    </row>
    <row r="474" spans="1:8">
      <c r="A474" s="71"/>
      <c r="B474" s="71"/>
      <c r="C474" s="71"/>
      <c r="D474" s="71"/>
      <c r="E474" s="71"/>
      <c r="F474" s="71"/>
      <c r="G474" s="71"/>
      <c r="H474" s="71"/>
    </row>
    <row r="475" spans="1:8">
      <c r="A475" s="71"/>
      <c r="B475" s="71"/>
      <c r="C475" s="71"/>
      <c r="D475" s="71"/>
      <c r="E475" s="71"/>
      <c r="F475" s="71"/>
      <c r="G475" s="71"/>
      <c r="H475" s="71"/>
    </row>
    <row r="476" spans="1:8">
      <c r="A476" s="71"/>
      <c r="B476" s="71"/>
      <c r="C476" s="71"/>
      <c r="D476" s="71"/>
      <c r="E476" s="71"/>
      <c r="F476" s="71"/>
      <c r="G476" s="71"/>
      <c r="H476" s="71"/>
    </row>
    <row r="477" spans="1:8">
      <c r="A477" s="71"/>
      <c r="B477" s="71"/>
      <c r="C477" s="71"/>
      <c r="D477" s="71"/>
      <c r="E477" s="71"/>
      <c r="F477" s="71"/>
      <c r="G477" s="71"/>
      <c r="H477" s="71"/>
    </row>
    <row r="478" spans="1:8">
      <c r="A478" s="71"/>
      <c r="B478" s="71"/>
      <c r="C478" s="71"/>
      <c r="D478" s="71"/>
      <c r="E478" s="71"/>
      <c r="F478" s="71"/>
      <c r="G478" s="71"/>
      <c r="H478" s="71"/>
    </row>
    <row r="479" spans="1:8">
      <c r="A479" s="71"/>
      <c r="B479" s="71"/>
      <c r="C479" s="71"/>
      <c r="D479" s="71"/>
      <c r="E479" s="71"/>
      <c r="F479" s="71"/>
      <c r="G479" s="71"/>
      <c r="H479" s="71"/>
    </row>
    <row r="480" spans="1:8">
      <c r="A480" s="71"/>
      <c r="B480" s="71"/>
      <c r="C480" s="71"/>
      <c r="D480" s="71"/>
      <c r="E480" s="71"/>
      <c r="F480" s="71"/>
      <c r="G480" s="71"/>
      <c r="H480" s="71"/>
    </row>
    <row r="481" spans="1:8">
      <c r="A481" s="71"/>
      <c r="B481" s="71"/>
      <c r="C481" s="71"/>
      <c r="D481" s="71"/>
      <c r="E481" s="71"/>
      <c r="F481" s="71"/>
      <c r="G481" s="71"/>
      <c r="H481" s="71"/>
    </row>
    <row r="482" spans="1:8">
      <c r="A482" s="71"/>
      <c r="B482" s="71"/>
      <c r="C482" s="71"/>
      <c r="D482" s="71"/>
      <c r="E482" s="71"/>
      <c r="F482" s="71"/>
      <c r="G482" s="71"/>
      <c r="H482" s="71"/>
    </row>
    <row r="483" spans="1:8">
      <c r="A483" s="71"/>
      <c r="B483" s="71"/>
      <c r="C483" s="71"/>
      <c r="D483" s="71"/>
      <c r="E483" s="71"/>
      <c r="F483" s="71"/>
      <c r="G483" s="71"/>
      <c r="H483" s="71"/>
    </row>
    <row r="484" spans="1:8">
      <c r="A484" s="71"/>
      <c r="B484" s="71"/>
      <c r="C484" s="71"/>
      <c r="D484" s="71"/>
      <c r="E484" s="71"/>
      <c r="F484" s="71"/>
      <c r="G484" s="71"/>
      <c r="H484" s="71"/>
    </row>
    <row r="485" spans="1:8">
      <c r="A485" s="71"/>
      <c r="B485" s="71"/>
      <c r="C485" s="71"/>
      <c r="D485" s="71"/>
      <c r="E485" s="71"/>
      <c r="F485" s="71"/>
      <c r="G485" s="71"/>
      <c r="H485" s="71"/>
    </row>
    <row r="486" spans="1:8">
      <c r="A486" s="71"/>
      <c r="B486" s="71"/>
      <c r="C486" s="71"/>
      <c r="D486" s="71"/>
      <c r="E486" s="71"/>
      <c r="F486" s="71"/>
      <c r="G486" s="71"/>
      <c r="H486" s="71"/>
    </row>
    <row r="487" spans="1:8">
      <c r="A487" s="71"/>
      <c r="B487" s="71"/>
      <c r="C487" s="71"/>
      <c r="D487" s="71"/>
      <c r="E487" s="71"/>
      <c r="F487" s="71"/>
      <c r="G487" s="71"/>
      <c r="H487" s="71"/>
    </row>
    <row r="488" spans="1:8">
      <c r="A488" s="71"/>
      <c r="B488" s="71"/>
      <c r="C488" s="71"/>
      <c r="D488" s="71"/>
      <c r="E488" s="71"/>
      <c r="F488" s="71"/>
      <c r="G488" s="71"/>
      <c r="H488" s="71"/>
    </row>
    <row r="489" spans="1:8">
      <c r="A489" s="71"/>
      <c r="B489" s="71"/>
      <c r="C489" s="71"/>
      <c r="D489" s="71"/>
      <c r="E489" s="71"/>
      <c r="F489" s="71"/>
      <c r="G489" s="71"/>
      <c r="H489" s="71"/>
    </row>
    <row r="490" spans="1:8">
      <c r="A490" s="71"/>
      <c r="B490" s="71"/>
      <c r="C490" s="71"/>
      <c r="D490" s="71"/>
      <c r="E490" s="71"/>
      <c r="F490" s="71"/>
      <c r="G490" s="71"/>
      <c r="H490" s="71"/>
    </row>
    <row r="491" spans="1:8">
      <c r="A491" s="71"/>
      <c r="B491" s="71"/>
      <c r="C491" s="71"/>
      <c r="D491" s="71"/>
      <c r="E491" s="71"/>
      <c r="F491" s="71"/>
      <c r="G491" s="71"/>
      <c r="H491" s="71"/>
    </row>
    <row r="492" spans="1:8">
      <c r="A492" s="71"/>
      <c r="B492" s="71"/>
      <c r="C492" s="71"/>
      <c r="D492" s="71"/>
      <c r="E492" s="71"/>
      <c r="F492" s="71"/>
      <c r="G492" s="71"/>
      <c r="H492" s="71"/>
    </row>
    <row r="493" spans="1:8">
      <c r="A493" s="71"/>
      <c r="B493" s="71"/>
      <c r="C493" s="71"/>
      <c r="D493" s="71"/>
      <c r="E493" s="71"/>
      <c r="F493" s="71"/>
      <c r="G493" s="71"/>
      <c r="H493" s="71"/>
    </row>
    <row r="494" spans="1:8">
      <c r="A494" s="71"/>
      <c r="B494" s="71"/>
      <c r="C494" s="71"/>
      <c r="D494" s="71"/>
      <c r="E494" s="71"/>
      <c r="F494" s="71"/>
      <c r="G494" s="71"/>
      <c r="H494" s="71"/>
    </row>
    <row r="495" spans="1:8">
      <c r="A495" s="71"/>
      <c r="B495" s="71"/>
      <c r="C495" s="71"/>
      <c r="D495" s="71"/>
      <c r="E495" s="71"/>
      <c r="F495" s="71"/>
      <c r="G495" s="71"/>
      <c r="H495" s="71"/>
    </row>
    <row r="496" spans="1:8">
      <c r="A496" s="71"/>
      <c r="B496" s="71"/>
      <c r="C496" s="71"/>
      <c r="D496" s="71"/>
      <c r="E496" s="71"/>
      <c r="F496" s="71"/>
      <c r="G496" s="71"/>
      <c r="H496" s="71"/>
    </row>
    <row r="497" spans="1:8">
      <c r="A497" s="71"/>
      <c r="B497" s="71"/>
      <c r="C497" s="71"/>
      <c r="D497" s="71"/>
      <c r="E497" s="71"/>
      <c r="F497" s="71"/>
      <c r="G497" s="71"/>
      <c r="H497" s="71"/>
    </row>
    <row r="498" spans="1:8">
      <c r="A498" s="71"/>
      <c r="B498" s="71"/>
      <c r="C498" s="71"/>
      <c r="D498" s="71"/>
      <c r="E498" s="71"/>
      <c r="F498" s="71"/>
      <c r="G498" s="71"/>
      <c r="H498" s="71"/>
    </row>
    <row r="499" spans="1:8">
      <c r="A499" s="71"/>
      <c r="B499" s="71"/>
      <c r="C499" s="71"/>
      <c r="D499" s="71"/>
      <c r="E499" s="71"/>
      <c r="F499" s="71"/>
      <c r="G499" s="71"/>
      <c r="H499" s="71"/>
    </row>
    <row r="500" spans="1:8">
      <c r="A500" s="71"/>
      <c r="B500" s="71"/>
      <c r="C500" s="71"/>
      <c r="D500" s="71"/>
      <c r="E500" s="71"/>
      <c r="F500" s="71"/>
      <c r="G500" s="71"/>
      <c r="H500" s="71"/>
    </row>
    <row r="501" spans="1:8">
      <c r="A501" s="71"/>
      <c r="B501" s="71"/>
      <c r="C501" s="71"/>
      <c r="D501" s="71"/>
      <c r="E501" s="71"/>
      <c r="F501" s="71"/>
      <c r="G501" s="71"/>
      <c r="H501" s="71"/>
    </row>
    <row r="502" spans="1:8">
      <c r="A502" s="71"/>
      <c r="B502" s="71"/>
      <c r="C502" s="71"/>
      <c r="D502" s="71"/>
      <c r="E502" s="71"/>
      <c r="F502" s="71"/>
      <c r="G502" s="71"/>
      <c r="H502" s="71"/>
    </row>
    <row r="503" spans="1:8">
      <c r="A503" s="71"/>
      <c r="B503" s="71"/>
      <c r="C503" s="71"/>
      <c r="D503" s="71"/>
      <c r="E503" s="71"/>
      <c r="F503" s="71"/>
      <c r="G503" s="71"/>
      <c r="H503" s="71"/>
    </row>
    <row r="504" spans="1:8">
      <c r="A504" s="71"/>
      <c r="B504" s="71"/>
      <c r="C504" s="71"/>
      <c r="D504" s="71"/>
      <c r="E504" s="71"/>
      <c r="F504" s="71"/>
      <c r="G504" s="71"/>
      <c r="H504" s="71"/>
    </row>
    <row r="505" spans="1:8">
      <c r="A505" s="71"/>
      <c r="B505" s="71"/>
      <c r="C505" s="71"/>
      <c r="D505" s="71"/>
      <c r="E505" s="71"/>
      <c r="F505" s="71"/>
      <c r="G505" s="71"/>
      <c r="H505" s="71"/>
    </row>
    <row r="506" spans="1:8">
      <c r="A506" s="71"/>
      <c r="B506" s="71"/>
      <c r="C506" s="71"/>
      <c r="D506" s="71"/>
      <c r="E506" s="71"/>
      <c r="F506" s="71"/>
      <c r="G506" s="71"/>
      <c r="H506" s="71"/>
    </row>
    <row r="507" spans="1:8">
      <c r="A507" s="71"/>
      <c r="B507" s="71"/>
      <c r="C507" s="71"/>
      <c r="D507" s="71"/>
      <c r="E507" s="71"/>
      <c r="F507" s="71"/>
      <c r="G507" s="71"/>
      <c r="H507" s="71"/>
    </row>
    <row r="508" spans="1:8">
      <c r="A508" s="71"/>
      <c r="B508" s="71"/>
      <c r="C508" s="71"/>
      <c r="D508" s="71"/>
      <c r="E508" s="71"/>
      <c r="F508" s="71"/>
      <c r="G508" s="71"/>
      <c r="H508" s="71"/>
    </row>
    <row r="509" spans="1:8">
      <c r="A509" s="71"/>
      <c r="B509" s="71"/>
      <c r="C509" s="71"/>
      <c r="D509" s="71"/>
      <c r="E509" s="71"/>
      <c r="F509" s="71"/>
      <c r="G509" s="71"/>
      <c r="H509" s="71"/>
    </row>
    <row r="510" spans="1:8">
      <c r="A510" s="71"/>
      <c r="B510" s="71"/>
      <c r="C510" s="71"/>
      <c r="D510" s="71"/>
      <c r="E510" s="71"/>
      <c r="F510" s="71"/>
      <c r="G510" s="71"/>
      <c r="H510" s="71"/>
    </row>
    <row r="511" spans="1:8">
      <c r="A511" s="71"/>
      <c r="B511" s="71"/>
      <c r="C511" s="71"/>
      <c r="D511" s="71"/>
      <c r="E511" s="71"/>
      <c r="F511" s="71"/>
      <c r="G511" s="71"/>
      <c r="H511" s="71"/>
    </row>
    <row r="512" spans="1:8">
      <c r="A512" s="71"/>
      <c r="B512" s="71"/>
      <c r="C512" s="71"/>
      <c r="D512" s="71"/>
      <c r="E512" s="71"/>
      <c r="F512" s="71"/>
      <c r="G512" s="71"/>
      <c r="H512" s="71"/>
    </row>
    <row r="513" spans="1:8">
      <c r="A513" s="71"/>
      <c r="B513" s="71"/>
      <c r="C513" s="71"/>
      <c r="D513" s="71"/>
      <c r="E513" s="71"/>
      <c r="F513" s="71"/>
      <c r="G513" s="71"/>
      <c r="H513" s="71"/>
    </row>
    <row r="514" spans="1:8">
      <c r="A514" s="71"/>
      <c r="B514" s="71"/>
      <c r="C514" s="71"/>
      <c r="D514" s="71"/>
      <c r="E514" s="71"/>
      <c r="F514" s="71"/>
      <c r="G514" s="71"/>
      <c r="H514" s="71"/>
    </row>
    <row r="515" spans="1:8">
      <c r="A515" s="71"/>
      <c r="B515" s="71"/>
      <c r="C515" s="71"/>
      <c r="D515" s="71"/>
      <c r="E515" s="71"/>
      <c r="F515" s="71"/>
      <c r="G515" s="71"/>
      <c r="H515" s="71"/>
    </row>
    <row r="516" spans="1:8">
      <c r="A516" s="71"/>
      <c r="B516" s="71"/>
      <c r="C516" s="71"/>
      <c r="D516" s="71"/>
      <c r="E516" s="71"/>
      <c r="F516" s="71"/>
      <c r="G516" s="71"/>
      <c r="H516" s="71"/>
    </row>
    <row r="517" spans="1:8">
      <c r="A517" s="71"/>
      <c r="B517" s="71"/>
      <c r="C517" s="71"/>
      <c r="D517" s="71"/>
      <c r="E517" s="71"/>
      <c r="F517" s="71"/>
      <c r="G517" s="71"/>
      <c r="H517" s="71"/>
    </row>
    <row r="518" spans="1:8">
      <c r="A518" s="71"/>
      <c r="B518" s="71"/>
      <c r="C518" s="71"/>
      <c r="D518" s="71"/>
      <c r="E518" s="71"/>
      <c r="F518" s="71"/>
      <c r="G518" s="71"/>
      <c r="H518" s="71"/>
    </row>
    <row r="519" spans="1:8">
      <c r="A519" s="71"/>
      <c r="B519" s="71"/>
      <c r="C519" s="71"/>
      <c r="D519" s="71"/>
      <c r="E519" s="71"/>
      <c r="F519" s="71"/>
      <c r="G519" s="71"/>
      <c r="H519" s="71"/>
    </row>
    <row r="520" spans="1:8">
      <c r="A520" s="71"/>
      <c r="B520" s="71"/>
      <c r="C520" s="71"/>
      <c r="D520" s="71"/>
      <c r="E520" s="71"/>
      <c r="F520" s="71"/>
      <c r="G520" s="71"/>
      <c r="H520" s="71"/>
    </row>
    <row r="521" spans="1:8">
      <c r="A521" s="71"/>
      <c r="B521" s="71"/>
      <c r="C521" s="71"/>
      <c r="D521" s="71"/>
      <c r="E521" s="71"/>
      <c r="F521" s="71"/>
      <c r="G521" s="71"/>
      <c r="H521" s="71"/>
    </row>
    <row r="522" spans="1:8">
      <c r="A522" s="71"/>
      <c r="B522" s="71"/>
      <c r="C522" s="71"/>
      <c r="D522" s="71"/>
      <c r="E522" s="71"/>
      <c r="F522" s="71"/>
      <c r="G522" s="71"/>
      <c r="H522" s="71"/>
    </row>
    <row r="523" spans="1:8">
      <c r="A523" s="71"/>
      <c r="B523" s="71"/>
      <c r="C523" s="71"/>
      <c r="D523" s="71"/>
      <c r="E523" s="71"/>
      <c r="F523" s="71"/>
      <c r="G523" s="71"/>
      <c r="H523" s="71"/>
    </row>
    <row r="524" spans="1:8">
      <c r="A524" s="71"/>
      <c r="B524" s="71"/>
      <c r="C524" s="71"/>
      <c r="D524" s="71"/>
      <c r="E524" s="71"/>
      <c r="F524" s="71"/>
      <c r="G524" s="71"/>
      <c r="H524" s="71"/>
    </row>
    <row r="525" spans="1:8">
      <c r="A525" s="71"/>
      <c r="B525" s="71"/>
      <c r="C525" s="71"/>
      <c r="D525" s="71"/>
      <c r="E525" s="71"/>
      <c r="F525" s="71"/>
      <c r="G525" s="71"/>
      <c r="H525" s="71"/>
    </row>
    <row r="526" spans="1:8">
      <c r="A526" s="71"/>
      <c r="B526" s="71"/>
      <c r="C526" s="71"/>
      <c r="D526" s="71"/>
      <c r="E526" s="71"/>
      <c r="F526" s="71"/>
      <c r="G526" s="71"/>
      <c r="H526" s="71"/>
    </row>
    <row r="527" spans="1:8">
      <c r="A527" s="71"/>
      <c r="B527" s="71"/>
      <c r="C527" s="71"/>
      <c r="D527" s="71"/>
      <c r="E527" s="71"/>
      <c r="F527" s="71"/>
      <c r="G527" s="71"/>
      <c r="H527" s="71"/>
    </row>
    <row r="528" spans="1:8">
      <c r="A528" s="71"/>
      <c r="B528" s="71"/>
      <c r="C528" s="71"/>
      <c r="D528" s="71"/>
      <c r="E528" s="71"/>
      <c r="F528" s="71"/>
      <c r="G528" s="71"/>
      <c r="H528" s="71"/>
    </row>
    <row r="529" spans="1:8">
      <c r="A529" s="71"/>
      <c r="B529" s="71"/>
      <c r="C529" s="71"/>
      <c r="D529" s="71"/>
      <c r="E529" s="71"/>
      <c r="F529" s="71"/>
      <c r="G529" s="71"/>
      <c r="H529" s="71"/>
    </row>
    <row r="530" spans="1:8">
      <c r="A530" s="71"/>
      <c r="B530" s="71"/>
      <c r="C530" s="71"/>
      <c r="D530" s="71"/>
      <c r="E530" s="71"/>
      <c r="F530" s="71"/>
      <c r="G530" s="71"/>
      <c r="H530" s="71"/>
    </row>
    <row r="531" spans="1:8">
      <c r="A531" s="71"/>
      <c r="B531" s="71"/>
      <c r="C531" s="71"/>
      <c r="D531" s="71"/>
      <c r="E531" s="71"/>
      <c r="F531" s="71"/>
      <c r="G531" s="71"/>
      <c r="H531" s="71"/>
    </row>
    <row r="532" spans="1:8">
      <c r="A532" s="71"/>
      <c r="B532" s="71"/>
      <c r="C532" s="71"/>
      <c r="D532" s="71"/>
      <c r="E532" s="71"/>
      <c r="F532" s="71"/>
      <c r="G532" s="71"/>
      <c r="H532" s="71"/>
    </row>
    <row r="533" spans="1:8">
      <c r="A533" s="71"/>
      <c r="B533" s="71"/>
      <c r="C533" s="71"/>
      <c r="D533" s="71"/>
      <c r="E533" s="71"/>
      <c r="F533" s="71"/>
      <c r="G533" s="71"/>
      <c r="H533" s="71"/>
    </row>
    <row r="534" spans="1:8">
      <c r="A534" s="71"/>
      <c r="B534" s="71"/>
      <c r="C534" s="71"/>
      <c r="D534" s="71"/>
      <c r="E534" s="71"/>
      <c r="F534" s="71"/>
      <c r="G534" s="71"/>
      <c r="H534" s="71"/>
    </row>
    <row r="535" spans="1:8">
      <c r="A535" s="71"/>
      <c r="B535" s="71"/>
      <c r="C535" s="71"/>
      <c r="D535" s="71"/>
      <c r="E535" s="71"/>
      <c r="F535" s="71"/>
      <c r="G535" s="71"/>
      <c r="H535" s="71"/>
    </row>
    <row r="536" spans="1:8">
      <c r="A536" s="71"/>
      <c r="B536" s="71"/>
      <c r="C536" s="71"/>
      <c r="D536" s="71"/>
      <c r="E536" s="71"/>
      <c r="F536" s="71"/>
      <c r="G536" s="71"/>
      <c r="H536" s="71"/>
    </row>
    <row r="537" spans="1:8">
      <c r="A537" s="71"/>
      <c r="B537" s="71"/>
      <c r="C537" s="71"/>
      <c r="D537" s="71"/>
      <c r="E537" s="71"/>
      <c r="F537" s="71"/>
      <c r="G537" s="71"/>
      <c r="H537" s="71"/>
    </row>
    <row r="538" spans="1:8">
      <c r="A538" s="71"/>
      <c r="B538" s="71"/>
      <c r="C538" s="71"/>
      <c r="D538" s="71"/>
      <c r="E538" s="71"/>
      <c r="F538" s="71"/>
      <c r="G538" s="71"/>
      <c r="H538" s="71"/>
    </row>
    <row r="539" spans="1:8">
      <c r="A539" s="71"/>
      <c r="B539" s="71"/>
      <c r="C539" s="71"/>
      <c r="D539" s="71"/>
      <c r="E539" s="71"/>
      <c r="F539" s="71"/>
      <c r="G539" s="71"/>
      <c r="H539" s="71"/>
    </row>
    <row r="540" spans="1:8">
      <c r="A540" s="71"/>
      <c r="B540" s="71"/>
      <c r="C540" s="71"/>
      <c r="D540" s="71"/>
      <c r="E540" s="71"/>
      <c r="F540" s="71"/>
      <c r="G540" s="71"/>
      <c r="H540" s="71"/>
    </row>
    <row r="541" spans="1:8">
      <c r="A541" s="71"/>
      <c r="B541" s="71"/>
      <c r="C541" s="71"/>
      <c r="D541" s="71"/>
      <c r="E541" s="71"/>
      <c r="F541" s="71"/>
      <c r="G541" s="71"/>
      <c r="H541" s="71"/>
    </row>
    <row r="542" spans="1:8">
      <c r="A542" s="71"/>
      <c r="B542" s="71"/>
      <c r="C542" s="71"/>
      <c r="D542" s="71"/>
      <c r="E542" s="71"/>
      <c r="F542" s="71"/>
      <c r="G542" s="71"/>
      <c r="H542" s="71"/>
    </row>
    <row r="543" spans="1:8">
      <c r="A543" s="71"/>
      <c r="B543" s="71"/>
      <c r="C543" s="71"/>
      <c r="D543" s="71"/>
      <c r="E543" s="71"/>
      <c r="F543" s="71"/>
      <c r="G543" s="71"/>
      <c r="H543" s="71"/>
    </row>
    <row r="544" spans="1:8">
      <c r="A544" s="71"/>
      <c r="B544" s="71"/>
      <c r="C544" s="71"/>
      <c r="D544" s="71"/>
      <c r="E544" s="71"/>
      <c r="F544" s="71"/>
      <c r="G544" s="71"/>
      <c r="H544" s="71"/>
    </row>
    <row r="545" spans="1:8">
      <c r="A545" s="71"/>
      <c r="B545" s="71"/>
      <c r="C545" s="71"/>
      <c r="D545" s="71"/>
      <c r="E545" s="71"/>
      <c r="F545" s="71"/>
      <c r="G545" s="71"/>
      <c r="H545" s="71"/>
    </row>
    <row r="546" spans="1:8">
      <c r="A546" s="71"/>
      <c r="B546" s="71"/>
      <c r="C546" s="71"/>
      <c r="D546" s="71"/>
      <c r="E546" s="71"/>
      <c r="F546" s="71"/>
      <c r="G546" s="71"/>
      <c r="H546" s="71"/>
    </row>
    <row r="547" spans="1:8">
      <c r="A547" s="71"/>
      <c r="B547" s="71"/>
      <c r="C547" s="71"/>
      <c r="D547" s="71"/>
      <c r="E547" s="71"/>
      <c r="F547" s="71"/>
      <c r="G547" s="71"/>
      <c r="H547" s="71"/>
    </row>
    <row r="548" spans="1:8">
      <c r="A548" s="71"/>
      <c r="B548" s="71"/>
      <c r="C548" s="71"/>
      <c r="D548" s="71"/>
      <c r="E548" s="71"/>
      <c r="F548" s="71"/>
      <c r="G548" s="71"/>
      <c r="H548" s="71"/>
    </row>
    <row r="549" spans="1:8">
      <c r="A549" s="71"/>
      <c r="B549" s="71"/>
      <c r="C549" s="71"/>
      <c r="D549" s="71"/>
      <c r="E549" s="71"/>
      <c r="F549" s="71"/>
      <c r="G549" s="71"/>
      <c r="H549" s="71"/>
    </row>
    <row r="550" spans="1:8">
      <c r="A550" s="71"/>
      <c r="B550" s="71"/>
      <c r="C550" s="71"/>
      <c r="D550" s="71"/>
      <c r="E550" s="71"/>
      <c r="F550" s="71"/>
      <c r="G550" s="71"/>
      <c r="H550" s="71"/>
    </row>
    <row r="551" spans="1:8">
      <c r="A551" s="71"/>
      <c r="B551" s="71"/>
      <c r="C551" s="71"/>
      <c r="D551" s="71"/>
      <c r="E551" s="71"/>
      <c r="F551" s="71"/>
      <c r="G551" s="71"/>
      <c r="H551" s="71"/>
    </row>
    <row r="552" spans="1:8">
      <c r="A552" s="71"/>
      <c r="B552" s="71"/>
      <c r="C552" s="71"/>
      <c r="D552" s="71"/>
      <c r="E552" s="71"/>
      <c r="F552" s="71"/>
      <c r="G552" s="71"/>
      <c r="H552" s="71"/>
    </row>
    <row r="553" spans="1:8">
      <c r="A553" s="71"/>
      <c r="B553" s="71"/>
      <c r="C553" s="71"/>
      <c r="D553" s="71"/>
      <c r="E553" s="71"/>
      <c r="F553" s="71"/>
      <c r="G553" s="71"/>
      <c r="H553" s="71"/>
    </row>
    <row r="554" spans="1:8">
      <c r="A554" s="71"/>
      <c r="B554" s="71"/>
      <c r="C554" s="71"/>
      <c r="D554" s="71"/>
      <c r="E554" s="71"/>
      <c r="F554" s="71"/>
      <c r="G554" s="71"/>
      <c r="H554" s="71"/>
    </row>
    <row r="555" spans="1:8">
      <c r="A555" s="71"/>
      <c r="B555" s="71"/>
      <c r="C555" s="71"/>
      <c r="D555" s="71"/>
      <c r="E555" s="71"/>
      <c r="F555" s="71"/>
      <c r="G555" s="71"/>
      <c r="H555" s="71"/>
    </row>
    <row r="556" spans="1:8">
      <c r="A556" s="71"/>
      <c r="B556" s="71"/>
      <c r="C556" s="71"/>
      <c r="D556" s="71"/>
      <c r="E556" s="71"/>
      <c r="F556" s="71"/>
      <c r="G556" s="71"/>
      <c r="H556" s="71"/>
    </row>
    <row r="557" spans="1:8">
      <c r="A557" s="71"/>
      <c r="B557" s="71"/>
      <c r="C557" s="71"/>
      <c r="D557" s="71"/>
      <c r="E557" s="71"/>
      <c r="F557" s="71"/>
      <c r="G557" s="71"/>
      <c r="H557" s="71"/>
    </row>
    <row r="558" spans="1:8">
      <c r="A558" s="71"/>
      <c r="B558" s="71"/>
      <c r="C558" s="71"/>
      <c r="D558" s="71"/>
      <c r="E558" s="71"/>
      <c r="F558" s="71"/>
      <c r="G558" s="71"/>
      <c r="H558" s="71"/>
    </row>
    <row r="559" spans="1:8">
      <c r="A559" s="71"/>
      <c r="B559" s="71"/>
      <c r="C559" s="71"/>
      <c r="D559" s="71"/>
      <c r="E559" s="71"/>
      <c r="F559" s="71"/>
      <c r="G559" s="71"/>
      <c r="H559" s="71"/>
    </row>
    <row r="560" spans="1:8">
      <c r="A560" s="71"/>
      <c r="B560" s="71"/>
      <c r="C560" s="71"/>
      <c r="D560" s="71"/>
      <c r="E560" s="71"/>
      <c r="F560" s="71"/>
      <c r="G560" s="71"/>
      <c r="H560" s="71"/>
    </row>
    <row r="561" spans="1:8">
      <c r="A561" s="71"/>
      <c r="B561" s="71"/>
      <c r="C561" s="71"/>
      <c r="D561" s="71"/>
      <c r="E561" s="71"/>
      <c r="F561" s="71"/>
      <c r="G561" s="71"/>
      <c r="H561" s="71"/>
    </row>
    <row r="562" spans="1:8">
      <c r="A562" s="71"/>
      <c r="B562" s="71"/>
      <c r="C562" s="71"/>
      <c r="D562" s="71"/>
      <c r="E562" s="71"/>
      <c r="F562" s="71"/>
      <c r="G562" s="71"/>
      <c r="H562" s="71"/>
    </row>
    <row r="563" spans="1:8">
      <c r="A563" s="71"/>
      <c r="B563" s="71"/>
      <c r="C563" s="71"/>
      <c r="D563" s="71"/>
      <c r="E563" s="71"/>
      <c r="F563" s="71"/>
      <c r="G563" s="71"/>
      <c r="H563" s="71"/>
    </row>
    <row r="564" spans="1:8">
      <c r="A564" s="71"/>
      <c r="B564" s="71"/>
      <c r="C564" s="71"/>
      <c r="D564" s="71"/>
      <c r="E564" s="71"/>
      <c r="F564" s="71"/>
      <c r="G564" s="71"/>
      <c r="H564" s="71"/>
    </row>
    <row r="565" spans="1:8">
      <c r="A565" s="71"/>
      <c r="B565" s="71"/>
      <c r="C565" s="71"/>
      <c r="D565" s="71"/>
      <c r="E565" s="71"/>
      <c r="F565" s="71"/>
      <c r="G565" s="71"/>
      <c r="H565" s="71"/>
    </row>
    <row r="566" spans="1:8">
      <c r="A566" s="71"/>
      <c r="B566" s="71"/>
      <c r="C566" s="71"/>
      <c r="D566" s="71"/>
      <c r="E566" s="71"/>
      <c r="F566" s="71"/>
      <c r="G566" s="71"/>
      <c r="H566" s="71"/>
    </row>
    <row r="567" spans="1:8">
      <c r="A567" s="71"/>
      <c r="B567" s="71"/>
      <c r="C567" s="71"/>
      <c r="D567" s="71"/>
      <c r="E567" s="71"/>
      <c r="F567" s="71"/>
      <c r="G567" s="71"/>
      <c r="H567" s="71"/>
    </row>
    <row r="568" spans="1:8">
      <c r="A568" s="71"/>
      <c r="B568" s="71"/>
      <c r="C568" s="71"/>
      <c r="D568" s="71"/>
      <c r="E568" s="71"/>
      <c r="F568" s="71"/>
      <c r="G568" s="71"/>
      <c r="H568" s="71"/>
    </row>
    <row r="569" spans="1:8">
      <c r="A569" s="71"/>
      <c r="B569" s="71"/>
      <c r="C569" s="71"/>
      <c r="D569" s="71"/>
      <c r="E569" s="71"/>
      <c r="F569" s="71"/>
      <c r="G569" s="71"/>
      <c r="H569" s="71"/>
    </row>
    <row r="570" spans="1:8">
      <c r="A570" s="71"/>
      <c r="B570" s="71"/>
      <c r="C570" s="71"/>
      <c r="D570" s="71"/>
      <c r="E570" s="71"/>
      <c r="F570" s="71"/>
      <c r="G570" s="71"/>
      <c r="H570" s="71"/>
    </row>
    <row r="571" spans="1:8">
      <c r="A571" s="71"/>
      <c r="B571" s="71"/>
      <c r="C571" s="71"/>
      <c r="D571" s="71"/>
      <c r="E571" s="71"/>
      <c r="F571" s="71"/>
      <c r="G571" s="71"/>
      <c r="H571" s="71"/>
    </row>
    <row r="572" spans="1:8">
      <c r="A572" s="71"/>
      <c r="B572" s="71"/>
      <c r="C572" s="71"/>
      <c r="D572" s="71"/>
      <c r="E572" s="71"/>
      <c r="F572" s="71"/>
      <c r="G572" s="71"/>
      <c r="H572" s="71"/>
    </row>
    <row r="573" spans="1:8">
      <c r="A573" s="71"/>
      <c r="B573" s="71"/>
      <c r="C573" s="71"/>
      <c r="D573" s="71"/>
      <c r="E573" s="71"/>
      <c r="F573" s="71"/>
      <c r="G573" s="71"/>
      <c r="H573" s="71"/>
    </row>
    <row r="574" spans="1:8">
      <c r="A574" s="71"/>
      <c r="B574" s="71"/>
      <c r="C574" s="71"/>
      <c r="D574" s="71"/>
      <c r="E574" s="71"/>
      <c r="F574" s="71"/>
      <c r="G574" s="71"/>
      <c r="H574" s="71"/>
    </row>
    <row r="575" spans="1:8">
      <c r="A575" s="71"/>
      <c r="B575" s="71"/>
      <c r="C575" s="71"/>
      <c r="D575" s="71"/>
      <c r="E575" s="71"/>
      <c r="F575" s="71"/>
      <c r="G575" s="71"/>
      <c r="H575" s="71"/>
    </row>
    <row r="576" spans="1:8">
      <c r="A576" s="71"/>
      <c r="B576" s="71"/>
      <c r="C576" s="71"/>
      <c r="D576" s="71"/>
      <c r="E576" s="71"/>
      <c r="F576" s="71"/>
      <c r="G576" s="71"/>
      <c r="H576" s="71"/>
    </row>
    <row r="577" spans="1:8">
      <c r="A577" s="71"/>
      <c r="B577" s="71"/>
      <c r="C577" s="71"/>
      <c r="D577" s="71"/>
      <c r="E577" s="71"/>
      <c r="F577" s="71"/>
      <c r="G577" s="71"/>
      <c r="H577" s="71"/>
    </row>
    <row r="578" spans="1:8">
      <c r="A578" s="71"/>
      <c r="B578" s="71"/>
      <c r="C578" s="71"/>
      <c r="D578" s="71"/>
      <c r="E578" s="71"/>
      <c r="F578" s="71"/>
      <c r="G578" s="71"/>
      <c r="H578" s="71"/>
    </row>
    <row r="579" spans="1:8">
      <c r="A579" s="71"/>
      <c r="B579" s="71"/>
      <c r="C579" s="71"/>
      <c r="D579" s="71"/>
      <c r="E579" s="71"/>
      <c r="F579" s="71"/>
      <c r="G579" s="71"/>
      <c r="H579" s="71"/>
    </row>
    <row r="580" spans="1:8">
      <c r="A580" s="71"/>
      <c r="B580" s="71"/>
      <c r="C580" s="71"/>
      <c r="D580" s="71"/>
      <c r="E580" s="71"/>
      <c r="F580" s="71"/>
      <c r="G580" s="71"/>
      <c r="H580" s="71"/>
    </row>
    <row r="581" spans="1:8">
      <c r="A581" s="71"/>
      <c r="B581" s="71"/>
      <c r="C581" s="71"/>
      <c r="D581" s="71"/>
      <c r="E581" s="71"/>
      <c r="F581" s="71"/>
      <c r="G581" s="71"/>
      <c r="H581" s="71"/>
    </row>
    <row r="582" spans="1:8">
      <c r="A582" s="71"/>
      <c r="B582" s="71"/>
      <c r="C582" s="71"/>
      <c r="D582" s="71"/>
      <c r="E582" s="71"/>
      <c r="F582" s="71"/>
      <c r="G582" s="71"/>
      <c r="H582" s="71"/>
    </row>
    <row r="583" spans="1:8">
      <c r="A583" s="71"/>
      <c r="B583" s="71"/>
      <c r="C583" s="71"/>
      <c r="D583" s="71"/>
      <c r="E583" s="71"/>
      <c r="F583" s="71"/>
      <c r="G583" s="71"/>
      <c r="H583" s="71"/>
    </row>
    <row r="584" spans="1:8">
      <c r="A584" s="71"/>
      <c r="B584" s="71"/>
      <c r="C584" s="71"/>
      <c r="D584" s="71"/>
      <c r="E584" s="71"/>
      <c r="F584" s="71"/>
      <c r="G584" s="71"/>
      <c r="H584" s="71"/>
    </row>
    <row r="585" spans="1:8">
      <c r="A585" s="71"/>
      <c r="B585" s="71"/>
      <c r="C585" s="71"/>
      <c r="D585" s="71"/>
      <c r="E585" s="71"/>
      <c r="F585" s="71"/>
      <c r="G585" s="71"/>
      <c r="H585" s="71"/>
    </row>
    <row r="586" spans="1:8">
      <c r="A586" s="71"/>
      <c r="B586" s="71"/>
      <c r="C586" s="71"/>
      <c r="D586" s="71"/>
      <c r="E586" s="71"/>
      <c r="F586" s="71"/>
      <c r="G586" s="71"/>
      <c r="H586" s="71"/>
    </row>
    <row r="587" spans="1:8">
      <c r="A587" s="71"/>
      <c r="B587" s="71"/>
      <c r="C587" s="71"/>
      <c r="D587" s="71"/>
      <c r="E587" s="71"/>
      <c r="F587" s="71"/>
      <c r="G587" s="71"/>
      <c r="H587" s="71"/>
    </row>
    <row r="588" spans="1:8">
      <c r="A588" s="71"/>
      <c r="B588" s="71"/>
      <c r="C588" s="71"/>
      <c r="D588" s="71"/>
      <c r="E588" s="71"/>
      <c r="F588" s="71"/>
      <c r="G588" s="71"/>
      <c r="H588" s="71"/>
    </row>
    <row r="589" spans="1:8">
      <c r="A589" s="71"/>
      <c r="B589" s="71"/>
      <c r="C589" s="71"/>
      <c r="D589" s="71"/>
      <c r="E589" s="71"/>
      <c r="F589" s="71"/>
      <c r="G589" s="71"/>
      <c r="H589" s="71"/>
    </row>
    <row r="590" spans="1:8">
      <c r="A590" s="71"/>
      <c r="B590" s="71"/>
      <c r="C590" s="71"/>
      <c r="D590" s="71"/>
      <c r="E590" s="71"/>
      <c r="F590" s="71"/>
      <c r="G590" s="71"/>
      <c r="H590" s="71"/>
    </row>
    <row r="591" spans="1:8">
      <c r="A591" s="71"/>
      <c r="B591" s="71"/>
      <c r="C591" s="71"/>
      <c r="D591" s="71"/>
      <c r="E591" s="71"/>
      <c r="F591" s="71"/>
      <c r="G591" s="71"/>
      <c r="H591" s="71"/>
    </row>
    <row r="592" spans="1:8">
      <c r="A592" s="71"/>
      <c r="B592" s="71"/>
      <c r="C592" s="71"/>
      <c r="D592" s="71"/>
      <c r="E592" s="71"/>
      <c r="F592" s="71"/>
      <c r="G592" s="71"/>
      <c r="H592" s="71"/>
    </row>
    <row r="593" spans="1:8">
      <c r="A593" s="71"/>
      <c r="B593" s="71"/>
      <c r="C593" s="71"/>
      <c r="D593" s="71"/>
      <c r="E593" s="71"/>
      <c r="F593" s="71"/>
      <c r="G593" s="71"/>
      <c r="H593" s="71"/>
    </row>
    <row r="594" spans="1:8">
      <c r="A594" s="71"/>
      <c r="B594" s="71"/>
      <c r="C594" s="71"/>
      <c r="D594" s="71"/>
      <c r="E594" s="71"/>
      <c r="F594" s="71"/>
      <c r="G594" s="71"/>
      <c r="H594" s="71"/>
    </row>
    <row r="595" spans="1:8">
      <c r="A595" s="71"/>
      <c r="B595" s="71"/>
      <c r="C595" s="71"/>
      <c r="D595" s="71"/>
      <c r="E595" s="71"/>
      <c r="F595" s="71"/>
      <c r="G595" s="71"/>
      <c r="H595" s="71"/>
    </row>
    <row r="596" spans="1:8">
      <c r="A596" s="71"/>
      <c r="B596" s="71"/>
      <c r="C596" s="71"/>
      <c r="D596" s="71"/>
      <c r="E596" s="71"/>
      <c r="F596" s="71"/>
      <c r="G596" s="71"/>
      <c r="H596" s="71"/>
    </row>
    <row r="597" spans="1:8">
      <c r="A597" s="71"/>
      <c r="B597" s="71"/>
      <c r="C597" s="71"/>
      <c r="D597" s="71"/>
      <c r="E597" s="71"/>
      <c r="F597" s="71"/>
      <c r="G597" s="71"/>
      <c r="H597" s="71"/>
    </row>
    <row r="598" spans="1:8">
      <c r="A598" s="71"/>
      <c r="B598" s="71"/>
      <c r="C598" s="71"/>
      <c r="D598" s="71"/>
      <c r="E598" s="71"/>
      <c r="F598" s="71"/>
      <c r="G598" s="71"/>
      <c r="H598" s="71"/>
    </row>
    <row r="599" spans="1:8">
      <c r="A599" s="71"/>
      <c r="B599" s="71"/>
      <c r="C599" s="71"/>
      <c r="D599" s="71"/>
      <c r="E599" s="71"/>
      <c r="F599" s="71"/>
      <c r="G599" s="71"/>
      <c r="H599" s="71"/>
    </row>
    <row r="600" spans="1:8">
      <c r="A600" s="71"/>
      <c r="B600" s="71"/>
      <c r="C600" s="71"/>
      <c r="D600" s="71"/>
      <c r="E600" s="71"/>
      <c r="F600" s="71"/>
      <c r="G600" s="71"/>
      <c r="H600" s="71"/>
    </row>
    <row r="601" spans="1:8">
      <c r="A601" s="71"/>
      <c r="B601" s="71"/>
      <c r="C601" s="71"/>
      <c r="D601" s="71"/>
      <c r="E601" s="71"/>
      <c r="F601" s="71"/>
      <c r="G601" s="71"/>
      <c r="H601" s="71"/>
    </row>
    <row r="602" spans="1:8">
      <c r="A602" s="71"/>
      <c r="B602" s="71"/>
      <c r="C602" s="71"/>
      <c r="D602" s="71"/>
      <c r="E602" s="71"/>
      <c r="F602" s="71"/>
      <c r="G602" s="71"/>
      <c r="H602" s="71"/>
    </row>
    <row r="603" spans="1:8">
      <c r="A603" s="71"/>
      <c r="B603" s="71"/>
      <c r="C603" s="71"/>
      <c r="D603" s="71"/>
      <c r="E603" s="71"/>
      <c r="F603" s="71"/>
      <c r="G603" s="71"/>
      <c r="H603" s="71"/>
    </row>
    <row r="604" spans="1:8">
      <c r="A604" s="71"/>
      <c r="B604" s="71"/>
      <c r="C604" s="71"/>
      <c r="D604" s="71"/>
      <c r="E604" s="71"/>
      <c r="F604" s="71"/>
      <c r="G604" s="71"/>
      <c r="H604" s="71"/>
    </row>
    <row r="605" spans="1:8">
      <c r="A605" s="71"/>
      <c r="B605" s="71"/>
      <c r="C605" s="71"/>
      <c r="D605" s="71"/>
      <c r="E605" s="71"/>
      <c r="F605" s="71"/>
      <c r="G605" s="71"/>
      <c r="H605" s="71"/>
    </row>
    <row r="606" spans="1:8">
      <c r="A606" s="71"/>
      <c r="B606" s="71"/>
      <c r="C606" s="71"/>
      <c r="D606" s="71"/>
      <c r="E606" s="71"/>
      <c r="F606" s="71"/>
      <c r="G606" s="71"/>
      <c r="H606" s="71"/>
    </row>
    <row r="607" spans="1:8">
      <c r="A607" s="71"/>
      <c r="B607" s="71"/>
      <c r="C607" s="71"/>
      <c r="D607" s="71"/>
      <c r="E607" s="71"/>
      <c r="F607" s="71"/>
      <c r="G607" s="71"/>
      <c r="H607" s="71"/>
    </row>
    <row r="608" spans="1:8">
      <c r="A608" s="71"/>
      <c r="B608" s="71"/>
      <c r="C608" s="71"/>
      <c r="D608" s="71"/>
      <c r="E608" s="71"/>
      <c r="F608" s="71"/>
      <c r="G608" s="71"/>
      <c r="H608" s="71"/>
    </row>
    <row r="609" spans="1:8">
      <c r="A609" s="71"/>
      <c r="B609" s="71"/>
      <c r="C609" s="71"/>
      <c r="D609" s="71"/>
      <c r="E609" s="71"/>
      <c r="F609" s="71"/>
      <c r="G609" s="71"/>
      <c r="H609" s="71"/>
    </row>
    <row r="610" spans="1:8">
      <c r="A610" s="71"/>
      <c r="B610" s="71"/>
      <c r="C610" s="71"/>
      <c r="D610" s="71"/>
      <c r="E610" s="71"/>
      <c r="F610" s="71"/>
      <c r="G610" s="71"/>
      <c r="H610" s="71"/>
    </row>
    <row r="611" spans="1:8">
      <c r="A611" s="71"/>
      <c r="B611" s="71"/>
      <c r="C611" s="71"/>
      <c r="D611" s="71"/>
      <c r="E611" s="71"/>
      <c r="F611" s="71"/>
      <c r="G611" s="71"/>
      <c r="H611" s="71"/>
    </row>
    <row r="612" spans="1:8">
      <c r="A612" s="71"/>
      <c r="B612" s="71"/>
      <c r="C612" s="71"/>
      <c r="D612" s="71"/>
      <c r="E612" s="71"/>
      <c r="F612" s="71"/>
      <c r="G612" s="71"/>
      <c r="H612" s="71"/>
    </row>
    <row r="613" spans="1:8">
      <c r="A613" s="71"/>
      <c r="B613" s="71"/>
      <c r="C613" s="71"/>
      <c r="D613" s="71"/>
      <c r="E613" s="71"/>
      <c r="F613" s="71"/>
      <c r="G613" s="71"/>
      <c r="H613" s="71"/>
    </row>
    <row r="614" spans="1:8">
      <c r="A614" s="71"/>
      <c r="B614" s="71"/>
      <c r="C614" s="71"/>
      <c r="D614" s="71"/>
      <c r="E614" s="71"/>
      <c r="F614" s="71"/>
      <c r="G614" s="71"/>
      <c r="H614" s="71"/>
    </row>
    <row r="615" spans="1:8">
      <c r="A615" s="71"/>
      <c r="B615" s="71"/>
      <c r="C615" s="71"/>
      <c r="D615" s="71"/>
      <c r="E615" s="71"/>
      <c r="F615" s="71"/>
      <c r="G615" s="71"/>
      <c r="H615" s="71"/>
    </row>
    <row r="616" spans="1:8">
      <c r="A616" s="71"/>
      <c r="B616" s="71"/>
      <c r="C616" s="71"/>
      <c r="D616" s="71"/>
      <c r="E616" s="71"/>
      <c r="F616" s="71"/>
      <c r="G616" s="71"/>
      <c r="H616" s="71"/>
    </row>
    <row r="617" spans="1:8">
      <c r="A617" s="71"/>
      <c r="B617" s="71"/>
      <c r="C617" s="71"/>
      <c r="D617" s="71"/>
      <c r="E617" s="71"/>
      <c r="F617" s="71"/>
      <c r="G617" s="71"/>
      <c r="H617" s="71"/>
    </row>
    <row r="618" spans="1:8">
      <c r="A618" s="71"/>
      <c r="B618" s="71"/>
      <c r="C618" s="71"/>
      <c r="D618" s="71"/>
      <c r="E618" s="71"/>
      <c r="F618" s="71"/>
      <c r="G618" s="71"/>
      <c r="H618" s="71"/>
    </row>
    <row r="619" spans="1:8">
      <c r="A619" s="71"/>
      <c r="B619" s="71"/>
      <c r="C619" s="71"/>
      <c r="D619" s="71"/>
      <c r="E619" s="71"/>
      <c r="F619" s="71"/>
      <c r="G619" s="71"/>
      <c r="H619" s="71"/>
    </row>
    <row r="620" spans="1:8">
      <c r="A620" s="71"/>
      <c r="B620" s="71"/>
      <c r="C620" s="71"/>
      <c r="D620" s="71"/>
      <c r="E620" s="71"/>
      <c r="F620" s="71"/>
      <c r="G620" s="71"/>
      <c r="H620" s="71"/>
    </row>
    <row r="621" spans="1:8">
      <c r="A621" s="71"/>
      <c r="B621" s="71"/>
      <c r="C621" s="71"/>
      <c r="D621" s="71"/>
      <c r="E621" s="71"/>
      <c r="F621" s="71"/>
      <c r="G621" s="71"/>
      <c r="H621" s="71"/>
    </row>
    <row r="622" spans="1:8">
      <c r="A622" s="71"/>
      <c r="B622" s="71"/>
      <c r="C622" s="71"/>
      <c r="D622" s="71"/>
      <c r="E622" s="71"/>
      <c r="F622" s="71"/>
      <c r="G622" s="71"/>
      <c r="H622" s="71"/>
    </row>
    <row r="623" spans="1:8">
      <c r="A623" s="71"/>
      <c r="B623" s="71"/>
      <c r="C623" s="71"/>
      <c r="D623" s="71"/>
      <c r="E623" s="71"/>
      <c r="F623" s="71"/>
      <c r="G623" s="71"/>
      <c r="H623" s="71"/>
    </row>
    <row r="624" spans="1:8">
      <c r="A624" s="71"/>
      <c r="B624" s="71"/>
      <c r="C624" s="71"/>
      <c r="D624" s="71"/>
      <c r="E624" s="71"/>
      <c r="F624" s="71"/>
      <c r="G624" s="71"/>
      <c r="H624" s="71"/>
    </row>
    <row r="625" spans="1:8">
      <c r="A625" s="71"/>
      <c r="B625" s="71"/>
      <c r="C625" s="71"/>
      <c r="D625" s="71"/>
      <c r="E625" s="71"/>
      <c r="F625" s="71"/>
      <c r="G625" s="71"/>
      <c r="H625" s="71"/>
    </row>
    <row r="626" spans="1:8">
      <c r="A626" s="71"/>
      <c r="B626" s="71"/>
      <c r="C626" s="71"/>
      <c r="D626" s="71"/>
      <c r="E626" s="71"/>
      <c r="F626" s="71"/>
      <c r="G626" s="71"/>
      <c r="H626" s="71"/>
    </row>
    <row r="627" spans="1:8">
      <c r="A627" s="71"/>
      <c r="B627" s="71"/>
      <c r="C627" s="71"/>
      <c r="D627" s="71"/>
      <c r="E627" s="71"/>
      <c r="F627" s="71"/>
      <c r="G627" s="71"/>
      <c r="H627" s="71"/>
    </row>
    <row r="628" spans="1:8">
      <c r="A628" s="71"/>
      <c r="B628" s="71"/>
      <c r="C628" s="71"/>
      <c r="D628" s="71"/>
      <c r="E628" s="71"/>
      <c r="F628" s="71"/>
      <c r="G628" s="71"/>
      <c r="H628" s="71"/>
    </row>
    <row r="629" spans="1:8">
      <c r="A629" s="71"/>
      <c r="B629" s="71"/>
      <c r="C629" s="71"/>
      <c r="D629" s="71"/>
      <c r="E629" s="71"/>
      <c r="F629" s="71"/>
      <c r="G629" s="71"/>
      <c r="H629" s="71"/>
    </row>
    <row r="630" spans="1:8">
      <c r="A630" s="71"/>
      <c r="B630" s="71"/>
      <c r="C630" s="71"/>
      <c r="D630" s="71"/>
      <c r="E630" s="71"/>
      <c r="F630" s="71"/>
      <c r="G630" s="71"/>
      <c r="H630" s="71"/>
    </row>
    <row r="631" spans="1:8">
      <c r="A631" s="71"/>
      <c r="B631" s="71"/>
      <c r="C631" s="71"/>
      <c r="D631" s="71"/>
      <c r="E631" s="71"/>
      <c r="F631" s="71"/>
      <c r="G631" s="71"/>
      <c r="H631" s="71"/>
    </row>
    <row r="632" spans="1:8">
      <c r="A632" s="71"/>
      <c r="B632" s="71"/>
      <c r="C632" s="71"/>
      <c r="D632" s="71"/>
      <c r="E632" s="71"/>
      <c r="F632" s="71"/>
      <c r="G632" s="71"/>
      <c r="H632" s="71"/>
    </row>
    <row r="633" spans="1:8">
      <c r="A633" s="71"/>
      <c r="B633" s="71"/>
      <c r="C633" s="71"/>
      <c r="D633" s="71"/>
      <c r="E633" s="71"/>
      <c r="F633" s="71"/>
      <c r="G633" s="71"/>
      <c r="H633" s="71"/>
    </row>
    <row r="634" spans="1:8">
      <c r="A634" s="71"/>
      <c r="B634" s="71"/>
      <c r="C634" s="71"/>
      <c r="D634" s="71"/>
      <c r="E634" s="71"/>
      <c r="F634" s="71"/>
      <c r="G634" s="71"/>
      <c r="H634" s="71"/>
    </row>
    <row r="635" spans="1:8">
      <c r="A635" s="71"/>
      <c r="B635" s="71"/>
      <c r="C635" s="71"/>
      <c r="D635" s="71"/>
      <c r="E635" s="71"/>
      <c r="F635" s="71"/>
      <c r="G635" s="71"/>
      <c r="H635" s="71"/>
    </row>
    <row r="636" spans="1:8">
      <c r="A636" s="71"/>
      <c r="B636" s="71"/>
      <c r="C636" s="71"/>
      <c r="D636" s="71"/>
      <c r="E636" s="71"/>
      <c r="F636" s="71"/>
      <c r="G636" s="71"/>
      <c r="H636" s="71"/>
    </row>
    <row r="637" spans="1:8">
      <c r="A637" s="71"/>
      <c r="B637" s="71"/>
      <c r="C637" s="71"/>
      <c r="D637" s="71"/>
      <c r="E637" s="71"/>
      <c r="F637" s="71"/>
      <c r="G637" s="71"/>
      <c r="H637" s="71"/>
    </row>
    <row r="638" spans="1:8">
      <c r="A638" s="71"/>
      <c r="B638" s="71"/>
      <c r="C638" s="71"/>
      <c r="D638" s="71"/>
      <c r="E638" s="71"/>
      <c r="F638" s="71"/>
      <c r="G638" s="71"/>
      <c r="H638" s="71"/>
    </row>
    <row r="639" spans="1:8">
      <c r="A639" s="71"/>
      <c r="B639" s="71"/>
      <c r="C639" s="71"/>
      <c r="D639" s="71"/>
      <c r="E639" s="71"/>
      <c r="F639" s="71"/>
      <c r="G639" s="71"/>
      <c r="H639" s="71"/>
    </row>
    <row r="640" spans="1:8">
      <c r="A640" s="71"/>
      <c r="B640" s="71"/>
      <c r="C640" s="71"/>
      <c r="D640" s="71"/>
      <c r="E640" s="71"/>
      <c r="F640" s="71"/>
      <c r="G640" s="71"/>
      <c r="H640" s="71"/>
    </row>
    <row r="641" spans="1:8">
      <c r="A641" s="71"/>
      <c r="B641" s="71"/>
      <c r="C641" s="71"/>
      <c r="D641" s="71"/>
      <c r="E641" s="71"/>
      <c r="F641" s="71"/>
      <c r="G641" s="71"/>
      <c r="H641" s="71"/>
    </row>
    <row r="642" spans="1:8">
      <c r="A642" s="71"/>
      <c r="B642" s="71"/>
      <c r="C642" s="71"/>
      <c r="D642" s="71"/>
      <c r="E642" s="71"/>
      <c r="F642" s="71"/>
      <c r="G642" s="71"/>
      <c r="H642" s="71"/>
    </row>
    <row r="643" spans="1:8">
      <c r="A643" s="71"/>
      <c r="B643" s="71"/>
      <c r="C643" s="71"/>
      <c r="D643" s="71"/>
      <c r="E643" s="71"/>
      <c r="F643" s="71"/>
      <c r="G643" s="71"/>
      <c r="H643" s="71"/>
    </row>
    <row r="644" spans="1:8">
      <c r="A644" s="71"/>
      <c r="B644" s="71"/>
      <c r="C644" s="71"/>
      <c r="D644" s="71"/>
      <c r="E644" s="71"/>
      <c r="F644" s="71"/>
      <c r="G644" s="71"/>
      <c r="H644" s="71"/>
    </row>
    <row r="645" spans="1:8">
      <c r="A645" s="71"/>
      <c r="B645" s="71"/>
      <c r="C645" s="71"/>
      <c r="D645" s="71"/>
      <c r="E645" s="71"/>
      <c r="F645" s="71"/>
      <c r="G645" s="71"/>
      <c r="H645" s="71"/>
    </row>
    <row r="646" spans="1:8">
      <c r="A646" s="71"/>
      <c r="B646" s="71"/>
      <c r="C646" s="71"/>
      <c r="D646" s="71"/>
      <c r="E646" s="71"/>
      <c r="F646" s="71"/>
      <c r="G646" s="71"/>
      <c r="H646" s="71"/>
    </row>
    <row r="647" spans="1:8">
      <c r="A647" s="71"/>
      <c r="B647" s="71"/>
      <c r="C647" s="71"/>
      <c r="D647" s="71"/>
      <c r="E647" s="71"/>
      <c r="F647" s="71"/>
      <c r="G647" s="71"/>
      <c r="H647" s="71"/>
    </row>
    <row r="648" spans="1:8">
      <c r="A648" s="71"/>
      <c r="B648" s="71"/>
      <c r="C648" s="71"/>
      <c r="D648" s="71"/>
      <c r="E648" s="71"/>
      <c r="F648" s="71"/>
      <c r="G648" s="71"/>
      <c r="H648" s="71"/>
    </row>
    <row r="649" spans="1:8">
      <c r="A649" s="71"/>
      <c r="B649" s="71"/>
      <c r="C649" s="71"/>
      <c r="D649" s="71"/>
      <c r="E649" s="71"/>
      <c r="F649" s="71"/>
      <c r="G649" s="71"/>
      <c r="H649" s="71"/>
    </row>
    <row r="650" spans="1:8">
      <c r="A650" s="71"/>
      <c r="B650" s="71"/>
      <c r="C650" s="71"/>
      <c r="D650" s="71"/>
      <c r="E650" s="71"/>
      <c r="F650" s="71"/>
      <c r="G650" s="71"/>
      <c r="H650" s="71"/>
    </row>
    <row r="651" spans="1:8">
      <c r="A651" s="71"/>
      <c r="B651" s="71"/>
      <c r="C651" s="71"/>
      <c r="D651" s="71"/>
      <c r="E651" s="71"/>
      <c r="F651" s="71"/>
      <c r="G651" s="71"/>
      <c r="H651" s="71"/>
    </row>
    <row r="652" spans="1:8">
      <c r="A652" s="71"/>
      <c r="B652" s="71"/>
      <c r="C652" s="71"/>
      <c r="D652" s="71"/>
      <c r="E652" s="71"/>
      <c r="F652" s="71"/>
      <c r="G652" s="71"/>
      <c r="H652" s="71"/>
    </row>
    <row r="653" spans="1:8">
      <c r="A653" s="71"/>
      <c r="B653" s="71"/>
      <c r="C653" s="71"/>
      <c r="D653" s="71"/>
      <c r="E653" s="71"/>
      <c r="F653" s="71"/>
      <c r="G653" s="71"/>
      <c r="H653" s="71"/>
    </row>
    <row r="654" spans="1:8">
      <c r="A654" s="71"/>
      <c r="B654" s="71"/>
      <c r="C654" s="71"/>
      <c r="D654" s="71"/>
      <c r="E654" s="71"/>
      <c r="F654" s="71"/>
      <c r="G654" s="71"/>
      <c r="H654" s="71"/>
    </row>
    <row r="655" spans="1:8">
      <c r="A655" s="71"/>
      <c r="B655" s="71"/>
      <c r="C655" s="71"/>
      <c r="D655" s="71"/>
      <c r="E655" s="71"/>
      <c r="F655" s="71"/>
      <c r="G655" s="71"/>
      <c r="H655" s="71"/>
    </row>
    <row r="656" spans="1:8">
      <c r="A656" s="71"/>
      <c r="B656" s="71"/>
      <c r="C656" s="71"/>
      <c r="D656" s="71"/>
      <c r="E656" s="71"/>
      <c r="F656" s="71"/>
      <c r="G656" s="71"/>
      <c r="H656" s="71"/>
    </row>
    <row r="657" spans="1:8">
      <c r="A657" s="71"/>
      <c r="B657" s="71"/>
      <c r="C657" s="71"/>
      <c r="D657" s="71"/>
      <c r="E657" s="71"/>
      <c r="F657" s="71"/>
      <c r="G657" s="71"/>
      <c r="H657" s="71"/>
    </row>
    <row r="658" spans="1:8">
      <c r="A658" s="71"/>
      <c r="B658" s="71"/>
      <c r="C658" s="71"/>
      <c r="D658" s="71"/>
      <c r="E658" s="71"/>
      <c r="F658" s="71"/>
      <c r="G658" s="71"/>
      <c r="H658" s="71"/>
    </row>
    <row r="659" spans="1:8">
      <c r="A659" s="71"/>
      <c r="B659" s="71"/>
      <c r="C659" s="71"/>
      <c r="D659" s="71"/>
      <c r="E659" s="71"/>
      <c r="F659" s="71"/>
      <c r="G659" s="71"/>
      <c r="H659" s="71"/>
    </row>
    <row r="660" spans="1:8">
      <c r="A660" s="71"/>
      <c r="B660" s="71"/>
      <c r="C660" s="71"/>
      <c r="D660" s="71"/>
      <c r="E660" s="71"/>
      <c r="F660" s="71"/>
      <c r="G660" s="71"/>
      <c r="H660" s="71"/>
    </row>
    <row r="661" spans="1:8">
      <c r="A661" s="71"/>
      <c r="B661" s="71"/>
      <c r="C661" s="71"/>
      <c r="D661" s="71"/>
      <c r="E661" s="71"/>
      <c r="F661" s="71"/>
      <c r="G661" s="71"/>
      <c r="H661" s="71"/>
    </row>
    <row r="662" spans="1:8">
      <c r="A662" s="71"/>
      <c r="B662" s="71"/>
      <c r="C662" s="71"/>
      <c r="D662" s="71"/>
      <c r="E662" s="71"/>
      <c r="F662" s="71"/>
      <c r="G662" s="71"/>
      <c r="H662" s="71"/>
    </row>
    <row r="663" spans="1:8">
      <c r="A663" s="71"/>
      <c r="B663" s="71"/>
      <c r="C663" s="71"/>
      <c r="D663" s="71"/>
      <c r="E663" s="71"/>
      <c r="F663" s="71"/>
      <c r="G663" s="71"/>
      <c r="H663" s="71"/>
    </row>
    <row r="664" spans="1:8">
      <c r="A664" s="71"/>
      <c r="B664" s="71"/>
      <c r="C664" s="71"/>
      <c r="D664" s="71"/>
      <c r="E664" s="71"/>
      <c r="F664" s="71"/>
      <c r="G664" s="71"/>
      <c r="H664" s="71"/>
    </row>
    <row r="665" spans="1:8">
      <c r="A665" s="71"/>
      <c r="B665" s="71"/>
      <c r="C665" s="71"/>
      <c r="D665" s="71"/>
      <c r="E665" s="71"/>
      <c r="F665" s="71"/>
      <c r="G665" s="71"/>
      <c r="H665" s="71"/>
    </row>
    <row r="666" spans="1:8">
      <c r="A666" s="71"/>
      <c r="B666" s="71"/>
      <c r="C666" s="71"/>
      <c r="D666" s="71"/>
      <c r="E666" s="71"/>
      <c r="F666" s="71"/>
      <c r="G666" s="71"/>
      <c r="H666" s="71"/>
    </row>
    <row r="667" spans="1:8">
      <c r="A667" s="71"/>
      <c r="B667" s="71"/>
      <c r="C667" s="71"/>
      <c r="D667" s="71"/>
      <c r="E667" s="71"/>
      <c r="F667" s="71"/>
      <c r="G667" s="71"/>
      <c r="H667" s="71"/>
    </row>
    <row r="668" spans="1:8">
      <c r="A668" s="71"/>
      <c r="B668" s="71"/>
      <c r="C668" s="71"/>
      <c r="D668" s="71"/>
      <c r="E668" s="71"/>
      <c r="F668" s="71"/>
      <c r="G668" s="71"/>
      <c r="H668" s="71"/>
    </row>
    <row r="669" spans="1:8">
      <c r="A669" s="71"/>
      <c r="B669" s="71"/>
      <c r="C669" s="71"/>
      <c r="D669" s="71"/>
      <c r="E669" s="71"/>
      <c r="F669" s="71"/>
      <c r="G669" s="71"/>
      <c r="H669" s="71"/>
    </row>
    <row r="670" spans="1:8">
      <c r="A670" s="71"/>
      <c r="B670" s="71"/>
      <c r="C670" s="71"/>
      <c r="D670" s="71"/>
      <c r="E670" s="71"/>
      <c r="F670" s="71"/>
      <c r="G670" s="71"/>
      <c r="H670" s="71"/>
    </row>
    <row r="671" spans="1:8">
      <c r="A671" s="71"/>
      <c r="B671" s="71"/>
      <c r="C671" s="71"/>
      <c r="D671" s="71"/>
      <c r="E671" s="71"/>
      <c r="F671" s="71"/>
      <c r="G671" s="71"/>
      <c r="H671" s="71"/>
    </row>
    <row r="672" spans="1:8">
      <c r="A672" s="71"/>
      <c r="B672" s="71"/>
      <c r="C672" s="71"/>
      <c r="D672" s="71"/>
      <c r="E672" s="71"/>
      <c r="F672" s="71"/>
      <c r="G672" s="71"/>
      <c r="H672" s="71"/>
    </row>
    <row r="673" spans="1:8">
      <c r="A673" s="71"/>
      <c r="B673" s="71"/>
      <c r="C673" s="71"/>
      <c r="D673" s="71"/>
      <c r="E673" s="71"/>
      <c r="F673" s="71"/>
      <c r="G673" s="71"/>
      <c r="H673" s="71"/>
    </row>
    <row r="674" spans="1:8">
      <c r="A674" s="71"/>
      <c r="B674" s="71"/>
      <c r="C674" s="71"/>
      <c r="D674" s="71"/>
      <c r="E674" s="71"/>
      <c r="F674" s="71"/>
      <c r="G674" s="71"/>
      <c r="H674" s="71"/>
    </row>
    <row r="675" spans="1:8">
      <c r="A675" s="71"/>
      <c r="B675" s="71"/>
      <c r="C675" s="71"/>
      <c r="D675" s="71"/>
      <c r="E675" s="71"/>
      <c r="F675" s="71"/>
      <c r="G675" s="71"/>
      <c r="H675" s="71"/>
    </row>
    <row r="676" spans="1:8">
      <c r="A676" s="71"/>
      <c r="B676" s="71"/>
      <c r="C676" s="71"/>
      <c r="D676" s="71"/>
      <c r="E676" s="71"/>
      <c r="F676" s="71"/>
      <c r="G676" s="71"/>
      <c r="H676" s="71"/>
    </row>
    <row r="677" spans="1:8">
      <c r="A677" s="71"/>
      <c r="B677" s="71"/>
      <c r="C677" s="71"/>
      <c r="D677" s="71"/>
      <c r="E677" s="71"/>
      <c r="F677" s="71"/>
      <c r="G677" s="71"/>
      <c r="H677" s="71"/>
    </row>
    <row r="678" spans="1:8">
      <c r="A678" s="71"/>
      <c r="B678" s="71"/>
      <c r="C678" s="71"/>
      <c r="D678" s="71"/>
      <c r="E678" s="71"/>
      <c r="F678" s="71"/>
      <c r="G678" s="71"/>
      <c r="H678" s="71"/>
    </row>
    <row r="679" spans="1:8">
      <c r="A679" s="71"/>
      <c r="B679" s="71"/>
      <c r="C679" s="71"/>
      <c r="D679" s="71"/>
      <c r="E679" s="71"/>
      <c r="F679" s="71"/>
      <c r="G679" s="71"/>
      <c r="H679" s="71"/>
    </row>
    <row r="680" spans="1:8">
      <c r="A680" s="71"/>
      <c r="B680" s="71"/>
      <c r="C680" s="71"/>
      <c r="D680" s="71"/>
      <c r="E680" s="71"/>
      <c r="F680" s="71"/>
      <c r="G680" s="71"/>
      <c r="H680" s="71"/>
    </row>
    <row r="681" spans="1:8">
      <c r="A681" s="71"/>
      <c r="B681" s="71"/>
      <c r="C681" s="71"/>
      <c r="D681" s="71"/>
      <c r="E681" s="71"/>
      <c r="F681" s="71"/>
      <c r="G681" s="71"/>
      <c r="H681" s="71"/>
    </row>
    <row r="682" spans="1:8">
      <c r="A682" s="71"/>
      <c r="B682" s="71"/>
      <c r="C682" s="71"/>
      <c r="D682" s="71"/>
      <c r="E682" s="71"/>
      <c r="F682" s="71"/>
      <c r="G682" s="71"/>
      <c r="H682" s="71"/>
    </row>
    <row r="683" spans="1:8">
      <c r="A683" s="71"/>
      <c r="B683" s="71"/>
      <c r="C683" s="71"/>
      <c r="D683" s="71"/>
      <c r="E683" s="71"/>
      <c r="F683" s="71"/>
      <c r="G683" s="71"/>
      <c r="H683" s="71"/>
    </row>
    <row r="684" spans="1:8">
      <c r="A684" s="71"/>
      <c r="B684" s="71"/>
      <c r="C684" s="71"/>
      <c r="D684" s="71"/>
      <c r="E684" s="71"/>
      <c r="F684" s="71"/>
      <c r="G684" s="71"/>
      <c r="H684" s="71"/>
    </row>
    <row r="685" spans="1:8">
      <c r="A685" s="71"/>
      <c r="B685" s="71"/>
      <c r="C685" s="71"/>
      <c r="D685" s="71"/>
      <c r="E685" s="71"/>
      <c r="F685" s="71"/>
      <c r="G685" s="71"/>
      <c r="H685" s="71"/>
    </row>
    <row r="686" spans="1:8">
      <c r="A686" s="71"/>
      <c r="B686" s="71"/>
      <c r="C686" s="71"/>
      <c r="D686" s="71"/>
      <c r="E686" s="71"/>
      <c r="F686" s="71"/>
      <c r="G686" s="71"/>
      <c r="H686" s="71"/>
    </row>
    <row r="687" spans="1:8">
      <c r="A687" s="71"/>
      <c r="B687" s="71"/>
      <c r="C687" s="71"/>
      <c r="D687" s="71"/>
      <c r="E687" s="71"/>
      <c r="F687" s="71"/>
      <c r="G687" s="71"/>
      <c r="H687" s="71"/>
    </row>
    <row r="688" spans="1:8">
      <c r="A688" s="71"/>
      <c r="B688" s="71"/>
      <c r="C688" s="71"/>
      <c r="D688" s="71"/>
      <c r="E688" s="71"/>
      <c r="F688" s="71"/>
      <c r="G688" s="71"/>
      <c r="H688" s="71"/>
    </row>
    <row r="689" spans="1:8">
      <c r="A689" s="71"/>
      <c r="B689" s="71"/>
      <c r="C689" s="71"/>
      <c r="D689" s="71"/>
      <c r="E689" s="71"/>
      <c r="F689" s="71"/>
      <c r="G689" s="71"/>
      <c r="H689" s="71"/>
    </row>
    <row r="690" spans="1:8">
      <c r="A690" s="71"/>
      <c r="B690" s="71"/>
      <c r="C690" s="71"/>
      <c r="D690" s="71"/>
      <c r="E690" s="71"/>
      <c r="F690" s="71"/>
      <c r="G690" s="71"/>
      <c r="H690" s="71"/>
    </row>
    <row r="691" spans="1:8">
      <c r="A691" s="71"/>
      <c r="B691" s="71"/>
      <c r="C691" s="71"/>
      <c r="D691" s="71"/>
      <c r="E691" s="71"/>
      <c r="F691" s="71"/>
      <c r="G691" s="71"/>
      <c r="H691" s="71"/>
    </row>
    <row r="692" spans="1:8">
      <c r="A692" s="71"/>
      <c r="B692" s="71"/>
      <c r="C692" s="71"/>
      <c r="D692" s="71"/>
      <c r="E692" s="71"/>
      <c r="F692" s="71"/>
      <c r="G692" s="71"/>
      <c r="H692" s="71"/>
    </row>
    <row r="693" spans="1:8">
      <c r="A693" s="71"/>
      <c r="B693" s="71"/>
      <c r="C693" s="71"/>
      <c r="D693" s="71"/>
      <c r="E693" s="71"/>
      <c r="F693" s="71"/>
      <c r="G693" s="71"/>
      <c r="H693" s="71"/>
    </row>
    <row r="694" spans="1:8">
      <c r="A694" s="71"/>
      <c r="B694" s="71"/>
      <c r="C694" s="71"/>
      <c r="D694" s="71"/>
      <c r="E694" s="71"/>
      <c r="F694" s="71"/>
      <c r="G694" s="71"/>
      <c r="H694" s="71"/>
    </row>
    <row r="695" spans="1:8">
      <c r="A695" s="71"/>
      <c r="B695" s="71"/>
      <c r="C695" s="71"/>
      <c r="D695" s="71"/>
      <c r="E695" s="71"/>
      <c r="F695" s="71"/>
      <c r="G695" s="71"/>
      <c r="H695" s="71"/>
    </row>
    <row r="696" spans="1:8">
      <c r="A696" s="71"/>
      <c r="B696" s="71"/>
      <c r="C696" s="71"/>
      <c r="D696" s="71"/>
      <c r="E696" s="71"/>
      <c r="F696" s="71"/>
      <c r="G696" s="71"/>
      <c r="H696" s="71"/>
    </row>
    <row r="697" spans="1:8">
      <c r="A697" s="71"/>
      <c r="B697" s="71"/>
      <c r="C697" s="71"/>
      <c r="D697" s="71"/>
      <c r="E697" s="71"/>
      <c r="F697" s="71"/>
      <c r="G697" s="71"/>
      <c r="H697" s="71"/>
    </row>
    <row r="698" spans="1:8">
      <c r="A698" s="71"/>
      <c r="B698" s="71"/>
      <c r="C698" s="71"/>
      <c r="D698" s="71"/>
      <c r="E698" s="71"/>
      <c r="F698" s="71"/>
      <c r="G698" s="71"/>
      <c r="H698" s="71"/>
    </row>
    <row r="699" spans="1:8">
      <c r="A699" s="71"/>
      <c r="B699" s="71"/>
      <c r="C699" s="71"/>
      <c r="D699" s="71"/>
      <c r="E699" s="71"/>
      <c r="F699" s="71"/>
      <c r="G699" s="71"/>
      <c r="H699" s="71"/>
    </row>
    <row r="700" spans="1:8">
      <c r="A700" s="71"/>
      <c r="B700" s="71"/>
      <c r="C700" s="71"/>
      <c r="D700" s="71"/>
      <c r="E700" s="71"/>
      <c r="F700" s="71"/>
      <c r="G700" s="71"/>
      <c r="H700" s="71"/>
    </row>
    <row r="701" spans="1:8">
      <c r="A701" s="71"/>
      <c r="B701" s="71"/>
      <c r="C701" s="71"/>
      <c r="D701" s="71"/>
      <c r="E701" s="71"/>
      <c r="F701" s="71"/>
      <c r="G701" s="71"/>
      <c r="H701" s="71"/>
    </row>
    <row r="702" spans="1:8">
      <c r="A702" s="71"/>
      <c r="B702" s="71"/>
      <c r="C702" s="71"/>
      <c r="D702" s="71"/>
      <c r="E702" s="71"/>
      <c r="F702" s="71"/>
      <c r="G702" s="71"/>
      <c r="H702" s="71"/>
    </row>
    <row r="703" spans="1:8">
      <c r="A703" s="71"/>
      <c r="B703" s="71"/>
      <c r="C703" s="71"/>
      <c r="D703" s="71"/>
      <c r="E703" s="71"/>
      <c r="F703" s="71"/>
      <c r="G703" s="71"/>
      <c r="H703" s="71"/>
    </row>
    <row r="704" spans="1:8">
      <c r="A704" s="71"/>
      <c r="B704" s="71"/>
      <c r="C704" s="71"/>
      <c r="D704" s="71"/>
      <c r="E704" s="71"/>
      <c r="F704" s="71"/>
      <c r="G704" s="71"/>
      <c r="H704" s="71"/>
    </row>
    <row r="705" spans="1:8">
      <c r="A705" s="71"/>
      <c r="B705" s="71"/>
      <c r="C705" s="71"/>
      <c r="D705" s="71"/>
      <c r="E705" s="71"/>
      <c r="F705" s="71"/>
      <c r="G705" s="71"/>
      <c r="H705" s="71"/>
    </row>
    <row r="706" spans="1:8">
      <c r="A706" s="71"/>
      <c r="B706" s="71"/>
      <c r="C706" s="71"/>
      <c r="D706" s="71"/>
      <c r="E706" s="71"/>
      <c r="F706" s="71"/>
      <c r="G706" s="71"/>
      <c r="H706" s="71"/>
    </row>
    <row r="707" spans="1:8">
      <c r="A707" s="71"/>
      <c r="B707" s="71"/>
      <c r="C707" s="71"/>
      <c r="D707" s="71"/>
      <c r="E707" s="71"/>
      <c r="F707" s="71"/>
      <c r="G707" s="71"/>
      <c r="H707" s="71"/>
    </row>
    <row r="708" spans="1:8">
      <c r="A708" s="71"/>
      <c r="B708" s="71"/>
      <c r="C708" s="71"/>
      <c r="D708" s="71"/>
      <c r="E708" s="71"/>
      <c r="F708" s="71"/>
      <c r="G708" s="71"/>
      <c r="H708" s="71"/>
    </row>
    <row r="709" spans="1:8">
      <c r="A709" s="71"/>
      <c r="B709" s="71"/>
      <c r="C709" s="71"/>
      <c r="D709" s="71"/>
      <c r="E709" s="71"/>
      <c r="F709" s="71"/>
      <c r="G709" s="71"/>
      <c r="H709" s="71"/>
    </row>
    <row r="710" spans="1:8">
      <c r="A710" s="71"/>
      <c r="B710" s="71"/>
      <c r="C710" s="71"/>
      <c r="D710" s="71"/>
      <c r="E710" s="71"/>
      <c r="F710" s="71"/>
      <c r="G710" s="71"/>
      <c r="H710" s="71"/>
    </row>
    <row r="711" spans="1:8">
      <c r="A711" s="71"/>
      <c r="B711" s="71"/>
      <c r="C711" s="71"/>
      <c r="D711" s="71"/>
      <c r="E711" s="71"/>
      <c r="F711" s="71"/>
      <c r="G711" s="71"/>
      <c r="H711" s="71"/>
    </row>
    <row r="712" spans="1:8">
      <c r="A712" s="71"/>
      <c r="B712" s="71"/>
      <c r="C712" s="71"/>
      <c r="D712" s="71"/>
      <c r="E712" s="71"/>
      <c r="F712" s="71"/>
      <c r="G712" s="71"/>
      <c r="H712" s="71"/>
    </row>
    <row r="713" spans="1:8">
      <c r="A713" s="71"/>
      <c r="B713" s="71"/>
      <c r="C713" s="71"/>
      <c r="D713" s="71"/>
      <c r="E713" s="71"/>
      <c r="F713" s="71"/>
      <c r="G713" s="71"/>
      <c r="H713" s="71"/>
    </row>
    <row r="714" spans="1:8">
      <c r="A714" s="71"/>
      <c r="B714" s="71"/>
      <c r="C714" s="71"/>
      <c r="D714" s="71"/>
      <c r="E714" s="71"/>
      <c r="F714" s="71"/>
      <c r="G714" s="71"/>
      <c r="H714" s="71"/>
    </row>
    <row r="715" spans="1:8">
      <c r="A715" s="71"/>
      <c r="B715" s="71"/>
      <c r="C715" s="71"/>
      <c r="D715" s="71"/>
      <c r="E715" s="71"/>
      <c r="F715" s="71"/>
      <c r="G715" s="71"/>
      <c r="H715" s="71"/>
    </row>
    <row r="716" spans="1:8">
      <c r="A716" s="71"/>
      <c r="B716" s="71"/>
      <c r="C716" s="71"/>
      <c r="D716" s="71"/>
      <c r="E716" s="71"/>
      <c r="F716" s="71"/>
      <c r="G716" s="71"/>
      <c r="H716" s="71"/>
    </row>
    <row r="717" spans="1:8">
      <c r="A717" s="71"/>
      <c r="B717" s="71"/>
      <c r="C717" s="71"/>
      <c r="D717" s="71"/>
      <c r="E717" s="71"/>
      <c r="F717" s="71"/>
      <c r="G717" s="71"/>
      <c r="H717" s="71"/>
    </row>
    <row r="718" spans="1:8">
      <c r="A718" s="71"/>
      <c r="B718" s="71"/>
      <c r="C718" s="71"/>
      <c r="D718" s="71"/>
      <c r="E718" s="71"/>
      <c r="F718" s="71"/>
      <c r="G718" s="71"/>
      <c r="H718" s="71"/>
    </row>
    <row r="719" spans="1:8">
      <c r="A719" s="71"/>
      <c r="B719" s="71"/>
      <c r="C719" s="71"/>
      <c r="D719" s="71"/>
      <c r="E719" s="71"/>
      <c r="F719" s="71"/>
      <c r="G719" s="71"/>
      <c r="H719" s="71"/>
    </row>
    <row r="720" spans="1:8">
      <c r="A720" s="71"/>
      <c r="B720" s="71"/>
      <c r="C720" s="71"/>
      <c r="D720" s="71"/>
      <c r="E720" s="71"/>
      <c r="F720" s="71"/>
      <c r="G720" s="71"/>
      <c r="H720" s="71"/>
    </row>
    <row r="721" spans="1:8">
      <c r="A721" s="71"/>
      <c r="B721" s="71"/>
      <c r="C721" s="71"/>
      <c r="D721" s="71"/>
      <c r="E721" s="71"/>
      <c r="F721" s="71"/>
      <c r="G721" s="71"/>
      <c r="H721" s="71"/>
    </row>
    <row r="722" spans="1:8">
      <c r="A722" s="71"/>
      <c r="B722" s="71"/>
      <c r="C722" s="71"/>
      <c r="D722" s="71"/>
      <c r="E722" s="71"/>
      <c r="F722" s="71"/>
      <c r="G722" s="71"/>
      <c r="H722" s="71"/>
    </row>
    <row r="723" spans="1:8">
      <c r="A723" s="71"/>
      <c r="B723" s="71"/>
      <c r="C723" s="71"/>
      <c r="D723" s="71"/>
      <c r="E723" s="71"/>
      <c r="F723" s="71"/>
      <c r="G723" s="71"/>
      <c r="H723" s="71"/>
    </row>
    <row r="724" spans="1:8">
      <c r="A724" s="71"/>
      <c r="B724" s="71"/>
      <c r="C724" s="71"/>
      <c r="D724" s="71"/>
      <c r="E724" s="71"/>
      <c r="F724" s="71"/>
      <c r="G724" s="71"/>
      <c r="H724" s="71"/>
    </row>
    <row r="725" spans="1:8">
      <c r="A725" s="71"/>
      <c r="B725" s="71"/>
      <c r="C725" s="71"/>
      <c r="D725" s="71"/>
      <c r="E725" s="71"/>
      <c r="F725" s="71"/>
      <c r="G725" s="71"/>
      <c r="H725" s="71"/>
    </row>
    <row r="726" spans="1:8">
      <c r="A726" s="71"/>
      <c r="B726" s="71"/>
      <c r="C726" s="71"/>
      <c r="D726" s="71"/>
      <c r="E726" s="71"/>
      <c r="F726" s="71"/>
      <c r="G726" s="71"/>
      <c r="H726" s="71"/>
    </row>
    <row r="727" spans="1:8">
      <c r="A727" s="71"/>
      <c r="B727" s="71"/>
      <c r="C727" s="71"/>
      <c r="D727" s="71"/>
      <c r="E727" s="71"/>
      <c r="F727" s="71"/>
      <c r="G727" s="71"/>
      <c r="H727" s="71"/>
    </row>
    <row r="728" spans="1:8">
      <c r="A728" s="71"/>
      <c r="B728" s="71"/>
      <c r="C728" s="71"/>
      <c r="D728" s="71"/>
      <c r="E728" s="71"/>
      <c r="F728" s="71"/>
      <c r="G728" s="71"/>
      <c r="H728" s="71"/>
    </row>
    <row r="729" spans="1:8">
      <c r="A729" s="71"/>
      <c r="B729" s="71"/>
      <c r="C729" s="71"/>
      <c r="D729" s="71"/>
      <c r="E729" s="71"/>
      <c r="F729" s="71"/>
      <c r="G729" s="71"/>
      <c r="H729" s="71"/>
    </row>
    <row r="730" spans="1:8">
      <c r="A730" s="71"/>
      <c r="B730" s="71"/>
      <c r="C730" s="71"/>
      <c r="D730" s="71"/>
      <c r="E730" s="71"/>
      <c r="F730" s="71"/>
      <c r="G730" s="71"/>
      <c r="H730" s="71"/>
    </row>
    <row r="731" spans="1:8">
      <c r="A731" s="71"/>
      <c r="B731" s="71"/>
      <c r="C731" s="71"/>
      <c r="D731" s="71"/>
      <c r="E731" s="71"/>
      <c r="F731" s="71"/>
      <c r="G731" s="71"/>
      <c r="H731" s="71"/>
    </row>
    <row r="732" spans="1:8">
      <c r="A732" s="71"/>
      <c r="B732" s="71"/>
      <c r="C732" s="71"/>
      <c r="D732" s="71"/>
      <c r="E732" s="71"/>
      <c r="F732" s="71"/>
      <c r="G732" s="71"/>
      <c r="H732" s="71"/>
    </row>
    <row r="733" spans="1:8">
      <c r="A733" s="71"/>
      <c r="B733" s="71"/>
      <c r="C733" s="71"/>
      <c r="D733" s="71"/>
      <c r="E733" s="71"/>
      <c r="F733" s="71"/>
      <c r="G733" s="71"/>
      <c r="H733" s="71"/>
    </row>
    <row r="734" spans="1:8">
      <c r="A734" s="71"/>
      <c r="B734" s="71"/>
      <c r="C734" s="71"/>
      <c r="D734" s="71"/>
      <c r="E734" s="71"/>
      <c r="F734" s="71"/>
      <c r="G734" s="71"/>
      <c r="H734" s="71"/>
    </row>
    <row r="735" spans="1:8">
      <c r="A735" s="71"/>
      <c r="B735" s="71"/>
      <c r="C735" s="71"/>
      <c r="D735" s="71"/>
      <c r="E735" s="71"/>
      <c r="F735" s="71"/>
      <c r="G735" s="71"/>
      <c r="H735" s="71"/>
    </row>
    <row r="736" spans="1:8">
      <c r="A736" s="71"/>
      <c r="B736" s="71"/>
      <c r="C736" s="71"/>
      <c r="D736" s="71"/>
      <c r="E736" s="71"/>
      <c r="F736" s="71"/>
      <c r="G736" s="71"/>
      <c r="H736" s="71"/>
    </row>
    <row r="737" spans="1:8">
      <c r="A737" s="71"/>
      <c r="B737" s="71"/>
      <c r="C737" s="71"/>
      <c r="D737" s="71"/>
      <c r="E737" s="71"/>
      <c r="F737" s="71"/>
      <c r="G737" s="71"/>
      <c r="H737" s="71"/>
    </row>
    <row r="738" spans="1:8">
      <c r="A738" s="71"/>
      <c r="B738" s="71"/>
      <c r="C738" s="71"/>
      <c r="D738" s="71"/>
      <c r="E738" s="71"/>
      <c r="F738" s="71"/>
      <c r="G738" s="71"/>
      <c r="H738" s="71"/>
    </row>
    <row r="739" spans="1:8">
      <c r="A739" s="71"/>
      <c r="B739" s="71"/>
      <c r="C739" s="71"/>
      <c r="D739" s="71"/>
      <c r="E739" s="71"/>
      <c r="F739" s="71"/>
      <c r="G739" s="71"/>
      <c r="H739" s="71"/>
    </row>
    <row r="740" spans="1:8">
      <c r="A740" s="71"/>
      <c r="B740" s="71"/>
      <c r="C740" s="71"/>
      <c r="D740" s="71"/>
      <c r="E740" s="71"/>
      <c r="F740" s="71"/>
      <c r="G740" s="71"/>
      <c r="H740" s="71"/>
    </row>
    <row r="741" spans="1:8">
      <c r="A741" s="71"/>
      <c r="B741" s="71"/>
      <c r="C741" s="71"/>
      <c r="D741" s="71"/>
      <c r="E741" s="71"/>
      <c r="F741" s="71"/>
      <c r="G741" s="71"/>
      <c r="H741" s="71"/>
    </row>
    <row r="742" spans="1:8">
      <c r="A742" s="71"/>
      <c r="B742" s="71"/>
      <c r="C742" s="71"/>
      <c r="D742" s="71"/>
      <c r="E742" s="71"/>
      <c r="F742" s="71"/>
      <c r="G742" s="71"/>
      <c r="H742" s="71"/>
    </row>
    <row r="743" spans="1:8">
      <c r="A743" s="71"/>
      <c r="B743" s="71"/>
      <c r="C743" s="71"/>
      <c r="D743" s="71"/>
      <c r="E743" s="71"/>
      <c r="F743" s="71"/>
      <c r="G743" s="71"/>
      <c r="H743" s="71"/>
    </row>
    <row r="744" spans="1:8">
      <c r="A744" s="71"/>
      <c r="B744" s="71"/>
      <c r="C744" s="71"/>
      <c r="D744" s="71"/>
      <c r="E744" s="71"/>
      <c r="F744" s="71"/>
      <c r="G744" s="71"/>
      <c r="H744" s="71"/>
    </row>
    <row r="745" spans="1:8">
      <c r="A745" s="71"/>
      <c r="B745" s="71"/>
      <c r="C745" s="71"/>
      <c r="D745" s="71"/>
      <c r="E745" s="71"/>
      <c r="F745" s="71"/>
      <c r="G745" s="71"/>
      <c r="H745" s="71"/>
    </row>
    <row r="746" spans="1:8">
      <c r="A746" s="71"/>
      <c r="B746" s="71"/>
      <c r="C746" s="71"/>
      <c r="D746" s="71"/>
      <c r="E746" s="71"/>
      <c r="F746" s="71"/>
      <c r="G746" s="71"/>
      <c r="H746" s="71"/>
    </row>
    <row r="747" spans="1:8">
      <c r="A747" s="71"/>
      <c r="B747" s="71"/>
      <c r="C747" s="71"/>
      <c r="D747" s="71"/>
      <c r="E747" s="71"/>
      <c r="F747" s="71"/>
      <c r="G747" s="71"/>
      <c r="H747" s="71"/>
    </row>
    <row r="748" spans="1:8">
      <c r="A748" s="71"/>
      <c r="B748" s="71"/>
      <c r="C748" s="71"/>
      <c r="D748" s="71"/>
      <c r="E748" s="71"/>
      <c r="F748" s="71"/>
      <c r="G748" s="71"/>
      <c r="H748" s="71"/>
    </row>
    <row r="749" spans="1:8">
      <c r="A749" s="71"/>
      <c r="B749" s="71"/>
      <c r="C749" s="71"/>
      <c r="D749" s="71"/>
      <c r="E749" s="71"/>
      <c r="F749" s="71"/>
      <c r="G749" s="71"/>
      <c r="H749" s="71"/>
    </row>
    <row r="750" spans="1:8">
      <c r="A750" s="71"/>
      <c r="B750" s="71"/>
      <c r="C750" s="71"/>
      <c r="D750" s="71"/>
      <c r="E750" s="71"/>
      <c r="F750" s="71"/>
      <c r="G750" s="71"/>
      <c r="H750" s="71"/>
    </row>
    <row r="751" spans="1:8">
      <c r="A751" s="71"/>
      <c r="B751" s="71"/>
      <c r="C751" s="71"/>
      <c r="D751" s="71"/>
      <c r="E751" s="71"/>
      <c r="F751" s="71"/>
      <c r="G751" s="71"/>
      <c r="H751" s="71"/>
    </row>
    <row r="752" spans="1:8">
      <c r="A752" s="71"/>
      <c r="B752" s="71"/>
      <c r="C752" s="71"/>
      <c r="D752" s="71"/>
      <c r="E752" s="71"/>
      <c r="F752" s="71"/>
      <c r="G752" s="71"/>
      <c r="H752" s="71"/>
    </row>
    <row r="753" spans="1:8">
      <c r="A753" s="71"/>
      <c r="B753" s="71"/>
      <c r="C753" s="71"/>
      <c r="D753" s="71"/>
      <c r="E753" s="71"/>
      <c r="F753" s="71"/>
      <c r="G753" s="71"/>
      <c r="H753" s="71"/>
    </row>
    <row r="754" spans="1:8">
      <c r="A754" s="71"/>
      <c r="B754" s="71"/>
      <c r="C754" s="71"/>
      <c r="D754" s="71"/>
      <c r="E754" s="71"/>
      <c r="F754" s="71"/>
      <c r="G754" s="71"/>
      <c r="H754" s="71"/>
    </row>
    <row r="755" spans="1:8">
      <c r="A755" s="71"/>
      <c r="B755" s="71"/>
      <c r="C755" s="71"/>
      <c r="D755" s="71"/>
      <c r="E755" s="71"/>
      <c r="F755" s="71"/>
      <c r="G755" s="71"/>
      <c r="H755" s="71"/>
    </row>
    <row r="756" spans="1:8">
      <c r="A756" s="71"/>
      <c r="B756" s="71"/>
      <c r="C756" s="71"/>
      <c r="D756" s="71"/>
      <c r="E756" s="71"/>
      <c r="F756" s="71"/>
      <c r="G756" s="71"/>
      <c r="H756" s="71"/>
    </row>
    <row r="757" spans="1:8">
      <c r="A757" s="71"/>
      <c r="B757" s="71"/>
      <c r="C757" s="71"/>
      <c r="D757" s="71"/>
      <c r="E757" s="71"/>
      <c r="F757" s="71"/>
      <c r="G757" s="71"/>
      <c r="H757" s="71"/>
    </row>
    <row r="758" spans="1:8">
      <c r="A758" s="71"/>
      <c r="B758" s="71"/>
      <c r="C758" s="71"/>
      <c r="D758" s="71"/>
      <c r="E758" s="71"/>
      <c r="F758" s="71"/>
      <c r="G758" s="71"/>
      <c r="H758" s="71"/>
    </row>
    <row r="759" spans="1:8">
      <c r="A759" s="71"/>
      <c r="B759" s="71"/>
      <c r="C759" s="71"/>
      <c r="D759" s="71"/>
      <c r="E759" s="71"/>
      <c r="F759" s="71"/>
      <c r="G759" s="71"/>
      <c r="H759" s="71"/>
    </row>
    <row r="760" spans="1:8">
      <c r="A760" s="71"/>
      <c r="B760" s="71"/>
      <c r="C760" s="71"/>
      <c r="D760" s="71"/>
      <c r="E760" s="71"/>
      <c r="F760" s="71"/>
      <c r="G760" s="71"/>
      <c r="H760" s="71"/>
    </row>
    <row r="761" spans="1:8">
      <c r="A761" s="71"/>
      <c r="B761" s="71"/>
      <c r="C761" s="71"/>
      <c r="D761" s="71"/>
      <c r="E761" s="71"/>
      <c r="F761" s="71"/>
      <c r="G761" s="71"/>
      <c r="H761" s="71"/>
    </row>
    <row r="762" spans="1:8">
      <c r="A762" s="71"/>
      <c r="B762" s="71"/>
      <c r="C762" s="71"/>
      <c r="D762" s="71"/>
      <c r="E762" s="71"/>
      <c r="F762" s="71"/>
      <c r="G762" s="71"/>
      <c r="H762" s="71"/>
    </row>
  </sheetData>
  <customSheetViews>
    <customSheetView guid="{0E583986-F700-4F7C-8796-6181DF3D6881}">
      <selection activeCell="A3" sqref="A3"/>
      <pageMargins left="0.7" right="0.7" top="0.75" bottom="0.75" header="0.3" footer="0.3"/>
      <pageSetup paperSize="9" orientation="portrait" verticalDpi="0"/>
    </customSheetView>
  </customSheetViews>
  <mergeCells count="29">
    <mergeCell ref="N7:S7"/>
    <mergeCell ref="A54:A56"/>
    <mergeCell ref="A49:J49"/>
    <mergeCell ref="A50:I50"/>
    <mergeCell ref="A33:A34"/>
    <mergeCell ref="B33:H33"/>
    <mergeCell ref="I33:I34"/>
    <mergeCell ref="B35:H35"/>
    <mergeCell ref="I36:I45"/>
    <mergeCell ref="B41:H41"/>
    <mergeCell ref="A27:J27"/>
    <mergeCell ref="A28:J28"/>
    <mergeCell ref="A29:J29"/>
    <mergeCell ref="B4:G4"/>
    <mergeCell ref="H4:M4"/>
    <mergeCell ref="A20:J20"/>
    <mergeCell ref="L20:S25"/>
    <mergeCell ref="A21:J21"/>
    <mergeCell ref="A22:J22"/>
    <mergeCell ref="A23:J23"/>
    <mergeCell ref="A24:J24"/>
    <mergeCell ref="A25:J25"/>
    <mergeCell ref="N4:S4"/>
    <mergeCell ref="A6:A8"/>
    <mergeCell ref="B6:G6"/>
    <mergeCell ref="H6:M6"/>
    <mergeCell ref="N6:S6"/>
    <mergeCell ref="B7:G7"/>
    <mergeCell ref="H7:M7"/>
  </mergeCells>
  <phoneticPr fontId="34" type="noConversion"/>
  <hyperlinks>
    <hyperlink ref="A1" location="'Отели Карловы Вары'!A1" display="Отели Карловы Вары"/>
    <hyperlink ref="B1" location="Курорты!A1" display="Курорты Чехии"/>
    <hyperlink ref="A3" r:id="rId1"/>
    <hyperlink ref="D1" location="Содержание!A1" display="Содержание"/>
    <hyperlink ref="A51" r:id="rId2"/>
  </hyperlinks>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dimension ref="A1:AS367"/>
  <sheetViews>
    <sheetView workbookViewId="0"/>
  </sheetViews>
  <sheetFormatPr defaultColWidth="8.85546875" defaultRowHeight="15"/>
  <cols>
    <col min="1" max="1" width="40.7109375" style="15" bestFit="1" customWidth="1"/>
    <col min="2" max="6" width="10.7109375" style="15" customWidth="1"/>
    <col min="7" max="7" width="9.42578125" style="14" customWidth="1"/>
    <col min="8" max="8" width="11.7109375" style="14" customWidth="1"/>
    <col min="9" max="45" width="8.85546875" style="14"/>
    <col min="46" max="16384" width="8.85546875" style="15"/>
  </cols>
  <sheetData>
    <row r="1" spans="1:19">
      <c r="A1" s="16" t="s">
        <v>177</v>
      </c>
      <c r="B1" s="16" t="s">
        <v>182</v>
      </c>
      <c r="C1" s="14"/>
      <c r="D1" s="16" t="s">
        <v>183</v>
      </c>
      <c r="E1" s="14"/>
      <c r="F1" s="14"/>
    </row>
    <row r="2" spans="1:19" ht="15.75" thickBot="1">
      <c r="A2" s="14"/>
      <c r="B2" s="14"/>
      <c r="C2" s="14"/>
      <c r="D2" s="14"/>
      <c r="E2" s="14"/>
      <c r="F2" s="14"/>
    </row>
    <row r="3" spans="1:19">
      <c r="A3" s="136" t="s">
        <v>147</v>
      </c>
      <c r="B3" s="1598" t="s">
        <v>994</v>
      </c>
      <c r="C3" s="1599"/>
      <c r="D3" s="1599"/>
      <c r="E3" s="1599"/>
      <c r="F3" s="1599"/>
      <c r="G3" s="1600"/>
      <c r="H3" s="1598" t="s">
        <v>913</v>
      </c>
      <c r="I3" s="1599"/>
      <c r="J3" s="1599"/>
      <c r="K3" s="1599"/>
      <c r="L3" s="1599"/>
      <c r="M3" s="1600"/>
      <c r="N3" s="1598" t="s">
        <v>995</v>
      </c>
      <c r="O3" s="1599"/>
      <c r="P3" s="1599"/>
      <c r="Q3" s="1599"/>
      <c r="R3" s="1599"/>
      <c r="S3" s="1600"/>
    </row>
    <row r="4" spans="1:19" ht="15" customHeight="1">
      <c r="A4" s="155" t="s">
        <v>216</v>
      </c>
      <c r="B4" s="1683"/>
      <c r="C4" s="1684"/>
      <c r="D4" s="1684"/>
      <c r="E4" s="1684"/>
      <c r="F4" s="1684"/>
      <c r="G4" s="1685"/>
      <c r="H4" s="1683"/>
      <c r="I4" s="1684"/>
      <c r="J4" s="1684"/>
      <c r="K4" s="1684"/>
      <c r="L4" s="1684"/>
      <c r="M4" s="1685"/>
      <c r="N4" s="1683"/>
      <c r="O4" s="1684"/>
      <c r="P4" s="1684"/>
      <c r="Q4" s="1684"/>
      <c r="R4" s="1684"/>
      <c r="S4" s="1685"/>
    </row>
    <row r="5" spans="1:19">
      <c r="A5" s="155"/>
      <c r="B5" s="1683"/>
      <c r="C5" s="1684"/>
      <c r="D5" s="1684"/>
      <c r="E5" s="1684"/>
      <c r="F5" s="1684"/>
      <c r="G5" s="1685"/>
      <c r="H5" s="1683"/>
      <c r="I5" s="1684"/>
      <c r="J5" s="1684"/>
      <c r="K5" s="1684"/>
      <c r="L5" s="1684"/>
      <c r="M5" s="1685"/>
      <c r="N5" s="1683"/>
      <c r="O5" s="1684"/>
      <c r="P5" s="1684"/>
      <c r="Q5" s="1684"/>
      <c r="R5" s="1684"/>
      <c r="S5" s="1685"/>
    </row>
    <row r="6" spans="1:19" ht="15.75" thickBot="1">
      <c r="A6" s="140"/>
      <c r="B6" s="1717"/>
      <c r="C6" s="1718"/>
      <c r="D6" s="1718"/>
      <c r="E6" s="1718"/>
      <c r="F6" s="1718"/>
      <c r="G6" s="1719"/>
      <c r="H6" s="1717"/>
      <c r="I6" s="1718"/>
      <c r="J6" s="1718"/>
      <c r="K6" s="1718"/>
      <c r="L6" s="1718"/>
      <c r="M6" s="1719"/>
      <c r="N6" s="1717"/>
      <c r="O6" s="1718"/>
      <c r="P6" s="1718"/>
      <c r="Q6" s="1718"/>
      <c r="R6" s="1718"/>
      <c r="S6" s="1719"/>
    </row>
    <row r="7" spans="1:19">
      <c r="A7" s="1678" t="s">
        <v>184</v>
      </c>
      <c r="B7" s="1787" t="s">
        <v>185</v>
      </c>
      <c r="C7" s="1746"/>
      <c r="D7" s="1746"/>
      <c r="E7" s="1746"/>
      <c r="F7" s="1746"/>
      <c r="G7" s="1747"/>
      <c r="H7" s="1787" t="s">
        <v>185</v>
      </c>
      <c r="I7" s="1746"/>
      <c r="J7" s="1746"/>
      <c r="K7" s="1746"/>
      <c r="L7" s="1746"/>
      <c r="M7" s="1747"/>
      <c r="N7" s="1787" t="s">
        <v>185</v>
      </c>
      <c r="O7" s="1746"/>
      <c r="P7" s="1746"/>
      <c r="Q7" s="1746"/>
      <c r="R7" s="1746"/>
      <c r="S7" s="1747"/>
    </row>
    <row r="8" spans="1:19" ht="15.75" thickBot="1">
      <c r="A8" s="1731"/>
      <c r="B8" s="208" t="s">
        <v>187</v>
      </c>
      <c r="C8" s="202" t="s">
        <v>188</v>
      </c>
      <c r="D8" s="202" t="s">
        <v>205</v>
      </c>
      <c r="E8" s="202" t="s">
        <v>189</v>
      </c>
      <c r="F8" s="202" t="s">
        <v>190</v>
      </c>
      <c r="G8" s="209" t="s">
        <v>191</v>
      </c>
      <c r="H8" s="208" t="s">
        <v>187</v>
      </c>
      <c r="I8" s="202" t="s">
        <v>188</v>
      </c>
      <c r="J8" s="202" t="s">
        <v>205</v>
      </c>
      <c r="K8" s="202" t="s">
        <v>189</v>
      </c>
      <c r="L8" s="202" t="s">
        <v>190</v>
      </c>
      <c r="M8" s="209" t="s">
        <v>191</v>
      </c>
      <c r="N8" s="208" t="s">
        <v>187</v>
      </c>
      <c r="O8" s="202" t="s">
        <v>188</v>
      </c>
      <c r="P8" s="202" t="s">
        <v>205</v>
      </c>
      <c r="Q8" s="202" t="s">
        <v>189</v>
      </c>
      <c r="R8" s="202" t="s">
        <v>190</v>
      </c>
      <c r="S8" s="209" t="s">
        <v>191</v>
      </c>
    </row>
    <row r="9" spans="1:19">
      <c r="A9" s="203" t="s">
        <v>915</v>
      </c>
      <c r="B9" s="750">
        <v>77</v>
      </c>
      <c r="C9" s="751">
        <v>67</v>
      </c>
      <c r="D9" s="751">
        <v>57</v>
      </c>
      <c r="E9" s="751">
        <v>75</v>
      </c>
      <c r="F9" s="751">
        <v>65</v>
      </c>
      <c r="G9" s="787">
        <v>55</v>
      </c>
      <c r="H9" s="750">
        <v>112</v>
      </c>
      <c r="I9" s="751">
        <v>102</v>
      </c>
      <c r="J9" s="751">
        <v>92</v>
      </c>
      <c r="K9" s="751">
        <v>93</v>
      </c>
      <c r="L9" s="751">
        <v>83</v>
      </c>
      <c r="M9" s="752">
        <v>73</v>
      </c>
      <c r="N9" s="750">
        <v>96</v>
      </c>
      <c r="O9" s="751">
        <v>86</v>
      </c>
      <c r="P9" s="751">
        <v>76</v>
      </c>
      <c r="Q9" s="751">
        <v>85</v>
      </c>
      <c r="R9" s="751">
        <v>75</v>
      </c>
      <c r="S9" s="752">
        <v>65</v>
      </c>
    </row>
    <row r="10" spans="1:19" ht="15.75" thickBot="1">
      <c r="A10" s="207" t="s">
        <v>916</v>
      </c>
      <c r="B10" s="760">
        <v>86</v>
      </c>
      <c r="C10" s="758">
        <v>76</v>
      </c>
      <c r="D10" s="758">
        <v>66</v>
      </c>
      <c r="E10" s="758">
        <v>84</v>
      </c>
      <c r="F10" s="758">
        <v>74</v>
      </c>
      <c r="G10" s="789">
        <v>64</v>
      </c>
      <c r="H10" s="755">
        <v>121</v>
      </c>
      <c r="I10" s="756">
        <v>111</v>
      </c>
      <c r="J10" s="756">
        <v>101</v>
      </c>
      <c r="K10" s="756">
        <v>102</v>
      </c>
      <c r="L10" s="756">
        <v>92</v>
      </c>
      <c r="M10" s="757">
        <v>82</v>
      </c>
      <c r="N10" s="755">
        <v>105</v>
      </c>
      <c r="O10" s="756">
        <v>95</v>
      </c>
      <c r="P10" s="756">
        <v>85</v>
      </c>
      <c r="Q10" s="756">
        <v>94</v>
      </c>
      <c r="R10" s="756">
        <v>84</v>
      </c>
      <c r="S10" s="757">
        <v>74</v>
      </c>
    </row>
    <row r="11" spans="1:19">
      <c r="A11" s="772" t="s">
        <v>577</v>
      </c>
      <c r="B11" s="750">
        <v>73</v>
      </c>
      <c r="C11" s="751">
        <v>63</v>
      </c>
      <c r="D11" s="751">
        <v>53</v>
      </c>
      <c r="E11" s="751">
        <v>65</v>
      </c>
      <c r="F11" s="751">
        <v>55</v>
      </c>
      <c r="G11" s="752">
        <v>45</v>
      </c>
      <c r="H11" s="750">
        <v>102</v>
      </c>
      <c r="I11" s="751">
        <v>92</v>
      </c>
      <c r="J11" s="751">
        <v>82</v>
      </c>
      <c r="K11" s="751">
        <v>83</v>
      </c>
      <c r="L11" s="751">
        <v>73</v>
      </c>
      <c r="M11" s="752">
        <v>63</v>
      </c>
      <c r="N11" s="750">
        <v>89</v>
      </c>
      <c r="O11" s="751">
        <v>79</v>
      </c>
      <c r="P11" s="751">
        <v>69</v>
      </c>
      <c r="Q11" s="751">
        <v>75</v>
      </c>
      <c r="R11" s="751">
        <v>65</v>
      </c>
      <c r="S11" s="752">
        <v>55</v>
      </c>
    </row>
    <row r="12" spans="1:19">
      <c r="A12" s="773" t="s">
        <v>584</v>
      </c>
      <c r="B12" s="755">
        <v>94.9</v>
      </c>
      <c r="C12" s="756">
        <v>81.900000000000006</v>
      </c>
      <c r="D12" s="756">
        <v>68.900000000000006</v>
      </c>
      <c r="E12" s="756">
        <v>84.5</v>
      </c>
      <c r="F12" s="756">
        <v>71.5</v>
      </c>
      <c r="G12" s="757">
        <v>58.5</v>
      </c>
      <c r="H12" s="755">
        <v>132.6</v>
      </c>
      <c r="I12" s="756">
        <v>119.60000000000001</v>
      </c>
      <c r="J12" s="756">
        <v>106.60000000000001</v>
      </c>
      <c r="K12" s="756">
        <v>107.9</v>
      </c>
      <c r="L12" s="756">
        <v>94.9</v>
      </c>
      <c r="M12" s="757">
        <v>81.900000000000006</v>
      </c>
      <c r="N12" s="755">
        <v>115.7</v>
      </c>
      <c r="O12" s="756">
        <v>102.7</v>
      </c>
      <c r="P12" s="756">
        <v>89.7</v>
      </c>
      <c r="Q12" s="756">
        <v>97.5</v>
      </c>
      <c r="R12" s="756">
        <v>84.5</v>
      </c>
      <c r="S12" s="757">
        <v>71.5</v>
      </c>
    </row>
    <row r="13" spans="1:19">
      <c r="A13" s="773" t="s">
        <v>924</v>
      </c>
      <c r="B13" s="761">
        <v>51.099999999999994</v>
      </c>
      <c r="C13" s="762">
        <v>44.099999999999994</v>
      </c>
      <c r="D13" s="762">
        <v>37.099999999999994</v>
      </c>
      <c r="E13" s="762">
        <v>45.5</v>
      </c>
      <c r="F13" s="762">
        <v>38.5</v>
      </c>
      <c r="G13" s="763">
        <v>31.499999999999996</v>
      </c>
      <c r="H13" s="761">
        <v>71.399999999999991</v>
      </c>
      <c r="I13" s="762">
        <v>64.399999999999991</v>
      </c>
      <c r="J13" s="762">
        <v>57.4</v>
      </c>
      <c r="K13" s="762">
        <v>58.099999999999994</v>
      </c>
      <c r="L13" s="762">
        <v>51.099999999999994</v>
      </c>
      <c r="M13" s="763">
        <v>44.099999999999994</v>
      </c>
      <c r="N13" s="761">
        <v>62.3</v>
      </c>
      <c r="O13" s="762">
        <v>55.3</v>
      </c>
      <c r="P13" s="762">
        <v>48.3</v>
      </c>
      <c r="Q13" s="762">
        <v>52.5</v>
      </c>
      <c r="R13" s="762">
        <v>45.5</v>
      </c>
      <c r="S13" s="763">
        <v>38.5</v>
      </c>
    </row>
    <row r="14" spans="1:19" ht="15.75" thickBot="1">
      <c r="A14" s="878" t="s">
        <v>925</v>
      </c>
      <c r="B14" s="876">
        <v>51.099999999999994</v>
      </c>
      <c r="C14" s="758">
        <v>44.099999999999994</v>
      </c>
      <c r="D14" s="758">
        <v>37.099999999999994</v>
      </c>
      <c r="E14" s="758">
        <v>45.5</v>
      </c>
      <c r="F14" s="758">
        <v>38.5</v>
      </c>
      <c r="G14" s="765">
        <v>31.499999999999996</v>
      </c>
      <c r="H14" s="760">
        <v>71.399999999999991</v>
      </c>
      <c r="I14" s="758">
        <v>64.399999999999991</v>
      </c>
      <c r="J14" s="758">
        <v>57.4</v>
      </c>
      <c r="K14" s="758">
        <v>58.099999999999994</v>
      </c>
      <c r="L14" s="758">
        <v>51.099999999999994</v>
      </c>
      <c r="M14" s="765">
        <v>44.099999999999994</v>
      </c>
      <c r="N14" s="760">
        <v>62.3</v>
      </c>
      <c r="O14" s="758">
        <v>55.3</v>
      </c>
      <c r="P14" s="758">
        <v>48.3</v>
      </c>
      <c r="Q14" s="758">
        <v>52.5</v>
      </c>
      <c r="R14" s="758">
        <v>45.5</v>
      </c>
      <c r="S14" s="765">
        <v>38.5</v>
      </c>
    </row>
    <row r="15" spans="1:19">
      <c r="A15" s="203" t="s">
        <v>917</v>
      </c>
      <c r="B15" s="750">
        <v>77</v>
      </c>
      <c r="C15" s="751">
        <v>67</v>
      </c>
      <c r="D15" s="751">
        <v>57</v>
      </c>
      <c r="E15" s="751">
        <v>69</v>
      </c>
      <c r="F15" s="751">
        <v>59</v>
      </c>
      <c r="G15" s="787">
        <v>49</v>
      </c>
      <c r="H15" s="750">
        <v>106</v>
      </c>
      <c r="I15" s="751">
        <v>96</v>
      </c>
      <c r="J15" s="751">
        <v>86</v>
      </c>
      <c r="K15" s="751">
        <v>87</v>
      </c>
      <c r="L15" s="751">
        <v>77</v>
      </c>
      <c r="M15" s="752">
        <v>67</v>
      </c>
      <c r="N15" s="750">
        <v>93</v>
      </c>
      <c r="O15" s="751">
        <v>83</v>
      </c>
      <c r="P15" s="751">
        <v>73</v>
      </c>
      <c r="Q15" s="751">
        <v>79</v>
      </c>
      <c r="R15" s="751">
        <v>69</v>
      </c>
      <c r="S15" s="752">
        <v>59</v>
      </c>
    </row>
    <row r="16" spans="1:19">
      <c r="A16" s="206" t="s">
        <v>934</v>
      </c>
      <c r="B16" s="755">
        <v>100.10000000000001</v>
      </c>
      <c r="C16" s="756">
        <v>87.100000000000009</v>
      </c>
      <c r="D16" s="756">
        <v>74.100000000000009</v>
      </c>
      <c r="E16" s="756">
        <v>89.7</v>
      </c>
      <c r="F16" s="756">
        <v>76.7</v>
      </c>
      <c r="G16" s="757">
        <v>63.7</v>
      </c>
      <c r="H16" s="755">
        <v>137.80000000000001</v>
      </c>
      <c r="I16" s="756">
        <v>124.80000000000001</v>
      </c>
      <c r="J16" s="756">
        <v>111.8</v>
      </c>
      <c r="K16" s="756">
        <v>113.10000000000001</v>
      </c>
      <c r="L16" s="756">
        <v>100.10000000000001</v>
      </c>
      <c r="M16" s="757">
        <v>87.100000000000009</v>
      </c>
      <c r="N16" s="755">
        <v>120.9</v>
      </c>
      <c r="O16" s="756">
        <v>107.9</v>
      </c>
      <c r="P16" s="756">
        <v>94.9</v>
      </c>
      <c r="Q16" s="756">
        <v>102.7</v>
      </c>
      <c r="R16" s="756">
        <v>89.7</v>
      </c>
      <c r="S16" s="757">
        <v>76.7</v>
      </c>
    </row>
    <row r="17" spans="1:19">
      <c r="A17" s="205" t="s">
        <v>926</v>
      </c>
      <c r="B17" s="875">
        <v>53.9</v>
      </c>
      <c r="C17" s="762">
        <v>46.9</v>
      </c>
      <c r="D17" s="762">
        <v>39.9</v>
      </c>
      <c r="E17" s="762">
        <v>48.3</v>
      </c>
      <c r="F17" s="762">
        <v>41.3</v>
      </c>
      <c r="G17" s="788">
        <v>34.299999999999997</v>
      </c>
      <c r="H17" s="875">
        <v>74.199999999999989</v>
      </c>
      <c r="I17" s="762">
        <v>67.199999999999989</v>
      </c>
      <c r="J17" s="762">
        <v>60.199999999999996</v>
      </c>
      <c r="K17" s="762">
        <v>60.9</v>
      </c>
      <c r="L17" s="762">
        <v>53.9</v>
      </c>
      <c r="M17" s="763">
        <v>46.9</v>
      </c>
      <c r="N17" s="875">
        <v>65.099999999999994</v>
      </c>
      <c r="O17" s="762">
        <v>58.099999999999994</v>
      </c>
      <c r="P17" s="762">
        <v>51.099999999999994</v>
      </c>
      <c r="Q17" s="762">
        <v>55.3</v>
      </c>
      <c r="R17" s="762">
        <v>48.3</v>
      </c>
      <c r="S17" s="763">
        <v>41.3</v>
      </c>
    </row>
    <row r="18" spans="1:19" ht="15.75" thickBot="1">
      <c r="A18" s="204" t="s">
        <v>927</v>
      </c>
      <c r="B18" s="760">
        <v>53.9</v>
      </c>
      <c r="C18" s="758">
        <v>46.9</v>
      </c>
      <c r="D18" s="758">
        <v>39.9</v>
      </c>
      <c r="E18" s="758">
        <v>48.3</v>
      </c>
      <c r="F18" s="758">
        <v>41.3</v>
      </c>
      <c r="G18" s="789">
        <v>34.299999999999997</v>
      </c>
      <c r="H18" s="760">
        <v>74.199999999999989</v>
      </c>
      <c r="I18" s="758">
        <v>67.199999999999989</v>
      </c>
      <c r="J18" s="758">
        <v>60.199999999999996</v>
      </c>
      <c r="K18" s="758">
        <v>60.9</v>
      </c>
      <c r="L18" s="758">
        <v>53.9</v>
      </c>
      <c r="M18" s="765">
        <v>46.9</v>
      </c>
      <c r="N18" s="760">
        <v>65.099999999999994</v>
      </c>
      <c r="O18" s="758">
        <v>58.099999999999994</v>
      </c>
      <c r="P18" s="758">
        <v>51.099999999999994</v>
      </c>
      <c r="Q18" s="758">
        <v>55.3</v>
      </c>
      <c r="R18" s="758">
        <v>48.3</v>
      </c>
      <c r="S18" s="765">
        <v>41.3</v>
      </c>
    </row>
    <row r="19" spans="1:19">
      <c r="A19" s="203" t="s">
        <v>918</v>
      </c>
      <c r="B19" s="750">
        <v>92</v>
      </c>
      <c r="C19" s="751">
        <v>83</v>
      </c>
      <c r="D19" s="751">
        <v>72</v>
      </c>
      <c r="E19" s="751">
        <v>78</v>
      </c>
      <c r="F19" s="751">
        <v>68</v>
      </c>
      <c r="G19" s="752">
        <v>58</v>
      </c>
      <c r="H19" s="874">
        <v>127</v>
      </c>
      <c r="I19" s="751">
        <v>117</v>
      </c>
      <c r="J19" s="751">
        <v>107</v>
      </c>
      <c r="K19" s="751">
        <v>96</v>
      </c>
      <c r="L19" s="751">
        <v>86</v>
      </c>
      <c r="M19" s="752">
        <v>76</v>
      </c>
      <c r="N19" s="874">
        <v>111</v>
      </c>
      <c r="O19" s="751">
        <v>101</v>
      </c>
      <c r="P19" s="751">
        <v>91</v>
      </c>
      <c r="Q19" s="751">
        <v>87</v>
      </c>
      <c r="R19" s="751">
        <v>77</v>
      </c>
      <c r="S19" s="752">
        <v>67</v>
      </c>
    </row>
    <row r="20" spans="1:19">
      <c r="A20" s="205" t="s">
        <v>928</v>
      </c>
      <c r="B20" s="761">
        <v>64.399999999999991</v>
      </c>
      <c r="C20" s="762">
        <v>58.099999999999994</v>
      </c>
      <c r="D20" s="762">
        <v>50.4</v>
      </c>
      <c r="E20" s="762">
        <v>54.599999999999994</v>
      </c>
      <c r="F20" s="762">
        <v>47.599999999999994</v>
      </c>
      <c r="G20" s="763">
        <v>40.599999999999994</v>
      </c>
      <c r="H20" s="764">
        <v>88.899999999999991</v>
      </c>
      <c r="I20" s="762">
        <v>81.899999999999991</v>
      </c>
      <c r="J20" s="762">
        <v>74.899999999999991</v>
      </c>
      <c r="K20" s="762">
        <v>67.199999999999989</v>
      </c>
      <c r="L20" s="762">
        <v>60.199999999999996</v>
      </c>
      <c r="M20" s="763">
        <v>53.199999999999996</v>
      </c>
      <c r="N20" s="764">
        <v>77.699999999999989</v>
      </c>
      <c r="O20" s="762">
        <v>70.699999999999989</v>
      </c>
      <c r="P20" s="762">
        <v>63.699999999999996</v>
      </c>
      <c r="Q20" s="762">
        <v>60.9</v>
      </c>
      <c r="R20" s="762">
        <v>53.9</v>
      </c>
      <c r="S20" s="763">
        <v>46.9</v>
      </c>
    </row>
    <row r="21" spans="1:19" ht="15.75" thickBot="1">
      <c r="A21" s="204" t="s">
        <v>929</v>
      </c>
      <c r="B21" s="760">
        <v>64.399999999999991</v>
      </c>
      <c r="C21" s="758">
        <v>58.099999999999994</v>
      </c>
      <c r="D21" s="758">
        <v>50.4</v>
      </c>
      <c r="E21" s="758">
        <v>54.599999999999994</v>
      </c>
      <c r="F21" s="758">
        <v>47.599999999999994</v>
      </c>
      <c r="G21" s="765">
        <v>40.599999999999994</v>
      </c>
      <c r="H21" s="877">
        <v>88.899999999999991</v>
      </c>
      <c r="I21" s="758">
        <v>81.899999999999991</v>
      </c>
      <c r="J21" s="758">
        <v>74.899999999999991</v>
      </c>
      <c r="K21" s="758">
        <v>67.199999999999989</v>
      </c>
      <c r="L21" s="758">
        <v>60.199999999999996</v>
      </c>
      <c r="M21" s="765">
        <v>53.199999999999996</v>
      </c>
      <c r="N21" s="877">
        <v>77.699999999999989</v>
      </c>
      <c r="O21" s="758">
        <v>70.699999999999989</v>
      </c>
      <c r="P21" s="758">
        <v>63.699999999999996</v>
      </c>
      <c r="Q21" s="758">
        <v>60.9</v>
      </c>
      <c r="R21" s="758">
        <v>53.9</v>
      </c>
      <c r="S21" s="765">
        <v>46.9</v>
      </c>
    </row>
    <row r="22" spans="1:19">
      <c r="A22" s="203" t="s">
        <v>919</v>
      </c>
      <c r="B22" s="750">
        <v>106</v>
      </c>
      <c r="C22" s="751">
        <v>96</v>
      </c>
      <c r="D22" s="751">
        <v>86</v>
      </c>
      <c r="E22" s="751">
        <v>88</v>
      </c>
      <c r="F22" s="751">
        <v>78</v>
      </c>
      <c r="G22" s="752">
        <v>68</v>
      </c>
      <c r="H22" s="874">
        <v>143</v>
      </c>
      <c r="I22" s="751">
        <v>133</v>
      </c>
      <c r="J22" s="751">
        <v>123</v>
      </c>
      <c r="K22" s="751">
        <v>106</v>
      </c>
      <c r="L22" s="751">
        <v>96</v>
      </c>
      <c r="M22" s="752">
        <v>86</v>
      </c>
      <c r="N22" s="874">
        <v>131</v>
      </c>
      <c r="O22" s="751">
        <v>121</v>
      </c>
      <c r="P22" s="751">
        <v>111</v>
      </c>
      <c r="Q22" s="751">
        <v>97</v>
      </c>
      <c r="R22" s="751">
        <v>87</v>
      </c>
      <c r="S22" s="752">
        <v>77</v>
      </c>
    </row>
    <row r="23" spans="1:19">
      <c r="A23" s="205" t="s">
        <v>930</v>
      </c>
      <c r="B23" s="761">
        <v>74.199999999999989</v>
      </c>
      <c r="C23" s="762">
        <v>67.199999999999989</v>
      </c>
      <c r="D23" s="762">
        <v>60.199999999999996</v>
      </c>
      <c r="E23" s="762">
        <v>61.599999999999994</v>
      </c>
      <c r="F23" s="762">
        <v>54.599999999999994</v>
      </c>
      <c r="G23" s="763">
        <v>47.599999999999994</v>
      </c>
      <c r="H23" s="764">
        <v>100.1</v>
      </c>
      <c r="I23" s="762">
        <v>93.1</v>
      </c>
      <c r="J23" s="762">
        <v>86.1</v>
      </c>
      <c r="K23" s="762">
        <v>74.199999999999989</v>
      </c>
      <c r="L23" s="762">
        <v>67.199999999999989</v>
      </c>
      <c r="M23" s="763">
        <v>60.199999999999996</v>
      </c>
      <c r="N23" s="764">
        <v>91.699999999999989</v>
      </c>
      <c r="O23" s="762">
        <v>84.699999999999989</v>
      </c>
      <c r="P23" s="762">
        <v>77.699999999999989</v>
      </c>
      <c r="Q23" s="762">
        <v>67.899999999999991</v>
      </c>
      <c r="R23" s="762">
        <v>60.9</v>
      </c>
      <c r="S23" s="763">
        <v>53.9</v>
      </c>
    </row>
    <row r="24" spans="1:19" ht="15.75" thickBot="1">
      <c r="A24" s="204" t="s">
        <v>931</v>
      </c>
      <c r="B24" s="760">
        <v>74.199999999999989</v>
      </c>
      <c r="C24" s="758">
        <v>67.199999999999989</v>
      </c>
      <c r="D24" s="758">
        <v>60.199999999999996</v>
      </c>
      <c r="E24" s="758">
        <v>61.599999999999994</v>
      </c>
      <c r="F24" s="758">
        <v>54.599999999999994</v>
      </c>
      <c r="G24" s="765">
        <v>47.599999999999994</v>
      </c>
      <c r="H24" s="877">
        <v>100.1</v>
      </c>
      <c r="I24" s="758">
        <v>93.1</v>
      </c>
      <c r="J24" s="758">
        <v>86.1</v>
      </c>
      <c r="K24" s="758">
        <v>74.199999999999989</v>
      </c>
      <c r="L24" s="758">
        <v>67.199999999999989</v>
      </c>
      <c r="M24" s="765">
        <v>60.199999999999996</v>
      </c>
      <c r="N24" s="877">
        <v>91.699999999999989</v>
      </c>
      <c r="O24" s="758">
        <v>84.699999999999989</v>
      </c>
      <c r="P24" s="758">
        <v>77.699999999999989</v>
      </c>
      <c r="Q24" s="758">
        <v>67.899999999999991</v>
      </c>
      <c r="R24" s="758">
        <v>60.9</v>
      </c>
      <c r="S24" s="765">
        <v>53.9</v>
      </c>
    </row>
    <row r="25" spans="1:19">
      <c r="A25" s="203" t="s">
        <v>920</v>
      </c>
      <c r="B25" s="750">
        <v>56</v>
      </c>
      <c r="C25" s="751">
        <v>46</v>
      </c>
      <c r="D25" s="751">
        <v>36</v>
      </c>
      <c r="E25" s="751">
        <v>50</v>
      </c>
      <c r="F25" s="751">
        <v>40</v>
      </c>
      <c r="G25" s="752">
        <v>30</v>
      </c>
      <c r="H25" s="874">
        <v>77</v>
      </c>
      <c r="I25" s="751">
        <v>67</v>
      </c>
      <c r="J25" s="751">
        <v>57</v>
      </c>
      <c r="K25" s="751">
        <v>67</v>
      </c>
      <c r="L25" s="751">
        <v>57</v>
      </c>
      <c r="M25" s="752">
        <v>47</v>
      </c>
      <c r="N25" s="874">
        <v>66</v>
      </c>
      <c r="O25" s="751">
        <v>56</v>
      </c>
      <c r="P25" s="751">
        <v>46</v>
      </c>
      <c r="Q25" s="751">
        <v>57</v>
      </c>
      <c r="R25" s="751">
        <v>47</v>
      </c>
      <c r="S25" s="752">
        <v>37</v>
      </c>
    </row>
    <row r="26" spans="1:19">
      <c r="A26" s="205" t="s">
        <v>932</v>
      </c>
      <c r="B26" s="761">
        <v>39.199999999999996</v>
      </c>
      <c r="C26" s="762">
        <v>32.199999999999996</v>
      </c>
      <c r="D26" s="762">
        <v>25.2</v>
      </c>
      <c r="E26" s="762">
        <v>35</v>
      </c>
      <c r="F26" s="762">
        <v>28</v>
      </c>
      <c r="G26" s="763">
        <v>21</v>
      </c>
      <c r="H26" s="764">
        <v>53.9</v>
      </c>
      <c r="I26" s="762">
        <v>46.9</v>
      </c>
      <c r="J26" s="762">
        <v>39.9</v>
      </c>
      <c r="K26" s="762">
        <v>46.9</v>
      </c>
      <c r="L26" s="762">
        <v>39.9</v>
      </c>
      <c r="M26" s="763">
        <v>32.9</v>
      </c>
      <c r="N26" s="764">
        <v>46.199999999999996</v>
      </c>
      <c r="O26" s="762">
        <v>39.199999999999996</v>
      </c>
      <c r="P26" s="762">
        <v>32.199999999999996</v>
      </c>
      <c r="Q26" s="762">
        <v>39.9</v>
      </c>
      <c r="R26" s="762">
        <v>32.9</v>
      </c>
      <c r="S26" s="763">
        <v>25.9</v>
      </c>
    </row>
    <row r="27" spans="1:19" ht="15.75" thickBot="1">
      <c r="A27" s="204" t="s">
        <v>933</v>
      </c>
      <c r="B27" s="760">
        <v>39.199999999999996</v>
      </c>
      <c r="C27" s="758">
        <v>32.199999999999996</v>
      </c>
      <c r="D27" s="758">
        <v>25.2</v>
      </c>
      <c r="E27" s="758">
        <v>35</v>
      </c>
      <c r="F27" s="758">
        <v>28</v>
      </c>
      <c r="G27" s="765">
        <v>21</v>
      </c>
      <c r="H27" s="877">
        <v>53.9</v>
      </c>
      <c r="I27" s="758">
        <v>46.9</v>
      </c>
      <c r="J27" s="758">
        <v>39.9</v>
      </c>
      <c r="K27" s="758">
        <v>46.9</v>
      </c>
      <c r="L27" s="758">
        <v>39.9</v>
      </c>
      <c r="M27" s="765">
        <v>32.9</v>
      </c>
      <c r="N27" s="877">
        <v>46.199999999999996</v>
      </c>
      <c r="O27" s="758">
        <v>39.199999999999996</v>
      </c>
      <c r="P27" s="758">
        <v>32.199999999999996</v>
      </c>
      <c r="Q27" s="758">
        <v>39.9</v>
      </c>
      <c r="R27" s="758">
        <v>32.9</v>
      </c>
      <c r="S27" s="765">
        <v>25.9</v>
      </c>
    </row>
    <row r="28" spans="1:19" ht="15.75" thickBot="1">
      <c r="A28" s="871"/>
      <c r="B28" s="872"/>
      <c r="C28" s="872"/>
      <c r="D28" s="872"/>
      <c r="E28" s="872"/>
      <c r="F28" s="872"/>
      <c r="G28" s="872"/>
      <c r="H28" s="872"/>
      <c r="I28" s="872"/>
      <c r="J28" s="872"/>
      <c r="K28" s="872"/>
      <c r="L28" s="872"/>
      <c r="M28" s="872"/>
    </row>
    <row r="29" spans="1:19">
      <c r="A29" s="136" t="s">
        <v>921</v>
      </c>
      <c r="B29" s="1598" t="s">
        <v>994</v>
      </c>
      <c r="C29" s="1599"/>
      <c r="D29" s="1599"/>
      <c r="E29" s="1599"/>
      <c r="F29" s="1599"/>
      <c r="G29" s="1600"/>
      <c r="H29" s="1598" t="s">
        <v>913</v>
      </c>
      <c r="I29" s="1599"/>
      <c r="J29" s="1599"/>
      <c r="K29" s="1599"/>
      <c r="L29" s="1599"/>
      <c r="M29" s="1600"/>
      <c r="N29" s="1598" t="s">
        <v>995</v>
      </c>
      <c r="O29" s="1599"/>
      <c r="P29" s="1599"/>
      <c r="Q29" s="1599"/>
      <c r="R29" s="1599"/>
      <c r="S29" s="1600"/>
    </row>
    <row r="30" spans="1:19">
      <c r="A30" s="873" t="s">
        <v>922</v>
      </c>
      <c r="B30" s="1683"/>
      <c r="C30" s="1684"/>
      <c r="D30" s="1684"/>
      <c r="E30" s="1684"/>
      <c r="F30" s="1684"/>
      <c r="G30" s="1685"/>
      <c r="H30" s="1683"/>
      <c r="I30" s="1684"/>
      <c r="J30" s="1684"/>
      <c r="K30" s="1684"/>
      <c r="L30" s="1684"/>
      <c r="M30" s="1685"/>
      <c r="N30" s="1683"/>
      <c r="O30" s="1684"/>
      <c r="P30" s="1684"/>
      <c r="Q30" s="1684"/>
      <c r="R30" s="1684"/>
      <c r="S30" s="1685"/>
    </row>
    <row r="31" spans="1:19">
      <c r="A31" s="155"/>
      <c r="B31" s="1683"/>
      <c r="C31" s="1684"/>
      <c r="D31" s="1684"/>
      <c r="E31" s="1684"/>
      <c r="F31" s="1684"/>
      <c r="G31" s="1685"/>
      <c r="H31" s="1683"/>
      <c r="I31" s="1684"/>
      <c r="J31" s="1684"/>
      <c r="K31" s="1684"/>
      <c r="L31" s="1684"/>
      <c r="M31" s="1685"/>
      <c r="N31" s="1683"/>
      <c r="O31" s="1684"/>
      <c r="P31" s="1684"/>
      <c r="Q31" s="1684"/>
      <c r="R31" s="1684"/>
      <c r="S31" s="1685"/>
    </row>
    <row r="32" spans="1:19" ht="15.75" thickBot="1">
      <c r="A32" s="140"/>
      <c r="B32" s="1717"/>
      <c r="C32" s="1718"/>
      <c r="D32" s="1718"/>
      <c r="E32" s="1718"/>
      <c r="F32" s="1718"/>
      <c r="G32" s="1719"/>
      <c r="H32" s="1717"/>
      <c r="I32" s="1718"/>
      <c r="J32" s="1718"/>
      <c r="K32" s="1718"/>
      <c r="L32" s="1718"/>
      <c r="M32" s="1719"/>
      <c r="N32" s="1717"/>
      <c r="O32" s="1718"/>
      <c r="P32" s="1718"/>
      <c r="Q32" s="1718"/>
      <c r="R32" s="1718"/>
      <c r="S32" s="1719"/>
    </row>
    <row r="33" spans="1:27">
      <c r="A33" s="1678" t="s">
        <v>184</v>
      </c>
      <c r="B33" s="1787" t="s">
        <v>185</v>
      </c>
      <c r="C33" s="1746"/>
      <c r="D33" s="1746"/>
      <c r="E33" s="1746"/>
      <c r="F33" s="1746"/>
      <c r="G33" s="1747"/>
      <c r="H33" s="1787" t="s">
        <v>185</v>
      </c>
      <c r="I33" s="1746"/>
      <c r="J33" s="1746"/>
      <c r="K33" s="1746"/>
      <c r="L33" s="1746"/>
      <c r="M33" s="1747"/>
      <c r="N33" s="1787" t="s">
        <v>185</v>
      </c>
      <c r="O33" s="1746"/>
      <c r="P33" s="1746"/>
      <c r="Q33" s="1746"/>
      <c r="R33" s="1746"/>
      <c r="S33" s="1747"/>
    </row>
    <row r="34" spans="1:27" ht="15.75" thickBot="1">
      <c r="A34" s="1731"/>
      <c r="B34" s="208" t="s">
        <v>187</v>
      </c>
      <c r="C34" s="202" t="s">
        <v>188</v>
      </c>
      <c r="D34" s="202" t="s">
        <v>205</v>
      </c>
      <c r="E34" s="202" t="s">
        <v>189</v>
      </c>
      <c r="F34" s="202" t="s">
        <v>190</v>
      </c>
      <c r="G34" s="209" t="s">
        <v>191</v>
      </c>
      <c r="H34" s="208" t="s">
        <v>187</v>
      </c>
      <c r="I34" s="202" t="s">
        <v>188</v>
      </c>
      <c r="J34" s="202" t="s">
        <v>205</v>
      </c>
      <c r="K34" s="202" t="s">
        <v>189</v>
      </c>
      <c r="L34" s="202" t="s">
        <v>190</v>
      </c>
      <c r="M34" s="209" t="s">
        <v>191</v>
      </c>
      <c r="N34" s="208" t="s">
        <v>187</v>
      </c>
      <c r="O34" s="202" t="s">
        <v>188</v>
      </c>
      <c r="P34" s="202" t="s">
        <v>205</v>
      </c>
      <c r="Q34" s="202" t="s">
        <v>189</v>
      </c>
      <c r="R34" s="202" t="s">
        <v>190</v>
      </c>
      <c r="S34" s="209" t="s">
        <v>191</v>
      </c>
    </row>
    <row r="35" spans="1:27">
      <c r="A35" s="203" t="s">
        <v>577</v>
      </c>
      <c r="B35" s="750">
        <v>77</v>
      </c>
      <c r="C35" s="751">
        <v>67</v>
      </c>
      <c r="D35" s="751">
        <v>57</v>
      </c>
      <c r="E35" s="751">
        <v>65</v>
      </c>
      <c r="F35" s="751">
        <v>55</v>
      </c>
      <c r="G35" s="752">
        <v>45</v>
      </c>
      <c r="H35" s="750">
        <v>109</v>
      </c>
      <c r="I35" s="751">
        <v>99</v>
      </c>
      <c r="J35" s="751">
        <v>89</v>
      </c>
      <c r="K35" s="751">
        <v>83</v>
      </c>
      <c r="L35" s="751">
        <v>73</v>
      </c>
      <c r="M35" s="752">
        <v>63</v>
      </c>
      <c r="N35" s="750">
        <v>96</v>
      </c>
      <c r="O35" s="751">
        <v>86</v>
      </c>
      <c r="P35" s="751">
        <v>76</v>
      </c>
      <c r="Q35" s="751">
        <v>75</v>
      </c>
      <c r="R35" s="751">
        <v>65</v>
      </c>
      <c r="S35" s="752">
        <v>55</v>
      </c>
    </row>
    <row r="36" spans="1:27">
      <c r="A36" s="205" t="s">
        <v>584</v>
      </c>
      <c r="B36" s="761">
        <v>107.8</v>
      </c>
      <c r="C36" s="762">
        <v>93.8</v>
      </c>
      <c r="D36" s="762">
        <v>79.8</v>
      </c>
      <c r="E36" s="762">
        <v>91</v>
      </c>
      <c r="F36" s="762">
        <v>77</v>
      </c>
      <c r="G36" s="763">
        <v>62.999999999999993</v>
      </c>
      <c r="H36" s="761">
        <v>152.6</v>
      </c>
      <c r="I36" s="762">
        <v>138.6</v>
      </c>
      <c r="J36" s="762">
        <v>124.6</v>
      </c>
      <c r="K36" s="762">
        <v>116.19999999999999</v>
      </c>
      <c r="L36" s="762">
        <v>102.19999999999999</v>
      </c>
      <c r="M36" s="763">
        <v>88.199999999999989</v>
      </c>
      <c r="N36" s="761">
        <v>134.39999999999998</v>
      </c>
      <c r="O36" s="762">
        <v>120.39999999999999</v>
      </c>
      <c r="P36" s="762">
        <v>106.39999999999999</v>
      </c>
      <c r="Q36" s="762">
        <v>105</v>
      </c>
      <c r="R36" s="762">
        <v>91</v>
      </c>
      <c r="S36" s="763">
        <v>77</v>
      </c>
    </row>
    <row r="37" spans="1:27">
      <c r="A37" s="205" t="s">
        <v>924</v>
      </c>
      <c r="B37" s="761">
        <v>53.9</v>
      </c>
      <c r="C37" s="762">
        <v>46.9</v>
      </c>
      <c r="D37" s="762">
        <v>39.9</v>
      </c>
      <c r="E37" s="762">
        <v>45.5</v>
      </c>
      <c r="F37" s="762">
        <v>38.5</v>
      </c>
      <c r="G37" s="763">
        <v>31.499999999999996</v>
      </c>
      <c r="H37" s="761">
        <v>76.3</v>
      </c>
      <c r="I37" s="762">
        <v>69.3</v>
      </c>
      <c r="J37" s="762">
        <v>62.3</v>
      </c>
      <c r="K37" s="762">
        <v>58.099999999999994</v>
      </c>
      <c r="L37" s="762">
        <v>51.099999999999994</v>
      </c>
      <c r="M37" s="763">
        <v>44.099999999999994</v>
      </c>
      <c r="N37" s="761">
        <v>67.199999999999989</v>
      </c>
      <c r="O37" s="762">
        <v>60.199999999999996</v>
      </c>
      <c r="P37" s="762">
        <v>53.199999999999996</v>
      </c>
      <c r="Q37" s="762">
        <v>52.5</v>
      </c>
      <c r="R37" s="762">
        <v>45.5</v>
      </c>
      <c r="S37" s="763">
        <v>38.5</v>
      </c>
    </row>
    <row r="38" spans="1:27" ht="15.75" thickBot="1">
      <c r="A38" s="204" t="s">
        <v>925</v>
      </c>
      <c r="B38" s="760">
        <v>53.9</v>
      </c>
      <c r="C38" s="758">
        <v>46.9</v>
      </c>
      <c r="D38" s="758">
        <v>39.9</v>
      </c>
      <c r="E38" s="758">
        <v>45.5</v>
      </c>
      <c r="F38" s="758">
        <v>38.5</v>
      </c>
      <c r="G38" s="765">
        <v>31.499999999999996</v>
      </c>
      <c r="H38" s="760">
        <v>76.3</v>
      </c>
      <c r="I38" s="758">
        <v>69.3</v>
      </c>
      <c r="J38" s="758">
        <v>62.3</v>
      </c>
      <c r="K38" s="758">
        <v>58.099999999999994</v>
      </c>
      <c r="L38" s="758">
        <v>51.099999999999994</v>
      </c>
      <c r="M38" s="765">
        <v>44.099999999999994</v>
      </c>
      <c r="N38" s="760">
        <v>67.199999999999989</v>
      </c>
      <c r="O38" s="758">
        <v>60.199999999999996</v>
      </c>
      <c r="P38" s="758">
        <v>53.199999999999996</v>
      </c>
      <c r="Q38" s="758">
        <v>52.5</v>
      </c>
      <c r="R38" s="758">
        <v>45.5</v>
      </c>
      <c r="S38" s="765">
        <v>38.5</v>
      </c>
    </row>
    <row r="39" spans="1:27">
      <c r="A39" s="205" t="s">
        <v>919</v>
      </c>
      <c r="B39" s="750">
        <v>109</v>
      </c>
      <c r="C39" s="751">
        <v>99</v>
      </c>
      <c r="D39" s="751">
        <v>89</v>
      </c>
      <c r="E39" s="751">
        <v>88</v>
      </c>
      <c r="F39" s="751">
        <v>78</v>
      </c>
      <c r="G39" s="752">
        <v>68</v>
      </c>
      <c r="H39" s="750">
        <v>149</v>
      </c>
      <c r="I39" s="751">
        <v>139</v>
      </c>
      <c r="J39" s="751">
        <v>129</v>
      </c>
      <c r="K39" s="751">
        <v>106</v>
      </c>
      <c r="L39" s="751">
        <v>96</v>
      </c>
      <c r="M39" s="752">
        <v>86</v>
      </c>
      <c r="N39" s="750">
        <v>127</v>
      </c>
      <c r="O39" s="751">
        <v>117</v>
      </c>
      <c r="P39" s="751">
        <v>107</v>
      </c>
      <c r="Q39" s="751">
        <v>97</v>
      </c>
      <c r="R39" s="751">
        <v>87</v>
      </c>
      <c r="S39" s="752">
        <v>77</v>
      </c>
    </row>
    <row r="40" spans="1:27">
      <c r="A40" s="205" t="s">
        <v>930</v>
      </c>
      <c r="B40" s="761">
        <v>76.3</v>
      </c>
      <c r="C40" s="762">
        <v>69.3</v>
      </c>
      <c r="D40" s="762">
        <v>62.3</v>
      </c>
      <c r="E40" s="762">
        <v>61.599999999999994</v>
      </c>
      <c r="F40" s="762">
        <v>54.599999999999994</v>
      </c>
      <c r="G40" s="763">
        <v>47.599999999999994</v>
      </c>
      <c r="H40" s="761">
        <v>104.3</v>
      </c>
      <c r="I40" s="762">
        <v>97.3</v>
      </c>
      <c r="J40" s="762">
        <v>90.3</v>
      </c>
      <c r="K40" s="762">
        <v>74.199999999999989</v>
      </c>
      <c r="L40" s="762">
        <v>67.199999999999989</v>
      </c>
      <c r="M40" s="763">
        <v>60.199999999999996</v>
      </c>
      <c r="N40" s="761">
        <v>88.899999999999991</v>
      </c>
      <c r="O40" s="762">
        <v>81.899999999999991</v>
      </c>
      <c r="P40" s="762">
        <v>74.899999999999991</v>
      </c>
      <c r="Q40" s="762">
        <v>67.899999999999991</v>
      </c>
      <c r="R40" s="762">
        <v>60.9</v>
      </c>
      <c r="S40" s="763">
        <v>53.9</v>
      </c>
    </row>
    <row r="41" spans="1:27" ht="15.75" thickBot="1">
      <c r="A41" s="207" t="s">
        <v>996</v>
      </c>
      <c r="B41" s="760">
        <v>76.3</v>
      </c>
      <c r="C41" s="758">
        <v>69.3</v>
      </c>
      <c r="D41" s="758">
        <v>62.3</v>
      </c>
      <c r="E41" s="758">
        <v>61.599999999999994</v>
      </c>
      <c r="F41" s="758">
        <v>54.599999999999994</v>
      </c>
      <c r="G41" s="765">
        <v>47.599999999999994</v>
      </c>
      <c r="H41" s="760">
        <v>104.3</v>
      </c>
      <c r="I41" s="758">
        <v>97.3</v>
      </c>
      <c r="J41" s="758">
        <v>90.3</v>
      </c>
      <c r="K41" s="758">
        <v>74.199999999999989</v>
      </c>
      <c r="L41" s="758">
        <v>67.199999999999989</v>
      </c>
      <c r="M41" s="765">
        <v>60.199999999999996</v>
      </c>
      <c r="N41" s="760">
        <v>88.899999999999991</v>
      </c>
      <c r="O41" s="758">
        <v>81.899999999999991</v>
      </c>
      <c r="P41" s="758">
        <v>74.899999999999991</v>
      </c>
      <c r="Q41" s="758">
        <v>67.899999999999991</v>
      </c>
      <c r="R41" s="758">
        <v>60.9</v>
      </c>
      <c r="S41" s="765">
        <v>53.9</v>
      </c>
    </row>
    <row r="42" spans="1:27">
      <c r="A42" s="772" t="s">
        <v>923</v>
      </c>
      <c r="B42" s="750">
        <v>77</v>
      </c>
      <c r="C42" s="751">
        <v>67</v>
      </c>
      <c r="D42" s="751">
        <v>57</v>
      </c>
      <c r="E42" s="751">
        <v>65</v>
      </c>
      <c r="F42" s="751">
        <v>55</v>
      </c>
      <c r="G42" s="752">
        <v>45</v>
      </c>
      <c r="H42" s="750">
        <v>109</v>
      </c>
      <c r="I42" s="751">
        <v>99</v>
      </c>
      <c r="J42" s="751">
        <v>89</v>
      </c>
      <c r="K42" s="751">
        <v>83</v>
      </c>
      <c r="L42" s="751">
        <v>73</v>
      </c>
      <c r="M42" s="752">
        <v>63</v>
      </c>
      <c r="N42" s="750">
        <v>96</v>
      </c>
      <c r="O42" s="751">
        <v>86</v>
      </c>
      <c r="P42" s="751">
        <v>76</v>
      </c>
      <c r="Q42" s="751">
        <v>75</v>
      </c>
      <c r="R42" s="751">
        <v>65</v>
      </c>
      <c r="S42" s="752">
        <v>55</v>
      </c>
    </row>
    <row r="43" spans="1:27">
      <c r="A43" s="948" t="s">
        <v>935</v>
      </c>
      <c r="B43" s="761">
        <v>107.8</v>
      </c>
      <c r="C43" s="762">
        <v>93.8</v>
      </c>
      <c r="D43" s="762">
        <v>79.8</v>
      </c>
      <c r="E43" s="762">
        <v>91</v>
      </c>
      <c r="F43" s="762">
        <v>77</v>
      </c>
      <c r="G43" s="763">
        <v>62.999999999999993</v>
      </c>
      <c r="H43" s="761">
        <v>152.6</v>
      </c>
      <c r="I43" s="762">
        <v>138.6</v>
      </c>
      <c r="J43" s="762">
        <v>124.6</v>
      </c>
      <c r="K43" s="762">
        <v>116.19999999999999</v>
      </c>
      <c r="L43" s="762">
        <v>102.19999999999999</v>
      </c>
      <c r="M43" s="763">
        <v>88.199999999999989</v>
      </c>
      <c r="N43" s="761">
        <v>134.39999999999998</v>
      </c>
      <c r="O43" s="762">
        <v>120.39999999999999</v>
      </c>
      <c r="P43" s="762">
        <v>106.39999999999999</v>
      </c>
      <c r="Q43" s="762">
        <v>105</v>
      </c>
      <c r="R43" s="762">
        <v>91</v>
      </c>
      <c r="S43" s="763">
        <v>77</v>
      </c>
    </row>
    <row r="44" spans="1:27">
      <c r="A44" s="773" t="s">
        <v>997</v>
      </c>
      <c r="B44" s="761">
        <v>53.9</v>
      </c>
      <c r="C44" s="762">
        <v>46.9</v>
      </c>
      <c r="D44" s="762">
        <v>39.9</v>
      </c>
      <c r="E44" s="762">
        <v>45.5</v>
      </c>
      <c r="F44" s="762">
        <v>38.5</v>
      </c>
      <c r="G44" s="763">
        <v>31.499999999999996</v>
      </c>
      <c r="H44" s="761">
        <v>106.82</v>
      </c>
      <c r="I44" s="762">
        <v>97.02</v>
      </c>
      <c r="J44" s="762">
        <v>87.219999999999985</v>
      </c>
      <c r="K44" s="762">
        <v>81.339999999999989</v>
      </c>
      <c r="L44" s="762">
        <v>71.539999999999992</v>
      </c>
      <c r="M44" s="763">
        <v>61.739999999999988</v>
      </c>
      <c r="N44" s="761">
        <v>94.079999999999984</v>
      </c>
      <c r="O44" s="762">
        <v>84.279999999999987</v>
      </c>
      <c r="P44" s="762">
        <v>74.47999999999999</v>
      </c>
      <c r="Q44" s="762">
        <v>73.5</v>
      </c>
      <c r="R44" s="762">
        <v>63.699999999999996</v>
      </c>
      <c r="S44" s="763">
        <v>53.9</v>
      </c>
    </row>
    <row r="45" spans="1:27" ht="15.75" thickBot="1">
      <c r="A45" s="878" t="s">
        <v>998</v>
      </c>
      <c r="B45" s="760">
        <v>53.9</v>
      </c>
      <c r="C45" s="758">
        <v>46.9</v>
      </c>
      <c r="D45" s="758">
        <v>39.9</v>
      </c>
      <c r="E45" s="758">
        <v>45.5</v>
      </c>
      <c r="F45" s="758">
        <v>38.5</v>
      </c>
      <c r="G45" s="765">
        <v>31.499999999999996</v>
      </c>
      <c r="H45" s="760">
        <v>106.82</v>
      </c>
      <c r="I45" s="758">
        <v>97.02</v>
      </c>
      <c r="J45" s="758">
        <v>87.219999999999985</v>
      </c>
      <c r="K45" s="758">
        <v>81.339999999999989</v>
      </c>
      <c r="L45" s="758">
        <v>71.539999999999992</v>
      </c>
      <c r="M45" s="765">
        <v>61.739999999999988</v>
      </c>
      <c r="N45" s="760">
        <v>94.079999999999984</v>
      </c>
      <c r="O45" s="758">
        <v>84.279999999999987</v>
      </c>
      <c r="P45" s="758">
        <v>74.47999999999999</v>
      </c>
      <c r="Q45" s="758">
        <v>73.5</v>
      </c>
      <c r="R45" s="758">
        <v>63.699999999999996</v>
      </c>
      <c r="S45" s="765">
        <v>53.9</v>
      </c>
    </row>
    <row r="46" spans="1:27">
      <c r="A46" s="14"/>
      <c r="B46" s="14"/>
      <c r="C46" s="14"/>
      <c r="D46" s="14"/>
      <c r="E46" s="14"/>
      <c r="F46" s="14"/>
    </row>
    <row r="47" spans="1:27" ht="15.75" thickBot="1">
      <c r="A47" s="14"/>
      <c r="B47" s="14"/>
      <c r="C47" s="14"/>
      <c r="D47" s="14"/>
      <c r="E47" s="14"/>
      <c r="F47" s="14"/>
    </row>
    <row r="48" spans="1:27" s="73" customFormat="1" ht="15" customHeight="1">
      <c r="A48" s="1708" t="s">
        <v>1068</v>
      </c>
      <c r="B48" s="1709"/>
      <c r="C48" s="1709"/>
      <c r="D48" s="1709"/>
      <c r="E48" s="1709"/>
      <c r="F48" s="1709"/>
      <c r="G48" s="1709"/>
      <c r="H48" s="1709"/>
      <c r="I48" s="1709"/>
      <c r="J48" s="1710"/>
      <c r="K48" s="1124"/>
      <c r="L48" s="1735"/>
      <c r="M48" s="1735"/>
      <c r="N48" s="1735"/>
      <c r="O48" s="1735"/>
      <c r="P48" s="1735"/>
      <c r="Q48" s="1735"/>
      <c r="R48" s="1735"/>
      <c r="S48" s="1735"/>
      <c r="T48" s="71"/>
      <c r="U48" s="71"/>
      <c r="V48" s="71"/>
      <c r="W48" s="71"/>
      <c r="X48" s="71"/>
      <c r="Y48" s="71"/>
      <c r="Z48" s="71"/>
      <c r="AA48" s="71"/>
    </row>
    <row r="49" spans="1:27" s="73" customFormat="1">
      <c r="A49" s="1698" t="s">
        <v>1069</v>
      </c>
      <c r="B49" s="1699"/>
      <c r="C49" s="1699"/>
      <c r="D49" s="1699"/>
      <c r="E49" s="1699"/>
      <c r="F49" s="1699"/>
      <c r="G49" s="1699"/>
      <c r="H49" s="1699"/>
      <c r="I49" s="1699"/>
      <c r="J49" s="1700"/>
      <c r="K49" s="1124"/>
      <c r="L49" s="1735"/>
      <c r="M49" s="1735"/>
      <c r="N49" s="1735"/>
      <c r="O49" s="1735"/>
      <c r="P49" s="1735"/>
      <c r="Q49" s="1735"/>
      <c r="R49" s="1735"/>
      <c r="S49" s="1735"/>
      <c r="T49" s="71"/>
      <c r="U49" s="71"/>
      <c r="V49" s="71"/>
      <c r="W49" s="71"/>
      <c r="X49" s="71"/>
      <c r="Y49" s="71"/>
      <c r="Z49" s="71"/>
      <c r="AA49" s="71"/>
    </row>
    <row r="50" spans="1:27" s="73" customFormat="1">
      <c r="A50" s="1698" t="s">
        <v>1074</v>
      </c>
      <c r="B50" s="1699"/>
      <c r="C50" s="1699"/>
      <c r="D50" s="1699"/>
      <c r="E50" s="1699"/>
      <c r="F50" s="1699"/>
      <c r="G50" s="1699"/>
      <c r="H50" s="1699"/>
      <c r="I50" s="1699"/>
      <c r="J50" s="1700"/>
      <c r="K50" s="1124"/>
      <c r="L50" s="1735"/>
      <c r="M50" s="1735"/>
      <c r="N50" s="1735"/>
      <c r="O50" s="1735"/>
      <c r="P50" s="1735"/>
      <c r="Q50" s="1735"/>
      <c r="R50" s="1735"/>
      <c r="S50" s="1735"/>
      <c r="T50" s="71"/>
      <c r="U50" s="71"/>
      <c r="V50" s="71"/>
      <c r="W50" s="71"/>
      <c r="X50" s="71"/>
      <c r="Y50" s="71"/>
      <c r="Z50" s="71"/>
      <c r="AA50" s="71"/>
    </row>
    <row r="51" spans="1:27" s="73" customFormat="1">
      <c r="A51" s="1698" t="s">
        <v>1078</v>
      </c>
      <c r="B51" s="1699"/>
      <c r="C51" s="1699"/>
      <c r="D51" s="1699"/>
      <c r="E51" s="1699"/>
      <c r="F51" s="1699"/>
      <c r="G51" s="1699"/>
      <c r="H51" s="1699"/>
      <c r="I51" s="1699"/>
      <c r="J51" s="1700"/>
      <c r="K51" s="1124"/>
      <c r="L51" s="1735"/>
      <c r="M51" s="1735"/>
      <c r="N51" s="1735"/>
      <c r="O51" s="1735"/>
      <c r="P51" s="1735"/>
      <c r="Q51" s="1735"/>
      <c r="R51" s="1735"/>
      <c r="S51" s="1735"/>
      <c r="T51" s="71"/>
      <c r="U51" s="71"/>
      <c r="V51" s="71"/>
      <c r="W51" s="71"/>
      <c r="X51" s="71"/>
      <c r="Y51" s="71"/>
      <c r="Z51" s="71"/>
      <c r="AA51" s="71"/>
    </row>
    <row r="52" spans="1:27" s="73" customFormat="1" ht="15.75" thickBot="1">
      <c r="A52" s="1791" t="s">
        <v>1079</v>
      </c>
      <c r="B52" s="1756"/>
      <c r="C52" s="1756"/>
      <c r="D52" s="1756"/>
      <c r="E52" s="1756"/>
      <c r="F52" s="1756"/>
      <c r="G52" s="1756"/>
      <c r="H52" s="1756"/>
      <c r="I52" s="1756"/>
      <c r="J52" s="1757"/>
      <c r="K52" s="1124"/>
      <c r="L52" s="1735"/>
      <c r="M52" s="1735"/>
      <c r="N52" s="1735"/>
      <c r="O52" s="1735"/>
      <c r="P52" s="1735"/>
      <c r="Q52" s="1735"/>
      <c r="R52" s="1735"/>
      <c r="S52" s="1735"/>
      <c r="T52" s="71"/>
      <c r="U52" s="71"/>
      <c r="V52" s="71"/>
      <c r="W52" s="71"/>
      <c r="X52" s="71"/>
      <c r="Y52" s="71"/>
      <c r="Z52" s="71"/>
      <c r="AA52" s="71"/>
    </row>
    <row r="53" spans="1:27" ht="15.75" thickBot="1">
      <c r="A53" s="14"/>
      <c r="B53" s="14"/>
      <c r="C53" s="14"/>
      <c r="D53" s="14"/>
      <c r="E53" s="14"/>
      <c r="F53" s="14"/>
    </row>
    <row r="54" spans="1:27">
      <c r="A54" s="1788" t="s">
        <v>199</v>
      </c>
      <c r="B54" s="1789"/>
      <c r="C54" s="1789"/>
      <c r="D54" s="1789"/>
      <c r="E54" s="1789"/>
      <c r="F54" s="1789"/>
      <c r="G54" s="1789"/>
      <c r="H54" s="1789"/>
      <c r="I54" s="1789"/>
      <c r="J54" s="1790"/>
    </row>
    <row r="55" spans="1:27">
      <c r="A55" s="1631" t="s">
        <v>410</v>
      </c>
      <c r="B55" s="1632"/>
      <c r="C55" s="1632"/>
      <c r="D55" s="1632"/>
      <c r="E55" s="1632"/>
      <c r="F55" s="1632"/>
      <c r="G55" s="1632"/>
      <c r="H55" s="1632"/>
      <c r="I55" s="1632"/>
      <c r="J55" s="1633"/>
    </row>
    <row r="56" spans="1:27">
      <c r="A56" s="1631" t="s">
        <v>417</v>
      </c>
      <c r="B56" s="1632"/>
      <c r="C56" s="1632"/>
      <c r="D56" s="1632"/>
      <c r="E56" s="1632"/>
      <c r="F56" s="1632"/>
      <c r="G56" s="1632"/>
      <c r="H56" s="1632"/>
      <c r="I56" s="1632"/>
      <c r="J56" s="1633"/>
    </row>
    <row r="57" spans="1:27">
      <c r="A57" s="1631" t="s">
        <v>411</v>
      </c>
      <c r="B57" s="1632"/>
      <c r="C57" s="1632"/>
      <c r="D57" s="1632"/>
      <c r="E57" s="1632"/>
      <c r="F57" s="1632"/>
      <c r="G57" s="1632"/>
      <c r="H57" s="1632"/>
      <c r="I57" s="1632"/>
      <c r="J57" s="1633"/>
    </row>
    <row r="58" spans="1:27">
      <c r="A58" s="1631" t="s">
        <v>217</v>
      </c>
      <c r="B58" s="1632"/>
      <c r="C58" s="1632"/>
      <c r="D58" s="1632"/>
      <c r="E58" s="1632"/>
      <c r="F58" s="1632"/>
      <c r="G58" s="1632"/>
      <c r="H58" s="1632"/>
      <c r="I58" s="1632"/>
      <c r="J58" s="1633"/>
    </row>
    <row r="59" spans="1:27">
      <c r="A59" s="1792" t="s">
        <v>218</v>
      </c>
      <c r="B59" s="1793"/>
      <c r="C59" s="1793"/>
      <c r="D59" s="1793"/>
      <c r="E59" s="1793"/>
      <c r="F59" s="1793"/>
      <c r="G59" s="1793"/>
      <c r="H59" s="1793"/>
      <c r="I59" s="1793"/>
      <c r="J59" s="1794"/>
    </row>
    <row r="60" spans="1:27" ht="15.75" thickBot="1">
      <c r="A60" s="1634" t="s">
        <v>424</v>
      </c>
      <c r="B60" s="1635"/>
      <c r="C60" s="1635"/>
      <c r="D60" s="1635"/>
      <c r="E60" s="1635"/>
      <c r="F60" s="1635"/>
      <c r="G60" s="1635"/>
      <c r="H60" s="1635"/>
      <c r="I60" s="1635"/>
      <c r="J60" s="1636"/>
    </row>
    <row r="61" spans="1:27">
      <c r="A61" s="14"/>
      <c r="B61" s="14"/>
      <c r="C61" s="14"/>
      <c r="D61" s="14"/>
      <c r="E61" s="14"/>
      <c r="F61" s="14"/>
    </row>
    <row r="62" spans="1:27">
      <c r="A62" s="14"/>
      <c r="B62" s="14"/>
      <c r="C62" s="14"/>
      <c r="D62" s="14"/>
      <c r="E62" s="14"/>
      <c r="F62" s="14"/>
    </row>
    <row r="63" spans="1:27" ht="90.75" customHeight="1">
      <c r="A63" s="14"/>
      <c r="B63" s="14"/>
      <c r="C63" s="14"/>
      <c r="D63" s="14"/>
      <c r="E63" s="14"/>
      <c r="F63" s="14"/>
    </row>
    <row r="64" spans="1:27">
      <c r="A64" s="14"/>
      <c r="B64" s="14"/>
      <c r="C64" s="14"/>
      <c r="D64" s="14"/>
      <c r="E64" s="14"/>
      <c r="F64" s="14"/>
    </row>
    <row r="65" spans="1:6">
      <c r="A65" s="14"/>
      <c r="B65" s="14"/>
      <c r="C65" s="14"/>
      <c r="D65" s="14"/>
      <c r="E65" s="14"/>
      <c r="F65" s="14"/>
    </row>
    <row r="66" spans="1:6">
      <c r="A66" s="14"/>
      <c r="B66" s="14"/>
      <c r="C66" s="14"/>
      <c r="D66" s="14"/>
      <c r="E66" s="14"/>
      <c r="F66" s="14"/>
    </row>
    <row r="67" spans="1:6">
      <c r="A67" s="14"/>
      <c r="B67" s="14"/>
      <c r="C67" s="14"/>
      <c r="D67" s="14"/>
      <c r="E67" s="14"/>
      <c r="F67" s="14"/>
    </row>
    <row r="68" spans="1:6">
      <c r="A68" s="14"/>
      <c r="B68" s="14"/>
      <c r="C68" s="14"/>
      <c r="D68" s="14"/>
      <c r="E68" s="14"/>
      <c r="F68" s="14"/>
    </row>
    <row r="69" spans="1:6">
      <c r="A69" s="14"/>
      <c r="B69" s="14"/>
      <c r="C69" s="14"/>
      <c r="D69" s="14"/>
      <c r="E69" s="14"/>
      <c r="F69" s="14"/>
    </row>
    <row r="70" spans="1:6">
      <c r="A70" s="14"/>
      <c r="B70" s="14"/>
      <c r="C70" s="14"/>
      <c r="D70" s="14"/>
      <c r="E70" s="14"/>
      <c r="F70" s="14"/>
    </row>
    <row r="71" spans="1:6">
      <c r="A71" s="14"/>
      <c r="B71" s="14"/>
      <c r="C71" s="14"/>
      <c r="D71" s="14"/>
      <c r="E71" s="14"/>
      <c r="F71" s="14"/>
    </row>
    <row r="72" spans="1:6">
      <c r="A72" s="14"/>
      <c r="B72" s="14"/>
      <c r="C72" s="14"/>
      <c r="D72" s="14"/>
      <c r="E72" s="14"/>
      <c r="F72" s="14"/>
    </row>
    <row r="73" spans="1:6">
      <c r="A73" s="14"/>
      <c r="B73" s="14"/>
      <c r="C73" s="14"/>
      <c r="D73" s="14"/>
      <c r="E73" s="14"/>
      <c r="F73" s="14"/>
    </row>
    <row r="74" spans="1:6">
      <c r="A74" s="14"/>
      <c r="B74" s="14"/>
      <c r="C74" s="14"/>
      <c r="D74" s="14"/>
      <c r="E74" s="14"/>
      <c r="F74" s="14"/>
    </row>
    <row r="75" spans="1:6">
      <c r="A75" s="14"/>
      <c r="B75" s="14"/>
      <c r="C75" s="14"/>
      <c r="D75" s="14"/>
      <c r="E75" s="14"/>
      <c r="F75" s="14"/>
    </row>
    <row r="76" spans="1:6">
      <c r="A76" s="14"/>
      <c r="B76" s="14"/>
      <c r="C76" s="14"/>
      <c r="D76" s="14"/>
      <c r="E76" s="14"/>
      <c r="F76" s="14"/>
    </row>
    <row r="77" spans="1:6">
      <c r="A77" s="14"/>
      <c r="B77" s="14"/>
      <c r="C77" s="14"/>
      <c r="D77" s="14"/>
      <c r="E77" s="14"/>
      <c r="F77" s="14"/>
    </row>
    <row r="78" spans="1:6">
      <c r="A78" s="14"/>
      <c r="B78" s="14"/>
      <c r="C78" s="14"/>
      <c r="D78" s="14"/>
      <c r="E78" s="14"/>
      <c r="F78" s="14"/>
    </row>
    <row r="79" spans="1:6">
      <c r="A79" s="14"/>
      <c r="B79" s="14"/>
      <c r="C79" s="14"/>
      <c r="D79" s="14"/>
      <c r="E79" s="14"/>
      <c r="F79" s="14"/>
    </row>
    <row r="80" spans="1:6">
      <c r="A80" s="14"/>
      <c r="B80" s="14"/>
      <c r="C80" s="14"/>
      <c r="D80" s="14"/>
      <c r="E80" s="14"/>
      <c r="F80" s="14"/>
    </row>
    <row r="81" spans="1:6">
      <c r="A81" s="14"/>
      <c r="B81" s="14"/>
      <c r="C81" s="14"/>
      <c r="D81" s="14"/>
      <c r="E81" s="14"/>
      <c r="F81" s="14"/>
    </row>
    <row r="82" spans="1:6">
      <c r="A82" s="14"/>
      <c r="B82" s="14"/>
      <c r="C82" s="14"/>
      <c r="D82" s="14"/>
      <c r="E82" s="14"/>
      <c r="F82" s="14"/>
    </row>
    <row r="83" spans="1:6">
      <c r="A83" s="14"/>
      <c r="B83" s="14"/>
      <c r="C83" s="14"/>
      <c r="D83" s="14"/>
      <c r="E83" s="14"/>
      <c r="F83" s="14"/>
    </row>
    <row r="84" spans="1:6">
      <c r="A84" s="14"/>
      <c r="B84" s="14"/>
      <c r="C84" s="14"/>
      <c r="D84" s="14"/>
      <c r="E84" s="14"/>
      <c r="F84" s="14"/>
    </row>
    <row r="85" spans="1:6">
      <c r="A85" s="14"/>
      <c r="B85" s="14"/>
      <c r="C85" s="14"/>
      <c r="D85" s="14"/>
      <c r="E85" s="14"/>
      <c r="F85" s="14"/>
    </row>
    <row r="86" spans="1:6">
      <c r="A86" s="14"/>
      <c r="B86" s="14"/>
      <c r="C86" s="14"/>
      <c r="D86" s="14"/>
      <c r="E86" s="14"/>
      <c r="F86" s="14"/>
    </row>
    <row r="87" spans="1:6">
      <c r="A87" s="14"/>
      <c r="B87" s="14"/>
      <c r="C87" s="14"/>
      <c r="D87" s="14"/>
      <c r="E87" s="14"/>
      <c r="F87" s="14"/>
    </row>
    <row r="88" spans="1:6">
      <c r="A88" s="14"/>
      <c r="B88" s="14"/>
      <c r="C88" s="14"/>
      <c r="D88" s="14"/>
      <c r="E88" s="14"/>
      <c r="F88" s="14"/>
    </row>
    <row r="89" spans="1:6">
      <c r="A89" s="14"/>
      <c r="B89" s="14"/>
      <c r="C89" s="14"/>
      <c r="D89" s="14"/>
      <c r="E89" s="14"/>
      <c r="F89" s="14"/>
    </row>
    <row r="90" spans="1:6">
      <c r="A90" s="14"/>
      <c r="B90" s="14"/>
      <c r="C90" s="14"/>
      <c r="D90" s="14"/>
      <c r="E90" s="14"/>
      <c r="F90" s="14"/>
    </row>
    <row r="91" spans="1:6">
      <c r="A91" s="14"/>
      <c r="B91" s="14"/>
      <c r="C91" s="14"/>
      <c r="D91" s="14"/>
      <c r="E91" s="14"/>
      <c r="F91" s="14"/>
    </row>
    <row r="92" spans="1:6">
      <c r="A92" s="14"/>
      <c r="B92" s="14"/>
      <c r="C92" s="14"/>
      <c r="D92" s="14"/>
      <c r="E92" s="14"/>
      <c r="F92" s="14"/>
    </row>
    <row r="93" spans="1:6">
      <c r="A93" s="14"/>
      <c r="B93" s="14"/>
      <c r="C93" s="14"/>
      <c r="D93" s="14"/>
      <c r="E93" s="14"/>
      <c r="F93" s="14"/>
    </row>
    <row r="94" spans="1:6">
      <c r="A94" s="14"/>
      <c r="B94" s="14"/>
      <c r="C94" s="14"/>
      <c r="D94" s="14"/>
      <c r="E94" s="14"/>
      <c r="F94" s="14"/>
    </row>
    <row r="95" spans="1:6">
      <c r="A95" s="14"/>
      <c r="B95" s="14"/>
      <c r="C95" s="14"/>
      <c r="D95" s="14"/>
      <c r="E95" s="14"/>
      <c r="F95" s="14"/>
    </row>
    <row r="96" spans="1:6">
      <c r="A96" s="14"/>
      <c r="B96" s="14"/>
      <c r="C96" s="14"/>
      <c r="D96" s="14"/>
      <c r="E96" s="14"/>
      <c r="F96" s="14"/>
    </row>
    <row r="97" spans="1:6">
      <c r="A97" s="14"/>
      <c r="B97" s="14"/>
      <c r="C97" s="14"/>
      <c r="D97" s="14"/>
      <c r="E97" s="14"/>
      <c r="F97" s="14"/>
    </row>
    <row r="98" spans="1:6">
      <c r="A98" s="14"/>
      <c r="B98" s="14"/>
      <c r="C98" s="14"/>
      <c r="D98" s="14"/>
      <c r="E98" s="14"/>
      <c r="F98" s="14"/>
    </row>
    <row r="99" spans="1:6">
      <c r="A99" s="14"/>
      <c r="B99" s="14"/>
      <c r="C99" s="14"/>
      <c r="D99" s="14"/>
      <c r="E99" s="14"/>
      <c r="F99" s="14"/>
    </row>
    <row r="100" spans="1:6">
      <c r="A100" s="14"/>
      <c r="B100" s="14"/>
      <c r="C100" s="14"/>
      <c r="D100" s="14"/>
      <c r="E100" s="14"/>
      <c r="F100" s="14"/>
    </row>
    <row r="101" spans="1:6">
      <c r="A101" s="14"/>
      <c r="B101" s="14"/>
      <c r="C101" s="14"/>
      <c r="D101" s="14"/>
      <c r="E101" s="14"/>
      <c r="F101" s="14"/>
    </row>
    <row r="102" spans="1:6">
      <c r="A102" s="14"/>
      <c r="B102" s="14"/>
      <c r="C102" s="14"/>
      <c r="D102" s="14"/>
      <c r="E102" s="14"/>
      <c r="F102" s="14"/>
    </row>
    <row r="103" spans="1:6">
      <c r="A103" s="14"/>
      <c r="B103" s="14"/>
      <c r="C103" s="14"/>
      <c r="D103" s="14"/>
      <c r="E103" s="14"/>
      <c r="F103" s="14"/>
    </row>
    <row r="104" spans="1:6">
      <c r="A104" s="14"/>
      <c r="B104" s="14"/>
      <c r="C104" s="14"/>
      <c r="D104" s="14"/>
      <c r="E104" s="14"/>
      <c r="F104" s="14"/>
    </row>
    <row r="105" spans="1:6">
      <c r="A105" s="14"/>
      <c r="B105" s="14"/>
      <c r="C105" s="14"/>
      <c r="D105" s="14"/>
      <c r="E105" s="14"/>
      <c r="F105" s="14"/>
    </row>
    <row r="106" spans="1:6" ht="15" customHeight="1">
      <c r="A106" s="14"/>
      <c r="B106" s="14"/>
      <c r="C106" s="14"/>
      <c r="D106" s="14"/>
      <c r="E106" s="14"/>
      <c r="F106" s="14"/>
    </row>
    <row r="107" spans="1:6">
      <c r="A107" s="14"/>
      <c r="B107" s="14"/>
      <c r="C107" s="14"/>
      <c r="D107" s="14"/>
      <c r="E107" s="14"/>
      <c r="F107" s="14"/>
    </row>
    <row r="108" spans="1:6">
      <c r="A108" s="14"/>
      <c r="B108" s="14"/>
      <c r="C108" s="14"/>
      <c r="D108" s="14"/>
      <c r="E108" s="14"/>
      <c r="F108" s="14"/>
    </row>
    <row r="109" spans="1:6">
      <c r="A109" s="14"/>
      <c r="B109" s="14"/>
      <c r="C109" s="14"/>
      <c r="D109" s="14"/>
      <c r="E109" s="14"/>
      <c r="F109" s="14"/>
    </row>
    <row r="110" spans="1:6">
      <c r="A110" s="14"/>
      <c r="B110" s="14"/>
      <c r="C110" s="14"/>
      <c r="D110" s="14"/>
      <c r="E110" s="14"/>
      <c r="F110" s="14"/>
    </row>
    <row r="111" spans="1:6">
      <c r="A111" s="14"/>
      <c r="B111" s="14"/>
      <c r="C111" s="14"/>
      <c r="D111" s="14"/>
      <c r="E111" s="14"/>
      <c r="F111" s="14"/>
    </row>
    <row r="112" spans="1:6">
      <c r="A112" s="14"/>
      <c r="B112" s="14"/>
      <c r="C112" s="14"/>
      <c r="D112" s="14"/>
      <c r="E112" s="14"/>
      <c r="F112" s="14"/>
    </row>
    <row r="113" spans="1:6">
      <c r="A113" s="14"/>
      <c r="B113" s="14"/>
      <c r="C113" s="14"/>
      <c r="D113" s="14"/>
      <c r="E113" s="14"/>
      <c r="F113" s="14"/>
    </row>
    <row r="114" spans="1:6">
      <c r="A114" s="14"/>
      <c r="B114" s="14"/>
      <c r="C114" s="14"/>
      <c r="D114" s="14"/>
      <c r="E114" s="14"/>
      <c r="F114" s="14"/>
    </row>
    <row r="115" spans="1:6">
      <c r="A115" s="14"/>
      <c r="B115" s="14"/>
      <c r="C115" s="14"/>
      <c r="D115" s="14"/>
      <c r="E115" s="14"/>
      <c r="F115" s="14"/>
    </row>
    <row r="116" spans="1:6">
      <c r="A116" s="14"/>
      <c r="B116" s="14"/>
      <c r="C116" s="14"/>
      <c r="D116" s="14"/>
      <c r="E116" s="14"/>
      <c r="F116" s="14"/>
    </row>
    <row r="117" spans="1:6">
      <c r="A117" s="14"/>
      <c r="B117" s="14"/>
      <c r="C117" s="14"/>
      <c r="D117" s="14"/>
      <c r="E117" s="14"/>
      <c r="F117" s="14"/>
    </row>
    <row r="118" spans="1:6">
      <c r="A118" s="14"/>
      <c r="B118" s="14"/>
      <c r="C118" s="14"/>
      <c r="D118" s="14"/>
      <c r="E118" s="14"/>
      <c r="F118" s="14"/>
    </row>
    <row r="119" spans="1:6">
      <c r="A119" s="14"/>
      <c r="B119" s="14"/>
      <c r="C119" s="14"/>
      <c r="D119" s="14"/>
      <c r="E119" s="14"/>
      <c r="F119" s="14"/>
    </row>
    <row r="120" spans="1:6">
      <c r="A120" s="14"/>
      <c r="B120" s="14"/>
      <c r="C120" s="14"/>
      <c r="D120" s="14"/>
      <c r="E120" s="14"/>
      <c r="F120" s="14"/>
    </row>
    <row r="121" spans="1:6">
      <c r="A121" s="14"/>
      <c r="B121" s="14"/>
      <c r="C121" s="14"/>
      <c r="D121" s="14"/>
      <c r="E121" s="14"/>
      <c r="F121" s="14"/>
    </row>
    <row r="122" spans="1:6">
      <c r="A122" s="14"/>
      <c r="B122" s="14"/>
      <c r="C122" s="14"/>
      <c r="D122" s="14"/>
      <c r="E122" s="14"/>
      <c r="F122" s="14"/>
    </row>
    <row r="123" spans="1:6">
      <c r="A123" s="14"/>
      <c r="B123" s="14"/>
      <c r="C123" s="14"/>
      <c r="D123" s="14"/>
      <c r="E123" s="14"/>
      <c r="F123" s="14"/>
    </row>
    <row r="124" spans="1:6">
      <c r="A124" s="14"/>
      <c r="B124" s="14"/>
      <c r="C124" s="14"/>
      <c r="D124" s="14"/>
      <c r="E124" s="14"/>
      <c r="F124" s="14"/>
    </row>
    <row r="125" spans="1:6">
      <c r="A125" s="14"/>
      <c r="B125" s="14"/>
      <c r="C125" s="14"/>
      <c r="D125" s="14"/>
      <c r="E125" s="14"/>
      <c r="F125" s="14"/>
    </row>
    <row r="126" spans="1:6">
      <c r="A126" s="14"/>
      <c r="B126" s="14"/>
      <c r="C126" s="14"/>
      <c r="D126" s="14"/>
      <c r="E126" s="14"/>
      <c r="F126" s="14"/>
    </row>
    <row r="127" spans="1:6">
      <c r="A127" s="14"/>
      <c r="B127" s="14"/>
      <c r="C127" s="14"/>
      <c r="D127" s="14"/>
      <c r="E127" s="14"/>
      <c r="F127" s="14"/>
    </row>
    <row r="128" spans="1:6">
      <c r="A128" s="14"/>
      <c r="B128" s="14"/>
      <c r="C128" s="14"/>
      <c r="D128" s="14"/>
      <c r="E128" s="14"/>
      <c r="F128" s="14"/>
    </row>
    <row r="129" spans="1:6">
      <c r="A129" s="14"/>
      <c r="B129" s="14"/>
      <c r="C129" s="14"/>
      <c r="D129" s="14"/>
      <c r="E129" s="14"/>
      <c r="F129" s="14"/>
    </row>
    <row r="130" spans="1:6">
      <c r="A130" s="14"/>
      <c r="B130" s="14"/>
      <c r="C130" s="14"/>
      <c r="D130" s="14"/>
      <c r="E130" s="14"/>
      <c r="F130" s="14"/>
    </row>
    <row r="131" spans="1:6">
      <c r="A131" s="14"/>
      <c r="B131" s="14"/>
      <c r="C131" s="14"/>
      <c r="D131" s="14"/>
      <c r="E131" s="14"/>
      <c r="F131" s="14"/>
    </row>
    <row r="132" spans="1:6">
      <c r="A132" s="14"/>
      <c r="B132" s="14"/>
      <c r="C132" s="14"/>
      <c r="D132" s="14"/>
      <c r="E132" s="14"/>
      <c r="F132" s="14"/>
    </row>
    <row r="133" spans="1:6">
      <c r="A133" s="14"/>
      <c r="B133" s="14"/>
      <c r="C133" s="14"/>
      <c r="D133" s="14"/>
      <c r="E133" s="14"/>
      <c r="F133" s="14"/>
    </row>
    <row r="134" spans="1:6">
      <c r="A134" s="14"/>
      <c r="B134" s="14"/>
      <c r="C134" s="14"/>
      <c r="D134" s="14"/>
      <c r="E134" s="14"/>
      <c r="F134" s="14"/>
    </row>
    <row r="135" spans="1:6">
      <c r="A135" s="14"/>
      <c r="B135" s="14"/>
      <c r="C135" s="14"/>
      <c r="D135" s="14"/>
      <c r="E135" s="14"/>
      <c r="F135" s="14"/>
    </row>
    <row r="136" spans="1:6">
      <c r="A136" s="14"/>
      <c r="B136" s="14"/>
      <c r="C136" s="14"/>
      <c r="D136" s="14"/>
      <c r="E136" s="14"/>
      <c r="F136" s="14"/>
    </row>
    <row r="137" spans="1:6">
      <c r="A137" s="14"/>
      <c r="B137" s="14"/>
      <c r="C137" s="14"/>
      <c r="D137" s="14"/>
      <c r="E137" s="14"/>
      <c r="F137" s="14"/>
    </row>
    <row r="138" spans="1:6">
      <c r="A138" s="14"/>
      <c r="B138" s="14"/>
      <c r="C138" s="14"/>
      <c r="D138" s="14"/>
      <c r="E138" s="14"/>
      <c r="F138" s="14"/>
    </row>
    <row r="139" spans="1:6">
      <c r="A139" s="14"/>
      <c r="B139" s="14"/>
      <c r="C139" s="14"/>
      <c r="D139" s="14"/>
      <c r="E139" s="14"/>
      <c r="F139" s="14"/>
    </row>
    <row r="140" spans="1:6">
      <c r="A140" s="14"/>
      <c r="B140" s="14"/>
      <c r="C140" s="14"/>
      <c r="D140" s="14"/>
      <c r="E140" s="14"/>
      <c r="F140" s="14"/>
    </row>
    <row r="141" spans="1:6">
      <c r="A141" s="14"/>
      <c r="B141" s="14"/>
      <c r="C141" s="14"/>
      <c r="D141" s="14"/>
      <c r="E141" s="14"/>
      <c r="F141" s="14"/>
    </row>
    <row r="142" spans="1:6">
      <c r="A142" s="14"/>
      <c r="B142" s="14"/>
      <c r="C142" s="14"/>
      <c r="D142" s="14"/>
      <c r="E142" s="14"/>
      <c r="F142" s="14"/>
    </row>
    <row r="143" spans="1:6">
      <c r="A143" s="14"/>
      <c r="B143" s="14"/>
      <c r="C143" s="14"/>
      <c r="D143" s="14"/>
      <c r="E143" s="14"/>
      <c r="F143" s="14"/>
    </row>
    <row r="144" spans="1:6">
      <c r="A144" s="14"/>
      <c r="B144" s="14"/>
      <c r="C144" s="14"/>
      <c r="D144" s="14"/>
      <c r="E144" s="14"/>
      <c r="F144" s="14"/>
    </row>
    <row r="145" spans="1:6">
      <c r="A145" s="14"/>
      <c r="B145" s="14"/>
      <c r="C145" s="14"/>
      <c r="D145" s="14"/>
      <c r="E145" s="14"/>
      <c r="F145" s="14"/>
    </row>
    <row r="146" spans="1:6">
      <c r="A146" s="14"/>
      <c r="B146" s="14"/>
      <c r="C146" s="14"/>
      <c r="D146" s="14"/>
      <c r="E146" s="14"/>
      <c r="F146" s="14"/>
    </row>
    <row r="147" spans="1:6">
      <c r="A147" s="14"/>
      <c r="B147" s="14"/>
      <c r="C147" s="14"/>
      <c r="D147" s="14"/>
      <c r="E147" s="14"/>
      <c r="F147" s="14"/>
    </row>
    <row r="148" spans="1:6">
      <c r="A148" s="14"/>
      <c r="B148" s="14"/>
      <c r="C148" s="14"/>
      <c r="D148" s="14"/>
      <c r="E148" s="14"/>
      <c r="F148" s="14"/>
    </row>
    <row r="149" spans="1:6">
      <c r="A149" s="14"/>
      <c r="B149" s="14"/>
      <c r="C149" s="14"/>
      <c r="D149" s="14"/>
      <c r="E149" s="14"/>
      <c r="F149" s="14"/>
    </row>
    <row r="150" spans="1:6">
      <c r="A150" s="14"/>
      <c r="B150" s="14"/>
      <c r="C150" s="14"/>
      <c r="D150" s="14"/>
      <c r="E150" s="14"/>
      <c r="F150" s="14"/>
    </row>
    <row r="151" spans="1:6">
      <c r="A151" s="14"/>
      <c r="B151" s="14"/>
      <c r="C151" s="14"/>
      <c r="D151" s="14"/>
      <c r="E151" s="14"/>
      <c r="F151" s="14"/>
    </row>
    <row r="152" spans="1:6">
      <c r="A152" s="14"/>
      <c r="B152" s="14"/>
      <c r="C152" s="14"/>
      <c r="D152" s="14"/>
      <c r="E152" s="14"/>
      <c r="F152" s="14"/>
    </row>
    <row r="153" spans="1:6">
      <c r="A153" s="14"/>
      <c r="B153" s="14"/>
      <c r="C153" s="14"/>
      <c r="D153" s="14"/>
      <c r="E153" s="14"/>
      <c r="F153" s="14"/>
    </row>
    <row r="154" spans="1:6">
      <c r="A154" s="14"/>
      <c r="B154" s="14"/>
      <c r="C154" s="14"/>
      <c r="D154" s="14"/>
      <c r="E154" s="14"/>
      <c r="F154" s="14"/>
    </row>
    <row r="155" spans="1:6">
      <c r="A155" s="14"/>
      <c r="B155" s="14"/>
      <c r="C155" s="14"/>
      <c r="D155" s="14"/>
      <c r="E155" s="14"/>
      <c r="F155" s="14"/>
    </row>
    <row r="156" spans="1:6">
      <c r="A156" s="14"/>
      <c r="B156" s="14"/>
      <c r="C156" s="14"/>
      <c r="D156" s="14"/>
      <c r="E156" s="14"/>
      <c r="F156" s="14"/>
    </row>
    <row r="157" spans="1:6">
      <c r="A157" s="14"/>
      <c r="B157" s="14"/>
      <c r="C157" s="14"/>
      <c r="D157" s="14"/>
      <c r="E157" s="14"/>
      <c r="F157" s="14"/>
    </row>
    <row r="158" spans="1:6">
      <c r="A158" s="14"/>
      <c r="B158" s="14"/>
      <c r="C158" s="14"/>
      <c r="D158" s="14"/>
      <c r="E158" s="14"/>
      <c r="F158" s="14"/>
    </row>
    <row r="159" spans="1:6">
      <c r="A159" s="14"/>
      <c r="B159" s="14"/>
      <c r="C159" s="14"/>
      <c r="D159" s="14"/>
      <c r="E159" s="14"/>
      <c r="F159" s="14"/>
    </row>
    <row r="160" spans="1:6">
      <c r="A160" s="14"/>
      <c r="B160" s="14"/>
      <c r="C160" s="14"/>
      <c r="D160" s="14"/>
      <c r="E160" s="14"/>
      <c r="F160" s="14"/>
    </row>
    <row r="161" spans="1:6">
      <c r="A161" s="14"/>
      <c r="B161" s="14"/>
      <c r="C161" s="14"/>
      <c r="D161" s="14"/>
      <c r="E161" s="14"/>
      <c r="F161" s="14"/>
    </row>
    <row r="162" spans="1:6">
      <c r="A162" s="14"/>
      <c r="B162" s="14"/>
      <c r="C162" s="14"/>
      <c r="D162" s="14"/>
      <c r="E162" s="14"/>
      <c r="F162" s="14"/>
    </row>
    <row r="163" spans="1:6">
      <c r="A163" s="14"/>
      <c r="B163" s="14"/>
      <c r="C163" s="14"/>
      <c r="D163" s="14"/>
      <c r="E163" s="14"/>
      <c r="F163" s="14"/>
    </row>
    <row r="164" spans="1:6">
      <c r="A164" s="14"/>
      <c r="B164" s="14"/>
      <c r="C164" s="14"/>
      <c r="D164" s="14"/>
      <c r="E164" s="14"/>
      <c r="F164" s="14"/>
    </row>
    <row r="165" spans="1:6">
      <c r="A165" s="14"/>
      <c r="B165" s="14"/>
      <c r="C165" s="14"/>
      <c r="D165" s="14"/>
      <c r="E165" s="14"/>
      <c r="F165" s="14"/>
    </row>
    <row r="166" spans="1:6">
      <c r="A166" s="14"/>
      <c r="B166" s="14"/>
      <c r="C166" s="14"/>
      <c r="D166" s="14"/>
      <c r="E166" s="14"/>
      <c r="F166" s="14"/>
    </row>
    <row r="167" spans="1:6">
      <c r="A167" s="14"/>
      <c r="B167" s="14"/>
      <c r="C167" s="14"/>
      <c r="D167" s="14"/>
      <c r="E167" s="14"/>
      <c r="F167" s="14"/>
    </row>
    <row r="168" spans="1:6">
      <c r="A168" s="14"/>
      <c r="B168" s="14"/>
      <c r="C168" s="14"/>
      <c r="D168" s="14"/>
      <c r="E168" s="14"/>
      <c r="F168" s="14"/>
    </row>
    <row r="169" spans="1:6">
      <c r="A169" s="14"/>
      <c r="B169" s="14"/>
      <c r="C169" s="14"/>
      <c r="D169" s="14"/>
      <c r="E169" s="14"/>
      <c r="F169" s="14"/>
    </row>
    <row r="170" spans="1:6">
      <c r="A170" s="14"/>
      <c r="B170" s="14"/>
      <c r="C170" s="14"/>
      <c r="D170" s="14"/>
      <c r="E170" s="14"/>
      <c r="F170" s="14"/>
    </row>
    <row r="171" spans="1:6">
      <c r="A171" s="14"/>
      <c r="B171" s="14"/>
      <c r="C171" s="14"/>
      <c r="D171" s="14"/>
      <c r="E171" s="14"/>
      <c r="F171" s="14"/>
    </row>
    <row r="172" spans="1:6">
      <c r="A172" s="14"/>
      <c r="B172" s="14"/>
      <c r="C172" s="14"/>
      <c r="D172" s="14"/>
      <c r="E172" s="14"/>
      <c r="F172" s="14"/>
    </row>
    <row r="173" spans="1:6">
      <c r="A173" s="14"/>
      <c r="B173" s="14"/>
      <c r="C173" s="14"/>
      <c r="D173" s="14"/>
      <c r="E173" s="14"/>
      <c r="F173" s="14"/>
    </row>
    <row r="174" spans="1:6">
      <c r="A174" s="14"/>
      <c r="B174" s="14"/>
      <c r="C174" s="14"/>
      <c r="D174" s="14"/>
      <c r="E174" s="14"/>
      <c r="F174" s="14"/>
    </row>
    <row r="175" spans="1:6">
      <c r="A175" s="14"/>
      <c r="B175" s="14"/>
      <c r="C175" s="14"/>
      <c r="D175" s="14"/>
      <c r="E175" s="14"/>
      <c r="F175" s="14"/>
    </row>
    <row r="176" spans="1:6">
      <c r="A176" s="14"/>
      <c r="B176" s="14"/>
      <c r="C176" s="14"/>
      <c r="D176" s="14"/>
      <c r="E176" s="14"/>
      <c r="F176" s="14"/>
    </row>
    <row r="177" spans="1:6">
      <c r="A177" s="14"/>
      <c r="B177" s="14"/>
      <c r="C177" s="14"/>
      <c r="D177" s="14"/>
      <c r="E177" s="14"/>
      <c r="F177" s="14"/>
    </row>
    <row r="178" spans="1:6">
      <c r="A178" s="14"/>
      <c r="B178" s="14"/>
      <c r="C178" s="14"/>
      <c r="D178" s="14"/>
      <c r="E178" s="14"/>
      <c r="F178" s="14"/>
    </row>
    <row r="179" spans="1:6">
      <c r="A179" s="14"/>
      <c r="B179" s="14"/>
      <c r="C179" s="14"/>
      <c r="D179" s="14"/>
      <c r="E179" s="14"/>
      <c r="F179" s="14"/>
    </row>
    <row r="180" spans="1:6">
      <c r="A180" s="14"/>
      <c r="B180" s="14"/>
      <c r="C180" s="14"/>
      <c r="D180" s="14"/>
      <c r="E180" s="14"/>
      <c r="F180" s="14"/>
    </row>
    <row r="181" spans="1:6">
      <c r="A181" s="14"/>
      <c r="B181" s="14"/>
      <c r="C181" s="14"/>
      <c r="D181" s="14"/>
      <c r="E181" s="14"/>
      <c r="F181" s="14"/>
    </row>
    <row r="182" spans="1:6">
      <c r="A182" s="14"/>
      <c r="B182" s="14"/>
      <c r="C182" s="14"/>
      <c r="D182" s="14"/>
      <c r="E182" s="14"/>
      <c r="F182" s="14"/>
    </row>
    <row r="183" spans="1:6">
      <c r="A183" s="14"/>
      <c r="B183" s="14"/>
      <c r="C183" s="14"/>
      <c r="D183" s="14"/>
      <c r="E183" s="14"/>
      <c r="F183" s="14"/>
    </row>
    <row r="184" spans="1:6">
      <c r="A184" s="14"/>
      <c r="B184" s="14"/>
      <c r="C184" s="14"/>
      <c r="D184" s="14"/>
      <c r="E184" s="14"/>
      <c r="F184" s="14"/>
    </row>
    <row r="185" spans="1:6">
      <c r="A185" s="14"/>
      <c r="B185" s="14"/>
      <c r="C185" s="14"/>
      <c r="D185" s="14"/>
      <c r="E185" s="14"/>
      <c r="F185" s="14"/>
    </row>
    <row r="186" spans="1:6">
      <c r="A186" s="14"/>
      <c r="B186" s="14"/>
      <c r="C186" s="14"/>
      <c r="D186" s="14"/>
      <c r="E186" s="14"/>
      <c r="F186" s="14"/>
    </row>
    <row r="187" spans="1:6">
      <c r="A187" s="14"/>
      <c r="B187" s="14"/>
      <c r="C187" s="14"/>
      <c r="D187" s="14"/>
      <c r="E187" s="14"/>
      <c r="F187" s="14"/>
    </row>
    <row r="188" spans="1:6">
      <c r="A188" s="14"/>
      <c r="B188" s="14"/>
      <c r="C188" s="14"/>
      <c r="D188" s="14"/>
      <c r="E188" s="14"/>
      <c r="F188" s="14"/>
    </row>
    <row r="189" spans="1:6">
      <c r="A189" s="14"/>
      <c r="B189" s="14"/>
      <c r="C189" s="14"/>
      <c r="D189" s="14"/>
      <c r="E189" s="14"/>
      <c r="F189" s="14"/>
    </row>
    <row r="190" spans="1:6">
      <c r="A190" s="14"/>
      <c r="B190" s="14"/>
      <c r="C190" s="14"/>
      <c r="D190" s="14"/>
      <c r="E190" s="14"/>
      <c r="F190" s="14"/>
    </row>
    <row r="191" spans="1:6">
      <c r="A191" s="14"/>
      <c r="B191" s="14"/>
      <c r="C191" s="14"/>
      <c r="D191" s="14"/>
      <c r="E191" s="14"/>
      <c r="F191" s="14"/>
    </row>
    <row r="192" spans="1:6">
      <c r="A192" s="14"/>
      <c r="B192" s="14"/>
      <c r="C192" s="14"/>
      <c r="D192" s="14"/>
      <c r="E192" s="14"/>
      <c r="F192" s="14"/>
    </row>
    <row r="193" spans="1:6">
      <c r="A193" s="14"/>
      <c r="B193" s="14"/>
      <c r="C193" s="14"/>
      <c r="D193" s="14"/>
      <c r="E193" s="14"/>
      <c r="F193" s="14"/>
    </row>
    <row r="194" spans="1:6">
      <c r="A194" s="14"/>
      <c r="B194" s="14"/>
      <c r="C194" s="14"/>
      <c r="D194" s="14"/>
      <c r="E194" s="14"/>
      <c r="F194" s="14"/>
    </row>
    <row r="195" spans="1:6">
      <c r="A195" s="14"/>
      <c r="B195" s="14"/>
      <c r="C195" s="14"/>
      <c r="D195" s="14"/>
      <c r="E195" s="14"/>
      <c r="F195" s="14"/>
    </row>
    <row r="196" spans="1:6">
      <c r="A196" s="14"/>
      <c r="B196" s="14"/>
      <c r="C196" s="14"/>
      <c r="D196" s="14"/>
      <c r="E196" s="14"/>
      <c r="F196" s="14"/>
    </row>
    <row r="197" spans="1:6">
      <c r="A197" s="14"/>
      <c r="B197" s="14"/>
      <c r="C197" s="14"/>
      <c r="D197" s="14"/>
      <c r="E197" s="14"/>
      <c r="F197" s="14"/>
    </row>
    <row r="198" spans="1:6">
      <c r="A198" s="14"/>
      <c r="B198" s="14"/>
      <c r="C198" s="14"/>
      <c r="D198" s="14"/>
      <c r="E198" s="14"/>
      <c r="F198" s="14"/>
    </row>
    <row r="199" spans="1:6">
      <c r="A199" s="14"/>
      <c r="B199" s="14"/>
      <c r="C199" s="14"/>
      <c r="D199" s="14"/>
      <c r="E199" s="14"/>
      <c r="F199" s="14"/>
    </row>
    <row r="200" spans="1:6">
      <c r="A200" s="14"/>
      <c r="B200" s="14"/>
      <c r="C200" s="14"/>
      <c r="D200" s="14"/>
      <c r="E200" s="14"/>
      <c r="F200" s="14"/>
    </row>
    <row r="201" spans="1:6">
      <c r="A201" s="14"/>
      <c r="B201" s="14"/>
      <c r="C201" s="14"/>
      <c r="D201" s="14"/>
      <c r="E201" s="14"/>
      <c r="F201" s="14"/>
    </row>
    <row r="202" spans="1:6">
      <c r="A202" s="14"/>
      <c r="B202" s="14"/>
      <c r="C202" s="14"/>
      <c r="D202" s="14"/>
      <c r="E202" s="14"/>
      <c r="F202" s="14"/>
    </row>
    <row r="203" spans="1:6">
      <c r="A203" s="14"/>
      <c r="B203" s="14"/>
      <c r="C203" s="14"/>
      <c r="D203" s="14"/>
      <c r="E203" s="14"/>
      <c r="F203" s="14"/>
    </row>
    <row r="204" spans="1:6">
      <c r="A204" s="14"/>
      <c r="B204" s="14"/>
      <c r="C204" s="14"/>
      <c r="D204" s="14"/>
      <c r="E204" s="14"/>
      <c r="F204" s="14"/>
    </row>
    <row r="205" spans="1:6">
      <c r="A205" s="14"/>
      <c r="B205" s="14"/>
      <c r="C205" s="14"/>
      <c r="D205" s="14"/>
      <c r="E205" s="14"/>
      <c r="F205" s="14"/>
    </row>
    <row r="206" spans="1:6">
      <c r="A206" s="14"/>
      <c r="B206" s="14"/>
      <c r="C206" s="14"/>
      <c r="D206" s="14"/>
      <c r="E206" s="14"/>
      <c r="F206" s="14"/>
    </row>
    <row r="207" spans="1:6">
      <c r="A207" s="14"/>
      <c r="B207" s="14"/>
      <c r="C207" s="14"/>
      <c r="D207" s="14"/>
      <c r="E207" s="14"/>
      <c r="F207" s="14"/>
    </row>
    <row r="208" spans="1:6">
      <c r="A208" s="14"/>
      <c r="B208" s="14"/>
      <c r="C208" s="14"/>
      <c r="D208" s="14"/>
      <c r="E208" s="14"/>
      <c r="F208" s="14"/>
    </row>
    <row r="209" spans="1:6">
      <c r="A209" s="14"/>
      <c r="B209" s="14"/>
      <c r="C209" s="14"/>
      <c r="D209" s="14"/>
      <c r="E209" s="14"/>
      <c r="F209" s="14"/>
    </row>
    <row r="210" spans="1:6">
      <c r="A210" s="14"/>
      <c r="B210" s="14"/>
      <c r="C210" s="14"/>
      <c r="D210" s="14"/>
      <c r="E210" s="14"/>
      <c r="F210" s="14"/>
    </row>
    <row r="211" spans="1:6">
      <c r="A211" s="14"/>
      <c r="B211" s="14"/>
      <c r="C211" s="14"/>
      <c r="D211" s="14"/>
      <c r="E211" s="14"/>
      <c r="F211" s="14"/>
    </row>
    <row r="212" spans="1:6">
      <c r="A212" s="14"/>
      <c r="B212" s="14"/>
      <c r="C212" s="14"/>
      <c r="D212" s="14"/>
      <c r="E212" s="14"/>
      <c r="F212" s="14"/>
    </row>
    <row r="213" spans="1:6">
      <c r="A213" s="14"/>
      <c r="B213" s="14"/>
      <c r="C213" s="14"/>
      <c r="D213" s="14"/>
      <c r="E213" s="14"/>
      <c r="F213" s="14"/>
    </row>
    <row r="214" spans="1:6">
      <c r="A214" s="14"/>
      <c r="B214" s="14"/>
      <c r="C214" s="14"/>
      <c r="D214" s="14"/>
      <c r="E214" s="14"/>
      <c r="F214" s="14"/>
    </row>
    <row r="215" spans="1:6">
      <c r="A215" s="14"/>
      <c r="B215" s="14"/>
      <c r="C215" s="14"/>
      <c r="D215" s="14"/>
      <c r="E215" s="14"/>
      <c r="F215" s="14"/>
    </row>
    <row r="216" spans="1:6">
      <c r="A216" s="14"/>
      <c r="B216" s="14"/>
      <c r="C216" s="14"/>
      <c r="D216" s="14"/>
      <c r="E216" s="14"/>
      <c r="F216" s="14"/>
    </row>
    <row r="217" spans="1:6">
      <c r="A217" s="14"/>
      <c r="B217" s="14"/>
      <c r="C217" s="14"/>
      <c r="D217" s="14"/>
      <c r="E217" s="14"/>
      <c r="F217" s="14"/>
    </row>
    <row r="218" spans="1:6">
      <c r="A218" s="14"/>
      <c r="B218" s="14"/>
      <c r="C218" s="14"/>
      <c r="D218" s="14"/>
      <c r="E218" s="14"/>
      <c r="F218" s="14"/>
    </row>
    <row r="219" spans="1:6">
      <c r="A219" s="14"/>
      <c r="B219" s="14"/>
      <c r="C219" s="14"/>
      <c r="D219" s="14"/>
      <c r="E219" s="14"/>
      <c r="F219" s="14"/>
    </row>
    <row r="220" spans="1:6">
      <c r="A220" s="14"/>
      <c r="B220" s="14"/>
      <c r="C220" s="14"/>
      <c r="D220" s="14"/>
      <c r="E220" s="14"/>
      <c r="F220" s="14"/>
    </row>
    <row r="221" spans="1:6">
      <c r="A221" s="14"/>
      <c r="B221" s="14"/>
      <c r="C221" s="14"/>
      <c r="D221" s="14"/>
      <c r="E221" s="14"/>
      <c r="F221" s="14"/>
    </row>
    <row r="222" spans="1:6">
      <c r="A222" s="14"/>
      <c r="B222" s="14"/>
      <c r="C222" s="14"/>
      <c r="D222" s="14"/>
      <c r="E222" s="14"/>
      <c r="F222" s="14"/>
    </row>
    <row r="223" spans="1:6">
      <c r="A223" s="14"/>
      <c r="B223" s="14"/>
      <c r="C223" s="14"/>
      <c r="D223" s="14"/>
      <c r="E223" s="14"/>
      <c r="F223" s="14"/>
    </row>
    <row r="224" spans="1:6">
      <c r="A224" s="14"/>
      <c r="B224" s="14"/>
      <c r="C224" s="14"/>
      <c r="D224" s="14"/>
      <c r="E224" s="14"/>
      <c r="F224" s="14"/>
    </row>
    <row r="225" spans="1:6">
      <c r="A225" s="14"/>
      <c r="B225" s="14"/>
      <c r="C225" s="14"/>
      <c r="D225" s="14"/>
      <c r="E225" s="14"/>
      <c r="F225" s="14"/>
    </row>
    <row r="226" spans="1:6">
      <c r="A226" s="14"/>
      <c r="B226" s="14"/>
      <c r="C226" s="14"/>
      <c r="D226" s="14"/>
      <c r="E226" s="14"/>
      <c r="F226" s="14"/>
    </row>
    <row r="227" spans="1:6">
      <c r="A227" s="14"/>
      <c r="B227" s="14"/>
      <c r="C227" s="14"/>
      <c r="D227" s="14"/>
      <c r="E227" s="14"/>
      <c r="F227" s="14"/>
    </row>
    <row r="228" spans="1:6">
      <c r="A228" s="14"/>
      <c r="B228" s="14"/>
      <c r="C228" s="14"/>
      <c r="D228" s="14"/>
      <c r="E228" s="14"/>
      <c r="F228" s="14"/>
    </row>
    <row r="229" spans="1:6">
      <c r="A229" s="14"/>
      <c r="B229" s="14"/>
      <c r="C229" s="14"/>
      <c r="D229" s="14"/>
      <c r="E229" s="14"/>
      <c r="F229" s="14"/>
    </row>
    <row r="230" spans="1:6">
      <c r="A230" s="14"/>
      <c r="B230" s="14"/>
      <c r="C230" s="14"/>
      <c r="D230" s="14"/>
      <c r="E230" s="14"/>
      <c r="F230" s="14"/>
    </row>
    <row r="231" spans="1:6">
      <c r="A231" s="14"/>
      <c r="B231" s="14"/>
      <c r="C231" s="14"/>
      <c r="D231" s="14"/>
      <c r="E231" s="14"/>
      <c r="F231" s="14"/>
    </row>
    <row r="232" spans="1:6">
      <c r="A232" s="14"/>
      <c r="B232" s="14"/>
      <c r="C232" s="14"/>
      <c r="D232" s="14"/>
      <c r="E232" s="14"/>
      <c r="F232" s="14"/>
    </row>
    <row r="233" spans="1:6">
      <c r="A233" s="14"/>
      <c r="B233" s="14"/>
      <c r="C233" s="14"/>
      <c r="D233" s="14"/>
      <c r="E233" s="14"/>
      <c r="F233" s="14"/>
    </row>
    <row r="234" spans="1:6">
      <c r="A234" s="14"/>
      <c r="B234" s="14"/>
      <c r="C234" s="14"/>
      <c r="D234" s="14"/>
      <c r="E234" s="14"/>
      <c r="F234" s="14"/>
    </row>
    <row r="235" spans="1:6">
      <c r="A235" s="14"/>
      <c r="B235" s="14"/>
      <c r="C235" s="14"/>
      <c r="D235" s="14"/>
      <c r="E235" s="14"/>
      <c r="F235" s="14"/>
    </row>
    <row r="236" spans="1:6">
      <c r="A236" s="14"/>
      <c r="B236" s="14"/>
      <c r="C236" s="14"/>
      <c r="D236" s="14"/>
      <c r="E236" s="14"/>
      <c r="F236" s="14"/>
    </row>
    <row r="237" spans="1:6">
      <c r="A237" s="14"/>
      <c r="B237" s="14"/>
      <c r="C237" s="14"/>
      <c r="D237" s="14"/>
      <c r="E237" s="14"/>
      <c r="F237" s="14"/>
    </row>
    <row r="238" spans="1:6">
      <c r="A238" s="14"/>
      <c r="B238" s="14"/>
      <c r="C238" s="14"/>
      <c r="D238" s="14"/>
      <c r="E238" s="14"/>
      <c r="F238" s="14"/>
    </row>
    <row r="239" spans="1:6">
      <c r="A239" s="14"/>
      <c r="B239" s="14"/>
      <c r="C239" s="14"/>
      <c r="D239" s="14"/>
      <c r="E239" s="14"/>
      <c r="F239" s="14"/>
    </row>
    <row r="240" spans="1:6">
      <c r="A240" s="14"/>
      <c r="B240" s="14"/>
      <c r="C240" s="14"/>
      <c r="D240" s="14"/>
      <c r="E240" s="14"/>
      <c r="F240" s="14"/>
    </row>
    <row r="241" spans="1:6">
      <c r="A241" s="14"/>
      <c r="B241" s="14"/>
      <c r="C241" s="14"/>
      <c r="D241" s="14"/>
      <c r="E241" s="14"/>
      <c r="F241" s="14"/>
    </row>
    <row r="242" spans="1:6">
      <c r="A242" s="14"/>
      <c r="B242" s="14"/>
      <c r="C242" s="14"/>
      <c r="D242" s="14"/>
      <c r="E242" s="14"/>
      <c r="F242" s="14"/>
    </row>
    <row r="243" spans="1:6">
      <c r="A243" s="14"/>
      <c r="B243" s="14"/>
      <c r="C243" s="14"/>
      <c r="D243" s="14"/>
      <c r="E243" s="14"/>
      <c r="F243" s="14"/>
    </row>
    <row r="244" spans="1:6">
      <c r="A244" s="14"/>
      <c r="B244" s="14"/>
      <c r="C244" s="14"/>
      <c r="D244" s="14"/>
      <c r="E244" s="14"/>
      <c r="F244" s="14"/>
    </row>
    <row r="245" spans="1:6">
      <c r="A245" s="14"/>
      <c r="B245" s="14"/>
      <c r="C245" s="14"/>
      <c r="D245" s="14"/>
      <c r="E245" s="14"/>
      <c r="F245" s="14"/>
    </row>
    <row r="246" spans="1:6">
      <c r="A246" s="14"/>
      <c r="B246" s="14"/>
      <c r="C246" s="14"/>
      <c r="D246" s="14"/>
      <c r="E246" s="14"/>
      <c r="F246" s="14"/>
    </row>
    <row r="247" spans="1:6">
      <c r="A247" s="14"/>
      <c r="B247" s="14"/>
      <c r="C247" s="14"/>
      <c r="D247" s="14"/>
      <c r="E247" s="14"/>
      <c r="F247" s="14"/>
    </row>
    <row r="248" spans="1:6">
      <c r="A248" s="14"/>
      <c r="B248" s="14"/>
      <c r="C248" s="14"/>
      <c r="D248" s="14"/>
      <c r="E248" s="14"/>
      <c r="F248" s="14"/>
    </row>
    <row r="249" spans="1:6">
      <c r="A249" s="14"/>
      <c r="B249" s="14"/>
      <c r="C249" s="14"/>
      <c r="D249" s="14"/>
      <c r="E249" s="14"/>
      <c r="F249" s="14"/>
    </row>
    <row r="250" spans="1:6">
      <c r="A250" s="14"/>
      <c r="B250" s="14"/>
      <c r="C250" s="14"/>
      <c r="D250" s="14"/>
      <c r="E250" s="14"/>
      <c r="F250" s="14"/>
    </row>
    <row r="251" spans="1:6">
      <c r="A251" s="14"/>
      <c r="B251" s="14"/>
      <c r="C251" s="14"/>
      <c r="D251" s="14"/>
      <c r="E251" s="14"/>
      <c r="F251" s="14"/>
    </row>
    <row r="252" spans="1:6">
      <c r="A252" s="14"/>
      <c r="B252" s="14"/>
      <c r="C252" s="14"/>
      <c r="D252" s="14"/>
      <c r="E252" s="14"/>
      <c r="F252" s="14"/>
    </row>
    <row r="253" spans="1:6">
      <c r="A253" s="14"/>
      <c r="B253" s="14"/>
      <c r="C253" s="14"/>
      <c r="D253" s="14"/>
      <c r="E253" s="14"/>
      <c r="F253" s="14"/>
    </row>
    <row r="254" spans="1:6">
      <c r="A254" s="14"/>
      <c r="B254" s="14"/>
      <c r="C254" s="14"/>
      <c r="D254" s="14"/>
      <c r="E254" s="14"/>
      <c r="F254" s="14"/>
    </row>
    <row r="255" spans="1:6">
      <c r="A255" s="14"/>
      <c r="B255" s="14"/>
      <c r="C255" s="14"/>
      <c r="D255" s="14"/>
      <c r="E255" s="14"/>
      <c r="F255" s="14"/>
    </row>
    <row r="256" spans="1:6">
      <c r="A256" s="14"/>
      <c r="B256" s="14"/>
      <c r="C256" s="14"/>
      <c r="D256" s="14"/>
      <c r="E256" s="14"/>
      <c r="F256" s="14"/>
    </row>
    <row r="257" spans="1:6">
      <c r="A257" s="14"/>
      <c r="B257" s="14"/>
      <c r="C257" s="14"/>
      <c r="D257" s="14"/>
      <c r="E257" s="14"/>
      <c r="F257" s="14"/>
    </row>
    <row r="258" spans="1:6">
      <c r="A258" s="14"/>
      <c r="B258" s="14"/>
      <c r="C258" s="14"/>
      <c r="D258" s="14"/>
      <c r="E258" s="14"/>
      <c r="F258" s="14"/>
    </row>
    <row r="259" spans="1:6">
      <c r="A259" s="14"/>
      <c r="B259" s="14"/>
      <c r="C259" s="14"/>
      <c r="D259" s="14"/>
      <c r="E259" s="14"/>
      <c r="F259" s="14"/>
    </row>
    <row r="260" spans="1:6">
      <c r="A260" s="14"/>
      <c r="B260" s="14"/>
      <c r="C260" s="14"/>
      <c r="D260" s="14"/>
      <c r="E260" s="14"/>
      <c r="F260" s="14"/>
    </row>
    <row r="261" spans="1:6">
      <c r="A261" s="14"/>
      <c r="B261" s="14"/>
      <c r="C261" s="14"/>
      <c r="D261" s="14"/>
      <c r="E261" s="14"/>
      <c r="F261" s="14"/>
    </row>
    <row r="262" spans="1:6">
      <c r="A262" s="14"/>
      <c r="B262" s="14"/>
      <c r="C262" s="14"/>
      <c r="D262" s="14"/>
      <c r="E262" s="14"/>
      <c r="F262" s="14"/>
    </row>
    <row r="263" spans="1:6">
      <c r="A263" s="14"/>
      <c r="B263" s="14"/>
      <c r="C263" s="14"/>
      <c r="D263" s="14"/>
      <c r="E263" s="14"/>
      <c r="F263" s="14"/>
    </row>
    <row r="264" spans="1:6">
      <c r="A264" s="14"/>
      <c r="B264" s="14"/>
      <c r="C264" s="14"/>
      <c r="D264" s="14"/>
      <c r="E264" s="14"/>
      <c r="F264" s="14"/>
    </row>
    <row r="265" spans="1:6">
      <c r="A265" s="14"/>
      <c r="B265" s="14"/>
      <c r="C265" s="14"/>
      <c r="D265" s="14"/>
      <c r="E265" s="14"/>
      <c r="F265" s="14"/>
    </row>
    <row r="266" spans="1:6">
      <c r="A266" s="14"/>
      <c r="B266" s="14"/>
      <c r="C266" s="14"/>
      <c r="D266" s="14"/>
      <c r="E266" s="14"/>
      <c r="F266" s="14"/>
    </row>
    <row r="267" spans="1:6">
      <c r="A267" s="14"/>
      <c r="B267" s="14"/>
      <c r="C267" s="14"/>
      <c r="D267" s="14"/>
      <c r="E267" s="14"/>
      <c r="F267" s="14"/>
    </row>
    <row r="268" spans="1:6">
      <c r="A268" s="14"/>
      <c r="B268" s="14"/>
      <c r="C268" s="14"/>
      <c r="D268" s="14"/>
      <c r="E268" s="14"/>
      <c r="F268" s="14"/>
    </row>
    <row r="269" spans="1:6">
      <c r="A269" s="14"/>
      <c r="B269" s="14"/>
      <c r="C269" s="14"/>
      <c r="D269" s="14"/>
      <c r="E269" s="14"/>
      <c r="F269" s="14"/>
    </row>
    <row r="270" spans="1:6">
      <c r="A270" s="14"/>
      <c r="B270" s="14"/>
      <c r="C270" s="14"/>
      <c r="D270" s="14"/>
      <c r="E270" s="14"/>
      <c r="F270" s="14"/>
    </row>
    <row r="271" spans="1:6">
      <c r="A271" s="14"/>
      <c r="B271" s="14"/>
      <c r="C271" s="14"/>
      <c r="D271" s="14"/>
      <c r="E271" s="14"/>
      <c r="F271" s="14"/>
    </row>
    <row r="272" spans="1:6">
      <c r="A272" s="14"/>
      <c r="B272" s="14"/>
      <c r="C272" s="14"/>
      <c r="D272" s="14"/>
      <c r="E272" s="14"/>
      <c r="F272" s="14"/>
    </row>
    <row r="273" spans="1:6">
      <c r="A273" s="14"/>
      <c r="B273" s="14"/>
      <c r="C273" s="14"/>
      <c r="D273" s="14"/>
      <c r="E273" s="14"/>
      <c r="F273" s="14"/>
    </row>
    <row r="274" spans="1:6">
      <c r="A274" s="14"/>
      <c r="B274" s="14"/>
      <c r="C274" s="14"/>
      <c r="D274" s="14"/>
      <c r="E274" s="14"/>
      <c r="F274" s="14"/>
    </row>
    <row r="275" spans="1:6">
      <c r="A275" s="14"/>
      <c r="B275" s="14"/>
      <c r="C275" s="14"/>
      <c r="D275" s="14"/>
      <c r="E275" s="14"/>
      <c r="F275" s="14"/>
    </row>
    <row r="276" spans="1:6">
      <c r="A276" s="14"/>
      <c r="B276" s="14"/>
      <c r="C276" s="14"/>
      <c r="D276" s="14"/>
      <c r="E276" s="14"/>
      <c r="F276" s="14"/>
    </row>
    <row r="277" spans="1:6">
      <c r="A277" s="14"/>
      <c r="B277" s="14"/>
      <c r="C277" s="14"/>
      <c r="D277" s="14"/>
      <c r="E277" s="14"/>
      <c r="F277" s="14"/>
    </row>
    <row r="278" spans="1:6">
      <c r="A278" s="14"/>
      <c r="B278" s="14"/>
      <c r="C278" s="14"/>
      <c r="D278" s="14"/>
      <c r="E278" s="14"/>
      <c r="F278" s="14"/>
    </row>
    <row r="279" spans="1:6">
      <c r="A279" s="14"/>
      <c r="B279" s="14"/>
      <c r="C279" s="14"/>
      <c r="D279" s="14"/>
      <c r="E279" s="14"/>
      <c r="F279" s="14"/>
    </row>
    <row r="280" spans="1:6">
      <c r="A280" s="14"/>
      <c r="B280" s="14"/>
      <c r="C280" s="14"/>
      <c r="D280" s="14"/>
      <c r="E280" s="14"/>
      <c r="F280" s="14"/>
    </row>
    <row r="281" spans="1:6">
      <c r="A281" s="14"/>
      <c r="B281" s="14"/>
      <c r="C281" s="14"/>
      <c r="D281" s="14"/>
      <c r="E281" s="14"/>
      <c r="F281" s="14"/>
    </row>
    <row r="282" spans="1:6">
      <c r="A282" s="14"/>
      <c r="B282" s="14"/>
      <c r="C282" s="14"/>
      <c r="D282" s="14"/>
      <c r="E282" s="14"/>
      <c r="F282" s="14"/>
    </row>
    <row r="283" spans="1:6">
      <c r="A283" s="14"/>
      <c r="B283" s="14"/>
      <c r="C283" s="14"/>
      <c r="D283" s="14"/>
      <c r="E283" s="14"/>
      <c r="F283" s="14"/>
    </row>
    <row r="284" spans="1:6">
      <c r="A284" s="14"/>
      <c r="B284" s="14"/>
      <c r="C284" s="14"/>
      <c r="D284" s="14"/>
      <c r="E284" s="14"/>
      <c r="F284" s="14"/>
    </row>
    <row r="285" spans="1:6">
      <c r="A285" s="14"/>
      <c r="B285" s="14"/>
      <c r="C285" s="14"/>
      <c r="D285" s="14"/>
      <c r="E285" s="14"/>
      <c r="F285" s="14"/>
    </row>
    <row r="286" spans="1:6">
      <c r="A286" s="14"/>
      <c r="B286" s="14"/>
      <c r="C286" s="14"/>
      <c r="D286" s="14"/>
      <c r="E286" s="14"/>
      <c r="F286" s="14"/>
    </row>
    <row r="287" spans="1:6">
      <c r="A287" s="14"/>
      <c r="B287" s="14"/>
      <c r="C287" s="14"/>
      <c r="D287" s="14"/>
      <c r="E287" s="14"/>
      <c r="F287" s="14"/>
    </row>
    <row r="288" spans="1:6">
      <c r="A288" s="14"/>
      <c r="B288" s="14"/>
      <c r="C288" s="14"/>
      <c r="D288" s="14"/>
      <c r="E288" s="14"/>
      <c r="F288" s="14"/>
    </row>
    <row r="289" spans="1:6">
      <c r="A289" s="14"/>
      <c r="B289" s="14"/>
      <c r="C289" s="14"/>
      <c r="D289" s="14"/>
      <c r="E289" s="14"/>
      <c r="F289" s="14"/>
    </row>
    <row r="290" spans="1:6">
      <c r="A290" s="14"/>
      <c r="B290" s="14"/>
      <c r="C290" s="14"/>
      <c r="D290" s="14"/>
      <c r="E290" s="14"/>
      <c r="F290" s="14"/>
    </row>
    <row r="291" spans="1:6">
      <c r="A291" s="14"/>
      <c r="B291" s="14"/>
      <c r="C291" s="14"/>
      <c r="D291" s="14"/>
      <c r="E291" s="14"/>
      <c r="F291" s="14"/>
    </row>
    <row r="292" spans="1:6">
      <c r="A292" s="14"/>
      <c r="B292" s="14"/>
      <c r="C292" s="14"/>
      <c r="D292" s="14"/>
      <c r="E292" s="14"/>
      <c r="F292" s="14"/>
    </row>
    <row r="293" spans="1:6">
      <c r="A293" s="14"/>
      <c r="B293" s="14"/>
      <c r="C293" s="14"/>
      <c r="D293" s="14"/>
      <c r="E293" s="14"/>
      <c r="F293" s="14"/>
    </row>
    <row r="294" spans="1:6">
      <c r="A294" s="14"/>
      <c r="B294" s="14"/>
      <c r="C294" s="14"/>
      <c r="D294" s="14"/>
      <c r="E294" s="14"/>
      <c r="F294" s="14"/>
    </row>
    <row r="295" spans="1:6">
      <c r="A295" s="14"/>
      <c r="B295" s="14"/>
      <c r="C295" s="14"/>
      <c r="D295" s="14"/>
      <c r="E295" s="14"/>
      <c r="F295" s="14"/>
    </row>
    <row r="296" spans="1:6">
      <c r="A296" s="14"/>
      <c r="B296" s="14"/>
      <c r="C296" s="14"/>
      <c r="D296" s="14"/>
      <c r="E296" s="14"/>
      <c r="F296" s="14"/>
    </row>
    <row r="297" spans="1:6">
      <c r="A297" s="14"/>
      <c r="B297" s="14"/>
      <c r="C297" s="14"/>
      <c r="D297" s="14"/>
      <c r="E297" s="14"/>
      <c r="F297" s="14"/>
    </row>
    <row r="298" spans="1:6">
      <c r="A298" s="14"/>
      <c r="B298" s="14"/>
      <c r="C298" s="14"/>
      <c r="D298" s="14"/>
      <c r="E298" s="14"/>
      <c r="F298" s="14"/>
    </row>
    <row r="299" spans="1:6">
      <c r="A299" s="14"/>
      <c r="B299" s="14"/>
      <c r="C299" s="14"/>
      <c r="D299" s="14"/>
      <c r="E299" s="14"/>
      <c r="F299" s="14"/>
    </row>
    <row r="300" spans="1:6">
      <c r="A300" s="14"/>
      <c r="B300" s="14"/>
      <c r="C300" s="14"/>
      <c r="D300" s="14"/>
      <c r="E300" s="14"/>
      <c r="F300" s="14"/>
    </row>
    <row r="301" spans="1:6">
      <c r="A301" s="14"/>
      <c r="B301" s="14"/>
      <c r="C301" s="14"/>
      <c r="D301" s="14"/>
      <c r="E301" s="14"/>
      <c r="F301" s="14"/>
    </row>
    <row r="302" spans="1:6">
      <c r="A302" s="14"/>
      <c r="B302" s="14"/>
      <c r="C302" s="14"/>
      <c r="D302" s="14"/>
      <c r="E302" s="14"/>
      <c r="F302" s="14"/>
    </row>
    <row r="303" spans="1:6">
      <c r="A303" s="14"/>
      <c r="B303" s="14"/>
      <c r="C303" s="14"/>
      <c r="D303" s="14"/>
      <c r="E303" s="14"/>
      <c r="F303" s="14"/>
    </row>
    <row r="304" spans="1:6">
      <c r="A304" s="14"/>
      <c r="B304" s="14"/>
      <c r="C304" s="14"/>
      <c r="D304" s="14"/>
      <c r="E304" s="14"/>
      <c r="F304" s="14"/>
    </row>
    <row r="305" spans="1:6">
      <c r="A305" s="14"/>
      <c r="B305" s="14"/>
      <c r="C305" s="14"/>
      <c r="D305" s="14"/>
      <c r="E305" s="14"/>
      <c r="F305" s="14"/>
    </row>
    <row r="306" spans="1:6">
      <c r="A306" s="14"/>
      <c r="B306" s="14"/>
      <c r="C306" s="14"/>
      <c r="D306" s="14"/>
      <c r="E306" s="14"/>
      <c r="F306" s="14"/>
    </row>
    <row r="307" spans="1:6">
      <c r="A307" s="14"/>
      <c r="B307" s="14"/>
      <c r="C307" s="14"/>
      <c r="D307" s="14"/>
      <c r="E307" s="14"/>
      <c r="F307" s="14"/>
    </row>
    <row r="308" spans="1:6">
      <c r="A308" s="14"/>
      <c r="B308" s="14"/>
      <c r="C308" s="14"/>
      <c r="D308" s="14"/>
      <c r="E308" s="14"/>
      <c r="F308" s="14"/>
    </row>
    <row r="309" spans="1:6">
      <c r="A309" s="14"/>
      <c r="B309" s="14"/>
      <c r="C309" s="14"/>
      <c r="D309" s="14"/>
      <c r="E309" s="14"/>
      <c r="F309" s="14"/>
    </row>
    <row r="310" spans="1:6">
      <c r="A310" s="14"/>
      <c r="B310" s="14"/>
      <c r="C310" s="14"/>
      <c r="D310" s="14"/>
      <c r="E310" s="14"/>
      <c r="F310" s="14"/>
    </row>
    <row r="311" spans="1:6">
      <c r="A311" s="14"/>
      <c r="B311" s="14"/>
      <c r="C311" s="14"/>
      <c r="D311" s="14"/>
      <c r="E311" s="14"/>
      <c r="F311" s="14"/>
    </row>
    <row r="312" spans="1:6">
      <c r="A312" s="14"/>
      <c r="B312" s="14"/>
      <c r="C312" s="14"/>
      <c r="D312" s="14"/>
      <c r="E312" s="14"/>
      <c r="F312" s="14"/>
    </row>
    <row r="313" spans="1:6">
      <c r="A313" s="14"/>
      <c r="B313" s="14"/>
      <c r="C313" s="14"/>
      <c r="D313" s="14"/>
      <c r="E313" s="14"/>
      <c r="F313" s="14"/>
    </row>
    <row r="314" spans="1:6">
      <c r="A314" s="14"/>
      <c r="B314" s="14"/>
      <c r="C314" s="14"/>
      <c r="D314" s="14"/>
      <c r="E314" s="14"/>
      <c r="F314" s="14"/>
    </row>
    <row r="315" spans="1:6">
      <c r="A315" s="14"/>
      <c r="B315" s="14"/>
      <c r="C315" s="14"/>
      <c r="D315" s="14"/>
      <c r="E315" s="14"/>
      <c r="F315" s="14"/>
    </row>
    <row r="316" spans="1:6">
      <c r="A316" s="14"/>
      <c r="B316" s="14"/>
      <c r="C316" s="14"/>
      <c r="D316" s="14"/>
      <c r="E316" s="14"/>
      <c r="F316" s="14"/>
    </row>
    <row r="317" spans="1:6">
      <c r="A317" s="14"/>
      <c r="B317" s="14"/>
      <c r="C317" s="14"/>
      <c r="D317" s="14"/>
      <c r="E317" s="14"/>
      <c r="F317" s="14"/>
    </row>
    <row r="318" spans="1:6">
      <c r="A318" s="14"/>
      <c r="B318" s="14"/>
      <c r="C318" s="14"/>
      <c r="D318" s="14"/>
      <c r="E318" s="14"/>
      <c r="F318" s="14"/>
    </row>
    <row r="319" spans="1:6">
      <c r="A319" s="14"/>
      <c r="B319" s="14"/>
      <c r="C319" s="14"/>
      <c r="D319" s="14"/>
      <c r="E319" s="14"/>
      <c r="F319" s="14"/>
    </row>
    <row r="320" spans="1:6">
      <c r="A320" s="14"/>
      <c r="B320" s="14"/>
      <c r="C320" s="14"/>
      <c r="D320" s="14"/>
      <c r="E320" s="14"/>
      <c r="F320" s="14"/>
    </row>
    <row r="321" spans="1:6">
      <c r="A321" s="14"/>
      <c r="B321" s="14"/>
      <c r="C321" s="14"/>
      <c r="D321" s="14"/>
      <c r="E321" s="14"/>
      <c r="F321" s="14"/>
    </row>
    <row r="322" spans="1:6">
      <c r="A322" s="14"/>
      <c r="B322" s="14"/>
      <c r="C322" s="14"/>
      <c r="D322" s="14"/>
      <c r="E322" s="14"/>
      <c r="F322" s="14"/>
    </row>
    <row r="323" spans="1:6">
      <c r="A323" s="14"/>
      <c r="B323" s="14"/>
      <c r="C323" s="14"/>
      <c r="D323" s="14"/>
      <c r="E323" s="14"/>
      <c r="F323" s="14"/>
    </row>
    <row r="324" spans="1:6">
      <c r="A324" s="14"/>
      <c r="B324" s="14"/>
      <c r="C324" s="14"/>
      <c r="D324" s="14"/>
      <c r="E324" s="14"/>
      <c r="F324" s="14"/>
    </row>
    <row r="325" spans="1:6">
      <c r="A325" s="14"/>
      <c r="B325" s="14"/>
      <c r="C325" s="14"/>
      <c r="D325" s="14"/>
      <c r="E325" s="14"/>
      <c r="F325" s="14"/>
    </row>
    <row r="326" spans="1:6">
      <c r="A326" s="14"/>
      <c r="B326" s="14"/>
      <c r="C326" s="14"/>
      <c r="D326" s="14"/>
      <c r="E326" s="14"/>
      <c r="F326" s="14"/>
    </row>
    <row r="327" spans="1:6">
      <c r="A327" s="14"/>
      <c r="B327" s="14"/>
      <c r="C327" s="14"/>
      <c r="D327" s="14"/>
      <c r="E327" s="14"/>
      <c r="F327" s="14"/>
    </row>
    <row r="328" spans="1:6">
      <c r="A328" s="14"/>
      <c r="B328" s="14"/>
      <c r="C328" s="14"/>
      <c r="D328" s="14"/>
      <c r="E328" s="14"/>
      <c r="F328" s="14"/>
    </row>
    <row r="329" spans="1:6">
      <c r="A329" s="14"/>
      <c r="B329" s="14"/>
      <c r="C329" s="14"/>
      <c r="D329" s="14"/>
      <c r="E329" s="14"/>
      <c r="F329" s="14"/>
    </row>
    <row r="330" spans="1:6">
      <c r="A330" s="14"/>
      <c r="B330" s="14"/>
      <c r="C330" s="14"/>
      <c r="D330" s="14"/>
      <c r="E330" s="14"/>
      <c r="F330" s="14"/>
    </row>
    <row r="331" spans="1:6">
      <c r="A331" s="14"/>
      <c r="B331" s="14"/>
      <c r="C331" s="14"/>
      <c r="D331" s="14"/>
      <c r="E331" s="14"/>
      <c r="F331" s="14"/>
    </row>
    <row r="332" spans="1:6">
      <c r="A332" s="14"/>
      <c r="B332" s="14"/>
      <c r="C332" s="14"/>
      <c r="D332" s="14"/>
      <c r="E332" s="14"/>
      <c r="F332" s="14"/>
    </row>
    <row r="333" spans="1:6">
      <c r="A333" s="14"/>
      <c r="B333" s="14"/>
      <c r="C333" s="14"/>
      <c r="D333" s="14"/>
      <c r="E333" s="14"/>
      <c r="F333" s="14"/>
    </row>
    <row r="334" spans="1:6">
      <c r="A334" s="14"/>
      <c r="B334" s="14"/>
      <c r="C334" s="14"/>
      <c r="D334" s="14"/>
      <c r="E334" s="14"/>
      <c r="F334" s="14"/>
    </row>
    <row r="335" spans="1:6">
      <c r="A335" s="14"/>
      <c r="B335" s="14"/>
      <c r="C335" s="14"/>
      <c r="D335" s="14"/>
      <c r="E335" s="14"/>
      <c r="F335" s="14"/>
    </row>
    <row r="336" spans="1:6">
      <c r="A336" s="14"/>
      <c r="B336" s="14"/>
      <c r="C336" s="14"/>
      <c r="D336" s="14"/>
      <c r="E336" s="14"/>
      <c r="F336" s="14"/>
    </row>
    <row r="337" spans="1:6">
      <c r="A337" s="14"/>
      <c r="B337" s="14"/>
      <c r="C337" s="14"/>
      <c r="D337" s="14"/>
      <c r="E337" s="14"/>
      <c r="F337" s="14"/>
    </row>
    <row r="338" spans="1:6">
      <c r="A338" s="14"/>
      <c r="B338" s="14"/>
      <c r="C338" s="14"/>
      <c r="D338" s="14"/>
      <c r="E338" s="14"/>
      <c r="F338" s="14"/>
    </row>
    <row r="339" spans="1:6">
      <c r="A339" s="14"/>
      <c r="B339" s="14"/>
      <c r="C339" s="14"/>
      <c r="D339" s="14"/>
      <c r="E339" s="14"/>
      <c r="F339" s="14"/>
    </row>
    <row r="340" spans="1:6">
      <c r="A340" s="14"/>
      <c r="B340" s="14"/>
      <c r="C340" s="14"/>
      <c r="D340" s="14"/>
      <c r="E340" s="14"/>
      <c r="F340" s="14"/>
    </row>
    <row r="341" spans="1:6">
      <c r="A341" s="14"/>
      <c r="B341" s="14"/>
      <c r="C341" s="14"/>
      <c r="D341" s="14"/>
      <c r="E341" s="14"/>
      <c r="F341" s="14"/>
    </row>
    <row r="342" spans="1:6">
      <c r="A342" s="14"/>
      <c r="B342" s="14"/>
      <c r="C342" s="14"/>
      <c r="D342" s="14"/>
      <c r="E342" s="14"/>
      <c r="F342" s="14"/>
    </row>
    <row r="343" spans="1:6">
      <c r="A343" s="14"/>
      <c r="B343" s="14"/>
      <c r="C343" s="14"/>
      <c r="D343" s="14"/>
      <c r="E343" s="14"/>
      <c r="F343" s="14"/>
    </row>
    <row r="344" spans="1:6">
      <c r="A344" s="14"/>
      <c r="B344" s="14"/>
      <c r="C344" s="14"/>
      <c r="D344" s="14"/>
      <c r="E344" s="14"/>
      <c r="F344" s="14"/>
    </row>
    <row r="345" spans="1:6">
      <c r="A345" s="14"/>
      <c r="B345" s="14"/>
      <c r="C345" s="14"/>
      <c r="D345" s="14"/>
      <c r="E345" s="14"/>
      <c r="F345" s="14"/>
    </row>
    <row r="346" spans="1:6">
      <c r="A346" s="14"/>
      <c r="B346" s="14"/>
      <c r="C346" s="14"/>
      <c r="D346" s="14"/>
      <c r="E346" s="14"/>
      <c r="F346" s="14"/>
    </row>
    <row r="347" spans="1:6">
      <c r="A347" s="14"/>
      <c r="B347" s="14"/>
      <c r="C347" s="14"/>
      <c r="D347" s="14"/>
      <c r="E347" s="14"/>
      <c r="F347" s="14"/>
    </row>
    <row r="348" spans="1:6">
      <c r="A348" s="14"/>
      <c r="B348" s="14"/>
      <c r="C348" s="14"/>
      <c r="D348" s="14"/>
      <c r="E348" s="14"/>
      <c r="F348" s="14"/>
    </row>
    <row r="349" spans="1:6">
      <c r="A349" s="14"/>
      <c r="B349" s="14"/>
      <c r="C349" s="14"/>
      <c r="D349" s="14"/>
      <c r="E349" s="14"/>
      <c r="F349" s="14"/>
    </row>
    <row r="350" spans="1:6">
      <c r="A350" s="14"/>
      <c r="B350" s="14"/>
      <c r="C350" s="14"/>
      <c r="D350" s="14"/>
      <c r="E350" s="14"/>
      <c r="F350" s="14"/>
    </row>
    <row r="351" spans="1:6">
      <c r="A351" s="14"/>
      <c r="B351" s="14"/>
      <c r="C351" s="14"/>
      <c r="D351" s="14"/>
      <c r="E351" s="14"/>
      <c r="F351" s="14"/>
    </row>
    <row r="352" spans="1:6">
      <c r="A352" s="14"/>
      <c r="B352" s="14"/>
      <c r="C352" s="14"/>
      <c r="D352" s="14"/>
      <c r="E352" s="14"/>
      <c r="F352" s="14"/>
    </row>
    <row r="353" spans="1:6">
      <c r="A353" s="14"/>
      <c r="B353" s="14"/>
      <c r="C353" s="14"/>
      <c r="D353" s="14"/>
      <c r="E353" s="14"/>
      <c r="F353" s="14"/>
    </row>
    <row r="354" spans="1:6">
      <c r="A354" s="14"/>
      <c r="B354" s="14"/>
      <c r="C354" s="14"/>
      <c r="D354" s="14"/>
      <c r="E354" s="14"/>
      <c r="F354" s="14"/>
    </row>
    <row r="355" spans="1:6">
      <c r="A355" s="14"/>
      <c r="B355" s="14"/>
      <c r="C355" s="14"/>
      <c r="D355" s="14"/>
      <c r="E355" s="14"/>
      <c r="F355" s="14"/>
    </row>
    <row r="356" spans="1:6">
      <c r="A356" s="14"/>
      <c r="B356" s="14"/>
      <c r="C356" s="14"/>
      <c r="D356" s="14"/>
      <c r="E356" s="14"/>
      <c r="F356" s="14"/>
    </row>
    <row r="357" spans="1:6">
      <c r="A357" s="14"/>
      <c r="B357" s="14"/>
      <c r="C357" s="14"/>
      <c r="D357" s="14"/>
      <c r="E357" s="14"/>
      <c r="F357" s="14"/>
    </row>
    <row r="358" spans="1:6">
      <c r="A358" s="14"/>
      <c r="B358" s="14"/>
      <c r="C358" s="14"/>
      <c r="D358" s="14"/>
      <c r="E358" s="14"/>
      <c r="F358" s="14"/>
    </row>
    <row r="359" spans="1:6">
      <c r="A359" s="14"/>
      <c r="B359" s="14"/>
      <c r="C359" s="14"/>
      <c r="D359" s="14"/>
      <c r="E359" s="14"/>
      <c r="F359" s="14"/>
    </row>
    <row r="360" spans="1:6">
      <c r="A360" s="14"/>
      <c r="B360" s="14"/>
      <c r="C360" s="14"/>
      <c r="D360" s="14"/>
      <c r="E360" s="14"/>
      <c r="F360" s="14"/>
    </row>
    <row r="361" spans="1:6">
      <c r="A361" s="14"/>
      <c r="B361" s="14"/>
      <c r="C361" s="14"/>
      <c r="D361" s="14"/>
      <c r="E361" s="14"/>
      <c r="F361" s="14"/>
    </row>
    <row r="362" spans="1:6">
      <c r="A362" s="14"/>
      <c r="B362" s="14"/>
      <c r="C362" s="14"/>
      <c r="D362" s="14"/>
      <c r="E362" s="14"/>
      <c r="F362" s="14"/>
    </row>
    <row r="363" spans="1:6">
      <c r="A363" s="14"/>
      <c r="B363" s="14"/>
      <c r="C363" s="14"/>
      <c r="D363" s="14"/>
      <c r="E363" s="14"/>
      <c r="F363" s="14"/>
    </row>
    <row r="364" spans="1:6">
      <c r="A364" s="14"/>
      <c r="B364" s="14"/>
      <c r="C364" s="14"/>
      <c r="D364" s="14"/>
      <c r="E364" s="14"/>
      <c r="F364" s="14"/>
    </row>
    <row r="365" spans="1:6">
      <c r="A365" s="14"/>
      <c r="B365" s="14"/>
      <c r="C365" s="14"/>
      <c r="D365" s="14"/>
      <c r="E365" s="14"/>
      <c r="F365" s="14"/>
    </row>
    <row r="366" spans="1:6">
      <c r="A366" s="14"/>
      <c r="B366" s="14"/>
      <c r="C366" s="14"/>
      <c r="D366" s="14"/>
      <c r="E366" s="14"/>
      <c r="F366" s="14"/>
    </row>
    <row r="367" spans="1:6">
      <c r="A367" s="14"/>
      <c r="B367" s="14"/>
      <c r="C367" s="14"/>
      <c r="D367" s="14"/>
      <c r="E367" s="14"/>
      <c r="F367" s="14"/>
    </row>
  </sheetData>
  <customSheetViews>
    <customSheetView guid="{0E583986-F700-4F7C-8796-6181DF3D6881}">
      <selection activeCell="A3" sqref="A3"/>
      <pageMargins left="0.7" right="0.7" top="0.75" bottom="0.75" header="0.3" footer="0.3"/>
    </customSheetView>
  </customSheetViews>
  <mergeCells count="27">
    <mergeCell ref="A59:J59"/>
    <mergeCell ref="A60:J60"/>
    <mergeCell ref="N3:S6"/>
    <mergeCell ref="N7:S7"/>
    <mergeCell ref="N29:S32"/>
    <mergeCell ref="H29:M32"/>
    <mergeCell ref="A33:A34"/>
    <mergeCell ref="B33:G33"/>
    <mergeCell ref="H3:M6"/>
    <mergeCell ref="B3:G6"/>
    <mergeCell ref="B7:G7"/>
    <mergeCell ref="B29:G32"/>
    <mergeCell ref="A7:A8"/>
    <mergeCell ref="H7:M7"/>
    <mergeCell ref="H33:M33"/>
    <mergeCell ref="A48:J48"/>
    <mergeCell ref="A58:J58"/>
    <mergeCell ref="N33:S33"/>
    <mergeCell ref="A54:J54"/>
    <mergeCell ref="A55:J55"/>
    <mergeCell ref="A56:J56"/>
    <mergeCell ref="A57:J57"/>
    <mergeCell ref="L48:S52"/>
    <mergeCell ref="A49:J49"/>
    <mergeCell ref="A50:J50"/>
    <mergeCell ref="A51:J51"/>
    <mergeCell ref="A52:J52"/>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dimension ref="A1:AU253"/>
  <sheetViews>
    <sheetView workbookViewId="0"/>
  </sheetViews>
  <sheetFormatPr defaultColWidth="8.85546875" defaultRowHeight="15"/>
  <cols>
    <col min="1" max="1" width="47.85546875" style="73" bestFit="1" customWidth="1"/>
    <col min="2" max="6" width="10.7109375" style="73" customWidth="1"/>
    <col min="7" max="7" width="22.140625" style="73" customWidth="1"/>
    <col min="8" max="8" width="8.85546875" style="71"/>
    <col min="9" max="9" width="22.28515625" style="71" customWidth="1"/>
    <col min="10" max="47" width="8.85546875" style="71"/>
    <col min="48" max="16384" width="8.85546875" style="73"/>
  </cols>
  <sheetData>
    <row r="1" spans="1:7">
      <c r="A1" s="72" t="s">
        <v>177</v>
      </c>
      <c r="B1" s="71"/>
      <c r="C1" s="72" t="s">
        <v>183</v>
      </c>
      <c r="D1" s="71"/>
      <c r="E1" s="71"/>
      <c r="F1" s="71"/>
      <c r="G1" s="71"/>
    </row>
    <row r="2" spans="1:7" ht="15.75" thickBot="1">
      <c r="A2" s="72"/>
      <c r="B2" s="71"/>
      <c r="C2" s="72"/>
      <c r="D2" s="71"/>
      <c r="E2" s="71"/>
      <c r="F2" s="71"/>
      <c r="G2" s="71"/>
    </row>
    <row r="3" spans="1:7">
      <c r="A3" s="521" t="s">
        <v>558</v>
      </c>
      <c r="B3" s="1598" t="s">
        <v>524</v>
      </c>
      <c r="C3" s="1599"/>
      <c r="D3" s="1599"/>
      <c r="E3" s="1599"/>
      <c r="F3" s="1600"/>
      <c r="G3" s="71"/>
    </row>
    <row r="4" spans="1:7" ht="15.75" thickBot="1">
      <c r="A4" s="163" t="s">
        <v>557</v>
      </c>
      <c r="B4" s="1683"/>
      <c r="C4" s="1684"/>
      <c r="D4" s="1684"/>
      <c r="E4" s="1684"/>
      <c r="F4" s="1685"/>
      <c r="G4" s="71"/>
    </row>
    <row r="5" spans="1:7" ht="15.75" thickBot="1">
      <c r="A5" s="1798" t="s">
        <v>184</v>
      </c>
      <c r="B5" s="1800"/>
      <c r="C5" s="1733"/>
      <c r="D5" s="1733"/>
      <c r="E5" s="1733"/>
      <c r="F5" s="1734"/>
      <c r="G5" s="71"/>
    </row>
    <row r="6" spans="1:7" ht="15.75" thickBot="1">
      <c r="A6" s="1799"/>
      <c r="B6" s="143" t="s">
        <v>187</v>
      </c>
      <c r="C6" s="144" t="s">
        <v>188</v>
      </c>
      <c r="D6" s="144" t="s">
        <v>189</v>
      </c>
      <c r="E6" s="144" t="s">
        <v>190</v>
      </c>
      <c r="F6" s="145" t="s">
        <v>191</v>
      </c>
      <c r="G6" s="71"/>
    </row>
    <row r="7" spans="1:7">
      <c r="A7" s="79" t="s">
        <v>778</v>
      </c>
      <c r="B7" s="148">
        <v>251</v>
      </c>
      <c r="C7" s="148">
        <v>236</v>
      </c>
      <c r="D7" s="148">
        <v>235</v>
      </c>
      <c r="E7" s="148">
        <v>220</v>
      </c>
      <c r="F7" s="149">
        <v>190</v>
      </c>
      <c r="G7" s="71"/>
    </row>
    <row r="8" spans="1:7">
      <c r="A8" s="49" t="s">
        <v>525</v>
      </c>
      <c r="B8" s="146">
        <v>285</v>
      </c>
      <c r="C8" s="146">
        <v>270</v>
      </c>
      <c r="D8" s="146">
        <v>275</v>
      </c>
      <c r="E8" s="146">
        <v>260</v>
      </c>
      <c r="F8" s="147">
        <v>230</v>
      </c>
      <c r="G8" s="71"/>
    </row>
    <row r="9" spans="1:7">
      <c r="A9" s="49" t="s">
        <v>526</v>
      </c>
      <c r="B9" s="146">
        <v>187</v>
      </c>
      <c r="C9" s="146">
        <v>172</v>
      </c>
      <c r="D9" s="146">
        <v>160</v>
      </c>
      <c r="E9" s="146">
        <v>145</v>
      </c>
      <c r="F9" s="147">
        <v>115</v>
      </c>
      <c r="G9" s="71"/>
    </row>
    <row r="10" spans="1:7">
      <c r="A10" s="49" t="s">
        <v>527</v>
      </c>
      <c r="B10" s="146">
        <v>272</v>
      </c>
      <c r="C10" s="146">
        <v>257</v>
      </c>
      <c r="D10" s="146">
        <v>245</v>
      </c>
      <c r="E10" s="146">
        <v>230</v>
      </c>
      <c r="F10" s="147">
        <v>200</v>
      </c>
      <c r="G10" s="71"/>
    </row>
    <row r="11" spans="1:7">
      <c r="A11" s="49" t="s">
        <v>528</v>
      </c>
      <c r="B11" s="146">
        <v>193</v>
      </c>
      <c r="C11" s="146">
        <v>178</v>
      </c>
      <c r="D11" s="146">
        <v>168</v>
      </c>
      <c r="E11" s="146">
        <v>153</v>
      </c>
      <c r="F11" s="147">
        <v>123</v>
      </c>
      <c r="G11" s="71"/>
    </row>
    <row r="12" spans="1:7">
      <c r="A12" s="49" t="s">
        <v>529</v>
      </c>
      <c r="B12" s="146">
        <v>286</v>
      </c>
      <c r="C12" s="146">
        <v>271</v>
      </c>
      <c r="D12" s="146">
        <v>261</v>
      </c>
      <c r="E12" s="146">
        <v>246</v>
      </c>
      <c r="F12" s="147">
        <v>216</v>
      </c>
      <c r="G12" s="71"/>
    </row>
    <row r="13" spans="1:7">
      <c r="A13" s="49" t="s">
        <v>530</v>
      </c>
      <c r="B13" s="146">
        <v>198</v>
      </c>
      <c r="C13" s="146">
        <v>183</v>
      </c>
      <c r="D13" s="146">
        <v>173</v>
      </c>
      <c r="E13" s="146">
        <v>158</v>
      </c>
      <c r="F13" s="147">
        <v>128</v>
      </c>
      <c r="G13" s="71"/>
    </row>
    <row r="14" spans="1:7">
      <c r="A14" s="49" t="s">
        <v>531</v>
      </c>
      <c r="B14" s="146">
        <v>296</v>
      </c>
      <c r="C14" s="146">
        <v>281</v>
      </c>
      <c r="D14" s="146">
        <v>271</v>
      </c>
      <c r="E14" s="146">
        <v>256</v>
      </c>
      <c r="F14" s="147">
        <v>226</v>
      </c>
      <c r="G14" s="71"/>
    </row>
    <row r="15" spans="1:7">
      <c r="A15" s="49" t="s">
        <v>532</v>
      </c>
      <c r="B15" s="146">
        <v>221</v>
      </c>
      <c r="C15" s="146">
        <v>206</v>
      </c>
      <c r="D15" s="146">
        <v>200</v>
      </c>
      <c r="E15" s="146">
        <v>185</v>
      </c>
      <c r="F15" s="147">
        <v>155</v>
      </c>
      <c r="G15" s="71"/>
    </row>
    <row r="16" spans="1:7">
      <c r="A16" s="49" t="s">
        <v>533</v>
      </c>
      <c r="B16" s="146">
        <v>346</v>
      </c>
      <c r="C16" s="146">
        <v>331</v>
      </c>
      <c r="D16" s="146">
        <v>325</v>
      </c>
      <c r="E16" s="146">
        <v>310</v>
      </c>
      <c r="F16" s="147">
        <v>280</v>
      </c>
      <c r="G16" s="71"/>
    </row>
    <row r="17" spans="1:7">
      <c r="A17" s="49" t="s">
        <v>534</v>
      </c>
      <c r="B17" s="146">
        <v>221</v>
      </c>
      <c r="C17" s="146">
        <v>206</v>
      </c>
      <c r="D17" s="146">
        <v>200</v>
      </c>
      <c r="E17" s="146">
        <v>185</v>
      </c>
      <c r="F17" s="147">
        <v>155</v>
      </c>
      <c r="G17" s="71"/>
    </row>
    <row r="18" spans="1:7">
      <c r="A18" s="49" t="s">
        <v>535</v>
      </c>
      <c r="B18" s="146">
        <v>346</v>
      </c>
      <c r="C18" s="146">
        <v>331</v>
      </c>
      <c r="D18" s="146">
        <v>325</v>
      </c>
      <c r="E18" s="146">
        <v>310</v>
      </c>
      <c r="F18" s="147">
        <v>280</v>
      </c>
      <c r="G18" s="71"/>
    </row>
    <row r="19" spans="1:7">
      <c r="A19" s="49" t="s">
        <v>536</v>
      </c>
      <c r="B19" s="146">
        <v>270</v>
      </c>
      <c r="C19" s="146">
        <v>255</v>
      </c>
      <c r="D19" s="146">
        <v>258</v>
      </c>
      <c r="E19" s="146">
        <v>243</v>
      </c>
      <c r="F19" s="147">
        <v>213</v>
      </c>
      <c r="G19" s="71"/>
    </row>
    <row r="20" spans="1:7">
      <c r="A20" s="49" t="s">
        <v>537</v>
      </c>
      <c r="B20" s="146">
        <v>453</v>
      </c>
      <c r="C20" s="146">
        <v>438</v>
      </c>
      <c r="D20" s="146">
        <v>441</v>
      </c>
      <c r="E20" s="146">
        <v>426</v>
      </c>
      <c r="F20" s="147">
        <v>396</v>
      </c>
      <c r="G20" s="71"/>
    </row>
    <row r="21" spans="1:7">
      <c r="A21" s="49" t="s">
        <v>538</v>
      </c>
      <c r="B21" s="146">
        <v>278</v>
      </c>
      <c r="C21" s="146">
        <v>263</v>
      </c>
      <c r="D21" s="146">
        <v>268</v>
      </c>
      <c r="E21" s="146">
        <v>253</v>
      </c>
      <c r="F21" s="147">
        <v>223</v>
      </c>
      <c r="G21" s="71"/>
    </row>
    <row r="22" spans="1:7">
      <c r="A22" s="49" t="s">
        <v>539</v>
      </c>
      <c r="B22" s="146">
        <v>471</v>
      </c>
      <c r="C22" s="146">
        <v>456</v>
      </c>
      <c r="D22" s="146">
        <v>461</v>
      </c>
      <c r="E22" s="146">
        <v>446</v>
      </c>
      <c r="F22" s="147">
        <v>416</v>
      </c>
      <c r="G22" s="71"/>
    </row>
    <row r="23" spans="1:7">
      <c r="A23" s="49" t="s">
        <v>517</v>
      </c>
      <c r="B23" s="146">
        <v>291</v>
      </c>
      <c r="C23" s="146">
        <v>276</v>
      </c>
      <c r="D23" s="146">
        <v>283</v>
      </c>
      <c r="E23" s="146">
        <v>268</v>
      </c>
      <c r="F23" s="147">
        <v>238</v>
      </c>
      <c r="G23" s="71"/>
    </row>
    <row r="24" spans="1:7">
      <c r="A24" s="49" t="s">
        <v>540</v>
      </c>
      <c r="B24" s="146">
        <v>499</v>
      </c>
      <c r="C24" s="146">
        <v>484</v>
      </c>
      <c r="D24" s="146">
        <v>491</v>
      </c>
      <c r="E24" s="146">
        <v>476</v>
      </c>
      <c r="F24" s="147">
        <v>446</v>
      </c>
      <c r="G24" s="71"/>
    </row>
    <row r="25" spans="1:7">
      <c r="A25" s="49" t="s">
        <v>541</v>
      </c>
      <c r="B25" s="146">
        <v>400</v>
      </c>
      <c r="C25" s="146">
        <v>385</v>
      </c>
      <c r="D25" s="146">
        <v>345</v>
      </c>
      <c r="E25" s="146">
        <v>330</v>
      </c>
      <c r="F25" s="147">
        <v>300</v>
      </c>
      <c r="G25" s="71"/>
    </row>
    <row r="26" spans="1:7">
      <c r="A26" s="49" t="s">
        <v>542</v>
      </c>
      <c r="B26" s="146">
        <v>670</v>
      </c>
      <c r="C26" s="146">
        <v>655</v>
      </c>
      <c r="D26" s="146">
        <v>615</v>
      </c>
      <c r="E26" s="146">
        <v>600</v>
      </c>
      <c r="F26" s="147">
        <v>570</v>
      </c>
      <c r="G26" s="71"/>
    </row>
    <row r="27" spans="1:7">
      <c r="A27" s="49" t="s">
        <v>543</v>
      </c>
      <c r="B27" s="146">
        <v>417</v>
      </c>
      <c r="C27" s="146">
        <v>402</v>
      </c>
      <c r="D27" s="146">
        <v>365</v>
      </c>
      <c r="E27" s="146">
        <v>350</v>
      </c>
      <c r="F27" s="147">
        <v>320</v>
      </c>
      <c r="G27" s="71"/>
    </row>
    <row r="28" spans="1:7">
      <c r="A28" s="49" t="s">
        <v>544</v>
      </c>
      <c r="B28" s="146">
        <v>707</v>
      </c>
      <c r="C28" s="146">
        <v>692</v>
      </c>
      <c r="D28" s="146">
        <v>655</v>
      </c>
      <c r="E28" s="146">
        <v>640</v>
      </c>
      <c r="F28" s="147">
        <v>610</v>
      </c>
      <c r="G28" s="71"/>
    </row>
    <row r="29" spans="1:7">
      <c r="A29" s="49" t="s">
        <v>545</v>
      </c>
      <c r="B29" s="146">
        <v>417</v>
      </c>
      <c r="C29" s="146">
        <v>402</v>
      </c>
      <c r="D29" s="146">
        <v>365</v>
      </c>
      <c r="E29" s="146">
        <v>350</v>
      </c>
      <c r="F29" s="147">
        <v>320</v>
      </c>
      <c r="G29" s="71"/>
    </row>
    <row r="30" spans="1:7">
      <c r="A30" s="49" t="s">
        <v>546</v>
      </c>
      <c r="B30" s="146">
        <v>707</v>
      </c>
      <c r="C30" s="146">
        <v>692</v>
      </c>
      <c r="D30" s="146">
        <v>655</v>
      </c>
      <c r="E30" s="146">
        <v>640</v>
      </c>
      <c r="F30" s="147">
        <v>610</v>
      </c>
      <c r="G30" s="71"/>
    </row>
    <row r="31" spans="1:7">
      <c r="A31" s="49" t="s">
        <v>547</v>
      </c>
      <c r="B31" s="146">
        <v>440</v>
      </c>
      <c r="C31" s="146">
        <v>425</v>
      </c>
      <c r="D31" s="146">
        <v>393</v>
      </c>
      <c r="E31" s="146">
        <v>378</v>
      </c>
      <c r="F31" s="147">
        <v>348</v>
      </c>
      <c r="G31" s="71"/>
    </row>
    <row r="32" spans="1:7">
      <c r="A32" s="49" t="s">
        <v>548</v>
      </c>
      <c r="B32" s="146">
        <v>758</v>
      </c>
      <c r="C32" s="146">
        <v>743</v>
      </c>
      <c r="D32" s="146">
        <v>711</v>
      </c>
      <c r="E32" s="146">
        <v>696</v>
      </c>
      <c r="F32" s="147">
        <v>666</v>
      </c>
      <c r="G32" s="71"/>
    </row>
    <row r="33" spans="1:47">
      <c r="A33" s="49" t="s">
        <v>404</v>
      </c>
      <c r="B33" s="146">
        <v>455</v>
      </c>
      <c r="C33" s="146">
        <v>440</v>
      </c>
      <c r="D33" s="146">
        <v>410</v>
      </c>
      <c r="E33" s="146">
        <v>395</v>
      </c>
      <c r="F33" s="147">
        <v>365</v>
      </c>
      <c r="G33" s="71"/>
    </row>
    <row r="34" spans="1:47">
      <c r="A34" s="49" t="s">
        <v>549</v>
      </c>
      <c r="B34" s="146">
        <v>790</v>
      </c>
      <c r="C34" s="146">
        <v>775</v>
      </c>
      <c r="D34" s="146">
        <v>745</v>
      </c>
      <c r="E34" s="146">
        <v>730</v>
      </c>
      <c r="F34" s="147">
        <v>700</v>
      </c>
      <c r="G34" s="71"/>
    </row>
    <row r="35" spans="1:47">
      <c r="A35" s="49" t="s">
        <v>552</v>
      </c>
      <c r="B35" s="146">
        <v>340</v>
      </c>
      <c r="C35" s="146">
        <v>325</v>
      </c>
      <c r="D35" s="146">
        <v>475</v>
      </c>
      <c r="E35" s="146">
        <v>460</v>
      </c>
      <c r="F35" s="147">
        <v>430</v>
      </c>
      <c r="G35" s="71"/>
    </row>
    <row r="36" spans="1:47">
      <c r="A36" s="49" t="s">
        <v>550</v>
      </c>
      <c r="B36" s="146">
        <v>631</v>
      </c>
      <c r="C36" s="146">
        <v>616</v>
      </c>
      <c r="D36" s="146">
        <v>618</v>
      </c>
      <c r="E36" s="146">
        <v>603</v>
      </c>
      <c r="F36" s="147">
        <v>573</v>
      </c>
      <c r="G36" s="71"/>
      <c r="AQ36" s="73"/>
      <c r="AR36" s="73"/>
      <c r="AS36" s="73"/>
      <c r="AT36" s="73"/>
      <c r="AU36" s="73"/>
    </row>
    <row r="37" spans="1:47" ht="15.75" thickBot="1">
      <c r="A37" s="51" t="s">
        <v>551</v>
      </c>
      <c r="B37" s="150">
        <v>196</v>
      </c>
      <c r="C37" s="150">
        <v>181</v>
      </c>
      <c r="D37" s="150">
        <v>170</v>
      </c>
      <c r="E37" s="150">
        <v>155</v>
      </c>
      <c r="F37" s="151">
        <v>125</v>
      </c>
      <c r="G37" s="71"/>
      <c r="AQ37" s="73"/>
      <c r="AR37" s="73"/>
      <c r="AS37" s="73"/>
      <c r="AT37" s="73"/>
      <c r="AU37" s="73"/>
    </row>
    <row r="38" spans="1:47">
      <c r="A38" s="1331"/>
      <c r="B38" s="1332"/>
      <c r="C38" s="1332"/>
      <c r="D38" s="1332"/>
      <c r="E38" s="1332"/>
      <c r="F38" s="1332"/>
      <c r="G38" s="71"/>
      <c r="AQ38" s="73"/>
      <c r="AR38" s="73"/>
      <c r="AS38" s="73"/>
      <c r="AT38" s="73"/>
      <c r="AU38" s="73"/>
    </row>
    <row r="39" spans="1:47" ht="15.75" thickBot="1">
      <c r="A39" s="71"/>
      <c r="B39" s="71"/>
      <c r="C39" s="71"/>
      <c r="D39" s="71"/>
      <c r="E39" s="71"/>
      <c r="F39" s="71"/>
      <c r="G39" s="71"/>
      <c r="AJ39" s="73"/>
      <c r="AK39" s="73"/>
      <c r="AL39" s="73"/>
      <c r="AM39" s="73"/>
      <c r="AN39" s="73"/>
      <c r="AO39" s="73"/>
      <c r="AP39" s="73"/>
      <c r="AQ39" s="73"/>
      <c r="AR39" s="73"/>
      <c r="AS39" s="73"/>
      <c r="AT39" s="73"/>
      <c r="AU39" s="73"/>
    </row>
    <row r="40" spans="1:47" ht="15" customHeight="1">
      <c r="A40" s="1708" t="s">
        <v>1068</v>
      </c>
      <c r="B40" s="1709"/>
      <c r="C40" s="1709"/>
      <c r="D40" s="1709"/>
      <c r="E40" s="1709"/>
      <c r="F40" s="1710"/>
      <c r="G40" s="71"/>
      <c r="AJ40" s="73"/>
      <c r="AK40" s="73"/>
      <c r="AL40" s="73"/>
      <c r="AM40" s="73"/>
      <c r="AN40" s="73"/>
      <c r="AO40" s="73"/>
      <c r="AP40" s="73"/>
      <c r="AQ40" s="73"/>
      <c r="AR40" s="73"/>
      <c r="AS40" s="73"/>
      <c r="AT40" s="73"/>
      <c r="AU40" s="73"/>
    </row>
    <row r="41" spans="1:47">
      <c r="A41" s="1698" t="s">
        <v>1069</v>
      </c>
      <c r="B41" s="1699"/>
      <c r="C41" s="1699"/>
      <c r="D41" s="1699"/>
      <c r="E41" s="1699"/>
      <c r="F41" s="1700"/>
      <c r="G41" s="71"/>
      <c r="AJ41" s="73"/>
      <c r="AK41" s="73"/>
      <c r="AL41" s="73"/>
      <c r="AM41" s="73"/>
      <c r="AN41" s="73"/>
      <c r="AO41" s="73"/>
      <c r="AP41" s="73"/>
      <c r="AQ41" s="73"/>
      <c r="AR41" s="73"/>
      <c r="AS41" s="73"/>
      <c r="AT41" s="73"/>
      <c r="AU41" s="73"/>
    </row>
    <row r="42" spans="1:47" ht="15" customHeight="1">
      <c r="A42" s="1698" t="s">
        <v>1074</v>
      </c>
      <c r="B42" s="1699"/>
      <c r="C42" s="1699"/>
      <c r="D42" s="1699"/>
      <c r="E42" s="1699"/>
      <c r="F42" s="1700"/>
      <c r="G42" s="71"/>
      <c r="AJ42" s="73"/>
      <c r="AK42" s="73"/>
      <c r="AL42" s="73"/>
      <c r="AM42" s="73"/>
      <c r="AN42" s="73"/>
      <c r="AO42" s="73"/>
      <c r="AP42" s="73"/>
      <c r="AQ42" s="73"/>
      <c r="AR42" s="73"/>
      <c r="AS42" s="73"/>
      <c r="AT42" s="73"/>
      <c r="AU42" s="73"/>
    </row>
    <row r="43" spans="1:47" ht="15" customHeight="1">
      <c r="A43" s="1698" t="s">
        <v>1081</v>
      </c>
      <c r="B43" s="1699"/>
      <c r="C43" s="1699"/>
      <c r="D43" s="1699"/>
      <c r="E43" s="1699"/>
      <c r="F43" s="1700"/>
      <c r="G43" s="71"/>
      <c r="AJ43" s="73"/>
      <c r="AK43" s="73"/>
      <c r="AL43" s="73"/>
      <c r="AM43" s="73"/>
      <c r="AN43" s="73"/>
      <c r="AO43" s="73"/>
      <c r="AP43" s="73"/>
      <c r="AQ43" s="73"/>
      <c r="AR43" s="73"/>
      <c r="AS43" s="73"/>
      <c r="AT43" s="73"/>
      <c r="AU43" s="73"/>
    </row>
    <row r="44" spans="1:47">
      <c r="A44" s="1698" t="s">
        <v>1080</v>
      </c>
      <c r="B44" s="1699"/>
      <c r="C44" s="1699"/>
      <c r="D44" s="1699"/>
      <c r="E44" s="1699"/>
      <c r="F44" s="1700"/>
      <c r="G44" s="71"/>
      <c r="AJ44" s="73"/>
      <c r="AK44" s="73"/>
      <c r="AL44" s="73"/>
      <c r="AM44" s="73"/>
      <c r="AN44" s="73"/>
      <c r="AO44" s="73"/>
      <c r="AP44" s="73"/>
      <c r="AQ44" s="73"/>
      <c r="AR44" s="73"/>
      <c r="AS44" s="73"/>
      <c r="AT44" s="73"/>
      <c r="AU44" s="73"/>
    </row>
    <row r="45" spans="1:47">
      <c r="A45" s="1698" t="s">
        <v>1082</v>
      </c>
      <c r="B45" s="1699"/>
      <c r="C45" s="1699"/>
      <c r="D45" s="1699"/>
      <c r="E45" s="1699"/>
      <c r="F45" s="1700"/>
      <c r="G45" s="71"/>
      <c r="AJ45" s="73"/>
      <c r="AK45" s="73"/>
      <c r="AL45" s="73"/>
      <c r="AM45" s="73"/>
      <c r="AN45" s="73"/>
      <c r="AO45" s="73"/>
      <c r="AP45" s="73"/>
      <c r="AQ45" s="73"/>
      <c r="AR45" s="73"/>
      <c r="AS45" s="73"/>
      <c r="AT45" s="73"/>
      <c r="AU45" s="73"/>
    </row>
    <row r="46" spans="1:47">
      <c r="A46" s="1804" t="s">
        <v>1083</v>
      </c>
      <c r="B46" s="1805"/>
      <c r="C46" s="1805"/>
      <c r="D46" s="1805"/>
      <c r="E46" s="1805"/>
      <c r="F46" s="1806"/>
      <c r="G46" s="71"/>
      <c r="AJ46" s="73"/>
      <c r="AK46" s="73"/>
      <c r="AL46" s="73"/>
      <c r="AM46" s="73"/>
      <c r="AN46" s="73"/>
      <c r="AO46" s="73"/>
      <c r="AP46" s="73"/>
      <c r="AQ46" s="73"/>
      <c r="AR46" s="73"/>
      <c r="AS46" s="73"/>
      <c r="AT46" s="73"/>
      <c r="AU46" s="73"/>
    </row>
    <row r="47" spans="1:47">
      <c r="A47" s="1698" t="s">
        <v>1084</v>
      </c>
      <c r="B47" s="1699"/>
      <c r="C47" s="1699"/>
      <c r="D47" s="1699"/>
      <c r="E47" s="1699"/>
      <c r="F47" s="1700"/>
      <c r="G47" s="71"/>
      <c r="AJ47" s="73"/>
      <c r="AK47" s="73"/>
      <c r="AL47" s="73"/>
      <c r="AM47" s="73"/>
      <c r="AN47" s="73"/>
      <c r="AO47" s="73"/>
      <c r="AP47" s="73"/>
      <c r="AQ47" s="73"/>
      <c r="AR47" s="73"/>
      <c r="AS47" s="73"/>
      <c r="AT47" s="73"/>
      <c r="AU47" s="73"/>
    </row>
    <row r="48" spans="1:47" ht="15.75" thickBot="1">
      <c r="A48" s="1755" t="s">
        <v>1085</v>
      </c>
      <c r="B48" s="1756"/>
      <c r="C48" s="1756"/>
      <c r="D48" s="1756"/>
      <c r="E48" s="1756"/>
      <c r="F48" s="1757"/>
      <c r="G48" s="71"/>
      <c r="AQ48" s="73"/>
      <c r="AR48" s="73"/>
      <c r="AS48" s="73"/>
      <c r="AT48" s="73"/>
      <c r="AU48" s="73"/>
    </row>
    <row r="49" spans="1:47" ht="15.75" thickBot="1">
      <c r="G49" s="71"/>
      <c r="AQ49" s="73"/>
      <c r="AR49" s="73"/>
      <c r="AS49" s="73"/>
      <c r="AT49" s="73"/>
      <c r="AU49" s="73"/>
    </row>
    <row r="50" spans="1:47">
      <c r="A50" s="1801" t="s">
        <v>199</v>
      </c>
      <c r="B50" s="1802"/>
      <c r="C50" s="1802"/>
      <c r="D50" s="1802"/>
      <c r="E50" s="1802"/>
      <c r="F50" s="1803"/>
      <c r="G50" s="71"/>
    </row>
    <row r="51" spans="1:47">
      <c r="A51" s="1795" t="s">
        <v>1087</v>
      </c>
      <c r="B51" s="1796"/>
      <c r="C51" s="1796"/>
      <c r="D51" s="1796"/>
      <c r="E51" s="1796"/>
      <c r="F51" s="1797"/>
      <c r="G51" s="71"/>
    </row>
    <row r="52" spans="1:47">
      <c r="A52" s="1631" t="s">
        <v>219</v>
      </c>
      <c r="B52" s="1632"/>
      <c r="C52" s="1632"/>
      <c r="D52" s="1632"/>
      <c r="E52" s="1632"/>
      <c r="F52" s="1633"/>
      <c r="G52" s="71"/>
    </row>
    <row r="53" spans="1:47">
      <c r="A53" s="1631" t="s">
        <v>450</v>
      </c>
      <c r="B53" s="1632"/>
      <c r="C53" s="1632"/>
      <c r="D53" s="1632"/>
      <c r="E53" s="1632"/>
      <c r="F53" s="1633"/>
      <c r="G53" s="71"/>
    </row>
    <row r="54" spans="1:47">
      <c r="A54" s="1795" t="s">
        <v>1088</v>
      </c>
      <c r="B54" s="1796"/>
      <c r="C54" s="1796"/>
      <c r="D54" s="1796"/>
      <c r="E54" s="1796"/>
      <c r="F54" s="1797"/>
      <c r="G54" s="71"/>
    </row>
    <row r="55" spans="1:47">
      <c r="A55" s="1631" t="s">
        <v>451</v>
      </c>
      <c r="B55" s="1632"/>
      <c r="C55" s="1632"/>
      <c r="D55" s="1632"/>
      <c r="E55" s="1632"/>
      <c r="F55" s="1633"/>
      <c r="G55" s="71"/>
    </row>
    <row r="56" spans="1:47">
      <c r="A56" s="1631" t="s">
        <v>452</v>
      </c>
      <c r="B56" s="1632"/>
      <c r="C56" s="1632"/>
      <c r="D56" s="1632"/>
      <c r="E56" s="1632"/>
      <c r="F56" s="1633"/>
      <c r="G56" s="71"/>
    </row>
    <row r="57" spans="1:47">
      <c r="A57" s="1795" t="s">
        <v>1089</v>
      </c>
      <c r="B57" s="1796"/>
      <c r="C57" s="1796"/>
      <c r="D57" s="1796"/>
      <c r="E57" s="1796"/>
      <c r="F57" s="1797"/>
      <c r="G57" s="71"/>
    </row>
    <row r="58" spans="1:47">
      <c r="A58" s="1631" t="s">
        <v>220</v>
      </c>
      <c r="B58" s="1632"/>
      <c r="C58" s="1632"/>
      <c r="D58" s="1632"/>
      <c r="E58" s="1632"/>
      <c r="F58" s="1633"/>
      <c r="G58" s="71"/>
    </row>
    <row r="59" spans="1:47">
      <c r="A59" s="1795" t="s">
        <v>1090</v>
      </c>
      <c r="B59" s="1796"/>
      <c r="C59" s="1796"/>
      <c r="D59" s="1796"/>
      <c r="E59" s="1796"/>
      <c r="F59" s="1797"/>
      <c r="G59" s="71"/>
    </row>
    <row r="60" spans="1:47">
      <c r="A60" s="1631" t="s">
        <v>453</v>
      </c>
      <c r="B60" s="1632"/>
      <c r="C60" s="1632"/>
      <c r="D60" s="1632"/>
      <c r="E60" s="1632"/>
      <c r="F60" s="1633"/>
      <c r="G60" s="71"/>
    </row>
    <row r="61" spans="1:47">
      <c r="A61" s="1631" t="s">
        <v>454</v>
      </c>
      <c r="B61" s="1632"/>
      <c r="C61" s="1632"/>
      <c r="D61" s="1632"/>
      <c r="E61" s="1632"/>
      <c r="F61" s="1633"/>
      <c r="G61" s="71"/>
    </row>
    <row r="62" spans="1:47">
      <c r="A62" s="1795" t="s">
        <v>401</v>
      </c>
      <c r="B62" s="1796"/>
      <c r="C62" s="1796"/>
      <c r="D62" s="1796"/>
      <c r="E62" s="1796"/>
      <c r="F62" s="1797"/>
      <c r="G62" s="71"/>
    </row>
    <row r="63" spans="1:47">
      <c r="A63" s="1631" t="s">
        <v>221</v>
      </c>
      <c r="B63" s="1632"/>
      <c r="C63" s="1632"/>
      <c r="D63" s="1632"/>
      <c r="E63" s="1632"/>
      <c r="F63" s="1633"/>
      <c r="G63" s="71"/>
    </row>
    <row r="64" spans="1:47" ht="15.75" thickBot="1">
      <c r="A64" s="1634" t="s">
        <v>1086</v>
      </c>
      <c r="B64" s="1635"/>
      <c r="C64" s="1635"/>
      <c r="D64" s="1635"/>
      <c r="E64" s="1635"/>
      <c r="F64" s="1636"/>
      <c r="G64" s="71"/>
    </row>
    <row r="65" spans="1:7">
      <c r="A65" s="71"/>
      <c r="B65" s="71"/>
      <c r="C65" s="71"/>
      <c r="D65" s="71"/>
      <c r="E65" s="71"/>
      <c r="F65" s="71"/>
      <c r="G65" s="71"/>
    </row>
    <row r="66" spans="1:7">
      <c r="A66" s="71"/>
      <c r="B66" s="71"/>
      <c r="C66" s="71"/>
      <c r="D66" s="71"/>
      <c r="E66" s="71"/>
      <c r="F66" s="71"/>
      <c r="G66" s="71"/>
    </row>
    <row r="67" spans="1:7">
      <c r="A67" s="71"/>
      <c r="B67" s="71"/>
      <c r="C67" s="71"/>
      <c r="D67" s="71"/>
      <c r="E67" s="71"/>
      <c r="F67" s="71"/>
      <c r="G67" s="71"/>
    </row>
    <row r="68" spans="1:7">
      <c r="A68" s="71"/>
      <c r="B68" s="71"/>
      <c r="C68" s="71"/>
      <c r="D68" s="71"/>
      <c r="E68" s="71"/>
      <c r="F68" s="71"/>
      <c r="G68" s="71"/>
    </row>
    <row r="69" spans="1:7">
      <c r="A69" s="71"/>
      <c r="B69" s="71"/>
      <c r="C69" s="71"/>
      <c r="D69" s="71"/>
      <c r="E69" s="71"/>
      <c r="F69" s="71"/>
      <c r="G69" s="71"/>
    </row>
    <row r="70" spans="1:7">
      <c r="A70" s="71"/>
      <c r="B70" s="71"/>
      <c r="C70" s="71"/>
      <c r="D70" s="71"/>
      <c r="E70" s="71"/>
      <c r="F70" s="71"/>
      <c r="G70" s="71"/>
    </row>
    <row r="71" spans="1:7">
      <c r="A71" s="71"/>
      <c r="B71" s="71"/>
      <c r="C71" s="71"/>
      <c r="D71" s="71"/>
      <c r="E71" s="71"/>
      <c r="F71" s="71"/>
      <c r="G71" s="71"/>
    </row>
    <row r="72" spans="1:7">
      <c r="A72" s="71"/>
      <c r="B72" s="71"/>
      <c r="C72" s="71"/>
      <c r="D72" s="71"/>
      <c r="E72" s="71"/>
      <c r="F72" s="71"/>
      <c r="G72" s="71"/>
    </row>
    <row r="73" spans="1:7">
      <c r="A73" s="71"/>
      <c r="B73" s="71"/>
      <c r="C73" s="71"/>
      <c r="D73" s="71"/>
      <c r="E73" s="71"/>
      <c r="F73" s="71"/>
      <c r="G73" s="71"/>
    </row>
    <row r="74" spans="1:7">
      <c r="A74" s="71"/>
      <c r="B74" s="71"/>
      <c r="C74" s="71"/>
      <c r="D74" s="71"/>
      <c r="E74" s="71"/>
      <c r="F74" s="71"/>
      <c r="G74" s="71"/>
    </row>
    <row r="75" spans="1:7">
      <c r="A75" s="71"/>
      <c r="B75" s="71"/>
      <c r="C75" s="71"/>
      <c r="D75" s="71"/>
      <c r="E75" s="71"/>
      <c r="F75" s="71"/>
      <c r="G75" s="71"/>
    </row>
    <row r="76" spans="1:7">
      <c r="A76" s="71"/>
      <c r="B76" s="71"/>
      <c r="C76" s="71"/>
      <c r="D76" s="71"/>
      <c r="E76" s="71"/>
      <c r="F76" s="71"/>
      <c r="G76" s="71"/>
    </row>
    <row r="77" spans="1:7">
      <c r="A77" s="71"/>
      <c r="B77" s="71"/>
      <c r="C77" s="71"/>
      <c r="D77" s="71"/>
      <c r="E77" s="71"/>
      <c r="F77" s="71"/>
      <c r="G77" s="71"/>
    </row>
    <row r="78" spans="1:7">
      <c r="A78" s="71"/>
      <c r="B78" s="71"/>
      <c r="C78" s="71"/>
      <c r="D78" s="71"/>
      <c r="E78" s="71"/>
      <c r="F78" s="71"/>
      <c r="G78" s="71"/>
    </row>
    <row r="79" spans="1:7">
      <c r="A79" s="71"/>
      <c r="B79" s="71"/>
      <c r="C79" s="71"/>
      <c r="D79" s="71"/>
      <c r="E79" s="71"/>
      <c r="F79" s="71"/>
      <c r="G79" s="71"/>
    </row>
    <row r="80" spans="1:7">
      <c r="A80" s="71"/>
      <c r="B80" s="71"/>
      <c r="C80" s="71"/>
      <c r="D80" s="71"/>
      <c r="E80" s="71"/>
      <c r="F80" s="71"/>
      <c r="G80" s="71"/>
    </row>
    <row r="81" spans="1:7">
      <c r="A81" s="71"/>
      <c r="B81" s="71"/>
      <c r="C81" s="71"/>
      <c r="D81" s="71"/>
      <c r="E81" s="71"/>
      <c r="F81" s="71"/>
      <c r="G81" s="71"/>
    </row>
    <row r="82" spans="1:7">
      <c r="A82" s="71"/>
      <c r="B82" s="71"/>
      <c r="C82" s="71"/>
      <c r="D82" s="71"/>
      <c r="E82" s="71"/>
      <c r="F82" s="71"/>
      <c r="G82" s="71"/>
    </row>
    <row r="83" spans="1:7">
      <c r="A83" s="71"/>
      <c r="B83" s="71"/>
      <c r="C83" s="71"/>
      <c r="D83" s="71"/>
      <c r="E83" s="71"/>
      <c r="F83" s="71"/>
      <c r="G83" s="71"/>
    </row>
    <row r="84" spans="1:7">
      <c r="A84" s="71"/>
      <c r="B84" s="71"/>
      <c r="C84" s="71"/>
      <c r="D84" s="71"/>
      <c r="E84" s="71"/>
      <c r="F84" s="71"/>
      <c r="G84" s="71"/>
    </row>
    <row r="85" spans="1:7">
      <c r="A85" s="71"/>
      <c r="B85" s="71"/>
      <c r="C85" s="71"/>
      <c r="D85" s="71"/>
      <c r="E85" s="71"/>
      <c r="F85" s="71"/>
      <c r="G85" s="71"/>
    </row>
    <row r="86" spans="1:7">
      <c r="A86" s="71"/>
      <c r="B86" s="71"/>
      <c r="C86" s="71"/>
      <c r="D86" s="71"/>
      <c r="E86" s="71"/>
      <c r="F86" s="71"/>
      <c r="G86" s="71"/>
    </row>
    <row r="87" spans="1:7">
      <c r="A87" s="71"/>
      <c r="B87" s="71"/>
      <c r="C87" s="71"/>
      <c r="D87" s="71"/>
      <c r="E87" s="71"/>
      <c r="F87" s="71"/>
      <c r="G87" s="71"/>
    </row>
    <row r="88" spans="1:7">
      <c r="A88" s="71"/>
      <c r="B88" s="71"/>
      <c r="C88" s="71"/>
      <c r="D88" s="71"/>
      <c r="E88" s="71"/>
      <c r="F88" s="71"/>
      <c r="G88" s="71"/>
    </row>
    <row r="89" spans="1:7">
      <c r="A89" s="71"/>
      <c r="B89" s="71"/>
      <c r="C89" s="71"/>
      <c r="D89" s="71"/>
      <c r="E89" s="71"/>
      <c r="F89" s="71"/>
      <c r="G89" s="71"/>
    </row>
    <row r="90" spans="1:7">
      <c r="A90" s="71"/>
      <c r="B90" s="71"/>
      <c r="C90" s="71"/>
      <c r="D90" s="71"/>
      <c r="E90" s="71"/>
      <c r="F90" s="71"/>
      <c r="G90" s="71"/>
    </row>
    <row r="91" spans="1:7">
      <c r="A91" s="71"/>
      <c r="B91" s="71"/>
      <c r="C91" s="71"/>
      <c r="D91" s="71"/>
      <c r="E91" s="71"/>
      <c r="F91" s="71"/>
      <c r="G91" s="71"/>
    </row>
    <row r="92" spans="1:7">
      <c r="A92" s="71"/>
      <c r="B92" s="71"/>
      <c r="C92" s="71"/>
      <c r="D92" s="71"/>
      <c r="E92" s="71"/>
      <c r="F92" s="71"/>
      <c r="G92" s="71"/>
    </row>
    <row r="93" spans="1:7">
      <c r="A93" s="71"/>
      <c r="B93" s="71"/>
      <c r="C93" s="71"/>
      <c r="D93" s="71"/>
      <c r="E93" s="71"/>
      <c r="F93" s="71"/>
      <c r="G93" s="71"/>
    </row>
    <row r="94" spans="1:7">
      <c r="A94" s="71"/>
      <c r="B94" s="71"/>
      <c r="C94" s="71"/>
      <c r="D94" s="71"/>
      <c r="E94" s="71"/>
      <c r="F94" s="71"/>
      <c r="G94" s="71"/>
    </row>
    <row r="95" spans="1:7">
      <c r="A95" s="71"/>
      <c r="B95" s="71"/>
      <c r="C95" s="71"/>
      <c r="D95" s="71"/>
      <c r="E95" s="71"/>
      <c r="F95" s="71"/>
      <c r="G95" s="71"/>
    </row>
    <row r="96" spans="1:7">
      <c r="A96" s="71"/>
      <c r="B96" s="71"/>
      <c r="C96" s="71"/>
      <c r="D96" s="71"/>
      <c r="E96" s="71"/>
      <c r="F96" s="71"/>
      <c r="G96" s="71"/>
    </row>
    <row r="97" spans="1:7">
      <c r="A97" s="71"/>
      <c r="B97" s="71"/>
      <c r="C97" s="71"/>
      <c r="D97" s="71"/>
      <c r="E97" s="71"/>
      <c r="F97" s="71"/>
      <c r="G97" s="71"/>
    </row>
    <row r="98" spans="1:7">
      <c r="A98" s="71"/>
      <c r="B98" s="71"/>
      <c r="C98" s="71"/>
      <c r="D98" s="71"/>
      <c r="E98" s="71"/>
      <c r="F98" s="71"/>
      <c r="G98" s="71"/>
    </row>
    <row r="99" spans="1:7">
      <c r="A99" s="71"/>
      <c r="B99" s="71"/>
      <c r="C99" s="71"/>
      <c r="D99" s="71"/>
      <c r="E99" s="71"/>
      <c r="F99" s="71"/>
      <c r="G99" s="71"/>
    </row>
    <row r="100" spans="1:7">
      <c r="A100" s="71"/>
      <c r="B100" s="71"/>
      <c r="C100" s="71"/>
      <c r="D100" s="71"/>
      <c r="E100" s="71"/>
      <c r="F100" s="71"/>
      <c r="G100" s="71"/>
    </row>
    <row r="101" spans="1:7">
      <c r="A101" s="71"/>
      <c r="B101" s="71"/>
      <c r="C101" s="71"/>
      <c r="D101" s="71"/>
      <c r="E101" s="71"/>
      <c r="F101" s="71"/>
      <c r="G101" s="71"/>
    </row>
    <row r="102" spans="1:7">
      <c r="A102" s="71"/>
      <c r="B102" s="71"/>
      <c r="C102" s="71"/>
      <c r="D102" s="71"/>
      <c r="E102" s="71"/>
      <c r="F102" s="71"/>
      <c r="G102" s="71"/>
    </row>
    <row r="103" spans="1:7">
      <c r="A103" s="71"/>
      <c r="B103" s="71"/>
      <c r="C103" s="71"/>
      <c r="D103" s="71"/>
      <c r="E103" s="71"/>
      <c r="F103" s="71"/>
      <c r="G103" s="71"/>
    </row>
    <row r="104" spans="1:7">
      <c r="A104" s="71"/>
      <c r="B104" s="71"/>
      <c r="C104" s="71"/>
      <c r="D104" s="71"/>
      <c r="E104" s="71"/>
      <c r="F104" s="71"/>
      <c r="G104" s="71"/>
    </row>
    <row r="105" spans="1:7">
      <c r="A105" s="71"/>
      <c r="B105" s="71"/>
      <c r="C105" s="71"/>
      <c r="D105" s="71"/>
      <c r="E105" s="71"/>
      <c r="F105" s="71"/>
      <c r="G105" s="71"/>
    </row>
    <row r="106" spans="1:7">
      <c r="A106" s="71"/>
      <c r="B106" s="71"/>
      <c r="C106" s="71"/>
      <c r="D106" s="71"/>
      <c r="E106" s="71"/>
      <c r="F106" s="71"/>
      <c r="G106" s="71"/>
    </row>
    <row r="107" spans="1:7">
      <c r="A107" s="71"/>
      <c r="B107" s="71"/>
      <c r="C107" s="71"/>
      <c r="D107" s="71"/>
      <c r="E107" s="71"/>
      <c r="F107" s="71"/>
      <c r="G107" s="71"/>
    </row>
    <row r="108" spans="1:7">
      <c r="A108" s="71"/>
      <c r="B108" s="71"/>
      <c r="C108" s="71"/>
      <c r="D108" s="71"/>
      <c r="E108" s="71"/>
      <c r="F108" s="71"/>
      <c r="G108" s="71"/>
    </row>
    <row r="109" spans="1:7">
      <c r="A109" s="71"/>
      <c r="B109" s="71"/>
      <c r="C109" s="71"/>
      <c r="D109" s="71"/>
      <c r="E109" s="71"/>
      <c r="F109" s="71"/>
      <c r="G109" s="71"/>
    </row>
    <row r="110" spans="1:7">
      <c r="A110" s="71"/>
      <c r="B110" s="71"/>
      <c r="C110" s="71"/>
      <c r="D110" s="71"/>
      <c r="E110" s="71"/>
      <c r="F110" s="71"/>
      <c r="G110" s="71"/>
    </row>
    <row r="111" spans="1:7">
      <c r="A111" s="71"/>
      <c r="B111" s="71"/>
      <c r="C111" s="71"/>
      <c r="D111" s="71"/>
      <c r="E111" s="71"/>
      <c r="F111" s="71"/>
      <c r="G111" s="71"/>
    </row>
    <row r="112" spans="1:7">
      <c r="A112" s="71"/>
      <c r="B112" s="71"/>
      <c r="C112" s="71"/>
      <c r="D112" s="71"/>
      <c r="E112" s="71"/>
      <c r="F112" s="71"/>
      <c r="G112" s="71"/>
    </row>
    <row r="113" spans="1:7">
      <c r="A113" s="71"/>
      <c r="B113" s="71"/>
      <c r="C113" s="71"/>
      <c r="D113" s="71"/>
      <c r="E113" s="71"/>
      <c r="F113" s="71"/>
      <c r="G113" s="71"/>
    </row>
    <row r="114" spans="1:7">
      <c r="A114" s="71"/>
      <c r="B114" s="71"/>
      <c r="C114" s="71"/>
      <c r="D114" s="71"/>
      <c r="E114" s="71"/>
      <c r="F114" s="71"/>
      <c r="G114" s="71"/>
    </row>
    <row r="115" spans="1:7">
      <c r="A115" s="71"/>
      <c r="B115" s="71"/>
      <c r="C115" s="71"/>
      <c r="D115" s="71"/>
      <c r="E115" s="71"/>
      <c r="F115" s="71"/>
      <c r="G115" s="71"/>
    </row>
    <row r="116" spans="1:7">
      <c r="A116" s="71"/>
      <c r="B116" s="71"/>
      <c r="C116" s="71"/>
      <c r="D116" s="71"/>
      <c r="E116" s="71"/>
      <c r="F116" s="71"/>
      <c r="G116" s="71"/>
    </row>
    <row r="117" spans="1:7">
      <c r="A117" s="71"/>
      <c r="B117" s="71"/>
      <c r="C117" s="71"/>
      <c r="D117" s="71"/>
      <c r="E117" s="71"/>
      <c r="F117" s="71"/>
      <c r="G117" s="71"/>
    </row>
    <row r="118" spans="1:7">
      <c r="A118" s="71"/>
      <c r="B118" s="71"/>
      <c r="C118" s="71"/>
      <c r="D118" s="71"/>
      <c r="E118" s="71"/>
      <c r="F118" s="71"/>
      <c r="G118" s="71"/>
    </row>
    <row r="119" spans="1:7">
      <c r="A119" s="71"/>
      <c r="B119" s="71"/>
      <c r="C119" s="71"/>
      <c r="D119" s="71"/>
      <c r="E119" s="71"/>
      <c r="F119" s="71"/>
      <c r="G119" s="71"/>
    </row>
    <row r="120" spans="1:7">
      <c r="A120" s="71"/>
      <c r="B120" s="71"/>
      <c r="C120" s="71"/>
      <c r="D120" s="71"/>
      <c r="E120" s="71"/>
      <c r="F120" s="71"/>
      <c r="G120" s="71"/>
    </row>
    <row r="121" spans="1:7">
      <c r="A121" s="71"/>
      <c r="B121" s="71"/>
      <c r="C121" s="71"/>
      <c r="D121" s="71"/>
      <c r="E121" s="71"/>
      <c r="F121" s="71"/>
      <c r="G121" s="71"/>
    </row>
    <row r="122" spans="1:7">
      <c r="A122" s="71"/>
      <c r="B122" s="71"/>
      <c r="C122" s="71"/>
      <c r="D122" s="71"/>
      <c r="E122" s="71"/>
      <c r="F122" s="71"/>
      <c r="G122" s="71"/>
    </row>
    <row r="123" spans="1:7">
      <c r="A123" s="71"/>
      <c r="B123" s="71"/>
      <c r="C123" s="71"/>
      <c r="D123" s="71"/>
      <c r="E123" s="71"/>
      <c r="F123" s="71"/>
      <c r="G123" s="71"/>
    </row>
    <row r="124" spans="1:7">
      <c r="A124" s="71"/>
      <c r="B124" s="71"/>
      <c r="C124" s="71"/>
      <c r="D124" s="71"/>
      <c r="E124" s="71"/>
      <c r="F124" s="71"/>
      <c r="G124" s="71"/>
    </row>
    <row r="125" spans="1:7">
      <c r="A125" s="71"/>
      <c r="B125" s="71"/>
      <c r="C125" s="71"/>
      <c r="D125" s="71"/>
      <c r="E125" s="71"/>
      <c r="F125" s="71"/>
      <c r="G125" s="71"/>
    </row>
    <row r="126" spans="1:7">
      <c r="A126" s="71"/>
      <c r="B126" s="71"/>
      <c r="C126" s="71"/>
      <c r="D126" s="71"/>
      <c r="E126" s="71"/>
      <c r="F126" s="71"/>
      <c r="G126" s="71"/>
    </row>
    <row r="127" spans="1:7">
      <c r="A127" s="71"/>
      <c r="B127" s="71"/>
      <c r="C127" s="71"/>
      <c r="D127" s="71"/>
      <c r="E127" s="71"/>
      <c r="F127" s="71"/>
      <c r="G127" s="71"/>
    </row>
    <row r="128" spans="1:7">
      <c r="A128" s="71"/>
      <c r="B128" s="71"/>
      <c r="C128" s="71"/>
      <c r="D128" s="71"/>
      <c r="E128" s="71"/>
      <c r="F128" s="71"/>
      <c r="G128" s="71"/>
    </row>
    <row r="129" spans="1:7">
      <c r="A129" s="71"/>
      <c r="B129" s="71"/>
      <c r="C129" s="71"/>
      <c r="D129" s="71"/>
      <c r="E129" s="71"/>
      <c r="F129" s="71"/>
      <c r="G129" s="71"/>
    </row>
    <row r="130" spans="1:7">
      <c r="A130" s="71"/>
      <c r="B130" s="71"/>
      <c r="C130" s="71"/>
      <c r="D130" s="71"/>
      <c r="E130" s="71"/>
      <c r="F130" s="71"/>
      <c r="G130" s="71"/>
    </row>
    <row r="131" spans="1:7">
      <c r="A131" s="71"/>
      <c r="B131" s="71"/>
      <c r="C131" s="71"/>
      <c r="D131" s="71"/>
      <c r="E131" s="71"/>
      <c r="F131" s="71"/>
      <c r="G131" s="71"/>
    </row>
    <row r="132" spans="1:7">
      <c r="A132" s="71"/>
      <c r="B132" s="71"/>
      <c r="C132" s="71"/>
      <c r="D132" s="71"/>
      <c r="E132" s="71"/>
      <c r="F132" s="71"/>
      <c r="G132" s="71"/>
    </row>
    <row r="133" spans="1:7">
      <c r="A133" s="71"/>
      <c r="B133" s="71"/>
      <c r="C133" s="71"/>
      <c r="D133" s="71"/>
      <c r="E133" s="71"/>
      <c r="F133" s="71"/>
      <c r="G133" s="71"/>
    </row>
    <row r="134" spans="1:7">
      <c r="A134" s="71"/>
      <c r="B134" s="71"/>
      <c r="C134" s="71"/>
      <c r="D134" s="71"/>
      <c r="E134" s="71"/>
      <c r="F134" s="71"/>
      <c r="G134" s="71"/>
    </row>
    <row r="135" spans="1:7">
      <c r="A135" s="71"/>
      <c r="B135" s="71"/>
      <c r="C135" s="71"/>
      <c r="D135" s="71"/>
      <c r="E135" s="71"/>
      <c r="F135" s="71"/>
      <c r="G135" s="71"/>
    </row>
    <row r="136" spans="1:7">
      <c r="A136" s="71"/>
      <c r="B136" s="71"/>
      <c r="C136" s="71"/>
      <c r="D136" s="71"/>
      <c r="E136" s="71"/>
      <c r="F136" s="71"/>
      <c r="G136" s="71"/>
    </row>
    <row r="137" spans="1:7">
      <c r="A137" s="71"/>
      <c r="B137" s="71"/>
      <c r="C137" s="71"/>
      <c r="D137" s="71"/>
      <c r="E137" s="71"/>
      <c r="F137" s="71"/>
      <c r="G137" s="71"/>
    </row>
    <row r="138" spans="1:7">
      <c r="A138" s="71"/>
      <c r="B138" s="71"/>
      <c r="C138" s="71"/>
      <c r="D138" s="71"/>
      <c r="E138" s="71"/>
      <c r="F138" s="71"/>
      <c r="G138" s="71"/>
    </row>
    <row r="139" spans="1:7">
      <c r="A139" s="71"/>
      <c r="B139" s="71"/>
      <c r="C139" s="71"/>
      <c r="D139" s="71"/>
      <c r="E139" s="71"/>
      <c r="F139" s="71"/>
      <c r="G139" s="71"/>
    </row>
    <row r="140" spans="1:7">
      <c r="A140" s="71"/>
      <c r="B140" s="71"/>
      <c r="C140" s="71"/>
      <c r="D140" s="71"/>
      <c r="E140" s="71"/>
      <c r="F140" s="71"/>
      <c r="G140" s="71"/>
    </row>
    <row r="141" spans="1:7">
      <c r="A141" s="71"/>
      <c r="B141" s="71"/>
      <c r="C141" s="71"/>
      <c r="D141" s="71"/>
      <c r="E141" s="71"/>
      <c r="F141" s="71"/>
      <c r="G141" s="71"/>
    </row>
    <row r="142" spans="1:7">
      <c r="A142" s="71"/>
      <c r="B142" s="71"/>
      <c r="C142" s="71"/>
      <c r="D142" s="71"/>
      <c r="E142" s="71"/>
      <c r="F142" s="71"/>
      <c r="G142" s="71"/>
    </row>
    <row r="143" spans="1:7">
      <c r="A143" s="71"/>
      <c r="B143" s="71"/>
      <c r="C143" s="71"/>
      <c r="D143" s="71"/>
      <c r="E143" s="71"/>
      <c r="F143" s="71"/>
      <c r="G143" s="71"/>
    </row>
    <row r="144" spans="1:7">
      <c r="A144" s="71"/>
      <c r="B144" s="71"/>
      <c r="C144" s="71"/>
      <c r="D144" s="71"/>
      <c r="E144" s="71"/>
      <c r="F144" s="71"/>
      <c r="G144" s="71"/>
    </row>
    <row r="145" spans="1:7">
      <c r="A145" s="71"/>
      <c r="B145" s="71"/>
      <c r="C145" s="71"/>
      <c r="D145" s="71"/>
      <c r="E145" s="71"/>
      <c r="F145" s="71"/>
      <c r="G145" s="71"/>
    </row>
    <row r="146" spans="1:7">
      <c r="A146" s="71"/>
      <c r="B146" s="71"/>
      <c r="C146" s="71"/>
      <c r="D146" s="71"/>
      <c r="E146" s="71"/>
      <c r="F146" s="71"/>
      <c r="G146" s="71"/>
    </row>
    <row r="147" spans="1:7">
      <c r="A147" s="71"/>
      <c r="B147" s="71"/>
      <c r="C147" s="71"/>
      <c r="D147" s="71"/>
      <c r="E147" s="71"/>
      <c r="F147" s="71"/>
      <c r="G147" s="71"/>
    </row>
    <row r="148" spans="1:7">
      <c r="A148" s="71"/>
      <c r="B148" s="71"/>
      <c r="C148" s="71"/>
      <c r="D148" s="71"/>
      <c r="E148" s="71"/>
      <c r="F148" s="71"/>
      <c r="G148" s="71"/>
    </row>
    <row r="149" spans="1:7">
      <c r="A149" s="71"/>
      <c r="B149" s="71"/>
      <c r="C149" s="71"/>
      <c r="D149" s="71"/>
      <c r="E149" s="71"/>
      <c r="F149" s="71"/>
      <c r="G149" s="71"/>
    </row>
    <row r="150" spans="1:7">
      <c r="A150" s="71"/>
      <c r="B150" s="71"/>
      <c r="C150" s="71"/>
      <c r="D150" s="71"/>
      <c r="E150" s="71"/>
      <c r="F150" s="71"/>
      <c r="G150" s="71"/>
    </row>
    <row r="151" spans="1:7">
      <c r="A151" s="71"/>
      <c r="B151" s="71"/>
      <c r="C151" s="71"/>
      <c r="D151" s="71"/>
      <c r="E151" s="71"/>
      <c r="F151" s="71"/>
      <c r="G151" s="71"/>
    </row>
    <row r="152" spans="1:7">
      <c r="A152" s="71"/>
      <c r="B152" s="71"/>
      <c r="C152" s="71"/>
      <c r="D152" s="71"/>
      <c r="E152" s="71"/>
      <c r="F152" s="71"/>
      <c r="G152" s="71"/>
    </row>
    <row r="153" spans="1:7">
      <c r="A153" s="71"/>
      <c r="B153" s="71"/>
      <c r="C153" s="71"/>
      <c r="D153" s="71"/>
      <c r="E153" s="71"/>
      <c r="F153" s="71"/>
      <c r="G153" s="71"/>
    </row>
    <row r="154" spans="1:7">
      <c r="A154" s="71"/>
      <c r="B154" s="71"/>
      <c r="C154" s="71"/>
      <c r="D154" s="71"/>
      <c r="E154" s="71"/>
      <c r="F154" s="71"/>
      <c r="G154" s="71"/>
    </row>
    <row r="155" spans="1:7">
      <c r="A155" s="71"/>
      <c r="B155" s="71"/>
      <c r="C155" s="71"/>
      <c r="D155" s="71"/>
      <c r="E155" s="71"/>
      <c r="F155" s="71"/>
      <c r="G155" s="71"/>
    </row>
    <row r="156" spans="1:7">
      <c r="A156" s="71"/>
      <c r="B156" s="71"/>
      <c r="C156" s="71"/>
      <c r="D156" s="71"/>
      <c r="E156" s="71"/>
      <c r="F156" s="71"/>
      <c r="G156" s="71"/>
    </row>
    <row r="157" spans="1:7">
      <c r="A157" s="71"/>
      <c r="B157" s="71"/>
      <c r="C157" s="71"/>
      <c r="D157" s="71"/>
      <c r="E157" s="71"/>
      <c r="F157" s="71"/>
      <c r="G157" s="71"/>
    </row>
    <row r="158" spans="1:7">
      <c r="A158" s="71"/>
      <c r="B158" s="71"/>
      <c r="C158" s="71"/>
      <c r="D158" s="71"/>
      <c r="E158" s="71"/>
      <c r="F158" s="71"/>
      <c r="G158" s="71"/>
    </row>
    <row r="159" spans="1:7">
      <c r="A159" s="71"/>
      <c r="B159" s="71"/>
      <c r="C159" s="71"/>
      <c r="D159" s="71"/>
      <c r="E159" s="71"/>
      <c r="F159" s="71"/>
      <c r="G159" s="71"/>
    </row>
    <row r="160" spans="1:7">
      <c r="A160" s="71"/>
      <c r="B160" s="71"/>
      <c r="C160" s="71"/>
      <c r="D160" s="71"/>
      <c r="E160" s="71"/>
      <c r="F160" s="71"/>
      <c r="G160" s="71"/>
    </row>
    <row r="161" spans="1:7">
      <c r="A161" s="71"/>
      <c r="B161" s="71"/>
      <c r="C161" s="71"/>
      <c r="D161" s="71"/>
      <c r="E161" s="71"/>
      <c r="F161" s="71"/>
      <c r="G161" s="71"/>
    </row>
    <row r="162" spans="1:7">
      <c r="A162" s="71"/>
      <c r="B162" s="71"/>
      <c r="C162" s="71"/>
      <c r="D162" s="71"/>
      <c r="E162" s="71"/>
      <c r="F162" s="71"/>
      <c r="G162" s="71"/>
    </row>
    <row r="163" spans="1:7">
      <c r="A163" s="71"/>
      <c r="B163" s="71"/>
      <c r="C163" s="71"/>
      <c r="D163" s="71"/>
      <c r="E163" s="71"/>
      <c r="F163" s="71"/>
      <c r="G163" s="71"/>
    </row>
    <row r="164" spans="1:7">
      <c r="A164" s="71"/>
      <c r="B164" s="71"/>
      <c r="C164" s="71"/>
      <c r="D164" s="71"/>
      <c r="E164" s="71"/>
      <c r="F164" s="71"/>
      <c r="G164" s="71"/>
    </row>
    <row r="165" spans="1:7">
      <c r="A165" s="71"/>
      <c r="B165" s="71"/>
      <c r="C165" s="71"/>
      <c r="D165" s="71"/>
      <c r="E165" s="71"/>
      <c r="F165" s="71"/>
      <c r="G165" s="71"/>
    </row>
    <row r="166" spans="1:7">
      <c r="A166" s="71"/>
      <c r="B166" s="71"/>
      <c r="C166" s="71"/>
      <c r="D166" s="71"/>
      <c r="E166" s="71"/>
      <c r="F166" s="71"/>
      <c r="G166" s="71"/>
    </row>
    <row r="167" spans="1:7">
      <c r="A167" s="71"/>
      <c r="B167" s="71"/>
      <c r="C167" s="71"/>
      <c r="D167" s="71"/>
      <c r="E167" s="71"/>
      <c r="F167" s="71"/>
      <c r="G167" s="71"/>
    </row>
    <row r="168" spans="1:7">
      <c r="A168" s="71"/>
      <c r="B168" s="71"/>
      <c r="C168" s="71"/>
      <c r="D168" s="71"/>
      <c r="E168" s="71"/>
      <c r="F168" s="71"/>
      <c r="G168" s="71"/>
    </row>
    <row r="169" spans="1:7">
      <c r="A169" s="71"/>
      <c r="B169" s="71"/>
      <c r="C169" s="71"/>
      <c r="D169" s="71"/>
      <c r="E169" s="71"/>
      <c r="F169" s="71"/>
      <c r="G169" s="71"/>
    </row>
    <row r="170" spans="1:7">
      <c r="A170" s="71"/>
      <c r="B170" s="71"/>
      <c r="C170" s="71"/>
      <c r="D170" s="71"/>
      <c r="E170" s="71"/>
      <c r="F170" s="71"/>
      <c r="G170" s="71"/>
    </row>
    <row r="171" spans="1:7">
      <c r="A171" s="71"/>
      <c r="B171" s="71"/>
      <c r="C171" s="71"/>
      <c r="D171" s="71"/>
      <c r="E171" s="71"/>
      <c r="F171" s="71"/>
      <c r="G171" s="71"/>
    </row>
    <row r="172" spans="1:7">
      <c r="A172" s="71"/>
      <c r="B172" s="71"/>
      <c r="C172" s="71"/>
      <c r="D172" s="71"/>
      <c r="E172" s="71"/>
      <c r="F172" s="71"/>
      <c r="G172" s="71"/>
    </row>
    <row r="173" spans="1:7">
      <c r="A173" s="71"/>
      <c r="B173" s="71"/>
      <c r="C173" s="71"/>
      <c r="D173" s="71"/>
      <c r="E173" s="71"/>
      <c r="F173" s="71"/>
      <c r="G173" s="71"/>
    </row>
    <row r="174" spans="1:7">
      <c r="A174" s="71"/>
      <c r="B174" s="71"/>
      <c r="C174" s="71"/>
      <c r="D174" s="71"/>
      <c r="E174" s="71"/>
      <c r="F174" s="71"/>
      <c r="G174" s="71"/>
    </row>
    <row r="175" spans="1:7">
      <c r="A175" s="71"/>
      <c r="B175" s="71"/>
      <c r="C175" s="71"/>
      <c r="D175" s="71"/>
      <c r="E175" s="71"/>
      <c r="F175" s="71"/>
      <c r="G175" s="71"/>
    </row>
    <row r="176" spans="1:7">
      <c r="A176" s="71"/>
      <c r="B176" s="71"/>
      <c r="C176" s="71"/>
      <c r="D176" s="71"/>
      <c r="E176" s="71"/>
      <c r="F176" s="71"/>
      <c r="G176" s="71"/>
    </row>
    <row r="177" spans="1:7">
      <c r="A177" s="71"/>
      <c r="B177" s="71"/>
      <c r="C177" s="71"/>
      <c r="D177" s="71"/>
      <c r="E177" s="71"/>
      <c r="F177" s="71"/>
      <c r="G177" s="71"/>
    </row>
    <row r="178" spans="1:7">
      <c r="A178" s="71"/>
      <c r="B178" s="71"/>
      <c r="C178" s="71"/>
      <c r="D178" s="71"/>
      <c r="E178" s="71"/>
      <c r="F178" s="71"/>
      <c r="G178" s="71"/>
    </row>
    <row r="179" spans="1:7">
      <c r="A179" s="71"/>
      <c r="B179" s="71"/>
      <c r="C179" s="71"/>
      <c r="D179" s="71"/>
      <c r="E179" s="71"/>
      <c r="F179" s="71"/>
      <c r="G179" s="71"/>
    </row>
    <row r="180" spans="1:7">
      <c r="A180" s="71"/>
      <c r="B180" s="71"/>
      <c r="C180" s="71"/>
      <c r="D180" s="71"/>
      <c r="E180" s="71"/>
      <c r="F180" s="71"/>
      <c r="G180" s="71"/>
    </row>
    <row r="181" spans="1:7">
      <c r="A181" s="71"/>
      <c r="B181" s="71"/>
      <c r="C181" s="71"/>
      <c r="D181" s="71"/>
      <c r="E181" s="71"/>
      <c r="F181" s="71"/>
      <c r="G181" s="71"/>
    </row>
    <row r="182" spans="1:7">
      <c r="A182" s="71"/>
      <c r="B182" s="71"/>
      <c r="C182" s="71"/>
      <c r="D182" s="71"/>
      <c r="E182" s="71"/>
      <c r="F182" s="71"/>
      <c r="G182" s="71"/>
    </row>
    <row r="183" spans="1:7">
      <c r="A183" s="71"/>
      <c r="B183" s="71"/>
      <c r="C183" s="71"/>
      <c r="D183" s="71"/>
      <c r="E183" s="71"/>
      <c r="F183" s="71"/>
      <c r="G183" s="71"/>
    </row>
    <row r="184" spans="1:7">
      <c r="A184" s="71"/>
      <c r="B184" s="71"/>
      <c r="C184" s="71"/>
      <c r="D184" s="71"/>
      <c r="E184" s="71"/>
      <c r="F184" s="71"/>
      <c r="G184" s="71"/>
    </row>
    <row r="185" spans="1:7">
      <c r="A185" s="71"/>
      <c r="B185" s="71"/>
      <c r="C185" s="71"/>
      <c r="D185" s="71"/>
      <c r="E185" s="71"/>
      <c r="F185" s="71"/>
      <c r="G185" s="71"/>
    </row>
    <row r="186" spans="1:7">
      <c r="A186" s="71"/>
      <c r="B186" s="71"/>
      <c r="C186" s="71"/>
      <c r="D186" s="71"/>
      <c r="E186" s="71"/>
      <c r="F186" s="71"/>
      <c r="G186" s="71"/>
    </row>
    <row r="187" spans="1:7">
      <c r="A187" s="71"/>
      <c r="B187" s="71"/>
      <c r="C187" s="71"/>
      <c r="D187" s="71"/>
      <c r="E187" s="71"/>
      <c r="F187" s="71"/>
      <c r="G187" s="71"/>
    </row>
    <row r="188" spans="1:7">
      <c r="A188" s="71"/>
      <c r="B188" s="71"/>
      <c r="C188" s="71"/>
      <c r="D188" s="71"/>
      <c r="E188" s="71"/>
      <c r="F188" s="71"/>
      <c r="G188" s="71"/>
    </row>
    <row r="189" spans="1:7">
      <c r="A189" s="71"/>
      <c r="B189" s="71"/>
      <c r="C189" s="71"/>
      <c r="D189" s="71"/>
      <c r="E189" s="71"/>
      <c r="F189" s="71"/>
      <c r="G189" s="71"/>
    </row>
    <row r="190" spans="1:7">
      <c r="A190" s="71"/>
      <c r="B190" s="71"/>
      <c r="C190" s="71"/>
      <c r="D190" s="71"/>
      <c r="E190" s="71"/>
      <c r="F190" s="71"/>
      <c r="G190" s="71"/>
    </row>
    <row r="191" spans="1:7">
      <c r="A191" s="71"/>
      <c r="B191" s="71"/>
      <c r="C191" s="71"/>
      <c r="D191" s="71"/>
      <c r="E191" s="71"/>
      <c r="F191" s="71"/>
      <c r="G191" s="71"/>
    </row>
    <row r="192" spans="1:7">
      <c r="A192" s="71"/>
      <c r="B192" s="71"/>
      <c r="C192" s="71"/>
      <c r="D192" s="71"/>
      <c r="E192" s="71"/>
      <c r="F192" s="71"/>
      <c r="G192" s="71"/>
    </row>
    <row r="193" spans="1:7">
      <c r="A193" s="71"/>
      <c r="B193" s="71"/>
      <c r="C193" s="71"/>
      <c r="D193" s="71"/>
      <c r="E193" s="71"/>
      <c r="F193" s="71"/>
      <c r="G193" s="71"/>
    </row>
    <row r="194" spans="1:7">
      <c r="A194" s="71"/>
      <c r="B194" s="71"/>
      <c r="C194" s="71"/>
      <c r="D194" s="71"/>
      <c r="E194" s="71"/>
      <c r="F194" s="71"/>
      <c r="G194" s="71"/>
    </row>
    <row r="195" spans="1:7">
      <c r="A195" s="71"/>
      <c r="B195" s="71"/>
      <c r="C195" s="71"/>
      <c r="D195" s="71"/>
      <c r="E195" s="71"/>
      <c r="F195" s="71"/>
      <c r="G195" s="71"/>
    </row>
    <row r="196" spans="1:7">
      <c r="A196" s="71"/>
      <c r="B196" s="71"/>
      <c r="C196" s="71"/>
      <c r="D196" s="71"/>
      <c r="E196" s="71"/>
      <c r="F196" s="71"/>
      <c r="G196" s="71"/>
    </row>
    <row r="197" spans="1:7">
      <c r="A197" s="71"/>
      <c r="B197" s="71"/>
      <c r="C197" s="71"/>
      <c r="D197" s="71"/>
      <c r="E197" s="71"/>
      <c r="F197" s="71"/>
      <c r="G197" s="71"/>
    </row>
    <row r="198" spans="1:7">
      <c r="A198" s="71"/>
      <c r="B198" s="71"/>
      <c r="C198" s="71"/>
      <c r="D198" s="71"/>
      <c r="E198" s="71"/>
      <c r="F198" s="71"/>
      <c r="G198" s="71"/>
    </row>
    <row r="199" spans="1:7">
      <c r="A199" s="71"/>
      <c r="B199" s="71"/>
      <c r="C199" s="71"/>
      <c r="D199" s="71"/>
      <c r="E199" s="71"/>
      <c r="F199" s="71"/>
      <c r="G199" s="71"/>
    </row>
    <row r="200" spans="1:7">
      <c r="A200" s="71"/>
      <c r="B200" s="71"/>
      <c r="C200" s="71"/>
      <c r="D200" s="71"/>
      <c r="E200" s="71"/>
      <c r="F200" s="71"/>
      <c r="G200" s="71"/>
    </row>
    <row r="201" spans="1:7">
      <c r="A201" s="71"/>
      <c r="B201" s="71"/>
      <c r="C201" s="71"/>
      <c r="D201" s="71"/>
      <c r="E201" s="71"/>
      <c r="F201" s="71"/>
      <c r="G201" s="71"/>
    </row>
    <row r="202" spans="1:7">
      <c r="A202" s="71"/>
      <c r="B202" s="71"/>
      <c r="C202" s="71"/>
      <c r="D202" s="71"/>
      <c r="E202" s="71"/>
      <c r="F202" s="71"/>
      <c r="G202" s="71"/>
    </row>
    <row r="203" spans="1:7">
      <c r="A203" s="71"/>
      <c r="B203" s="71"/>
      <c r="C203" s="71"/>
      <c r="D203" s="71"/>
      <c r="E203" s="71"/>
      <c r="F203" s="71"/>
      <c r="G203" s="71"/>
    </row>
    <row r="204" spans="1:7">
      <c r="A204" s="71"/>
      <c r="B204" s="71"/>
      <c r="C204" s="71"/>
      <c r="D204" s="71"/>
      <c r="E204" s="71"/>
      <c r="F204" s="71"/>
      <c r="G204" s="71"/>
    </row>
    <row r="205" spans="1:7">
      <c r="A205" s="71"/>
      <c r="B205" s="71"/>
      <c r="C205" s="71"/>
      <c r="D205" s="71"/>
      <c r="E205" s="71"/>
      <c r="F205" s="71"/>
      <c r="G205" s="71"/>
    </row>
    <row r="206" spans="1:7">
      <c r="A206" s="71"/>
      <c r="B206" s="71"/>
      <c r="C206" s="71"/>
      <c r="D206" s="71"/>
      <c r="E206" s="71"/>
      <c r="F206" s="71"/>
      <c r="G206" s="71"/>
    </row>
    <row r="207" spans="1:7">
      <c r="A207" s="71"/>
      <c r="B207" s="71"/>
      <c r="C207" s="71"/>
      <c r="D207" s="71"/>
      <c r="E207" s="71"/>
      <c r="F207" s="71"/>
      <c r="G207" s="71"/>
    </row>
    <row r="208" spans="1:7">
      <c r="A208" s="71"/>
      <c r="B208" s="71"/>
      <c r="C208" s="71"/>
      <c r="D208" s="71"/>
      <c r="E208" s="71"/>
      <c r="F208" s="71"/>
      <c r="G208" s="71"/>
    </row>
    <row r="209" spans="1:7">
      <c r="A209" s="71"/>
      <c r="B209" s="71"/>
      <c r="C209" s="71"/>
      <c r="D209" s="71"/>
      <c r="E209" s="71"/>
      <c r="F209" s="71"/>
      <c r="G209" s="71"/>
    </row>
    <row r="210" spans="1:7">
      <c r="A210" s="71"/>
      <c r="B210" s="71"/>
      <c r="C210" s="71"/>
      <c r="D210" s="71"/>
      <c r="E210" s="71"/>
      <c r="F210" s="71"/>
      <c r="G210" s="71"/>
    </row>
    <row r="211" spans="1:7">
      <c r="A211" s="71"/>
      <c r="B211" s="71"/>
      <c r="C211" s="71"/>
      <c r="D211" s="71"/>
      <c r="E211" s="71"/>
      <c r="F211" s="71"/>
      <c r="G211" s="71"/>
    </row>
    <row r="212" spans="1:7">
      <c r="A212" s="71"/>
      <c r="B212" s="71"/>
      <c r="C212" s="71"/>
      <c r="D212" s="71"/>
      <c r="E212" s="71"/>
      <c r="F212" s="71"/>
      <c r="G212" s="71"/>
    </row>
    <row r="213" spans="1:7">
      <c r="A213" s="71"/>
      <c r="B213" s="71"/>
      <c r="C213" s="71"/>
      <c r="D213" s="71"/>
      <c r="E213" s="71"/>
      <c r="F213" s="71"/>
      <c r="G213" s="71"/>
    </row>
    <row r="214" spans="1:7">
      <c r="A214" s="71"/>
      <c r="B214" s="71"/>
      <c r="C214" s="71"/>
      <c r="D214" s="71"/>
      <c r="E214" s="71"/>
      <c r="F214" s="71"/>
      <c r="G214" s="71"/>
    </row>
    <row r="215" spans="1:7">
      <c r="A215" s="71"/>
      <c r="B215" s="71"/>
      <c r="C215" s="71"/>
      <c r="D215" s="71"/>
      <c r="E215" s="71"/>
      <c r="F215" s="71"/>
      <c r="G215" s="71"/>
    </row>
    <row r="216" spans="1:7">
      <c r="A216" s="71"/>
      <c r="B216" s="71"/>
      <c r="C216" s="71"/>
      <c r="D216" s="71"/>
      <c r="E216" s="71"/>
      <c r="F216" s="71"/>
      <c r="G216" s="71"/>
    </row>
    <row r="217" spans="1:7">
      <c r="A217" s="71"/>
      <c r="B217" s="71"/>
      <c r="C217" s="71"/>
      <c r="D217" s="71"/>
      <c r="E217" s="71"/>
      <c r="F217" s="71"/>
      <c r="G217" s="71"/>
    </row>
    <row r="218" spans="1:7">
      <c r="A218" s="71"/>
      <c r="B218" s="71"/>
      <c r="C218" s="71"/>
      <c r="D218" s="71"/>
      <c r="E218" s="71"/>
      <c r="F218" s="71"/>
      <c r="G218" s="71"/>
    </row>
    <row r="219" spans="1:7">
      <c r="A219" s="71"/>
      <c r="B219" s="71"/>
      <c r="C219" s="71"/>
      <c r="D219" s="71"/>
      <c r="E219" s="71"/>
      <c r="F219" s="71"/>
      <c r="G219" s="71"/>
    </row>
    <row r="220" spans="1:7">
      <c r="A220" s="71"/>
      <c r="B220" s="71"/>
      <c r="C220" s="71"/>
      <c r="D220" s="71"/>
      <c r="E220" s="71"/>
      <c r="F220" s="71"/>
      <c r="G220" s="71"/>
    </row>
    <row r="221" spans="1:7">
      <c r="A221" s="71"/>
      <c r="B221" s="71"/>
      <c r="C221" s="71"/>
      <c r="D221" s="71"/>
      <c r="E221" s="71"/>
      <c r="F221" s="71"/>
      <c r="G221" s="71"/>
    </row>
    <row r="222" spans="1:7">
      <c r="A222" s="71"/>
      <c r="B222" s="71"/>
      <c r="C222" s="71"/>
      <c r="D222" s="71"/>
      <c r="E222" s="71"/>
      <c r="F222" s="71"/>
      <c r="G222" s="71"/>
    </row>
    <row r="223" spans="1:7">
      <c r="A223" s="71"/>
      <c r="B223" s="71"/>
      <c r="C223" s="71"/>
      <c r="D223" s="71"/>
      <c r="E223" s="71"/>
      <c r="F223" s="71"/>
      <c r="G223" s="71"/>
    </row>
    <row r="224" spans="1:7">
      <c r="A224" s="71"/>
      <c r="B224" s="71"/>
      <c r="C224" s="71"/>
      <c r="D224" s="71"/>
      <c r="E224" s="71"/>
      <c r="F224" s="71"/>
      <c r="G224" s="71"/>
    </row>
    <row r="225" spans="1:7">
      <c r="A225" s="71"/>
      <c r="B225" s="71"/>
      <c r="C225" s="71"/>
      <c r="D225" s="71"/>
      <c r="E225" s="71"/>
      <c r="F225" s="71"/>
      <c r="G225" s="71"/>
    </row>
    <row r="226" spans="1:7">
      <c r="A226" s="71"/>
      <c r="B226" s="71"/>
      <c r="C226" s="71"/>
      <c r="D226" s="71"/>
      <c r="E226" s="71"/>
      <c r="F226" s="71"/>
      <c r="G226" s="71"/>
    </row>
    <row r="227" spans="1:7">
      <c r="A227" s="71"/>
      <c r="B227" s="71"/>
      <c r="C227" s="71"/>
      <c r="D227" s="71"/>
      <c r="E227" s="71"/>
      <c r="F227" s="71"/>
      <c r="G227" s="71"/>
    </row>
    <row r="228" spans="1:7">
      <c r="A228" s="71"/>
      <c r="B228" s="71"/>
      <c r="C228" s="71"/>
      <c r="D228" s="71"/>
      <c r="E228" s="71"/>
      <c r="F228" s="71"/>
      <c r="G228" s="71"/>
    </row>
    <row r="229" spans="1:7">
      <c r="A229" s="71"/>
      <c r="B229" s="71"/>
      <c r="C229" s="71"/>
      <c r="D229" s="71"/>
      <c r="E229" s="71"/>
      <c r="F229" s="71"/>
      <c r="G229" s="71"/>
    </row>
    <row r="230" spans="1:7">
      <c r="A230" s="71"/>
      <c r="B230" s="71"/>
      <c r="C230" s="71"/>
      <c r="D230" s="71"/>
      <c r="E230" s="71"/>
      <c r="F230" s="71"/>
      <c r="G230" s="71"/>
    </row>
    <row r="231" spans="1:7">
      <c r="A231" s="71"/>
      <c r="B231" s="71"/>
      <c r="C231" s="71"/>
      <c r="D231" s="71"/>
      <c r="E231" s="71"/>
      <c r="F231" s="71"/>
      <c r="G231" s="71"/>
    </row>
    <row r="232" spans="1:7">
      <c r="A232" s="71"/>
      <c r="B232" s="71"/>
      <c r="C232" s="71"/>
      <c r="D232" s="71"/>
      <c r="E232" s="71"/>
      <c r="F232" s="71"/>
      <c r="G232" s="71"/>
    </row>
    <row r="233" spans="1:7">
      <c r="A233" s="71"/>
      <c r="B233" s="71"/>
      <c r="C233" s="71"/>
      <c r="D233" s="71"/>
      <c r="E233" s="71"/>
      <c r="F233" s="71"/>
      <c r="G233" s="71"/>
    </row>
    <row r="234" spans="1:7">
      <c r="A234" s="71"/>
      <c r="B234" s="71"/>
      <c r="C234" s="71"/>
      <c r="D234" s="71"/>
      <c r="E234" s="71"/>
      <c r="F234" s="71"/>
      <c r="G234" s="71"/>
    </row>
    <row r="235" spans="1:7">
      <c r="A235" s="71"/>
      <c r="B235" s="71"/>
      <c r="C235" s="71"/>
      <c r="D235" s="71"/>
      <c r="E235" s="71"/>
      <c r="F235" s="71"/>
      <c r="G235" s="71"/>
    </row>
    <row r="236" spans="1:7">
      <c r="A236" s="71"/>
      <c r="B236" s="71"/>
      <c r="C236" s="71"/>
      <c r="D236" s="71"/>
      <c r="E236" s="71"/>
      <c r="F236" s="71"/>
      <c r="G236" s="71"/>
    </row>
    <row r="237" spans="1:7">
      <c r="A237" s="71"/>
      <c r="B237" s="71"/>
      <c r="C237" s="71"/>
      <c r="D237" s="71"/>
      <c r="E237" s="71"/>
      <c r="F237" s="71"/>
      <c r="G237" s="71"/>
    </row>
    <row r="238" spans="1:7">
      <c r="A238" s="71"/>
      <c r="B238" s="71"/>
      <c r="C238" s="71"/>
      <c r="D238" s="71"/>
      <c r="E238" s="71"/>
      <c r="F238" s="71"/>
      <c r="G238" s="71"/>
    </row>
    <row r="239" spans="1:7">
      <c r="A239" s="71"/>
      <c r="B239" s="71"/>
      <c r="C239" s="71"/>
      <c r="D239" s="71"/>
      <c r="E239" s="71"/>
      <c r="F239" s="71"/>
      <c r="G239" s="71"/>
    </row>
    <row r="240" spans="1:7">
      <c r="A240" s="71"/>
      <c r="B240" s="71"/>
      <c r="C240" s="71"/>
      <c r="D240" s="71"/>
      <c r="E240" s="71"/>
      <c r="F240" s="71"/>
      <c r="G240" s="71"/>
    </row>
    <row r="241" spans="1:7">
      <c r="A241" s="71"/>
      <c r="B241" s="71"/>
      <c r="C241" s="71"/>
      <c r="D241" s="71"/>
      <c r="E241" s="71"/>
      <c r="F241" s="71"/>
      <c r="G241" s="71"/>
    </row>
    <row r="242" spans="1:7">
      <c r="A242" s="71"/>
      <c r="B242" s="71"/>
      <c r="C242" s="71"/>
      <c r="D242" s="71"/>
      <c r="E242" s="71"/>
      <c r="F242" s="71"/>
      <c r="G242" s="71"/>
    </row>
    <row r="243" spans="1:7">
      <c r="A243" s="71"/>
      <c r="B243" s="71"/>
      <c r="C243" s="71"/>
      <c r="D243" s="71"/>
      <c r="E243" s="71"/>
      <c r="F243" s="71"/>
      <c r="G243" s="71"/>
    </row>
    <row r="244" spans="1:7">
      <c r="A244" s="71"/>
      <c r="B244" s="71"/>
      <c r="C244" s="71"/>
      <c r="D244" s="71"/>
      <c r="E244" s="71"/>
      <c r="F244" s="71"/>
      <c r="G244" s="71"/>
    </row>
    <row r="245" spans="1:7">
      <c r="A245" s="71"/>
      <c r="B245" s="71"/>
      <c r="C245" s="71"/>
      <c r="D245" s="71"/>
      <c r="E245" s="71"/>
      <c r="F245" s="71"/>
      <c r="G245" s="71"/>
    </row>
    <row r="246" spans="1:7">
      <c r="A246" s="71"/>
      <c r="B246" s="71"/>
      <c r="C246" s="71"/>
      <c r="D246" s="71"/>
      <c r="E246" s="71"/>
      <c r="F246" s="71"/>
      <c r="G246" s="71"/>
    </row>
    <row r="247" spans="1:7">
      <c r="A247" s="71"/>
      <c r="B247" s="71"/>
      <c r="C247" s="71"/>
      <c r="D247" s="71"/>
      <c r="E247" s="71"/>
      <c r="F247" s="71"/>
      <c r="G247" s="71"/>
    </row>
    <row r="248" spans="1:7">
      <c r="A248" s="71"/>
      <c r="B248" s="71"/>
      <c r="C248" s="71"/>
      <c r="D248" s="71"/>
      <c r="E248" s="71"/>
      <c r="F248" s="71"/>
      <c r="G248" s="71"/>
    </row>
    <row r="249" spans="1:7">
      <c r="A249" s="71"/>
      <c r="B249" s="71"/>
      <c r="C249" s="71"/>
      <c r="D249" s="71"/>
      <c r="E249" s="71"/>
      <c r="F249" s="71"/>
      <c r="G249" s="71"/>
    </row>
    <row r="250" spans="1:7">
      <c r="A250" s="71"/>
      <c r="B250" s="71"/>
      <c r="C250" s="71"/>
      <c r="D250" s="71"/>
      <c r="E250" s="71"/>
      <c r="F250" s="71"/>
    </row>
    <row r="251" spans="1:7">
      <c r="A251" s="71"/>
      <c r="B251" s="71"/>
      <c r="C251" s="71"/>
      <c r="D251" s="71"/>
      <c r="E251" s="71"/>
      <c r="F251" s="71"/>
    </row>
    <row r="252" spans="1:7">
      <c r="A252" s="71"/>
      <c r="B252" s="71"/>
      <c r="C252" s="71"/>
      <c r="D252" s="71"/>
      <c r="E252" s="71"/>
      <c r="F252" s="71"/>
    </row>
    <row r="253" spans="1:7">
      <c r="A253" s="71"/>
      <c r="B253" s="71"/>
      <c r="C253" s="71"/>
      <c r="D253" s="71"/>
      <c r="E253" s="71"/>
      <c r="F253" s="71"/>
    </row>
  </sheetData>
  <customSheetViews>
    <customSheetView guid="{0E583986-F700-4F7C-8796-6181DF3D6881}">
      <selection activeCell="A3" sqref="A3"/>
      <pageMargins left="0.7" right="0.7" top="0.75" bottom="0.75" header="0.3" footer="0.3"/>
    </customSheetView>
  </customSheetViews>
  <mergeCells count="27">
    <mergeCell ref="A47:F47"/>
    <mergeCell ref="A52:F52"/>
    <mergeCell ref="A60:F60"/>
    <mergeCell ref="A63:F63"/>
    <mergeCell ref="A64:F64"/>
    <mergeCell ref="A54:F54"/>
    <mergeCell ref="A55:F55"/>
    <mergeCell ref="A56:F56"/>
    <mergeCell ref="A57:F57"/>
    <mergeCell ref="A58:F58"/>
    <mergeCell ref="A59:F59"/>
    <mergeCell ref="B3:F4"/>
    <mergeCell ref="A62:F62"/>
    <mergeCell ref="A5:A6"/>
    <mergeCell ref="B5:F5"/>
    <mergeCell ref="A50:F50"/>
    <mergeCell ref="A51:F51"/>
    <mergeCell ref="A61:F61"/>
    <mergeCell ref="A53:F53"/>
    <mergeCell ref="A40:F40"/>
    <mergeCell ref="A41:F41"/>
    <mergeCell ref="A42:F42"/>
    <mergeCell ref="A44:F44"/>
    <mergeCell ref="A48:F48"/>
    <mergeCell ref="A43:F43"/>
    <mergeCell ref="A45:F45"/>
    <mergeCell ref="A46:F46"/>
  </mergeCells>
  <phoneticPr fontId="34" type="noConversion"/>
  <hyperlinks>
    <hyperlink ref="A1" location="'Отели Карловы Вары'!A1" display="Отели Карловы Вары"/>
    <hyperlink ref="C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dimension ref="A1:AQ236"/>
  <sheetViews>
    <sheetView topLeftCell="A13" workbookViewId="0">
      <selection activeCell="A41" sqref="A41:J41"/>
    </sheetView>
  </sheetViews>
  <sheetFormatPr defaultColWidth="8.85546875" defaultRowHeight="15"/>
  <cols>
    <col min="1" max="1" width="35.28515625" style="15" customWidth="1"/>
    <col min="2" max="2" width="9.140625" style="15" customWidth="1"/>
    <col min="3" max="3" width="8.7109375" style="15" customWidth="1"/>
    <col min="4" max="4" width="8.85546875" style="15" customWidth="1"/>
    <col min="5" max="5" width="8.42578125" style="15" customWidth="1"/>
    <col min="6" max="6" width="9" style="15" customWidth="1"/>
    <col min="7" max="7" width="10.28515625" style="15" customWidth="1"/>
    <col min="8" max="43" width="8.85546875" style="14"/>
    <col min="44" max="16384" width="8.85546875" style="15"/>
  </cols>
  <sheetData>
    <row r="1" spans="1:43">
      <c r="A1" s="16" t="s">
        <v>177</v>
      </c>
      <c r="B1" s="16" t="s">
        <v>182</v>
      </c>
      <c r="C1" s="14"/>
      <c r="D1" s="16" t="s">
        <v>183</v>
      </c>
      <c r="E1" s="14"/>
      <c r="F1" s="14"/>
      <c r="G1" s="14"/>
    </row>
    <row r="2" spans="1:43" ht="15.75" thickBot="1">
      <c r="A2" s="16"/>
      <c r="B2" s="16"/>
      <c r="C2" s="14"/>
      <c r="D2" s="16"/>
      <c r="E2" s="14"/>
      <c r="F2" s="14"/>
      <c r="G2" s="14"/>
    </row>
    <row r="3" spans="1:43">
      <c r="A3" s="161" t="s">
        <v>148</v>
      </c>
      <c r="B3" s="1598" t="s">
        <v>589</v>
      </c>
      <c r="C3" s="1599"/>
      <c r="D3" s="1599"/>
      <c r="E3" s="1599"/>
      <c r="F3" s="1599"/>
      <c r="G3" s="1599"/>
      <c r="H3" s="1598"/>
      <c r="I3" s="1599"/>
      <c r="J3" s="1599"/>
      <c r="K3" s="1599"/>
      <c r="L3" s="1599"/>
      <c r="M3" s="1600"/>
      <c r="N3" s="1598"/>
      <c r="O3" s="1599"/>
      <c r="P3" s="1599"/>
      <c r="Q3" s="1599"/>
      <c r="R3" s="1599"/>
      <c r="S3" s="1600"/>
    </row>
    <row r="4" spans="1:43">
      <c r="A4" s="163" t="s">
        <v>222</v>
      </c>
      <c r="B4" s="1683"/>
      <c r="C4" s="1684"/>
      <c r="D4" s="1684"/>
      <c r="E4" s="1684"/>
      <c r="F4" s="1684"/>
      <c r="G4" s="1684"/>
      <c r="H4" s="1683" t="s">
        <v>914</v>
      </c>
      <c r="I4" s="1684"/>
      <c r="J4" s="1684"/>
      <c r="K4" s="1684"/>
      <c r="L4" s="1684"/>
      <c r="M4" s="1685"/>
      <c r="N4" s="1683" t="s">
        <v>591</v>
      </c>
      <c r="O4" s="1684"/>
      <c r="P4" s="1684"/>
      <c r="Q4" s="1684"/>
      <c r="R4" s="1684"/>
      <c r="S4" s="1685"/>
    </row>
    <row r="5" spans="1:43">
      <c r="A5" s="163"/>
      <c r="B5" s="1683"/>
      <c r="C5" s="1684"/>
      <c r="D5" s="1684"/>
      <c r="E5" s="1684"/>
      <c r="F5" s="1684"/>
      <c r="G5" s="1684"/>
      <c r="H5" s="1683" t="s">
        <v>590</v>
      </c>
      <c r="I5" s="1684"/>
      <c r="J5" s="1684"/>
      <c r="K5" s="1684"/>
      <c r="L5" s="1684"/>
      <c r="M5" s="1685"/>
      <c r="N5" s="1683" t="s">
        <v>523</v>
      </c>
      <c r="O5" s="1684"/>
      <c r="P5" s="1684"/>
      <c r="Q5" s="1684"/>
      <c r="R5" s="1684"/>
      <c r="S5" s="1685"/>
    </row>
    <row r="6" spans="1:43" ht="15.75" thickBot="1">
      <c r="A6" s="201"/>
      <c r="B6" s="1717"/>
      <c r="C6" s="1718"/>
      <c r="D6" s="1718"/>
      <c r="E6" s="1718"/>
      <c r="F6" s="1718"/>
      <c r="G6" s="1718"/>
      <c r="H6" s="1717"/>
      <c r="I6" s="1718"/>
      <c r="J6" s="1718"/>
      <c r="K6" s="1718"/>
      <c r="L6" s="1718"/>
      <c r="M6" s="1719"/>
      <c r="N6" s="1717"/>
      <c r="O6" s="1718"/>
      <c r="P6" s="1718"/>
      <c r="Q6" s="1718"/>
      <c r="R6" s="1718"/>
      <c r="S6" s="1719"/>
    </row>
    <row r="7" spans="1:43">
      <c r="A7" s="1678" t="s">
        <v>184</v>
      </c>
      <c r="B7" s="1787" t="s">
        <v>185</v>
      </c>
      <c r="C7" s="1746"/>
      <c r="D7" s="1746"/>
      <c r="E7" s="1746"/>
      <c r="F7" s="1746"/>
      <c r="G7" s="1747"/>
      <c r="H7" s="1787" t="s">
        <v>185</v>
      </c>
      <c r="I7" s="1746"/>
      <c r="J7" s="1746"/>
      <c r="K7" s="1746"/>
      <c r="L7" s="1746"/>
      <c r="M7" s="1747"/>
      <c r="N7" s="1787" t="s">
        <v>185</v>
      </c>
      <c r="O7" s="1746"/>
      <c r="P7" s="1746"/>
      <c r="Q7" s="1746"/>
      <c r="R7" s="1746"/>
      <c r="S7" s="1747"/>
    </row>
    <row r="8" spans="1:43" ht="15.75" thickBot="1">
      <c r="A8" s="1731"/>
      <c r="B8" s="208" t="s">
        <v>187</v>
      </c>
      <c r="C8" s="202" t="s">
        <v>188</v>
      </c>
      <c r="D8" s="202" t="s">
        <v>205</v>
      </c>
      <c r="E8" s="202" t="s">
        <v>189</v>
      </c>
      <c r="F8" s="202" t="s">
        <v>190</v>
      </c>
      <c r="G8" s="209" t="s">
        <v>191</v>
      </c>
      <c r="H8" s="208" t="s">
        <v>187</v>
      </c>
      <c r="I8" s="202" t="s">
        <v>188</v>
      </c>
      <c r="J8" s="202" t="s">
        <v>205</v>
      </c>
      <c r="K8" s="83" t="s">
        <v>189</v>
      </c>
      <c r="L8" s="83" t="s">
        <v>190</v>
      </c>
      <c r="M8" s="209" t="s">
        <v>191</v>
      </c>
      <c r="N8" s="208" t="s">
        <v>187</v>
      </c>
      <c r="O8" s="202" t="s">
        <v>188</v>
      </c>
      <c r="P8" s="202" t="s">
        <v>205</v>
      </c>
      <c r="Q8" s="83" t="s">
        <v>189</v>
      </c>
      <c r="R8" s="83" t="s">
        <v>190</v>
      </c>
      <c r="S8" s="209" t="s">
        <v>191</v>
      </c>
    </row>
    <row r="9" spans="1:43">
      <c r="A9" s="203" t="s">
        <v>575</v>
      </c>
      <c r="B9" s="750">
        <v>140</v>
      </c>
      <c r="C9" s="751">
        <v>133</v>
      </c>
      <c r="D9" s="751">
        <v>126</v>
      </c>
      <c r="E9" s="751">
        <v>141</v>
      </c>
      <c r="F9" s="751">
        <v>129</v>
      </c>
      <c r="G9" s="752">
        <v>105</v>
      </c>
      <c r="H9" s="751">
        <v>120</v>
      </c>
      <c r="I9" s="751">
        <v>113</v>
      </c>
      <c r="J9" s="751">
        <v>106</v>
      </c>
      <c r="K9" s="753">
        <v>121</v>
      </c>
      <c r="L9" s="753">
        <v>109</v>
      </c>
      <c r="M9" s="754">
        <v>85</v>
      </c>
      <c r="N9" s="750">
        <v>165</v>
      </c>
      <c r="O9" s="751">
        <v>158</v>
      </c>
      <c r="P9" s="751">
        <v>151</v>
      </c>
      <c r="Q9" s="753">
        <v>151</v>
      </c>
      <c r="R9" s="753">
        <v>139</v>
      </c>
      <c r="S9" s="751">
        <v>115</v>
      </c>
      <c r="AJ9" s="15"/>
      <c r="AK9" s="15"/>
      <c r="AL9" s="15"/>
      <c r="AM9" s="15"/>
      <c r="AN9" s="15"/>
      <c r="AO9" s="15"/>
      <c r="AP9" s="15"/>
      <c r="AQ9" s="15"/>
    </row>
    <row r="10" spans="1:43" ht="15" customHeight="1" thickBot="1">
      <c r="A10" s="204" t="s">
        <v>576</v>
      </c>
      <c r="B10" s="755">
        <v>158</v>
      </c>
      <c r="C10" s="756">
        <v>151</v>
      </c>
      <c r="D10" s="756">
        <v>144</v>
      </c>
      <c r="E10" s="756">
        <v>151</v>
      </c>
      <c r="F10" s="756">
        <v>139</v>
      </c>
      <c r="G10" s="757">
        <v>115</v>
      </c>
      <c r="H10" s="758">
        <v>138</v>
      </c>
      <c r="I10" s="756">
        <v>131</v>
      </c>
      <c r="J10" s="756">
        <v>124</v>
      </c>
      <c r="K10" s="758">
        <v>134</v>
      </c>
      <c r="L10" s="758">
        <v>122</v>
      </c>
      <c r="M10" s="759">
        <v>98</v>
      </c>
      <c r="N10" s="760">
        <v>180</v>
      </c>
      <c r="O10" s="756">
        <v>173</v>
      </c>
      <c r="P10" s="756">
        <v>166</v>
      </c>
      <c r="Q10" s="758">
        <v>166</v>
      </c>
      <c r="R10" s="758">
        <v>154</v>
      </c>
      <c r="S10" s="758">
        <v>130</v>
      </c>
      <c r="AJ10" s="15"/>
      <c r="AK10" s="15"/>
      <c r="AL10" s="15"/>
      <c r="AM10" s="15"/>
      <c r="AN10" s="15"/>
      <c r="AO10" s="15"/>
      <c r="AP10" s="15"/>
      <c r="AQ10" s="15"/>
    </row>
    <row r="11" spans="1:43">
      <c r="A11" s="203" t="s">
        <v>577</v>
      </c>
      <c r="B11" s="750">
        <v>117</v>
      </c>
      <c r="C11" s="751">
        <v>110</v>
      </c>
      <c r="D11" s="751">
        <v>103</v>
      </c>
      <c r="E11" s="751">
        <v>106</v>
      </c>
      <c r="F11" s="751">
        <v>94</v>
      </c>
      <c r="G11" s="752">
        <v>70</v>
      </c>
      <c r="H11" s="751">
        <v>98</v>
      </c>
      <c r="I11" s="751">
        <v>91</v>
      </c>
      <c r="J11" s="751">
        <v>84</v>
      </c>
      <c r="K11" s="753">
        <v>96</v>
      </c>
      <c r="L11" s="753">
        <v>84</v>
      </c>
      <c r="M11" s="752">
        <v>60</v>
      </c>
      <c r="N11" s="750">
        <v>138</v>
      </c>
      <c r="O11" s="751">
        <v>131</v>
      </c>
      <c r="P11" s="751">
        <v>124</v>
      </c>
      <c r="Q11" s="753">
        <v>116</v>
      </c>
      <c r="R11" s="753">
        <v>104</v>
      </c>
      <c r="S11" s="751">
        <v>80</v>
      </c>
      <c r="AJ11" s="15"/>
      <c r="AK11" s="15"/>
      <c r="AL11" s="15"/>
      <c r="AM11" s="15"/>
      <c r="AN11" s="15"/>
      <c r="AO11" s="15"/>
      <c r="AP11" s="15"/>
      <c r="AQ11" s="15"/>
    </row>
    <row r="12" spans="1:43">
      <c r="A12" s="205" t="s">
        <v>584</v>
      </c>
      <c r="B12" s="761">
        <v>172</v>
      </c>
      <c r="C12" s="762">
        <v>165</v>
      </c>
      <c r="D12" s="762">
        <v>158</v>
      </c>
      <c r="E12" s="762">
        <v>161</v>
      </c>
      <c r="F12" s="762">
        <v>149</v>
      </c>
      <c r="G12" s="763">
        <v>125</v>
      </c>
      <c r="H12" s="761">
        <v>153</v>
      </c>
      <c r="I12" s="762">
        <v>146</v>
      </c>
      <c r="J12" s="762">
        <v>139</v>
      </c>
      <c r="K12" s="762">
        <v>151</v>
      </c>
      <c r="L12" s="762">
        <v>139</v>
      </c>
      <c r="M12" s="763">
        <v>115</v>
      </c>
      <c r="N12" s="761">
        <v>193</v>
      </c>
      <c r="O12" s="762">
        <v>186</v>
      </c>
      <c r="P12" s="762">
        <v>179</v>
      </c>
      <c r="Q12" s="762">
        <v>171</v>
      </c>
      <c r="R12" s="762">
        <v>159</v>
      </c>
      <c r="S12" s="763">
        <v>135</v>
      </c>
      <c r="AJ12" s="15"/>
      <c r="AK12" s="15"/>
      <c r="AL12" s="15"/>
      <c r="AM12" s="15"/>
      <c r="AN12" s="15"/>
      <c r="AO12" s="15"/>
      <c r="AP12" s="15"/>
      <c r="AQ12" s="15"/>
    </row>
    <row r="13" spans="1:43">
      <c r="A13" s="205" t="s">
        <v>583</v>
      </c>
      <c r="B13" s="761"/>
      <c r="C13" s="762"/>
      <c r="D13" s="762"/>
      <c r="E13" s="762">
        <v>10</v>
      </c>
      <c r="F13" s="762">
        <v>10</v>
      </c>
      <c r="G13" s="763">
        <v>10</v>
      </c>
      <c r="H13" s="764"/>
      <c r="I13" s="762"/>
      <c r="J13" s="762"/>
      <c r="K13" s="762">
        <v>10</v>
      </c>
      <c r="L13" s="762">
        <v>10</v>
      </c>
      <c r="M13" s="763">
        <v>10</v>
      </c>
      <c r="N13" s="764"/>
      <c r="O13" s="762"/>
      <c r="P13" s="762"/>
      <c r="Q13" s="762">
        <v>10</v>
      </c>
      <c r="R13" s="762">
        <v>10</v>
      </c>
      <c r="S13" s="763">
        <v>10</v>
      </c>
      <c r="AJ13" s="15"/>
      <c r="AK13" s="15"/>
      <c r="AL13" s="15"/>
      <c r="AM13" s="15"/>
      <c r="AN13" s="15"/>
      <c r="AO13" s="15"/>
      <c r="AP13" s="15"/>
      <c r="AQ13" s="15"/>
    </row>
    <row r="14" spans="1:43">
      <c r="A14" s="205" t="s">
        <v>582</v>
      </c>
      <c r="B14" s="761">
        <v>90</v>
      </c>
      <c r="C14" s="762">
        <v>83</v>
      </c>
      <c r="D14" s="762">
        <v>76</v>
      </c>
      <c r="E14" s="762">
        <v>81</v>
      </c>
      <c r="F14" s="762">
        <v>69</v>
      </c>
      <c r="G14" s="763">
        <v>45</v>
      </c>
      <c r="H14" s="764">
        <v>77</v>
      </c>
      <c r="I14" s="762">
        <v>70</v>
      </c>
      <c r="J14" s="762">
        <v>63</v>
      </c>
      <c r="K14" s="762">
        <v>66</v>
      </c>
      <c r="L14" s="762">
        <v>54</v>
      </c>
      <c r="M14" s="763">
        <v>30</v>
      </c>
      <c r="N14" s="764">
        <v>100</v>
      </c>
      <c r="O14" s="762">
        <v>93</v>
      </c>
      <c r="P14" s="762">
        <v>86</v>
      </c>
      <c r="Q14" s="762">
        <v>91</v>
      </c>
      <c r="R14" s="762">
        <v>79</v>
      </c>
      <c r="S14" s="763">
        <v>55</v>
      </c>
      <c r="AJ14" s="15"/>
      <c r="AK14" s="15"/>
      <c r="AL14" s="15"/>
      <c r="AM14" s="15"/>
      <c r="AN14" s="15"/>
      <c r="AO14" s="15"/>
      <c r="AP14" s="15"/>
      <c r="AQ14" s="15"/>
    </row>
    <row r="15" spans="1:43" ht="15.75" thickBot="1">
      <c r="A15" s="204" t="s">
        <v>592</v>
      </c>
      <c r="B15" s="760">
        <v>102</v>
      </c>
      <c r="C15" s="758">
        <v>95</v>
      </c>
      <c r="D15" s="758">
        <v>88</v>
      </c>
      <c r="E15" s="758">
        <v>91</v>
      </c>
      <c r="F15" s="758">
        <v>79</v>
      </c>
      <c r="G15" s="765">
        <v>55</v>
      </c>
      <c r="H15" s="760">
        <v>83</v>
      </c>
      <c r="I15" s="758">
        <v>76</v>
      </c>
      <c r="J15" s="758">
        <v>69</v>
      </c>
      <c r="K15" s="758">
        <v>81</v>
      </c>
      <c r="L15" s="758">
        <v>69</v>
      </c>
      <c r="M15" s="765">
        <v>45</v>
      </c>
      <c r="N15" s="760">
        <v>123</v>
      </c>
      <c r="O15" s="758">
        <v>116</v>
      </c>
      <c r="P15" s="758">
        <v>109</v>
      </c>
      <c r="Q15" s="758">
        <v>101</v>
      </c>
      <c r="R15" s="758">
        <v>89</v>
      </c>
      <c r="S15" s="765">
        <v>65</v>
      </c>
      <c r="AJ15" s="15"/>
      <c r="AK15" s="15"/>
      <c r="AL15" s="15"/>
      <c r="AM15" s="15"/>
      <c r="AN15" s="15"/>
      <c r="AO15" s="15"/>
      <c r="AP15" s="15"/>
      <c r="AQ15" s="15"/>
    </row>
    <row r="16" spans="1:43">
      <c r="A16" s="206" t="s">
        <v>578</v>
      </c>
      <c r="B16" s="766">
        <v>128</v>
      </c>
      <c r="C16" s="751">
        <v>121</v>
      </c>
      <c r="D16" s="751">
        <v>114</v>
      </c>
      <c r="E16" s="753">
        <v>114</v>
      </c>
      <c r="F16" s="753">
        <v>102</v>
      </c>
      <c r="G16" s="767">
        <v>78</v>
      </c>
      <c r="H16" s="766">
        <v>107</v>
      </c>
      <c r="I16" s="751">
        <v>100</v>
      </c>
      <c r="J16" s="751">
        <v>93</v>
      </c>
      <c r="K16" s="753">
        <v>103</v>
      </c>
      <c r="L16" s="753">
        <v>91</v>
      </c>
      <c r="M16" s="767">
        <v>67</v>
      </c>
      <c r="N16" s="766">
        <v>152</v>
      </c>
      <c r="O16" s="751">
        <v>145</v>
      </c>
      <c r="P16" s="751">
        <v>138</v>
      </c>
      <c r="Q16" s="753">
        <v>125</v>
      </c>
      <c r="R16" s="753">
        <v>113</v>
      </c>
      <c r="S16" s="767">
        <v>89</v>
      </c>
      <c r="AJ16" s="15"/>
      <c r="AK16" s="15"/>
      <c r="AL16" s="15"/>
      <c r="AM16" s="15"/>
      <c r="AN16" s="15"/>
      <c r="AO16" s="15"/>
      <c r="AP16" s="15"/>
      <c r="AQ16" s="15"/>
    </row>
    <row r="17" spans="1:43">
      <c r="A17" s="205" t="s">
        <v>585</v>
      </c>
      <c r="B17" s="761">
        <v>183</v>
      </c>
      <c r="C17" s="762">
        <v>176</v>
      </c>
      <c r="D17" s="762">
        <v>169</v>
      </c>
      <c r="E17" s="762">
        <v>169</v>
      </c>
      <c r="F17" s="762">
        <v>157</v>
      </c>
      <c r="G17" s="763">
        <v>133</v>
      </c>
      <c r="H17" s="761">
        <v>162</v>
      </c>
      <c r="I17" s="762">
        <v>155</v>
      </c>
      <c r="J17" s="762">
        <v>148</v>
      </c>
      <c r="K17" s="762">
        <v>158</v>
      </c>
      <c r="L17" s="762">
        <v>146</v>
      </c>
      <c r="M17" s="763">
        <v>122</v>
      </c>
      <c r="N17" s="761">
        <v>207</v>
      </c>
      <c r="O17" s="762">
        <v>200</v>
      </c>
      <c r="P17" s="762">
        <v>193</v>
      </c>
      <c r="Q17" s="762">
        <v>180</v>
      </c>
      <c r="R17" s="762">
        <v>168</v>
      </c>
      <c r="S17" s="763">
        <v>144</v>
      </c>
      <c r="AJ17" s="15"/>
      <c r="AK17" s="15"/>
      <c r="AL17" s="15"/>
      <c r="AM17" s="15"/>
      <c r="AN17" s="15"/>
      <c r="AO17" s="15"/>
      <c r="AP17" s="15"/>
      <c r="AQ17" s="15"/>
    </row>
    <row r="18" spans="1:43">
      <c r="A18" s="205" t="s">
        <v>583</v>
      </c>
      <c r="B18" s="761"/>
      <c r="C18" s="762"/>
      <c r="D18" s="762"/>
      <c r="E18" s="762">
        <v>10</v>
      </c>
      <c r="F18" s="762">
        <v>10</v>
      </c>
      <c r="G18" s="763">
        <v>10</v>
      </c>
      <c r="H18" s="761"/>
      <c r="I18" s="762"/>
      <c r="J18" s="762"/>
      <c r="K18" s="762">
        <v>10</v>
      </c>
      <c r="L18" s="762">
        <v>10</v>
      </c>
      <c r="M18" s="763">
        <v>10</v>
      </c>
      <c r="N18" s="761"/>
      <c r="O18" s="762"/>
      <c r="P18" s="762"/>
      <c r="Q18" s="762">
        <v>10</v>
      </c>
      <c r="R18" s="762">
        <v>10</v>
      </c>
      <c r="S18" s="763">
        <v>10</v>
      </c>
      <c r="AJ18" s="15"/>
      <c r="AK18" s="15"/>
      <c r="AL18" s="15"/>
      <c r="AM18" s="15"/>
      <c r="AN18" s="15"/>
      <c r="AO18" s="15"/>
      <c r="AP18" s="15"/>
      <c r="AQ18" s="15"/>
    </row>
    <row r="19" spans="1:43">
      <c r="A19" s="205" t="s">
        <v>582</v>
      </c>
      <c r="B19" s="761">
        <v>90</v>
      </c>
      <c r="C19" s="762">
        <v>83</v>
      </c>
      <c r="D19" s="762">
        <v>76</v>
      </c>
      <c r="E19" s="762">
        <v>81</v>
      </c>
      <c r="F19" s="762">
        <v>69</v>
      </c>
      <c r="G19" s="763">
        <v>45</v>
      </c>
      <c r="H19" s="761">
        <v>77</v>
      </c>
      <c r="I19" s="762">
        <v>70</v>
      </c>
      <c r="J19" s="762">
        <v>63</v>
      </c>
      <c r="K19" s="762">
        <v>66</v>
      </c>
      <c r="L19" s="762">
        <v>54</v>
      </c>
      <c r="M19" s="763">
        <v>30</v>
      </c>
      <c r="N19" s="761">
        <v>100</v>
      </c>
      <c r="O19" s="762">
        <v>93</v>
      </c>
      <c r="P19" s="762">
        <v>86</v>
      </c>
      <c r="Q19" s="762">
        <v>91</v>
      </c>
      <c r="R19" s="762">
        <v>79</v>
      </c>
      <c r="S19" s="763">
        <v>55</v>
      </c>
      <c r="AJ19" s="15"/>
      <c r="AK19" s="15"/>
      <c r="AL19" s="15"/>
      <c r="AM19" s="15"/>
      <c r="AN19" s="15"/>
      <c r="AO19" s="15"/>
      <c r="AP19" s="15"/>
      <c r="AQ19" s="15"/>
    </row>
    <row r="20" spans="1:43" ht="15.75" thickBot="1">
      <c r="A20" s="206" t="s">
        <v>809</v>
      </c>
      <c r="B20" s="755">
        <v>113</v>
      </c>
      <c r="C20" s="758">
        <v>106</v>
      </c>
      <c r="D20" s="758">
        <v>99</v>
      </c>
      <c r="E20" s="756">
        <v>99</v>
      </c>
      <c r="F20" s="756">
        <v>87</v>
      </c>
      <c r="G20" s="757">
        <v>63</v>
      </c>
      <c r="H20" s="755">
        <v>92</v>
      </c>
      <c r="I20" s="758">
        <v>85</v>
      </c>
      <c r="J20" s="758">
        <v>78</v>
      </c>
      <c r="K20" s="758">
        <v>88</v>
      </c>
      <c r="L20" s="758">
        <v>76</v>
      </c>
      <c r="M20" s="757">
        <v>52</v>
      </c>
      <c r="N20" s="755">
        <v>137</v>
      </c>
      <c r="O20" s="758">
        <v>130</v>
      </c>
      <c r="P20" s="758">
        <v>123</v>
      </c>
      <c r="Q20" s="758">
        <v>110</v>
      </c>
      <c r="R20" s="758">
        <v>98</v>
      </c>
      <c r="S20" s="765">
        <v>74</v>
      </c>
      <c r="AJ20" s="15"/>
      <c r="AK20" s="15"/>
      <c r="AL20" s="15"/>
      <c r="AM20" s="15"/>
      <c r="AN20" s="15"/>
      <c r="AO20" s="15"/>
      <c r="AP20" s="15"/>
      <c r="AQ20" s="15"/>
    </row>
    <row r="21" spans="1:43">
      <c r="A21" s="203" t="s">
        <v>579</v>
      </c>
      <c r="B21" s="750">
        <v>145</v>
      </c>
      <c r="C21" s="751">
        <v>138</v>
      </c>
      <c r="D21" s="751">
        <v>131</v>
      </c>
      <c r="E21" s="751">
        <v>121</v>
      </c>
      <c r="F21" s="751">
        <v>109</v>
      </c>
      <c r="G21" s="752">
        <v>85</v>
      </c>
      <c r="H21" s="750">
        <v>120</v>
      </c>
      <c r="I21" s="751">
        <v>113</v>
      </c>
      <c r="J21" s="751">
        <v>106</v>
      </c>
      <c r="K21" s="753">
        <v>113</v>
      </c>
      <c r="L21" s="753">
        <v>101</v>
      </c>
      <c r="M21" s="752">
        <v>77</v>
      </c>
      <c r="N21" s="750">
        <v>169</v>
      </c>
      <c r="O21" s="751">
        <v>162</v>
      </c>
      <c r="P21" s="751">
        <v>155</v>
      </c>
      <c r="Q21" s="753">
        <v>156</v>
      </c>
      <c r="R21" s="753">
        <v>144</v>
      </c>
      <c r="S21" s="752">
        <v>120</v>
      </c>
      <c r="AJ21" s="15"/>
      <c r="AK21" s="15"/>
      <c r="AL21" s="15"/>
      <c r="AM21" s="15"/>
      <c r="AN21" s="15"/>
      <c r="AO21" s="15"/>
      <c r="AP21" s="15"/>
      <c r="AQ21" s="15"/>
    </row>
    <row r="22" spans="1:43">
      <c r="A22" s="205" t="s">
        <v>586</v>
      </c>
      <c r="B22" s="761">
        <v>215</v>
      </c>
      <c r="C22" s="762">
        <v>208</v>
      </c>
      <c r="D22" s="762">
        <v>201</v>
      </c>
      <c r="E22" s="762">
        <v>191</v>
      </c>
      <c r="F22" s="762">
        <v>179</v>
      </c>
      <c r="G22" s="763">
        <v>155</v>
      </c>
      <c r="H22" s="761">
        <v>182</v>
      </c>
      <c r="I22" s="762">
        <v>175</v>
      </c>
      <c r="J22" s="762">
        <v>168</v>
      </c>
      <c r="K22" s="762">
        <v>175</v>
      </c>
      <c r="L22" s="762">
        <v>163</v>
      </c>
      <c r="M22" s="763">
        <v>139</v>
      </c>
      <c r="N22" s="761">
        <v>274</v>
      </c>
      <c r="O22" s="762">
        <v>267</v>
      </c>
      <c r="P22" s="762">
        <v>260</v>
      </c>
      <c r="Q22" s="762">
        <v>261</v>
      </c>
      <c r="R22" s="762">
        <v>249</v>
      </c>
      <c r="S22" s="763">
        <v>225</v>
      </c>
      <c r="AJ22" s="15"/>
      <c r="AK22" s="15"/>
      <c r="AL22" s="15"/>
      <c r="AM22" s="15"/>
      <c r="AN22" s="15"/>
      <c r="AO22" s="15"/>
      <c r="AP22" s="15"/>
      <c r="AQ22" s="15"/>
    </row>
    <row r="23" spans="1:43">
      <c r="A23" s="205" t="s">
        <v>583</v>
      </c>
      <c r="B23" s="761"/>
      <c r="C23" s="762"/>
      <c r="D23" s="762"/>
      <c r="E23" s="762">
        <v>10</v>
      </c>
      <c r="F23" s="762">
        <v>10</v>
      </c>
      <c r="G23" s="763">
        <v>10</v>
      </c>
      <c r="H23" s="761"/>
      <c r="I23" s="762"/>
      <c r="J23" s="762"/>
      <c r="K23" s="762">
        <v>10</v>
      </c>
      <c r="L23" s="762">
        <v>10</v>
      </c>
      <c r="M23" s="763">
        <v>10</v>
      </c>
      <c r="N23" s="761"/>
      <c r="O23" s="762"/>
      <c r="P23" s="762"/>
      <c r="Q23" s="762">
        <v>10</v>
      </c>
      <c r="R23" s="762">
        <v>10</v>
      </c>
      <c r="S23" s="763">
        <v>10</v>
      </c>
      <c r="AJ23" s="15"/>
      <c r="AK23" s="15"/>
      <c r="AL23" s="15"/>
      <c r="AM23" s="15"/>
      <c r="AN23" s="15"/>
      <c r="AO23" s="15"/>
      <c r="AP23" s="15"/>
      <c r="AQ23" s="15"/>
    </row>
    <row r="24" spans="1:43">
      <c r="A24" s="205" t="s">
        <v>582</v>
      </c>
      <c r="B24" s="761">
        <v>100</v>
      </c>
      <c r="C24" s="762">
        <v>93</v>
      </c>
      <c r="D24" s="762">
        <v>86</v>
      </c>
      <c r="E24" s="762">
        <v>91</v>
      </c>
      <c r="F24" s="762">
        <v>79</v>
      </c>
      <c r="G24" s="763">
        <v>55</v>
      </c>
      <c r="H24" s="761">
        <v>80</v>
      </c>
      <c r="I24" s="762">
        <v>73</v>
      </c>
      <c r="J24" s="762">
        <v>66</v>
      </c>
      <c r="K24" s="762">
        <v>76</v>
      </c>
      <c r="L24" s="762">
        <v>64</v>
      </c>
      <c r="M24" s="763">
        <v>40</v>
      </c>
      <c r="N24" s="761">
        <v>125</v>
      </c>
      <c r="O24" s="762">
        <v>118</v>
      </c>
      <c r="P24" s="762">
        <v>111</v>
      </c>
      <c r="Q24" s="762">
        <v>106</v>
      </c>
      <c r="R24" s="762">
        <v>94</v>
      </c>
      <c r="S24" s="763">
        <v>70</v>
      </c>
      <c r="AJ24" s="15"/>
      <c r="AK24" s="15"/>
      <c r="AL24" s="15"/>
      <c r="AM24" s="15"/>
      <c r="AN24" s="15"/>
      <c r="AO24" s="15"/>
      <c r="AP24" s="15"/>
      <c r="AQ24" s="15"/>
    </row>
    <row r="25" spans="1:43" ht="15.75" thickBot="1">
      <c r="A25" s="204" t="s">
        <v>593</v>
      </c>
      <c r="B25" s="760">
        <v>130</v>
      </c>
      <c r="C25" s="758">
        <v>123</v>
      </c>
      <c r="D25" s="758">
        <v>116</v>
      </c>
      <c r="E25" s="758">
        <v>106</v>
      </c>
      <c r="F25" s="758">
        <v>94</v>
      </c>
      <c r="G25" s="765">
        <v>70</v>
      </c>
      <c r="H25" s="760">
        <v>105</v>
      </c>
      <c r="I25" s="758">
        <v>98</v>
      </c>
      <c r="J25" s="758">
        <v>91</v>
      </c>
      <c r="K25" s="758">
        <v>98</v>
      </c>
      <c r="L25" s="758">
        <v>86</v>
      </c>
      <c r="M25" s="765">
        <v>62</v>
      </c>
      <c r="N25" s="760">
        <v>154</v>
      </c>
      <c r="O25" s="758">
        <v>147</v>
      </c>
      <c r="P25" s="758">
        <v>140</v>
      </c>
      <c r="Q25" s="758">
        <v>141</v>
      </c>
      <c r="R25" s="758">
        <v>129</v>
      </c>
      <c r="S25" s="765">
        <v>105</v>
      </c>
      <c r="AJ25" s="15"/>
      <c r="AK25" s="15"/>
      <c r="AL25" s="15"/>
      <c r="AM25" s="15"/>
      <c r="AN25" s="15"/>
      <c r="AO25" s="15"/>
      <c r="AP25" s="15"/>
      <c r="AQ25" s="15"/>
    </row>
    <row r="26" spans="1:43">
      <c r="A26" s="206" t="s">
        <v>580</v>
      </c>
      <c r="B26" s="766">
        <v>165</v>
      </c>
      <c r="C26" s="751">
        <v>158</v>
      </c>
      <c r="D26" s="751">
        <v>151</v>
      </c>
      <c r="E26" s="753">
        <v>146</v>
      </c>
      <c r="F26" s="753">
        <v>134</v>
      </c>
      <c r="G26" s="767">
        <v>110</v>
      </c>
      <c r="H26" s="766">
        <v>135</v>
      </c>
      <c r="I26" s="751">
        <v>128</v>
      </c>
      <c r="J26" s="751">
        <v>121</v>
      </c>
      <c r="K26" s="753">
        <v>126</v>
      </c>
      <c r="L26" s="753">
        <v>114</v>
      </c>
      <c r="M26" s="767">
        <v>90</v>
      </c>
      <c r="N26" s="766">
        <v>187</v>
      </c>
      <c r="O26" s="751">
        <v>180</v>
      </c>
      <c r="P26" s="751">
        <v>173</v>
      </c>
      <c r="Q26" s="753">
        <v>166</v>
      </c>
      <c r="R26" s="753">
        <v>154</v>
      </c>
      <c r="S26" s="767">
        <v>130</v>
      </c>
      <c r="AJ26" s="15"/>
      <c r="AK26" s="15"/>
      <c r="AL26" s="15"/>
      <c r="AM26" s="15"/>
      <c r="AN26" s="15"/>
      <c r="AO26" s="15"/>
      <c r="AP26" s="15"/>
      <c r="AQ26" s="15"/>
    </row>
    <row r="27" spans="1:43">
      <c r="A27" s="205" t="s">
        <v>587</v>
      </c>
      <c r="B27" s="761">
        <v>260</v>
      </c>
      <c r="C27" s="762">
        <v>253</v>
      </c>
      <c r="D27" s="762">
        <v>246</v>
      </c>
      <c r="E27" s="762">
        <v>241</v>
      </c>
      <c r="F27" s="762">
        <v>229</v>
      </c>
      <c r="G27" s="763">
        <v>205</v>
      </c>
      <c r="H27" s="761">
        <v>210</v>
      </c>
      <c r="I27" s="762">
        <v>203</v>
      </c>
      <c r="J27" s="762">
        <v>196</v>
      </c>
      <c r="K27" s="762">
        <v>201</v>
      </c>
      <c r="L27" s="762">
        <v>189</v>
      </c>
      <c r="M27" s="763">
        <v>165</v>
      </c>
      <c r="N27" s="761">
        <v>302</v>
      </c>
      <c r="O27" s="762">
        <v>295</v>
      </c>
      <c r="P27" s="762">
        <v>288</v>
      </c>
      <c r="Q27" s="762">
        <v>281</v>
      </c>
      <c r="R27" s="762">
        <v>269</v>
      </c>
      <c r="S27" s="763">
        <v>245</v>
      </c>
      <c r="AJ27" s="15"/>
      <c r="AK27" s="15"/>
      <c r="AL27" s="15"/>
      <c r="AM27" s="15"/>
      <c r="AN27" s="15"/>
      <c r="AO27" s="15"/>
      <c r="AP27" s="15"/>
      <c r="AQ27" s="15"/>
    </row>
    <row r="28" spans="1:43">
      <c r="A28" s="205" t="s">
        <v>583</v>
      </c>
      <c r="B28" s="761"/>
      <c r="C28" s="762"/>
      <c r="D28" s="762"/>
      <c r="E28" s="762">
        <v>10</v>
      </c>
      <c r="F28" s="762">
        <v>10</v>
      </c>
      <c r="G28" s="763">
        <v>10</v>
      </c>
      <c r="H28" s="761"/>
      <c r="I28" s="762"/>
      <c r="J28" s="762"/>
      <c r="K28" s="762">
        <v>10</v>
      </c>
      <c r="L28" s="762">
        <v>10</v>
      </c>
      <c r="M28" s="763">
        <v>10</v>
      </c>
      <c r="N28" s="761"/>
      <c r="O28" s="762"/>
      <c r="P28" s="762"/>
      <c r="Q28" s="762">
        <v>10</v>
      </c>
      <c r="R28" s="762">
        <v>10</v>
      </c>
      <c r="S28" s="763">
        <v>10</v>
      </c>
      <c r="AJ28" s="15"/>
      <c r="AK28" s="15"/>
      <c r="AL28" s="15"/>
      <c r="AM28" s="15"/>
      <c r="AN28" s="15"/>
      <c r="AO28" s="15"/>
      <c r="AP28" s="15"/>
      <c r="AQ28" s="15"/>
    </row>
    <row r="29" spans="1:43">
      <c r="A29" s="205" t="s">
        <v>582</v>
      </c>
      <c r="B29" s="761">
        <v>100</v>
      </c>
      <c r="C29" s="762">
        <v>93</v>
      </c>
      <c r="D29" s="762">
        <v>86</v>
      </c>
      <c r="E29" s="762">
        <v>91</v>
      </c>
      <c r="F29" s="762">
        <v>79</v>
      </c>
      <c r="G29" s="763">
        <v>55</v>
      </c>
      <c r="H29" s="761">
        <v>80</v>
      </c>
      <c r="I29" s="762">
        <v>73</v>
      </c>
      <c r="J29" s="762">
        <v>66</v>
      </c>
      <c r="K29" s="762">
        <v>76</v>
      </c>
      <c r="L29" s="762">
        <v>64</v>
      </c>
      <c r="M29" s="763">
        <v>40</v>
      </c>
      <c r="N29" s="761">
        <v>125</v>
      </c>
      <c r="O29" s="762">
        <v>118</v>
      </c>
      <c r="P29" s="762">
        <v>111</v>
      </c>
      <c r="Q29" s="762">
        <v>106</v>
      </c>
      <c r="R29" s="762">
        <v>94</v>
      </c>
      <c r="S29" s="763">
        <v>70</v>
      </c>
      <c r="AJ29" s="15"/>
      <c r="AK29" s="15"/>
      <c r="AL29" s="15"/>
      <c r="AM29" s="15"/>
      <c r="AN29" s="15"/>
      <c r="AO29" s="15"/>
      <c r="AP29" s="15"/>
      <c r="AQ29" s="15"/>
    </row>
    <row r="30" spans="1:43" ht="15.75" thickBot="1">
      <c r="A30" s="207" t="s">
        <v>594</v>
      </c>
      <c r="B30" s="755">
        <v>150</v>
      </c>
      <c r="C30" s="758">
        <v>143</v>
      </c>
      <c r="D30" s="758">
        <v>136</v>
      </c>
      <c r="E30" s="756">
        <v>131</v>
      </c>
      <c r="F30" s="756">
        <v>119</v>
      </c>
      <c r="G30" s="757">
        <v>95</v>
      </c>
      <c r="H30" s="760">
        <v>120</v>
      </c>
      <c r="I30" s="758">
        <v>113</v>
      </c>
      <c r="J30" s="758">
        <v>106</v>
      </c>
      <c r="K30" s="758">
        <v>111</v>
      </c>
      <c r="L30" s="758">
        <v>99</v>
      </c>
      <c r="M30" s="757">
        <v>75</v>
      </c>
      <c r="N30" s="755">
        <v>172</v>
      </c>
      <c r="O30" s="758">
        <v>165</v>
      </c>
      <c r="P30" s="758">
        <v>158</v>
      </c>
      <c r="Q30" s="758">
        <v>151</v>
      </c>
      <c r="R30" s="758">
        <v>139</v>
      </c>
      <c r="S30" s="765">
        <v>115</v>
      </c>
      <c r="AJ30" s="15"/>
      <c r="AK30" s="15"/>
      <c r="AL30" s="15"/>
      <c r="AM30" s="15"/>
      <c r="AN30" s="15"/>
      <c r="AO30" s="15"/>
      <c r="AP30" s="15"/>
      <c r="AQ30" s="15"/>
    </row>
    <row r="31" spans="1:43">
      <c r="A31" s="203" t="s">
        <v>581</v>
      </c>
      <c r="B31" s="750">
        <v>180</v>
      </c>
      <c r="C31" s="751">
        <v>173</v>
      </c>
      <c r="D31" s="751">
        <v>166</v>
      </c>
      <c r="E31" s="751">
        <v>166</v>
      </c>
      <c r="F31" s="751">
        <v>154</v>
      </c>
      <c r="G31" s="752">
        <v>130</v>
      </c>
      <c r="H31" s="750">
        <v>155</v>
      </c>
      <c r="I31" s="751">
        <v>148</v>
      </c>
      <c r="J31" s="751">
        <v>141</v>
      </c>
      <c r="K31" s="753">
        <v>151</v>
      </c>
      <c r="L31" s="753">
        <v>139</v>
      </c>
      <c r="M31" s="752">
        <v>115</v>
      </c>
      <c r="N31" s="750">
        <v>210</v>
      </c>
      <c r="O31" s="751">
        <v>203</v>
      </c>
      <c r="P31" s="751">
        <v>196</v>
      </c>
      <c r="Q31" s="753">
        <v>186</v>
      </c>
      <c r="R31" s="753">
        <v>174</v>
      </c>
      <c r="S31" s="752">
        <v>150</v>
      </c>
      <c r="AJ31" s="15"/>
      <c r="AK31" s="15"/>
      <c r="AL31" s="15"/>
      <c r="AM31" s="15"/>
      <c r="AN31" s="15"/>
      <c r="AO31" s="15"/>
      <c r="AP31" s="15"/>
      <c r="AQ31" s="15"/>
    </row>
    <row r="32" spans="1:43">
      <c r="A32" s="205" t="s">
        <v>588</v>
      </c>
      <c r="B32" s="761">
        <v>295</v>
      </c>
      <c r="C32" s="762">
        <v>288</v>
      </c>
      <c r="D32" s="762">
        <v>281</v>
      </c>
      <c r="E32" s="762">
        <v>281</v>
      </c>
      <c r="F32" s="762">
        <v>269</v>
      </c>
      <c r="G32" s="763">
        <v>245</v>
      </c>
      <c r="H32" s="761">
        <v>255</v>
      </c>
      <c r="I32" s="762">
        <v>248</v>
      </c>
      <c r="J32" s="762">
        <v>241</v>
      </c>
      <c r="K32" s="762">
        <v>251</v>
      </c>
      <c r="L32" s="762">
        <v>239</v>
      </c>
      <c r="M32" s="763">
        <v>215</v>
      </c>
      <c r="N32" s="761">
        <v>345</v>
      </c>
      <c r="O32" s="762">
        <v>338</v>
      </c>
      <c r="P32" s="762">
        <v>331</v>
      </c>
      <c r="Q32" s="762">
        <v>321</v>
      </c>
      <c r="R32" s="762">
        <v>309</v>
      </c>
      <c r="S32" s="763">
        <v>285</v>
      </c>
      <c r="AJ32" s="15"/>
      <c r="AK32" s="15"/>
      <c r="AL32" s="15"/>
      <c r="AM32" s="15"/>
      <c r="AN32" s="15"/>
      <c r="AO32" s="15"/>
      <c r="AP32" s="15"/>
      <c r="AQ32" s="15"/>
    </row>
    <row r="33" spans="1:43">
      <c r="A33" s="205" t="s">
        <v>583</v>
      </c>
      <c r="B33" s="761"/>
      <c r="C33" s="762"/>
      <c r="D33" s="762"/>
      <c r="E33" s="762">
        <v>10</v>
      </c>
      <c r="F33" s="762">
        <v>10</v>
      </c>
      <c r="G33" s="763">
        <v>10</v>
      </c>
      <c r="H33" s="761"/>
      <c r="I33" s="762"/>
      <c r="J33" s="762"/>
      <c r="K33" s="762">
        <v>10</v>
      </c>
      <c r="L33" s="762">
        <v>10</v>
      </c>
      <c r="M33" s="763">
        <v>10</v>
      </c>
      <c r="N33" s="761"/>
      <c r="O33" s="762"/>
      <c r="P33" s="762"/>
      <c r="Q33" s="762">
        <v>10</v>
      </c>
      <c r="R33" s="762">
        <v>10</v>
      </c>
      <c r="S33" s="763">
        <v>10</v>
      </c>
      <c r="AJ33" s="15"/>
      <c r="AK33" s="15"/>
      <c r="AL33" s="15"/>
      <c r="AM33" s="15"/>
      <c r="AN33" s="15"/>
      <c r="AO33" s="15"/>
      <c r="AP33" s="15"/>
      <c r="AQ33" s="15"/>
    </row>
    <row r="34" spans="1:43">
      <c r="A34" s="205" t="s">
        <v>582</v>
      </c>
      <c r="B34" s="761">
        <v>125</v>
      </c>
      <c r="C34" s="762">
        <v>118</v>
      </c>
      <c r="D34" s="762">
        <v>111</v>
      </c>
      <c r="E34" s="762">
        <v>111</v>
      </c>
      <c r="F34" s="762">
        <v>99</v>
      </c>
      <c r="G34" s="763">
        <v>75</v>
      </c>
      <c r="H34" s="761">
        <v>110</v>
      </c>
      <c r="I34" s="762">
        <v>103</v>
      </c>
      <c r="J34" s="762">
        <v>96</v>
      </c>
      <c r="K34" s="762">
        <v>96</v>
      </c>
      <c r="L34" s="762">
        <v>84</v>
      </c>
      <c r="M34" s="763">
        <v>60</v>
      </c>
      <c r="N34" s="761">
        <v>150</v>
      </c>
      <c r="O34" s="762">
        <v>143</v>
      </c>
      <c r="P34" s="762">
        <v>136</v>
      </c>
      <c r="Q34" s="762">
        <v>131</v>
      </c>
      <c r="R34" s="762">
        <v>119</v>
      </c>
      <c r="S34" s="763">
        <v>95</v>
      </c>
      <c r="AJ34" s="15"/>
      <c r="AK34" s="15"/>
      <c r="AL34" s="15"/>
      <c r="AM34" s="15"/>
      <c r="AN34" s="15"/>
      <c r="AO34" s="15"/>
      <c r="AP34" s="15"/>
      <c r="AQ34" s="15"/>
    </row>
    <row r="35" spans="1:43" ht="15.75" thickBot="1">
      <c r="A35" s="204" t="s">
        <v>595</v>
      </c>
      <c r="B35" s="681">
        <v>165</v>
      </c>
      <c r="C35" s="758">
        <v>158</v>
      </c>
      <c r="D35" s="758">
        <v>151</v>
      </c>
      <c r="E35" s="768">
        <v>151</v>
      </c>
      <c r="F35" s="768">
        <v>139</v>
      </c>
      <c r="G35" s="769">
        <v>115</v>
      </c>
      <c r="H35" s="760">
        <v>140</v>
      </c>
      <c r="I35" s="758">
        <v>133</v>
      </c>
      <c r="J35" s="758">
        <v>126</v>
      </c>
      <c r="K35" s="758">
        <v>136</v>
      </c>
      <c r="L35" s="758">
        <v>124</v>
      </c>
      <c r="M35" s="684">
        <v>100</v>
      </c>
      <c r="N35" s="681">
        <v>195</v>
      </c>
      <c r="O35" s="758">
        <v>188</v>
      </c>
      <c r="P35" s="758">
        <v>181</v>
      </c>
      <c r="Q35" s="758">
        <v>171</v>
      </c>
      <c r="R35" s="758">
        <v>159</v>
      </c>
      <c r="S35" s="684">
        <v>135</v>
      </c>
      <c r="AJ35" s="15"/>
      <c r="AK35" s="15"/>
      <c r="AL35" s="15"/>
      <c r="AM35" s="15"/>
      <c r="AN35" s="15"/>
      <c r="AO35" s="15"/>
      <c r="AP35" s="15"/>
      <c r="AQ35" s="15"/>
    </row>
    <row r="36" spans="1:43">
      <c r="A36" s="14"/>
      <c r="B36" s="14"/>
      <c r="C36" s="14"/>
      <c r="D36" s="14"/>
      <c r="E36" s="14"/>
      <c r="F36" s="14"/>
      <c r="G36" s="14"/>
      <c r="AJ36" s="15"/>
      <c r="AK36" s="15"/>
      <c r="AL36" s="15"/>
      <c r="AM36" s="15"/>
      <c r="AN36" s="15"/>
      <c r="AO36" s="15"/>
      <c r="AP36" s="15"/>
      <c r="AQ36" s="15"/>
    </row>
    <row r="37" spans="1:43" ht="15.75" thickBot="1">
      <c r="A37" s="14"/>
      <c r="B37" s="14"/>
      <c r="C37" s="14"/>
      <c r="D37" s="14"/>
      <c r="E37" s="14"/>
      <c r="F37" s="14"/>
      <c r="G37" s="14"/>
    </row>
    <row r="38" spans="1:43" s="73" customFormat="1" ht="15" customHeight="1">
      <c r="A38" s="1708" t="s">
        <v>1068</v>
      </c>
      <c r="B38" s="1709"/>
      <c r="C38" s="1709"/>
      <c r="D38" s="1709"/>
      <c r="E38" s="1709"/>
      <c r="F38" s="1709"/>
      <c r="G38" s="1709"/>
      <c r="H38" s="1709"/>
      <c r="I38" s="1709"/>
      <c r="J38" s="1710"/>
      <c r="K38" s="1124"/>
      <c r="L38" s="1735"/>
      <c r="M38" s="1735"/>
      <c r="N38" s="1735"/>
      <c r="O38" s="1735"/>
      <c r="P38" s="1735"/>
      <c r="Q38" s="1735"/>
      <c r="R38" s="1735"/>
      <c r="S38" s="1735"/>
      <c r="T38" s="71"/>
      <c r="U38" s="71"/>
      <c r="V38" s="71"/>
      <c r="W38" s="71"/>
      <c r="X38" s="71"/>
      <c r="Y38" s="71"/>
      <c r="Z38" s="71"/>
      <c r="AA38" s="71"/>
    </row>
    <row r="39" spans="1:43" s="73" customFormat="1">
      <c r="A39" s="1698" t="s">
        <v>1069</v>
      </c>
      <c r="B39" s="1699"/>
      <c r="C39" s="1699"/>
      <c r="D39" s="1699"/>
      <c r="E39" s="1699"/>
      <c r="F39" s="1699"/>
      <c r="G39" s="1699"/>
      <c r="H39" s="1699"/>
      <c r="I39" s="1699"/>
      <c r="J39" s="1700"/>
      <c r="K39" s="1124"/>
      <c r="L39" s="1735"/>
      <c r="M39" s="1735"/>
      <c r="N39" s="1735"/>
      <c r="O39" s="1735"/>
      <c r="P39" s="1735"/>
      <c r="Q39" s="1735"/>
      <c r="R39" s="1735"/>
      <c r="S39" s="1735"/>
      <c r="T39" s="71"/>
      <c r="U39" s="71"/>
      <c r="V39" s="71"/>
      <c r="W39" s="71"/>
      <c r="X39" s="71"/>
      <c r="Y39" s="71"/>
      <c r="Z39" s="71"/>
      <c r="AA39" s="71"/>
    </row>
    <row r="40" spans="1:43" s="73" customFormat="1">
      <c r="A40" s="1698" t="s">
        <v>1074</v>
      </c>
      <c r="B40" s="1699"/>
      <c r="C40" s="1699"/>
      <c r="D40" s="1699"/>
      <c r="E40" s="1699"/>
      <c r="F40" s="1699"/>
      <c r="G40" s="1699"/>
      <c r="H40" s="1699"/>
      <c r="I40" s="1699"/>
      <c r="J40" s="1700"/>
      <c r="K40" s="1124"/>
      <c r="L40" s="1735"/>
      <c r="M40" s="1735"/>
      <c r="N40" s="1735"/>
      <c r="O40" s="1735"/>
      <c r="P40" s="1735"/>
      <c r="Q40" s="1735"/>
      <c r="R40" s="1735"/>
      <c r="S40" s="1735"/>
      <c r="T40" s="71"/>
      <c r="U40" s="71"/>
      <c r="V40" s="71"/>
      <c r="W40" s="71"/>
      <c r="X40" s="71"/>
      <c r="Y40" s="71"/>
      <c r="Z40" s="71"/>
      <c r="AA40" s="71"/>
    </row>
    <row r="41" spans="1:43" s="73" customFormat="1">
      <c r="A41" s="1698" t="s">
        <v>1290</v>
      </c>
      <c r="B41" s="1699"/>
      <c r="C41" s="1699"/>
      <c r="D41" s="1699"/>
      <c r="E41" s="1699"/>
      <c r="F41" s="1699"/>
      <c r="G41" s="1699"/>
      <c r="H41" s="1699"/>
      <c r="I41" s="1699"/>
      <c r="J41" s="1707"/>
      <c r="K41" s="1124"/>
      <c r="L41" s="1735"/>
      <c r="M41" s="1735"/>
      <c r="N41" s="1735"/>
      <c r="O41" s="1735"/>
      <c r="P41" s="1735"/>
      <c r="Q41" s="1735"/>
      <c r="R41" s="1735"/>
      <c r="S41" s="1735"/>
      <c r="T41" s="71"/>
      <c r="U41" s="71"/>
      <c r="V41" s="71"/>
      <c r="W41" s="71"/>
      <c r="X41" s="71"/>
      <c r="Y41" s="71"/>
      <c r="Z41" s="71"/>
      <c r="AA41" s="71"/>
    </row>
    <row r="42" spans="1:43" s="73" customFormat="1">
      <c r="A42" s="1804" t="s">
        <v>1066</v>
      </c>
      <c r="B42" s="1805"/>
      <c r="C42" s="1805"/>
      <c r="D42" s="1805"/>
      <c r="E42" s="1805"/>
      <c r="F42" s="1805"/>
      <c r="G42" s="1805"/>
      <c r="H42" s="1805"/>
      <c r="I42" s="1805"/>
      <c r="J42" s="1806"/>
      <c r="K42" s="1124"/>
      <c r="L42" s="1735"/>
      <c r="M42" s="1735"/>
      <c r="N42" s="1735"/>
      <c r="O42" s="1735"/>
      <c r="P42" s="1735"/>
      <c r="Q42" s="1735"/>
      <c r="R42" s="1735"/>
      <c r="S42" s="1735"/>
      <c r="T42" s="71"/>
      <c r="U42" s="71"/>
      <c r="V42" s="71"/>
      <c r="W42" s="71"/>
      <c r="X42" s="71"/>
      <c r="Y42" s="71"/>
      <c r="Z42" s="71"/>
      <c r="AA42" s="71"/>
    </row>
    <row r="43" spans="1:43" s="73" customFormat="1">
      <c r="A43" s="1698" t="s">
        <v>1091</v>
      </c>
      <c r="B43" s="1699"/>
      <c r="C43" s="1699"/>
      <c r="D43" s="1699"/>
      <c r="E43" s="1699"/>
      <c r="F43" s="1699"/>
      <c r="G43" s="1699"/>
      <c r="H43" s="1699"/>
      <c r="I43" s="1699"/>
      <c r="J43" s="1700"/>
      <c r="K43" s="1124"/>
      <c r="L43" s="1735"/>
      <c r="M43" s="1735"/>
      <c r="N43" s="1735"/>
      <c r="O43" s="1735"/>
      <c r="P43" s="1735"/>
      <c r="Q43" s="1735"/>
      <c r="R43" s="1735"/>
      <c r="S43" s="1735"/>
      <c r="T43" s="71"/>
      <c r="U43" s="71"/>
      <c r="V43" s="71"/>
      <c r="W43" s="71"/>
      <c r="X43" s="71"/>
      <c r="Y43" s="71"/>
      <c r="Z43" s="71"/>
      <c r="AA43" s="71"/>
    </row>
    <row r="44" spans="1:43" s="73" customFormat="1" ht="15.75" thickBot="1">
      <c r="A44" s="1755" t="s">
        <v>1092</v>
      </c>
      <c r="B44" s="1756"/>
      <c r="C44" s="1756"/>
      <c r="D44" s="1756"/>
      <c r="E44" s="1756"/>
      <c r="F44" s="1756"/>
      <c r="G44" s="1756"/>
      <c r="H44" s="1756"/>
      <c r="I44" s="1756"/>
      <c r="J44" s="1757"/>
      <c r="K44" s="1124"/>
      <c r="L44" s="1735"/>
      <c r="M44" s="1735"/>
      <c r="N44" s="1735"/>
      <c r="O44" s="1735"/>
      <c r="P44" s="1735"/>
      <c r="Q44" s="1735"/>
      <c r="R44" s="1735"/>
      <c r="S44" s="1735"/>
      <c r="T44" s="71"/>
      <c r="U44" s="71"/>
      <c r="V44" s="71"/>
      <c r="W44" s="71"/>
      <c r="X44" s="71"/>
      <c r="Y44" s="71"/>
      <c r="Z44" s="71"/>
      <c r="AA44" s="71"/>
    </row>
    <row r="45" spans="1:43" ht="15.75" thickBot="1">
      <c r="A45" s="14"/>
      <c r="B45" s="14"/>
      <c r="C45" s="14"/>
      <c r="D45" s="14"/>
      <c r="E45" s="14"/>
      <c r="F45" s="14"/>
      <c r="G45" s="14"/>
    </row>
    <row r="46" spans="1:43">
      <c r="A46" s="1736" t="s">
        <v>199</v>
      </c>
      <c r="B46" s="1737"/>
      <c r="C46" s="1737"/>
      <c r="D46" s="1737"/>
      <c r="E46" s="1737"/>
      <c r="F46" s="1737"/>
      <c r="G46" s="1737"/>
      <c r="H46" s="1737"/>
      <c r="I46" s="1737"/>
      <c r="J46" s="1738"/>
    </row>
    <row r="47" spans="1:43">
      <c r="A47" s="1631" t="s">
        <v>251</v>
      </c>
      <c r="B47" s="1632"/>
      <c r="C47" s="1632"/>
      <c r="D47" s="1632"/>
      <c r="E47" s="1632"/>
      <c r="F47" s="1632"/>
      <c r="G47" s="1632"/>
      <c r="H47" s="1632"/>
      <c r="I47" s="1632"/>
      <c r="J47" s="1633"/>
    </row>
    <row r="48" spans="1:43">
      <c r="A48" s="1631" t="s">
        <v>223</v>
      </c>
      <c r="B48" s="1632"/>
      <c r="C48" s="1632"/>
      <c r="D48" s="1632"/>
      <c r="E48" s="1632"/>
      <c r="F48" s="1632"/>
      <c r="G48" s="1632"/>
      <c r="H48" s="1632"/>
      <c r="I48" s="1632"/>
      <c r="J48" s="1633"/>
    </row>
    <row r="49" spans="1:10">
      <c r="A49" s="1631" t="s">
        <v>252</v>
      </c>
      <c r="B49" s="1632"/>
      <c r="C49" s="1632"/>
      <c r="D49" s="1632"/>
      <c r="E49" s="1632"/>
      <c r="F49" s="1632"/>
      <c r="G49" s="1632"/>
      <c r="H49" s="1632"/>
      <c r="I49" s="1632"/>
      <c r="J49" s="1633"/>
    </row>
    <row r="50" spans="1:10" ht="15.75" thickBot="1">
      <c r="A50" s="1634" t="s">
        <v>253</v>
      </c>
      <c r="B50" s="1635"/>
      <c r="C50" s="1635"/>
      <c r="D50" s="1635"/>
      <c r="E50" s="1635"/>
      <c r="F50" s="1635"/>
      <c r="G50" s="1635"/>
      <c r="H50" s="1635"/>
      <c r="I50" s="1635"/>
      <c r="J50" s="1636"/>
    </row>
    <row r="51" spans="1:10">
      <c r="A51" s="14"/>
      <c r="B51" s="14"/>
      <c r="C51" s="14"/>
      <c r="D51" s="14"/>
      <c r="E51" s="14"/>
      <c r="F51" s="14"/>
      <c r="G51" s="14"/>
    </row>
    <row r="52" spans="1:10">
      <c r="A52" s="14"/>
      <c r="B52" s="14"/>
      <c r="C52" s="14"/>
      <c r="D52" s="14"/>
      <c r="E52" s="14"/>
      <c r="F52" s="14"/>
      <c r="G52" s="14"/>
    </row>
    <row r="53" spans="1:10">
      <c r="A53" s="14"/>
      <c r="B53" s="14"/>
      <c r="C53" s="14"/>
      <c r="D53" s="14"/>
      <c r="E53" s="14"/>
      <c r="F53" s="14"/>
      <c r="G53" s="14"/>
    </row>
    <row r="54" spans="1:10">
      <c r="A54" s="14"/>
      <c r="B54" s="14"/>
      <c r="C54" s="14"/>
      <c r="D54" s="14"/>
      <c r="E54" s="14"/>
      <c r="F54" s="14"/>
      <c r="G54" s="14"/>
    </row>
    <row r="55" spans="1:10">
      <c r="A55" s="14"/>
      <c r="B55" s="14"/>
      <c r="C55" s="14"/>
      <c r="D55" s="14"/>
      <c r="E55" s="14"/>
      <c r="F55" s="14"/>
      <c r="G55" s="14"/>
    </row>
    <row r="56" spans="1:10">
      <c r="A56" s="14"/>
      <c r="B56" s="14"/>
      <c r="C56" s="14"/>
      <c r="D56" s="14"/>
      <c r="E56" s="14"/>
      <c r="F56" s="14"/>
      <c r="G56" s="14"/>
    </row>
    <row r="57" spans="1:10">
      <c r="A57" s="14"/>
      <c r="B57" s="14"/>
      <c r="C57" s="14"/>
      <c r="D57" s="14"/>
      <c r="E57" s="14"/>
      <c r="F57" s="14"/>
      <c r="G57" s="14"/>
    </row>
    <row r="58" spans="1:10">
      <c r="A58" s="14"/>
      <c r="B58" s="14"/>
      <c r="C58" s="14"/>
      <c r="D58" s="14"/>
      <c r="E58" s="14"/>
      <c r="F58" s="14"/>
      <c r="G58" s="14"/>
    </row>
    <row r="59" spans="1:10">
      <c r="A59" s="14"/>
      <c r="B59" s="14"/>
      <c r="C59" s="14"/>
      <c r="D59" s="14"/>
      <c r="E59" s="14"/>
      <c r="F59" s="14"/>
      <c r="G59" s="14"/>
    </row>
    <row r="60" spans="1:10">
      <c r="A60" s="14"/>
      <c r="B60" s="14"/>
      <c r="C60" s="14"/>
      <c r="D60" s="14"/>
      <c r="E60" s="14"/>
      <c r="F60" s="14"/>
      <c r="G60" s="14"/>
    </row>
    <row r="61" spans="1:10">
      <c r="A61" s="14"/>
      <c r="B61" s="14"/>
      <c r="C61" s="14"/>
      <c r="D61" s="14"/>
      <c r="E61" s="14"/>
      <c r="F61" s="14"/>
      <c r="G61" s="14"/>
    </row>
    <row r="62" spans="1:10">
      <c r="A62" s="14"/>
      <c r="B62" s="14"/>
      <c r="C62" s="14"/>
      <c r="D62" s="14"/>
      <c r="E62" s="14"/>
      <c r="F62" s="14"/>
      <c r="G62" s="14"/>
    </row>
    <row r="63" spans="1:10">
      <c r="A63" s="14"/>
      <c r="B63" s="14"/>
      <c r="C63" s="14"/>
      <c r="D63" s="14"/>
      <c r="E63" s="14"/>
      <c r="F63" s="14"/>
      <c r="G63" s="14"/>
    </row>
    <row r="64" spans="1:10">
      <c r="A64" s="14"/>
      <c r="B64" s="14"/>
      <c r="C64" s="14"/>
      <c r="D64" s="14"/>
      <c r="E64" s="14"/>
      <c r="F64" s="14"/>
      <c r="G64" s="14"/>
    </row>
    <row r="65" spans="1:7">
      <c r="A65" s="14"/>
      <c r="B65" s="14"/>
      <c r="C65" s="14"/>
      <c r="D65" s="14"/>
      <c r="E65" s="14"/>
      <c r="F65" s="14"/>
      <c r="G65" s="14"/>
    </row>
    <row r="66" spans="1:7">
      <c r="A66" s="14"/>
      <c r="B66" s="14"/>
      <c r="C66" s="14"/>
      <c r="D66" s="14"/>
      <c r="E66" s="14"/>
      <c r="F66" s="14"/>
      <c r="G66" s="14"/>
    </row>
    <row r="67" spans="1:7">
      <c r="A67" s="14"/>
      <c r="B67" s="14"/>
      <c r="C67" s="14"/>
      <c r="D67" s="14"/>
      <c r="E67" s="14"/>
      <c r="F67" s="14"/>
      <c r="G67" s="14"/>
    </row>
    <row r="68" spans="1:7">
      <c r="A68" s="14"/>
      <c r="B68" s="14"/>
      <c r="C68" s="14"/>
      <c r="D68" s="14"/>
      <c r="E68" s="14"/>
      <c r="F68" s="14"/>
      <c r="G68" s="14"/>
    </row>
    <row r="69" spans="1:7">
      <c r="A69" s="14"/>
      <c r="B69" s="14"/>
      <c r="C69" s="14"/>
      <c r="D69" s="14"/>
      <c r="E69" s="14"/>
      <c r="F69" s="14"/>
      <c r="G69" s="14"/>
    </row>
    <row r="70" spans="1:7">
      <c r="A70" s="14"/>
      <c r="B70" s="14"/>
      <c r="C70" s="14"/>
      <c r="D70" s="14"/>
      <c r="E70" s="14"/>
      <c r="F70" s="14"/>
      <c r="G70" s="14"/>
    </row>
    <row r="71" spans="1:7">
      <c r="A71" s="14"/>
      <c r="B71" s="14"/>
      <c r="C71" s="14"/>
      <c r="D71" s="14"/>
      <c r="E71" s="14"/>
      <c r="F71" s="14"/>
      <c r="G71" s="14"/>
    </row>
    <row r="72" spans="1:7">
      <c r="A72" s="14"/>
      <c r="B72" s="14"/>
      <c r="C72" s="14"/>
      <c r="D72" s="14"/>
      <c r="E72" s="14"/>
      <c r="F72" s="14"/>
      <c r="G72" s="14"/>
    </row>
    <row r="73" spans="1:7">
      <c r="A73" s="14"/>
      <c r="B73" s="14"/>
      <c r="C73" s="14"/>
      <c r="D73" s="14"/>
      <c r="E73" s="14"/>
      <c r="F73" s="14"/>
      <c r="G73" s="14"/>
    </row>
    <row r="74" spans="1:7">
      <c r="A74" s="14"/>
      <c r="B74" s="14"/>
      <c r="C74" s="14"/>
      <c r="D74" s="14"/>
      <c r="E74" s="14"/>
      <c r="F74" s="14"/>
      <c r="G74" s="14"/>
    </row>
    <row r="75" spans="1:7">
      <c r="A75" s="14"/>
      <c r="B75" s="14"/>
      <c r="C75" s="14"/>
      <c r="D75" s="14"/>
      <c r="E75" s="14"/>
      <c r="F75" s="14"/>
      <c r="G75" s="14"/>
    </row>
    <row r="76" spans="1:7">
      <c r="A76" s="14"/>
      <c r="B76" s="14"/>
      <c r="C76" s="14"/>
      <c r="D76" s="14"/>
      <c r="E76" s="14"/>
      <c r="F76" s="14"/>
      <c r="G76" s="14"/>
    </row>
    <row r="77" spans="1:7">
      <c r="A77" s="14"/>
      <c r="B77" s="14"/>
      <c r="C77" s="14"/>
      <c r="D77" s="14"/>
      <c r="E77" s="14"/>
      <c r="F77" s="14"/>
      <c r="G77" s="14"/>
    </row>
    <row r="78" spans="1:7">
      <c r="A78" s="14"/>
      <c r="B78" s="14"/>
      <c r="C78" s="14"/>
      <c r="D78" s="14"/>
      <c r="E78" s="14"/>
      <c r="F78" s="14"/>
      <c r="G78" s="14"/>
    </row>
    <row r="79" spans="1:7">
      <c r="A79" s="14"/>
      <c r="B79" s="14"/>
      <c r="C79" s="14"/>
      <c r="D79" s="14"/>
      <c r="E79" s="14"/>
      <c r="F79" s="14"/>
      <c r="G79" s="14"/>
    </row>
    <row r="80" spans="1:7">
      <c r="A80" s="14"/>
      <c r="B80" s="14"/>
      <c r="C80" s="14"/>
      <c r="D80" s="14"/>
      <c r="E80" s="14"/>
      <c r="F80" s="14"/>
      <c r="G80" s="14"/>
    </row>
    <row r="81" spans="1:7">
      <c r="A81" s="14"/>
      <c r="B81" s="14"/>
      <c r="C81" s="14"/>
      <c r="D81" s="14"/>
      <c r="E81" s="14"/>
      <c r="F81" s="14"/>
      <c r="G81" s="14"/>
    </row>
    <row r="82" spans="1:7">
      <c r="A82" s="14"/>
      <c r="B82" s="14"/>
      <c r="C82" s="14"/>
      <c r="D82" s="14"/>
      <c r="E82" s="14"/>
      <c r="F82" s="14"/>
      <c r="G82" s="14"/>
    </row>
    <row r="83" spans="1:7">
      <c r="A83" s="14"/>
      <c r="B83" s="14"/>
      <c r="C83" s="14"/>
      <c r="D83" s="14"/>
      <c r="E83" s="14"/>
      <c r="F83" s="14"/>
      <c r="G83" s="14"/>
    </row>
    <row r="84" spans="1:7">
      <c r="A84" s="14"/>
      <c r="B84" s="14"/>
      <c r="C84" s="14"/>
      <c r="D84" s="14"/>
      <c r="E84" s="14"/>
      <c r="F84" s="14"/>
      <c r="G84" s="14"/>
    </row>
    <row r="85" spans="1:7">
      <c r="A85" s="14"/>
      <c r="B85" s="14"/>
      <c r="C85" s="14"/>
      <c r="D85" s="14"/>
      <c r="E85" s="14"/>
      <c r="F85" s="14"/>
      <c r="G85" s="14"/>
    </row>
    <row r="86" spans="1:7">
      <c r="A86" s="14"/>
      <c r="B86" s="14"/>
      <c r="C86" s="14"/>
      <c r="D86" s="14"/>
      <c r="E86" s="14"/>
      <c r="F86" s="14"/>
      <c r="G86" s="14"/>
    </row>
    <row r="87" spans="1:7">
      <c r="A87" s="14"/>
      <c r="B87" s="14"/>
      <c r="C87" s="14"/>
      <c r="D87" s="14"/>
      <c r="E87" s="14"/>
      <c r="F87" s="14"/>
      <c r="G87" s="14"/>
    </row>
    <row r="88" spans="1:7">
      <c r="A88" s="14"/>
      <c r="B88" s="14"/>
      <c r="C88" s="14"/>
      <c r="D88" s="14"/>
      <c r="E88" s="14"/>
      <c r="F88" s="14"/>
      <c r="G88" s="14"/>
    </row>
    <row r="89" spans="1:7">
      <c r="A89" s="14"/>
      <c r="B89" s="14"/>
      <c r="C89" s="14"/>
      <c r="D89" s="14"/>
      <c r="E89" s="14"/>
      <c r="F89" s="14"/>
      <c r="G89" s="14"/>
    </row>
    <row r="90" spans="1:7">
      <c r="A90" s="14"/>
      <c r="B90" s="14"/>
      <c r="C90" s="14"/>
      <c r="D90" s="14"/>
      <c r="E90" s="14"/>
      <c r="F90" s="14"/>
      <c r="G90" s="14"/>
    </row>
    <row r="91" spans="1:7">
      <c r="A91" s="14"/>
      <c r="B91" s="14"/>
      <c r="C91" s="14"/>
      <c r="D91" s="14"/>
      <c r="E91" s="14"/>
      <c r="F91" s="14"/>
      <c r="G91" s="14"/>
    </row>
    <row r="92" spans="1:7">
      <c r="A92" s="14"/>
      <c r="B92" s="14"/>
      <c r="C92" s="14"/>
      <c r="D92" s="14"/>
      <c r="E92" s="14"/>
      <c r="F92" s="14"/>
      <c r="G92" s="14"/>
    </row>
    <row r="93" spans="1:7">
      <c r="A93" s="14"/>
      <c r="B93" s="14"/>
      <c r="C93" s="14"/>
      <c r="D93" s="14"/>
      <c r="E93" s="14"/>
      <c r="F93" s="14"/>
      <c r="G93" s="14"/>
    </row>
    <row r="94" spans="1:7">
      <c r="A94" s="14"/>
      <c r="B94" s="14"/>
      <c r="C94" s="14"/>
      <c r="D94" s="14"/>
      <c r="E94" s="14"/>
      <c r="F94" s="14"/>
      <c r="G94" s="14"/>
    </row>
    <row r="95" spans="1:7">
      <c r="A95" s="14"/>
      <c r="B95" s="14"/>
      <c r="C95" s="14"/>
      <c r="D95" s="14"/>
      <c r="E95" s="14"/>
      <c r="F95" s="14"/>
      <c r="G95" s="14"/>
    </row>
    <row r="96" spans="1:7">
      <c r="A96" s="14"/>
      <c r="B96" s="14"/>
      <c r="C96" s="14"/>
      <c r="D96" s="14"/>
      <c r="E96" s="14"/>
      <c r="F96" s="14"/>
      <c r="G96" s="14"/>
    </row>
    <row r="97" spans="1:7">
      <c r="A97" s="14"/>
      <c r="B97" s="14"/>
      <c r="C97" s="14"/>
      <c r="D97" s="14"/>
      <c r="E97" s="14"/>
      <c r="F97" s="14"/>
      <c r="G97" s="14"/>
    </row>
    <row r="98" spans="1:7">
      <c r="A98" s="14"/>
      <c r="B98" s="14"/>
      <c r="C98" s="14"/>
      <c r="D98" s="14"/>
      <c r="E98" s="14"/>
      <c r="F98" s="14"/>
      <c r="G98" s="14"/>
    </row>
    <row r="99" spans="1:7">
      <c r="A99" s="14"/>
      <c r="B99" s="14"/>
      <c r="C99" s="14"/>
      <c r="D99" s="14"/>
      <c r="E99" s="14"/>
      <c r="F99" s="14"/>
      <c r="G99" s="14"/>
    </row>
    <row r="100" spans="1:7">
      <c r="A100" s="14"/>
      <c r="B100" s="14"/>
      <c r="C100" s="14"/>
      <c r="D100" s="14"/>
      <c r="E100" s="14"/>
      <c r="F100" s="14"/>
      <c r="G100" s="14"/>
    </row>
    <row r="101" spans="1:7">
      <c r="A101" s="14"/>
      <c r="B101" s="14"/>
      <c r="C101" s="14"/>
      <c r="D101" s="14"/>
      <c r="E101" s="14"/>
      <c r="F101" s="14"/>
      <c r="G101" s="14"/>
    </row>
    <row r="102" spans="1:7">
      <c r="A102" s="14"/>
      <c r="B102" s="14"/>
      <c r="C102" s="14"/>
      <c r="D102" s="14"/>
      <c r="E102" s="14"/>
      <c r="F102" s="14"/>
      <c r="G102" s="14"/>
    </row>
    <row r="103" spans="1:7">
      <c r="A103" s="14"/>
      <c r="B103" s="14"/>
      <c r="C103" s="14"/>
      <c r="D103" s="14"/>
      <c r="E103" s="14"/>
      <c r="F103" s="14"/>
      <c r="G103" s="14"/>
    </row>
    <row r="104" spans="1:7">
      <c r="A104" s="14"/>
      <c r="B104" s="14"/>
      <c r="C104" s="14"/>
      <c r="D104" s="14"/>
      <c r="E104" s="14"/>
      <c r="F104" s="14"/>
      <c r="G104" s="14"/>
    </row>
    <row r="105" spans="1:7">
      <c r="A105" s="14"/>
      <c r="B105" s="14"/>
      <c r="C105" s="14"/>
      <c r="D105" s="14"/>
      <c r="E105" s="14"/>
      <c r="F105" s="14"/>
      <c r="G105" s="14"/>
    </row>
    <row r="106" spans="1:7">
      <c r="A106" s="14"/>
      <c r="B106" s="14"/>
      <c r="C106" s="14"/>
      <c r="D106" s="14"/>
      <c r="E106" s="14"/>
      <c r="F106" s="14"/>
      <c r="G106" s="14"/>
    </row>
    <row r="107" spans="1:7">
      <c r="A107" s="14"/>
      <c r="B107" s="14"/>
      <c r="C107" s="14"/>
      <c r="D107" s="14"/>
      <c r="E107" s="14"/>
      <c r="F107" s="14"/>
      <c r="G107" s="14"/>
    </row>
    <row r="108" spans="1:7">
      <c r="A108" s="14"/>
      <c r="B108" s="14"/>
      <c r="C108" s="14"/>
      <c r="D108" s="14"/>
      <c r="E108" s="14"/>
      <c r="F108" s="14"/>
      <c r="G108" s="14"/>
    </row>
    <row r="109" spans="1:7">
      <c r="A109" s="14"/>
      <c r="B109" s="14"/>
      <c r="C109" s="14"/>
      <c r="D109" s="14"/>
      <c r="E109" s="14"/>
      <c r="F109" s="14"/>
      <c r="G109" s="14"/>
    </row>
    <row r="110" spans="1:7">
      <c r="A110" s="14"/>
      <c r="B110" s="14"/>
      <c r="C110" s="14"/>
      <c r="D110" s="14"/>
      <c r="E110" s="14"/>
      <c r="F110" s="14"/>
      <c r="G110" s="14"/>
    </row>
    <row r="111" spans="1:7">
      <c r="A111" s="14"/>
      <c r="B111" s="14"/>
      <c r="C111" s="14"/>
      <c r="D111" s="14"/>
      <c r="E111" s="14"/>
      <c r="F111" s="14"/>
      <c r="G111" s="14"/>
    </row>
    <row r="112" spans="1:7">
      <c r="A112" s="14"/>
      <c r="B112" s="14"/>
      <c r="C112" s="14"/>
      <c r="D112" s="14"/>
      <c r="E112" s="14"/>
      <c r="F112" s="14"/>
      <c r="G112" s="14"/>
    </row>
    <row r="113" spans="1:7">
      <c r="A113" s="14"/>
      <c r="B113" s="14"/>
      <c r="C113" s="14"/>
      <c r="D113" s="14"/>
      <c r="E113" s="14"/>
      <c r="F113" s="14"/>
      <c r="G113" s="14"/>
    </row>
    <row r="114" spans="1:7">
      <c r="A114" s="14"/>
      <c r="B114" s="14"/>
      <c r="C114" s="14"/>
      <c r="D114" s="14"/>
      <c r="E114" s="14"/>
      <c r="F114" s="14"/>
      <c r="G114" s="14"/>
    </row>
    <row r="115" spans="1:7">
      <c r="A115" s="14"/>
      <c r="B115" s="14"/>
      <c r="C115" s="14"/>
      <c r="D115" s="14"/>
      <c r="E115" s="14"/>
      <c r="F115" s="14"/>
      <c r="G115" s="14"/>
    </row>
    <row r="116" spans="1:7">
      <c r="A116" s="14"/>
      <c r="B116" s="14"/>
      <c r="C116" s="14"/>
      <c r="D116" s="14"/>
      <c r="E116" s="14"/>
      <c r="F116" s="14"/>
      <c r="G116" s="14"/>
    </row>
    <row r="117" spans="1:7">
      <c r="A117" s="14"/>
      <c r="B117" s="14"/>
      <c r="C117" s="14"/>
      <c r="D117" s="14"/>
      <c r="E117" s="14"/>
      <c r="F117" s="14"/>
      <c r="G117" s="14"/>
    </row>
    <row r="118" spans="1:7">
      <c r="A118" s="14"/>
      <c r="B118" s="14"/>
      <c r="C118" s="14"/>
      <c r="D118" s="14"/>
      <c r="E118" s="14"/>
      <c r="F118" s="14"/>
      <c r="G118" s="14"/>
    </row>
    <row r="119" spans="1:7">
      <c r="A119" s="14"/>
      <c r="B119" s="14"/>
      <c r="C119" s="14"/>
      <c r="D119" s="14"/>
      <c r="E119" s="14"/>
      <c r="F119" s="14"/>
      <c r="G119" s="14"/>
    </row>
    <row r="120" spans="1:7">
      <c r="A120" s="14"/>
      <c r="B120" s="14"/>
      <c r="C120" s="14"/>
      <c r="D120" s="14"/>
      <c r="E120" s="14"/>
      <c r="F120" s="14"/>
      <c r="G120" s="14"/>
    </row>
    <row r="121" spans="1:7">
      <c r="A121" s="14"/>
      <c r="B121" s="14"/>
      <c r="C121" s="14"/>
      <c r="D121" s="14"/>
      <c r="E121" s="14"/>
      <c r="F121" s="14"/>
      <c r="G121" s="14"/>
    </row>
    <row r="122" spans="1:7">
      <c r="A122" s="14"/>
      <c r="B122" s="14"/>
      <c r="C122" s="14"/>
      <c r="D122" s="14"/>
      <c r="E122" s="14"/>
      <c r="F122" s="14"/>
      <c r="G122" s="14"/>
    </row>
    <row r="123" spans="1:7">
      <c r="A123" s="14"/>
      <c r="B123" s="14"/>
      <c r="C123" s="14"/>
      <c r="D123" s="14"/>
      <c r="E123" s="14"/>
      <c r="F123" s="14"/>
      <c r="G123" s="14"/>
    </row>
    <row r="124" spans="1:7">
      <c r="A124" s="14"/>
      <c r="B124" s="14"/>
      <c r="C124" s="14"/>
      <c r="D124" s="14"/>
      <c r="E124" s="14"/>
      <c r="F124" s="14"/>
      <c r="G124" s="14"/>
    </row>
    <row r="125" spans="1:7">
      <c r="A125" s="14"/>
      <c r="B125" s="14"/>
      <c r="C125" s="14"/>
      <c r="D125" s="14"/>
      <c r="E125" s="14"/>
      <c r="F125" s="14"/>
      <c r="G125" s="14"/>
    </row>
    <row r="126" spans="1:7">
      <c r="A126" s="14"/>
      <c r="B126" s="14"/>
      <c r="C126" s="14"/>
      <c r="D126" s="14"/>
      <c r="E126" s="14"/>
      <c r="F126" s="14"/>
      <c r="G126" s="14"/>
    </row>
    <row r="127" spans="1:7">
      <c r="A127" s="14"/>
      <c r="B127" s="14"/>
      <c r="C127" s="14"/>
      <c r="D127" s="14"/>
      <c r="E127" s="14"/>
      <c r="F127" s="14"/>
      <c r="G127" s="14"/>
    </row>
    <row r="128" spans="1:7">
      <c r="A128" s="14"/>
      <c r="B128" s="14"/>
      <c r="C128" s="14"/>
      <c r="D128" s="14"/>
      <c r="E128" s="14"/>
      <c r="F128" s="14"/>
      <c r="G128" s="14"/>
    </row>
    <row r="129" spans="1:7">
      <c r="A129" s="14"/>
      <c r="B129" s="14"/>
      <c r="C129" s="14"/>
      <c r="D129" s="14"/>
      <c r="E129" s="14"/>
      <c r="F129" s="14"/>
      <c r="G129" s="14"/>
    </row>
    <row r="130" spans="1:7">
      <c r="A130" s="14"/>
      <c r="B130" s="14"/>
      <c r="C130" s="14"/>
      <c r="D130" s="14"/>
      <c r="E130" s="14"/>
      <c r="F130" s="14"/>
      <c r="G130" s="14"/>
    </row>
    <row r="131" spans="1:7">
      <c r="A131" s="14"/>
      <c r="B131" s="14"/>
      <c r="C131" s="14"/>
      <c r="D131" s="14"/>
      <c r="E131" s="14"/>
      <c r="F131" s="14"/>
      <c r="G131" s="14"/>
    </row>
    <row r="132" spans="1:7">
      <c r="A132" s="14"/>
      <c r="B132" s="14"/>
      <c r="C132" s="14"/>
      <c r="D132" s="14"/>
      <c r="E132" s="14"/>
      <c r="F132" s="14"/>
      <c r="G132" s="14"/>
    </row>
    <row r="133" spans="1:7">
      <c r="A133" s="14"/>
      <c r="B133" s="14"/>
      <c r="C133" s="14"/>
      <c r="D133" s="14"/>
      <c r="E133" s="14"/>
      <c r="F133" s="14"/>
      <c r="G133" s="14"/>
    </row>
    <row r="134" spans="1:7">
      <c r="A134" s="14"/>
      <c r="B134" s="14"/>
      <c r="C134" s="14"/>
      <c r="D134" s="14"/>
      <c r="E134" s="14"/>
      <c r="F134" s="14"/>
      <c r="G134" s="14"/>
    </row>
    <row r="135" spans="1:7">
      <c r="A135" s="14"/>
      <c r="B135" s="14"/>
      <c r="C135" s="14"/>
      <c r="D135" s="14"/>
      <c r="E135" s="14"/>
      <c r="F135" s="14"/>
      <c r="G135" s="14"/>
    </row>
    <row r="136" spans="1:7">
      <c r="A136" s="14"/>
      <c r="B136" s="14"/>
      <c r="C136" s="14"/>
      <c r="D136" s="14"/>
      <c r="E136" s="14"/>
      <c r="F136" s="14"/>
      <c r="G136" s="14"/>
    </row>
    <row r="137" spans="1:7">
      <c r="A137" s="14"/>
      <c r="B137" s="14"/>
      <c r="C137" s="14"/>
      <c r="D137" s="14"/>
      <c r="E137" s="14"/>
      <c r="F137" s="14"/>
      <c r="G137" s="14"/>
    </row>
    <row r="138" spans="1:7">
      <c r="A138" s="14"/>
      <c r="B138" s="14"/>
      <c r="C138" s="14"/>
      <c r="D138" s="14"/>
      <c r="E138" s="14"/>
      <c r="F138" s="14"/>
      <c r="G138" s="14"/>
    </row>
    <row r="139" spans="1:7">
      <c r="A139" s="14"/>
      <c r="B139" s="14"/>
      <c r="C139" s="14"/>
      <c r="D139" s="14"/>
      <c r="E139" s="14"/>
      <c r="F139" s="14"/>
      <c r="G139" s="14"/>
    </row>
    <row r="140" spans="1:7">
      <c r="A140" s="14"/>
      <c r="B140" s="14"/>
      <c r="C140" s="14"/>
      <c r="D140" s="14"/>
      <c r="E140" s="14"/>
      <c r="F140" s="14"/>
      <c r="G140" s="14"/>
    </row>
    <row r="141" spans="1:7">
      <c r="A141" s="14"/>
      <c r="B141" s="14"/>
      <c r="C141" s="14"/>
      <c r="D141" s="14"/>
      <c r="E141" s="14"/>
      <c r="F141" s="14"/>
      <c r="G141" s="14"/>
    </row>
    <row r="142" spans="1:7">
      <c r="A142" s="14"/>
      <c r="B142" s="14"/>
      <c r="C142" s="14"/>
      <c r="D142" s="14"/>
      <c r="E142" s="14"/>
      <c r="F142" s="14"/>
      <c r="G142" s="14"/>
    </row>
    <row r="143" spans="1:7">
      <c r="A143" s="14"/>
      <c r="B143" s="14"/>
      <c r="C143" s="14"/>
      <c r="D143" s="14"/>
      <c r="E143" s="14"/>
      <c r="F143" s="14"/>
      <c r="G143" s="14"/>
    </row>
    <row r="144" spans="1:7">
      <c r="A144" s="14"/>
      <c r="B144" s="14"/>
      <c r="C144" s="14"/>
      <c r="D144" s="14"/>
      <c r="E144" s="14"/>
      <c r="F144" s="14"/>
      <c r="G144" s="14"/>
    </row>
    <row r="145" spans="1:7">
      <c r="A145" s="14"/>
      <c r="B145" s="14"/>
      <c r="C145" s="14"/>
      <c r="D145" s="14"/>
      <c r="E145" s="14"/>
      <c r="F145" s="14"/>
      <c r="G145" s="14"/>
    </row>
    <row r="146" spans="1:7">
      <c r="A146" s="14"/>
      <c r="B146" s="14"/>
      <c r="C146" s="14"/>
      <c r="D146" s="14"/>
      <c r="E146" s="14"/>
      <c r="F146" s="14"/>
      <c r="G146" s="14"/>
    </row>
    <row r="147" spans="1:7">
      <c r="A147" s="14"/>
      <c r="B147" s="14"/>
      <c r="C147" s="14"/>
      <c r="D147" s="14"/>
      <c r="E147" s="14"/>
      <c r="F147" s="14"/>
      <c r="G147" s="14"/>
    </row>
    <row r="148" spans="1:7">
      <c r="A148" s="14"/>
      <c r="B148" s="14"/>
      <c r="C148" s="14"/>
      <c r="D148" s="14"/>
      <c r="E148" s="14"/>
      <c r="F148" s="14"/>
      <c r="G148" s="14"/>
    </row>
    <row r="149" spans="1:7">
      <c r="A149" s="14"/>
      <c r="B149" s="14"/>
      <c r="C149" s="14"/>
      <c r="D149" s="14"/>
      <c r="E149" s="14"/>
      <c r="F149" s="14"/>
      <c r="G149" s="14"/>
    </row>
    <row r="150" spans="1:7">
      <c r="A150" s="14"/>
      <c r="B150" s="14"/>
      <c r="C150" s="14"/>
      <c r="D150" s="14"/>
      <c r="E150" s="14"/>
      <c r="F150" s="14"/>
      <c r="G150" s="14"/>
    </row>
    <row r="151" spans="1:7">
      <c r="A151" s="14"/>
      <c r="B151" s="14"/>
      <c r="C151" s="14"/>
      <c r="D151" s="14"/>
      <c r="E151" s="14"/>
      <c r="F151" s="14"/>
      <c r="G151" s="14"/>
    </row>
    <row r="152" spans="1:7">
      <c r="A152" s="14"/>
      <c r="B152" s="14"/>
      <c r="C152" s="14"/>
      <c r="D152" s="14"/>
      <c r="E152" s="14"/>
      <c r="F152" s="14"/>
      <c r="G152" s="14"/>
    </row>
    <row r="153" spans="1:7">
      <c r="A153" s="14"/>
      <c r="B153" s="14"/>
      <c r="C153" s="14"/>
      <c r="D153" s="14"/>
      <c r="E153" s="14"/>
      <c r="F153" s="14"/>
      <c r="G153" s="14"/>
    </row>
    <row r="154" spans="1:7">
      <c r="A154" s="14"/>
      <c r="B154" s="14"/>
      <c r="C154" s="14"/>
      <c r="D154" s="14"/>
      <c r="E154" s="14"/>
      <c r="F154" s="14"/>
      <c r="G154" s="14"/>
    </row>
    <row r="155" spans="1:7">
      <c r="A155" s="14"/>
      <c r="B155" s="14"/>
      <c r="C155" s="14"/>
      <c r="D155" s="14"/>
      <c r="E155" s="14"/>
      <c r="F155" s="14"/>
      <c r="G155" s="14"/>
    </row>
    <row r="156" spans="1:7">
      <c r="A156" s="14"/>
      <c r="B156" s="14"/>
      <c r="C156" s="14"/>
      <c r="D156" s="14"/>
      <c r="E156" s="14"/>
      <c r="F156" s="14"/>
      <c r="G156" s="14"/>
    </row>
    <row r="157" spans="1:7">
      <c r="A157" s="14"/>
      <c r="B157" s="14"/>
      <c r="C157" s="14"/>
      <c r="D157" s="14"/>
      <c r="E157" s="14"/>
      <c r="F157" s="14"/>
      <c r="G157" s="14"/>
    </row>
    <row r="158" spans="1:7">
      <c r="A158" s="14"/>
      <c r="B158" s="14"/>
      <c r="C158" s="14"/>
      <c r="D158" s="14"/>
      <c r="E158" s="14"/>
      <c r="F158" s="14"/>
      <c r="G158" s="14"/>
    </row>
    <row r="159" spans="1:7">
      <c r="A159" s="14"/>
      <c r="B159" s="14"/>
      <c r="C159" s="14"/>
      <c r="D159" s="14"/>
      <c r="E159" s="14"/>
      <c r="F159" s="14"/>
      <c r="G159" s="14"/>
    </row>
    <row r="160" spans="1:7">
      <c r="A160" s="14"/>
      <c r="B160" s="14"/>
      <c r="C160" s="14"/>
      <c r="D160" s="14"/>
      <c r="E160" s="14"/>
      <c r="F160" s="14"/>
      <c r="G160" s="14"/>
    </row>
    <row r="161" spans="1:7">
      <c r="A161" s="14"/>
      <c r="B161" s="14"/>
      <c r="C161" s="14"/>
      <c r="D161" s="14"/>
      <c r="E161" s="14"/>
      <c r="F161" s="14"/>
      <c r="G161" s="14"/>
    </row>
    <row r="162" spans="1:7">
      <c r="A162" s="14"/>
      <c r="B162" s="14"/>
      <c r="C162" s="14"/>
      <c r="D162" s="14"/>
      <c r="E162" s="14"/>
      <c r="F162" s="14"/>
      <c r="G162" s="14"/>
    </row>
    <row r="163" spans="1:7">
      <c r="A163" s="14"/>
      <c r="B163" s="14"/>
      <c r="C163" s="14"/>
      <c r="D163" s="14"/>
      <c r="E163" s="14"/>
      <c r="F163" s="14"/>
      <c r="G163" s="14"/>
    </row>
    <row r="164" spans="1:7">
      <c r="A164" s="14"/>
      <c r="B164" s="14"/>
      <c r="C164" s="14"/>
      <c r="D164" s="14"/>
      <c r="E164" s="14"/>
      <c r="F164" s="14"/>
      <c r="G164" s="14"/>
    </row>
    <row r="165" spans="1:7">
      <c r="A165" s="14"/>
      <c r="B165" s="14"/>
      <c r="C165" s="14"/>
      <c r="D165" s="14"/>
      <c r="E165" s="14"/>
      <c r="F165" s="14"/>
      <c r="G165" s="14"/>
    </row>
    <row r="166" spans="1:7">
      <c r="A166" s="14"/>
      <c r="B166" s="14"/>
      <c r="C166" s="14"/>
      <c r="D166" s="14"/>
      <c r="E166" s="14"/>
      <c r="F166" s="14"/>
      <c r="G166" s="14"/>
    </row>
    <row r="167" spans="1:7">
      <c r="A167" s="14"/>
      <c r="B167" s="14"/>
      <c r="C167" s="14"/>
      <c r="D167" s="14"/>
      <c r="E167" s="14"/>
      <c r="F167" s="14"/>
      <c r="G167" s="14"/>
    </row>
    <row r="168" spans="1:7">
      <c r="A168" s="14"/>
      <c r="B168" s="14"/>
      <c r="C168" s="14"/>
      <c r="D168" s="14"/>
      <c r="E168" s="14"/>
      <c r="F168" s="14"/>
      <c r="G168" s="14"/>
    </row>
    <row r="169" spans="1:7">
      <c r="A169" s="14"/>
      <c r="B169" s="14"/>
      <c r="C169" s="14"/>
      <c r="D169" s="14"/>
      <c r="E169" s="14"/>
      <c r="F169" s="14"/>
      <c r="G169" s="14"/>
    </row>
    <row r="170" spans="1:7">
      <c r="A170" s="14"/>
      <c r="B170" s="14"/>
      <c r="C170" s="14"/>
      <c r="D170" s="14"/>
      <c r="E170" s="14"/>
      <c r="F170" s="14"/>
      <c r="G170" s="14"/>
    </row>
    <row r="171" spans="1:7">
      <c r="A171" s="14"/>
      <c r="B171" s="14"/>
      <c r="C171" s="14"/>
      <c r="D171" s="14"/>
      <c r="E171" s="14"/>
      <c r="F171" s="14"/>
      <c r="G171" s="14"/>
    </row>
    <row r="172" spans="1:7">
      <c r="A172" s="14"/>
      <c r="B172" s="14"/>
      <c r="C172" s="14"/>
      <c r="D172" s="14"/>
      <c r="E172" s="14"/>
      <c r="F172" s="14"/>
      <c r="G172" s="14"/>
    </row>
    <row r="173" spans="1:7">
      <c r="A173" s="14"/>
      <c r="B173" s="14"/>
      <c r="C173" s="14"/>
      <c r="D173" s="14"/>
      <c r="E173" s="14"/>
      <c r="F173" s="14"/>
      <c r="G173" s="14"/>
    </row>
    <row r="174" spans="1:7">
      <c r="A174" s="14"/>
      <c r="B174" s="14"/>
      <c r="C174" s="14"/>
      <c r="D174" s="14"/>
      <c r="E174" s="14"/>
      <c r="F174" s="14"/>
      <c r="G174" s="14"/>
    </row>
    <row r="175" spans="1:7">
      <c r="A175" s="14"/>
      <c r="B175" s="14"/>
      <c r="C175" s="14"/>
      <c r="D175" s="14"/>
      <c r="E175" s="14"/>
      <c r="F175" s="14"/>
      <c r="G175" s="14"/>
    </row>
    <row r="176" spans="1:7">
      <c r="A176" s="14"/>
      <c r="B176" s="14"/>
      <c r="C176" s="14"/>
      <c r="D176" s="14"/>
      <c r="E176" s="14"/>
      <c r="F176" s="14"/>
      <c r="G176" s="14"/>
    </row>
    <row r="177" spans="1:7">
      <c r="A177" s="14"/>
      <c r="B177" s="14"/>
      <c r="C177" s="14"/>
      <c r="D177" s="14"/>
      <c r="E177" s="14"/>
      <c r="F177" s="14"/>
      <c r="G177" s="14"/>
    </row>
    <row r="178" spans="1:7">
      <c r="A178" s="14"/>
      <c r="B178" s="14"/>
      <c r="C178" s="14"/>
      <c r="D178" s="14"/>
      <c r="E178" s="14"/>
      <c r="F178" s="14"/>
      <c r="G178" s="14"/>
    </row>
    <row r="179" spans="1:7">
      <c r="A179" s="14"/>
      <c r="B179" s="14"/>
      <c r="C179" s="14"/>
      <c r="D179" s="14"/>
      <c r="E179" s="14"/>
      <c r="F179" s="14"/>
      <c r="G179" s="14"/>
    </row>
    <row r="180" spans="1:7">
      <c r="A180" s="14"/>
      <c r="B180" s="14"/>
      <c r="C180" s="14"/>
      <c r="D180" s="14"/>
      <c r="E180" s="14"/>
      <c r="F180" s="14"/>
      <c r="G180" s="14"/>
    </row>
    <row r="181" spans="1:7">
      <c r="A181" s="14"/>
      <c r="B181" s="14"/>
      <c r="C181" s="14"/>
      <c r="D181" s="14"/>
      <c r="E181" s="14"/>
      <c r="F181" s="14"/>
      <c r="G181" s="14"/>
    </row>
    <row r="182" spans="1:7">
      <c r="A182" s="14"/>
      <c r="B182" s="14"/>
      <c r="C182" s="14"/>
      <c r="D182" s="14"/>
      <c r="E182" s="14"/>
      <c r="F182" s="14"/>
      <c r="G182" s="14"/>
    </row>
    <row r="183" spans="1:7">
      <c r="A183" s="14"/>
      <c r="B183" s="14"/>
      <c r="C183" s="14"/>
      <c r="D183" s="14"/>
      <c r="E183" s="14"/>
      <c r="F183" s="14"/>
      <c r="G183" s="14"/>
    </row>
    <row r="184" spans="1:7">
      <c r="A184" s="14"/>
      <c r="B184" s="14"/>
      <c r="C184" s="14"/>
      <c r="D184" s="14"/>
      <c r="E184" s="14"/>
      <c r="F184" s="14"/>
      <c r="G184" s="14"/>
    </row>
    <row r="185" spans="1:7">
      <c r="A185" s="14"/>
      <c r="B185" s="14"/>
      <c r="C185" s="14"/>
      <c r="D185" s="14"/>
      <c r="E185" s="14"/>
      <c r="F185" s="14"/>
      <c r="G185" s="14"/>
    </row>
    <row r="186" spans="1:7">
      <c r="A186" s="14"/>
      <c r="B186" s="14"/>
      <c r="C186" s="14"/>
      <c r="D186" s="14"/>
      <c r="E186" s="14"/>
      <c r="F186" s="14"/>
      <c r="G186" s="14"/>
    </row>
    <row r="187" spans="1:7">
      <c r="A187" s="14"/>
      <c r="B187" s="14"/>
      <c r="C187" s="14"/>
      <c r="D187" s="14"/>
      <c r="E187" s="14"/>
      <c r="F187" s="14"/>
      <c r="G187" s="14"/>
    </row>
    <row r="188" spans="1:7">
      <c r="A188" s="14"/>
      <c r="B188" s="14"/>
      <c r="C188" s="14"/>
      <c r="D188" s="14"/>
      <c r="E188" s="14"/>
      <c r="F188" s="14"/>
      <c r="G188" s="14"/>
    </row>
    <row r="189" spans="1:7">
      <c r="A189" s="14"/>
      <c r="B189" s="14"/>
      <c r="C189" s="14"/>
      <c r="D189" s="14"/>
      <c r="E189" s="14"/>
      <c r="F189" s="14"/>
      <c r="G189" s="14"/>
    </row>
    <row r="190" spans="1:7">
      <c r="A190" s="14"/>
      <c r="B190" s="14"/>
      <c r="C190" s="14"/>
      <c r="D190" s="14"/>
      <c r="E190" s="14"/>
      <c r="F190" s="14"/>
      <c r="G190" s="14"/>
    </row>
    <row r="191" spans="1:7">
      <c r="A191" s="14"/>
      <c r="B191" s="14"/>
      <c r="C191" s="14"/>
      <c r="D191" s="14"/>
      <c r="E191" s="14"/>
      <c r="F191" s="14"/>
      <c r="G191" s="14"/>
    </row>
    <row r="192" spans="1:7">
      <c r="A192" s="14"/>
      <c r="B192" s="14"/>
      <c r="C192" s="14"/>
      <c r="D192" s="14"/>
      <c r="E192" s="14"/>
      <c r="F192" s="14"/>
      <c r="G192" s="14"/>
    </row>
    <row r="193" spans="1:7">
      <c r="A193" s="14"/>
      <c r="B193" s="14"/>
      <c r="C193" s="14"/>
      <c r="D193" s="14"/>
      <c r="E193" s="14"/>
      <c r="F193" s="14"/>
      <c r="G193" s="14"/>
    </row>
    <row r="194" spans="1:7">
      <c r="A194" s="14"/>
      <c r="B194" s="14"/>
      <c r="C194" s="14"/>
      <c r="D194" s="14"/>
      <c r="E194" s="14"/>
      <c r="F194" s="14"/>
      <c r="G194" s="14"/>
    </row>
    <row r="195" spans="1:7">
      <c r="A195" s="14"/>
      <c r="B195" s="14"/>
      <c r="C195" s="14"/>
      <c r="D195" s="14"/>
      <c r="E195" s="14"/>
      <c r="F195" s="14"/>
      <c r="G195" s="14"/>
    </row>
    <row r="196" spans="1:7">
      <c r="A196" s="14"/>
      <c r="B196" s="14"/>
      <c r="C196" s="14"/>
      <c r="D196" s="14"/>
      <c r="E196" s="14"/>
      <c r="F196" s="14"/>
      <c r="G196" s="14"/>
    </row>
    <row r="197" spans="1:7">
      <c r="A197" s="14"/>
      <c r="B197" s="14"/>
      <c r="C197" s="14"/>
      <c r="D197" s="14"/>
      <c r="E197" s="14"/>
      <c r="F197" s="14"/>
      <c r="G197" s="14"/>
    </row>
    <row r="198" spans="1:7">
      <c r="A198" s="14"/>
      <c r="B198" s="14"/>
      <c r="C198" s="14"/>
      <c r="D198" s="14"/>
      <c r="E198" s="14"/>
      <c r="F198" s="14"/>
      <c r="G198" s="14"/>
    </row>
    <row r="199" spans="1:7">
      <c r="A199" s="14"/>
      <c r="B199" s="14"/>
      <c r="C199" s="14"/>
      <c r="D199" s="14"/>
      <c r="E199" s="14"/>
      <c r="F199" s="14"/>
      <c r="G199" s="14"/>
    </row>
    <row r="200" spans="1:7">
      <c r="A200" s="14"/>
      <c r="B200" s="14"/>
      <c r="C200" s="14"/>
      <c r="D200" s="14"/>
      <c r="E200" s="14"/>
      <c r="F200" s="14"/>
      <c r="G200" s="14"/>
    </row>
    <row r="201" spans="1:7">
      <c r="A201" s="14"/>
      <c r="B201" s="14"/>
      <c r="C201" s="14"/>
      <c r="D201" s="14"/>
      <c r="E201" s="14"/>
      <c r="F201" s="14"/>
      <c r="G201" s="14"/>
    </row>
    <row r="202" spans="1:7">
      <c r="A202" s="14"/>
      <c r="B202" s="14"/>
      <c r="C202" s="14"/>
      <c r="D202" s="14"/>
      <c r="E202" s="14"/>
      <c r="F202" s="14"/>
      <c r="G202" s="14"/>
    </row>
    <row r="203" spans="1:7">
      <c r="A203" s="14"/>
      <c r="B203" s="14"/>
      <c r="C203" s="14"/>
      <c r="D203" s="14"/>
      <c r="E203" s="14"/>
      <c r="F203" s="14"/>
      <c r="G203" s="14"/>
    </row>
    <row r="204" spans="1:7">
      <c r="A204" s="14"/>
      <c r="B204" s="14"/>
      <c r="C204" s="14"/>
      <c r="D204" s="14"/>
      <c r="E204" s="14"/>
      <c r="F204" s="14"/>
      <c r="G204" s="14"/>
    </row>
    <row r="205" spans="1:7">
      <c r="A205" s="14"/>
      <c r="B205" s="14"/>
      <c r="C205" s="14"/>
      <c r="D205" s="14"/>
      <c r="E205" s="14"/>
      <c r="F205" s="14"/>
      <c r="G205" s="14"/>
    </row>
    <row r="206" spans="1:7">
      <c r="A206" s="14"/>
      <c r="B206" s="14"/>
      <c r="C206" s="14"/>
      <c r="D206" s="14"/>
      <c r="E206" s="14"/>
      <c r="F206" s="14"/>
      <c r="G206" s="14"/>
    </row>
    <row r="207" spans="1:7">
      <c r="A207" s="14"/>
      <c r="B207" s="14"/>
      <c r="C207" s="14"/>
      <c r="D207" s="14"/>
      <c r="E207" s="14"/>
      <c r="F207" s="14"/>
      <c r="G207" s="14"/>
    </row>
    <row r="208" spans="1:7">
      <c r="A208" s="14"/>
      <c r="B208" s="14"/>
      <c r="C208" s="14"/>
      <c r="D208" s="14"/>
      <c r="E208" s="14"/>
      <c r="F208" s="14"/>
      <c r="G208" s="14"/>
    </row>
    <row r="209" spans="1:7">
      <c r="A209" s="14"/>
      <c r="B209" s="14"/>
      <c r="C209" s="14"/>
      <c r="D209" s="14"/>
      <c r="E209" s="14"/>
      <c r="F209" s="14"/>
      <c r="G209" s="14"/>
    </row>
    <row r="210" spans="1:7">
      <c r="A210" s="14"/>
      <c r="B210" s="14"/>
      <c r="C210" s="14"/>
      <c r="D210" s="14"/>
      <c r="E210" s="14"/>
      <c r="F210" s="14"/>
      <c r="G210" s="14"/>
    </row>
    <row r="211" spans="1:7">
      <c r="A211" s="14"/>
      <c r="B211" s="14"/>
      <c r="C211" s="14"/>
      <c r="D211" s="14"/>
      <c r="E211" s="14"/>
      <c r="F211" s="14"/>
      <c r="G211" s="14"/>
    </row>
    <row r="212" spans="1:7">
      <c r="A212" s="14"/>
      <c r="B212" s="14"/>
      <c r="C212" s="14"/>
      <c r="D212" s="14"/>
      <c r="E212" s="14"/>
      <c r="F212" s="14"/>
      <c r="G212" s="14"/>
    </row>
    <row r="213" spans="1:7">
      <c r="A213" s="14"/>
      <c r="B213" s="14"/>
      <c r="C213" s="14"/>
      <c r="D213" s="14"/>
      <c r="E213" s="14"/>
      <c r="F213" s="14"/>
      <c r="G213" s="14"/>
    </row>
    <row r="214" spans="1:7">
      <c r="A214" s="14"/>
      <c r="B214" s="14"/>
      <c r="C214" s="14"/>
      <c r="D214" s="14"/>
      <c r="E214" s="14"/>
      <c r="F214" s="14"/>
      <c r="G214" s="14"/>
    </row>
    <row r="215" spans="1:7">
      <c r="A215" s="14"/>
      <c r="B215" s="14"/>
      <c r="C215" s="14"/>
      <c r="D215" s="14"/>
      <c r="E215" s="14"/>
      <c r="F215" s="14"/>
      <c r="G215" s="14"/>
    </row>
    <row r="216" spans="1:7">
      <c r="A216" s="14"/>
      <c r="B216" s="14"/>
      <c r="C216" s="14"/>
      <c r="D216" s="14"/>
      <c r="E216" s="14"/>
      <c r="F216" s="14"/>
      <c r="G216" s="14"/>
    </row>
    <row r="217" spans="1:7">
      <c r="A217" s="14"/>
      <c r="B217" s="14"/>
      <c r="C217" s="14"/>
      <c r="D217" s="14"/>
      <c r="E217" s="14"/>
      <c r="F217" s="14"/>
      <c r="G217" s="14"/>
    </row>
    <row r="218" spans="1:7">
      <c r="A218" s="14"/>
      <c r="B218" s="14"/>
      <c r="C218" s="14"/>
      <c r="D218" s="14"/>
      <c r="E218" s="14"/>
      <c r="F218" s="14"/>
      <c r="G218" s="14"/>
    </row>
    <row r="219" spans="1:7">
      <c r="A219" s="14"/>
      <c r="B219" s="14"/>
      <c r="C219" s="14"/>
      <c r="D219" s="14"/>
      <c r="E219" s="14"/>
      <c r="F219" s="14"/>
      <c r="G219" s="14"/>
    </row>
    <row r="220" spans="1:7">
      <c r="A220" s="14"/>
      <c r="B220" s="14"/>
      <c r="C220" s="14"/>
      <c r="D220" s="14"/>
      <c r="E220" s="14"/>
      <c r="F220" s="14"/>
      <c r="G220" s="14"/>
    </row>
    <row r="221" spans="1:7">
      <c r="A221" s="14"/>
      <c r="B221" s="14"/>
      <c r="C221" s="14"/>
      <c r="D221" s="14"/>
      <c r="E221" s="14"/>
      <c r="F221" s="14"/>
      <c r="G221" s="14"/>
    </row>
    <row r="222" spans="1:7">
      <c r="A222" s="14"/>
      <c r="B222" s="14"/>
      <c r="C222" s="14"/>
      <c r="D222" s="14"/>
      <c r="E222" s="14"/>
      <c r="F222" s="14"/>
      <c r="G222" s="14"/>
    </row>
    <row r="223" spans="1:7">
      <c r="A223" s="14"/>
      <c r="B223" s="14"/>
      <c r="C223" s="14"/>
      <c r="D223" s="14"/>
      <c r="E223" s="14"/>
      <c r="F223" s="14"/>
      <c r="G223" s="14"/>
    </row>
    <row r="224" spans="1:7">
      <c r="A224" s="14"/>
      <c r="B224" s="14"/>
      <c r="C224" s="14"/>
      <c r="D224" s="14"/>
      <c r="E224" s="14"/>
      <c r="F224" s="14"/>
      <c r="G224" s="14"/>
    </row>
    <row r="225" spans="1:7">
      <c r="A225" s="14"/>
      <c r="B225" s="14"/>
      <c r="C225" s="14"/>
      <c r="D225" s="14"/>
      <c r="E225" s="14"/>
      <c r="F225" s="14"/>
      <c r="G225" s="14"/>
    </row>
    <row r="226" spans="1:7">
      <c r="A226" s="14"/>
      <c r="B226" s="14"/>
      <c r="C226" s="14"/>
      <c r="D226" s="14"/>
      <c r="E226" s="14"/>
      <c r="F226" s="14"/>
      <c r="G226" s="14"/>
    </row>
    <row r="227" spans="1:7">
      <c r="A227" s="14"/>
      <c r="B227" s="14"/>
      <c r="C227" s="14"/>
      <c r="D227" s="14"/>
      <c r="E227" s="14"/>
      <c r="F227" s="14"/>
      <c r="G227" s="14"/>
    </row>
    <row r="228" spans="1:7">
      <c r="A228" s="14"/>
      <c r="B228" s="14"/>
      <c r="C228" s="14"/>
      <c r="D228" s="14"/>
      <c r="E228" s="14"/>
      <c r="F228" s="14"/>
      <c r="G228" s="14"/>
    </row>
    <row r="229" spans="1:7">
      <c r="A229" s="14"/>
      <c r="B229" s="14"/>
      <c r="C229" s="14"/>
      <c r="D229" s="14"/>
      <c r="E229" s="14"/>
      <c r="F229" s="14"/>
      <c r="G229" s="14"/>
    </row>
    <row r="230" spans="1:7">
      <c r="A230" s="14"/>
      <c r="B230" s="14"/>
      <c r="C230" s="14"/>
      <c r="D230" s="14"/>
      <c r="E230" s="14"/>
      <c r="F230" s="14"/>
      <c r="G230" s="14"/>
    </row>
    <row r="231" spans="1:7">
      <c r="A231" s="14"/>
      <c r="B231" s="14"/>
      <c r="C231" s="14"/>
      <c r="D231" s="14"/>
      <c r="E231" s="14"/>
      <c r="F231" s="14"/>
      <c r="G231" s="14"/>
    </row>
    <row r="232" spans="1:7">
      <c r="A232" s="14"/>
      <c r="B232" s="14"/>
      <c r="C232" s="14"/>
      <c r="D232" s="14"/>
      <c r="E232" s="14"/>
      <c r="F232" s="14"/>
      <c r="G232" s="14"/>
    </row>
    <row r="233" spans="1:7">
      <c r="A233" s="14"/>
      <c r="B233" s="14"/>
      <c r="C233" s="14"/>
      <c r="D233" s="14"/>
      <c r="E233" s="14"/>
      <c r="F233" s="14"/>
      <c r="G233" s="14"/>
    </row>
    <row r="234" spans="1:7">
      <c r="A234" s="14"/>
      <c r="B234" s="14"/>
      <c r="C234" s="14"/>
      <c r="D234" s="14"/>
      <c r="E234" s="14"/>
      <c r="F234" s="14"/>
      <c r="G234" s="14"/>
    </row>
    <row r="235" spans="1:7">
      <c r="A235" s="14"/>
      <c r="B235" s="14"/>
      <c r="C235" s="14"/>
      <c r="D235" s="14"/>
      <c r="E235" s="14"/>
      <c r="F235" s="14"/>
      <c r="G235" s="14"/>
    </row>
    <row r="236" spans="1:7">
      <c r="A236" s="14"/>
      <c r="B236" s="14"/>
      <c r="C236" s="14"/>
      <c r="D236" s="14"/>
      <c r="E236" s="14"/>
      <c r="F236" s="14"/>
      <c r="G236" s="14"/>
    </row>
  </sheetData>
  <customSheetViews>
    <customSheetView guid="{0E583986-F700-4F7C-8796-6181DF3D6881}">
      <selection activeCell="A3" sqref="A3"/>
      <pageMargins left="0.7" right="0.7" top="0.75" bottom="0.75" header="0.3" footer="0.3"/>
    </customSheetView>
  </customSheetViews>
  <mergeCells count="26">
    <mergeCell ref="A47:J47"/>
    <mergeCell ref="A48:J48"/>
    <mergeCell ref="A49:J49"/>
    <mergeCell ref="A50:J50"/>
    <mergeCell ref="N5:S5"/>
    <mergeCell ref="N6:S6"/>
    <mergeCell ref="N7:S7"/>
    <mergeCell ref="A43:J43"/>
    <mergeCell ref="A46:J46"/>
    <mergeCell ref="A41:J41"/>
    <mergeCell ref="H3:M3"/>
    <mergeCell ref="H4:M4"/>
    <mergeCell ref="H6:M6"/>
    <mergeCell ref="H5:M5"/>
    <mergeCell ref="A38:J38"/>
    <mergeCell ref="A7:A8"/>
    <mergeCell ref="B7:G7"/>
    <mergeCell ref="B3:G6"/>
    <mergeCell ref="H7:M7"/>
    <mergeCell ref="L38:S44"/>
    <mergeCell ref="A39:J39"/>
    <mergeCell ref="N3:S3"/>
    <mergeCell ref="A40:J40"/>
    <mergeCell ref="A42:J42"/>
    <mergeCell ref="A44:J44"/>
    <mergeCell ref="N4:S4"/>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dimension ref="A1:BK218"/>
  <sheetViews>
    <sheetView workbookViewId="0">
      <selection activeCell="O21" sqref="O21"/>
    </sheetView>
  </sheetViews>
  <sheetFormatPr defaultColWidth="8.85546875" defaultRowHeight="15"/>
  <cols>
    <col min="1" max="1" width="36.42578125" style="73" customWidth="1"/>
    <col min="2" max="2" width="9.28515625" style="73" customWidth="1"/>
    <col min="3" max="3" width="8.7109375" style="73" customWidth="1"/>
    <col min="4" max="6" width="9.140625" style="73" customWidth="1"/>
    <col min="7" max="7" width="9" style="73" customWidth="1"/>
    <col min="8" max="8" width="8" style="73" customWidth="1"/>
    <col min="9" max="9" width="8.28515625" style="71" customWidth="1"/>
    <col min="10" max="63" width="8.85546875" style="71"/>
    <col min="64" max="16384" width="8.85546875" style="73"/>
  </cols>
  <sheetData>
    <row r="1" spans="1:17">
      <c r="A1" s="72" t="s">
        <v>177</v>
      </c>
      <c r="B1" s="72" t="s">
        <v>182</v>
      </c>
      <c r="C1" s="71"/>
      <c r="D1" s="72" t="s">
        <v>183</v>
      </c>
      <c r="E1" s="72"/>
      <c r="F1" s="71"/>
      <c r="G1" s="71"/>
      <c r="H1" s="71"/>
    </row>
    <row r="2" spans="1:17" ht="15.75" thickBot="1">
      <c r="A2" s="72"/>
      <c r="B2" s="72"/>
      <c r="C2" s="71"/>
      <c r="D2" s="72"/>
      <c r="E2" s="72"/>
      <c r="F2" s="71"/>
      <c r="G2" s="71"/>
      <c r="H2" s="71"/>
    </row>
    <row r="3" spans="1:17">
      <c r="A3" s="524" t="s">
        <v>144</v>
      </c>
      <c r="B3" s="1807" t="s">
        <v>1055</v>
      </c>
      <c r="C3" s="1808"/>
      <c r="D3" s="1808"/>
      <c r="E3" s="1808"/>
      <c r="F3" s="1809"/>
      <c r="G3" s="1807" t="s">
        <v>573</v>
      </c>
      <c r="H3" s="1808"/>
      <c r="I3" s="1808"/>
      <c r="J3" s="1809"/>
      <c r="K3" s="1807" t="s">
        <v>574</v>
      </c>
      <c r="L3" s="1808"/>
      <c r="M3" s="1808"/>
      <c r="N3" s="1808"/>
      <c r="O3" s="1809"/>
    </row>
    <row r="4" spans="1:17" ht="15.75" thickBot="1">
      <c r="A4" s="200" t="s">
        <v>225</v>
      </c>
      <c r="B4" s="1810"/>
      <c r="C4" s="1811"/>
      <c r="D4" s="1811"/>
      <c r="E4" s="1811"/>
      <c r="F4" s="1812"/>
      <c r="G4" s="1810"/>
      <c r="H4" s="1811"/>
      <c r="I4" s="1811"/>
      <c r="J4" s="1812"/>
      <c r="K4" s="1810"/>
      <c r="L4" s="1811"/>
      <c r="M4" s="1811"/>
      <c r="N4" s="1811"/>
      <c r="O4" s="1812"/>
    </row>
    <row r="5" spans="1:17" ht="15.75" thickBot="1">
      <c r="A5" s="1817" t="s">
        <v>184</v>
      </c>
      <c r="B5" s="1813" t="s">
        <v>185</v>
      </c>
      <c r="C5" s="1814"/>
      <c r="D5" s="1814"/>
      <c r="E5" s="1815"/>
      <c r="F5" s="1816"/>
      <c r="G5" s="1813" t="s">
        <v>185</v>
      </c>
      <c r="H5" s="1814"/>
      <c r="I5" s="1814"/>
      <c r="J5" s="1816"/>
      <c r="K5" s="1813" t="s">
        <v>185</v>
      </c>
      <c r="L5" s="1814"/>
      <c r="M5" s="1814"/>
      <c r="N5" s="1815"/>
      <c r="O5" s="1816"/>
    </row>
    <row r="6" spans="1:17" ht="15.75" thickBot="1">
      <c r="A6" s="1818"/>
      <c r="B6" s="187" t="s">
        <v>187</v>
      </c>
      <c r="C6" s="188" t="s">
        <v>188</v>
      </c>
      <c r="D6" s="188" t="s">
        <v>189</v>
      </c>
      <c r="E6" s="190" t="s">
        <v>190</v>
      </c>
      <c r="F6" s="189" t="s">
        <v>191</v>
      </c>
      <c r="G6" s="187" t="s">
        <v>187</v>
      </c>
      <c r="H6" s="188" t="s">
        <v>188</v>
      </c>
      <c r="I6" s="188" t="s">
        <v>189</v>
      </c>
      <c r="J6" s="189" t="s">
        <v>190</v>
      </c>
      <c r="K6" s="187" t="s">
        <v>187</v>
      </c>
      <c r="L6" s="188" t="s">
        <v>188</v>
      </c>
      <c r="M6" s="188" t="s">
        <v>189</v>
      </c>
      <c r="N6" s="190" t="s">
        <v>190</v>
      </c>
      <c r="O6" s="189" t="s">
        <v>191</v>
      </c>
    </row>
    <row r="7" spans="1:17">
      <c r="A7" s="194" t="s">
        <v>487</v>
      </c>
      <c r="B7" s="175">
        <v>75</v>
      </c>
      <c r="C7" s="157">
        <v>65</v>
      </c>
      <c r="D7" s="157">
        <v>67</v>
      </c>
      <c r="E7" s="179">
        <v>57</v>
      </c>
      <c r="F7" s="158">
        <v>47</v>
      </c>
      <c r="G7" s="175">
        <v>76</v>
      </c>
      <c r="H7" s="157">
        <v>67</v>
      </c>
      <c r="I7" s="157">
        <v>68</v>
      </c>
      <c r="J7" s="158">
        <v>59</v>
      </c>
      <c r="K7" s="720">
        <v>70</v>
      </c>
      <c r="L7" s="721">
        <v>60</v>
      </c>
      <c r="M7" s="721">
        <v>67</v>
      </c>
      <c r="N7" s="721">
        <v>57</v>
      </c>
      <c r="O7" s="722">
        <v>47</v>
      </c>
    </row>
    <row r="8" spans="1:17">
      <c r="A8" s="195" t="s">
        <v>489</v>
      </c>
      <c r="B8" s="174">
        <v>65</v>
      </c>
      <c r="C8" s="159">
        <v>55</v>
      </c>
      <c r="D8" s="159">
        <v>60</v>
      </c>
      <c r="E8" s="178">
        <v>50</v>
      </c>
      <c r="F8" s="160">
        <v>40</v>
      </c>
      <c r="G8" s="174">
        <v>71</v>
      </c>
      <c r="H8" s="159">
        <v>62</v>
      </c>
      <c r="I8" s="159">
        <v>64</v>
      </c>
      <c r="J8" s="160">
        <v>54</v>
      </c>
      <c r="K8" s="567">
        <v>60</v>
      </c>
      <c r="L8" s="568">
        <v>50</v>
      </c>
      <c r="M8" s="568">
        <v>60</v>
      </c>
      <c r="N8" s="568">
        <v>50</v>
      </c>
      <c r="O8" s="569">
        <v>40</v>
      </c>
      <c r="Q8" s="27" t="s">
        <v>523</v>
      </c>
    </row>
    <row r="9" spans="1:17">
      <c r="A9" s="116" t="s">
        <v>566</v>
      </c>
      <c r="B9" s="104" t="s">
        <v>192</v>
      </c>
      <c r="C9" s="93" t="s">
        <v>192</v>
      </c>
      <c r="D9" s="93">
        <v>30</v>
      </c>
      <c r="E9" s="93">
        <v>25</v>
      </c>
      <c r="F9" s="93">
        <v>20</v>
      </c>
      <c r="G9" s="104" t="s">
        <v>192</v>
      </c>
      <c r="H9" s="93" t="s">
        <v>192</v>
      </c>
      <c r="I9" s="93">
        <v>32</v>
      </c>
      <c r="J9" s="98">
        <v>27</v>
      </c>
      <c r="K9" s="571" t="s">
        <v>192</v>
      </c>
      <c r="L9" s="572" t="s">
        <v>192</v>
      </c>
      <c r="M9" s="568">
        <v>30</v>
      </c>
      <c r="N9" s="572">
        <v>25</v>
      </c>
      <c r="O9" s="573">
        <v>20</v>
      </c>
    </row>
    <row r="10" spans="1:17">
      <c r="A10" s="116" t="s">
        <v>449</v>
      </c>
      <c r="B10" s="104" t="s">
        <v>192</v>
      </c>
      <c r="C10" s="93" t="s">
        <v>192</v>
      </c>
      <c r="D10" s="93">
        <v>42</v>
      </c>
      <c r="E10" s="93">
        <v>35</v>
      </c>
      <c r="F10" s="93">
        <v>28</v>
      </c>
      <c r="G10" s="104" t="s">
        <v>192</v>
      </c>
      <c r="H10" s="93" t="s">
        <v>192</v>
      </c>
      <c r="I10" s="93">
        <v>45</v>
      </c>
      <c r="J10" s="98">
        <v>38</v>
      </c>
      <c r="K10" s="571" t="s">
        <v>192</v>
      </c>
      <c r="L10" s="572" t="s">
        <v>192</v>
      </c>
      <c r="M10" s="572">
        <v>42</v>
      </c>
      <c r="N10" s="572">
        <v>35</v>
      </c>
      <c r="O10" s="573">
        <v>28</v>
      </c>
    </row>
    <row r="11" spans="1:17" ht="15.75" thickBot="1">
      <c r="A11" s="176" t="s">
        <v>445</v>
      </c>
      <c r="B11" s="105">
        <v>46</v>
      </c>
      <c r="C11" s="94">
        <v>39</v>
      </c>
      <c r="D11" s="94" t="s">
        <v>192</v>
      </c>
      <c r="E11" s="94" t="s">
        <v>192</v>
      </c>
      <c r="F11" s="99" t="s">
        <v>192</v>
      </c>
      <c r="G11" s="105">
        <v>50</v>
      </c>
      <c r="H11" s="94">
        <v>44</v>
      </c>
      <c r="I11" s="94" t="s">
        <v>192</v>
      </c>
      <c r="J11" s="99" t="s">
        <v>192</v>
      </c>
      <c r="K11" s="677">
        <v>42</v>
      </c>
      <c r="L11" s="678">
        <v>35</v>
      </c>
      <c r="M11" s="678" t="s">
        <v>192</v>
      </c>
      <c r="N11" s="678" t="s">
        <v>192</v>
      </c>
      <c r="O11" s="680" t="s">
        <v>192</v>
      </c>
    </row>
    <row r="12" spans="1:17">
      <c r="A12" s="195" t="s">
        <v>568</v>
      </c>
      <c r="B12" s="175">
        <v>111</v>
      </c>
      <c r="C12" s="157">
        <v>101</v>
      </c>
      <c r="D12" s="157">
        <v>75</v>
      </c>
      <c r="E12" s="157">
        <v>65</v>
      </c>
      <c r="F12" s="158">
        <v>55</v>
      </c>
      <c r="G12" s="174">
        <v>111</v>
      </c>
      <c r="H12" s="159">
        <v>101</v>
      </c>
      <c r="I12" s="159">
        <v>75</v>
      </c>
      <c r="J12" s="160">
        <v>65</v>
      </c>
      <c r="K12" s="175">
        <v>111</v>
      </c>
      <c r="L12" s="157">
        <v>101</v>
      </c>
      <c r="M12" s="157">
        <v>75</v>
      </c>
      <c r="N12" s="157">
        <v>65</v>
      </c>
      <c r="O12" s="158">
        <v>55</v>
      </c>
    </row>
    <row r="13" spans="1:17">
      <c r="A13" s="116" t="s">
        <v>569</v>
      </c>
      <c r="B13" s="104" t="s">
        <v>192</v>
      </c>
      <c r="C13" s="93" t="s">
        <v>192</v>
      </c>
      <c r="D13" s="159">
        <v>38</v>
      </c>
      <c r="E13" s="93">
        <v>33</v>
      </c>
      <c r="F13" s="98">
        <v>28</v>
      </c>
      <c r="G13" s="104" t="s">
        <v>192</v>
      </c>
      <c r="H13" s="93" t="s">
        <v>192</v>
      </c>
      <c r="I13" s="159">
        <v>38</v>
      </c>
      <c r="J13" s="98">
        <v>33</v>
      </c>
      <c r="K13" s="104" t="s">
        <v>192</v>
      </c>
      <c r="L13" s="93" t="s">
        <v>192</v>
      </c>
      <c r="M13" s="159">
        <v>38</v>
      </c>
      <c r="N13" s="93">
        <v>33</v>
      </c>
      <c r="O13" s="98">
        <v>28</v>
      </c>
    </row>
    <row r="14" spans="1:17">
      <c r="A14" s="116" t="s">
        <v>570</v>
      </c>
      <c r="B14" s="104" t="s">
        <v>192</v>
      </c>
      <c r="C14" s="93" t="s">
        <v>192</v>
      </c>
      <c r="D14" s="159">
        <v>53</v>
      </c>
      <c r="E14" s="93">
        <v>46</v>
      </c>
      <c r="F14" s="98">
        <v>39</v>
      </c>
      <c r="G14" s="104" t="s">
        <v>192</v>
      </c>
      <c r="H14" s="93" t="s">
        <v>192</v>
      </c>
      <c r="I14" s="159">
        <v>53</v>
      </c>
      <c r="J14" s="98">
        <v>46</v>
      </c>
      <c r="K14" s="104" t="s">
        <v>192</v>
      </c>
      <c r="L14" s="93" t="s">
        <v>192</v>
      </c>
      <c r="M14" s="159">
        <v>53</v>
      </c>
      <c r="N14" s="93">
        <v>46</v>
      </c>
      <c r="O14" s="98">
        <v>39</v>
      </c>
    </row>
    <row r="15" spans="1:17" ht="15.75" thickBot="1">
      <c r="A15" s="176" t="s">
        <v>571</v>
      </c>
      <c r="B15" s="105">
        <v>78</v>
      </c>
      <c r="C15" s="94">
        <v>71</v>
      </c>
      <c r="D15" s="94" t="s">
        <v>192</v>
      </c>
      <c r="E15" s="94" t="s">
        <v>192</v>
      </c>
      <c r="F15" s="99" t="s">
        <v>192</v>
      </c>
      <c r="G15" s="105">
        <v>78</v>
      </c>
      <c r="H15" s="94">
        <v>71</v>
      </c>
      <c r="I15" s="94" t="s">
        <v>192</v>
      </c>
      <c r="J15" s="99" t="s">
        <v>192</v>
      </c>
      <c r="K15" s="105">
        <v>78</v>
      </c>
      <c r="L15" s="94">
        <v>71</v>
      </c>
      <c r="M15" s="94" t="s">
        <v>192</v>
      </c>
      <c r="N15" s="94" t="s">
        <v>192</v>
      </c>
      <c r="O15" s="99" t="s">
        <v>192</v>
      </c>
    </row>
    <row r="16" spans="1:17">
      <c r="A16" s="1322"/>
      <c r="B16" s="1333"/>
      <c r="C16" s="1333"/>
      <c r="D16" s="1333"/>
      <c r="E16" s="1333"/>
      <c r="F16" s="1333"/>
      <c r="G16" s="1333"/>
      <c r="H16" s="1333"/>
      <c r="I16" s="1333"/>
      <c r="J16" s="1333"/>
      <c r="K16" s="1333"/>
      <c r="L16" s="1333"/>
      <c r="M16" s="1333"/>
      <c r="N16" s="1333"/>
      <c r="O16" s="1333"/>
    </row>
    <row r="17" spans="1:32" ht="15.75" thickBot="1">
      <c r="A17" s="1127"/>
      <c r="B17" s="1127"/>
      <c r="C17" s="1127"/>
      <c r="D17" s="1127"/>
      <c r="E17" s="1127"/>
      <c r="F17" s="1127"/>
      <c r="G17" s="1127"/>
      <c r="H17" s="1127"/>
      <c r="I17" s="1127"/>
      <c r="J17" s="1127"/>
      <c r="K17" s="1326"/>
      <c r="L17" s="1326"/>
      <c r="M17" s="1326"/>
      <c r="N17" s="1326"/>
      <c r="O17" s="1326"/>
    </row>
    <row r="18" spans="1:32" s="43" customFormat="1" ht="15" customHeight="1">
      <c r="A18" s="1708" t="s">
        <v>1068</v>
      </c>
      <c r="B18" s="1709"/>
      <c r="C18" s="1709"/>
      <c r="D18" s="1709"/>
      <c r="E18" s="1709"/>
      <c r="F18" s="1709"/>
      <c r="G18" s="1709"/>
      <c r="H18" s="1709"/>
      <c r="I18" s="1709"/>
      <c r="J18" s="1710"/>
      <c r="K18" s="44"/>
      <c r="L18" s="44"/>
      <c r="M18" s="44"/>
      <c r="N18" s="44"/>
      <c r="O18" s="44"/>
      <c r="P18" s="44"/>
      <c r="Q18" s="44"/>
      <c r="R18" s="44"/>
      <c r="S18" s="44"/>
      <c r="T18" s="44"/>
      <c r="U18" s="44"/>
      <c r="V18" s="44"/>
      <c r="W18" s="44"/>
      <c r="X18" s="44"/>
      <c r="Y18" s="44"/>
      <c r="Z18" s="44"/>
      <c r="AA18" s="44"/>
      <c r="AB18" s="44"/>
      <c r="AC18" s="44"/>
      <c r="AD18" s="44"/>
      <c r="AE18" s="44"/>
      <c r="AF18" s="44"/>
    </row>
    <row r="19" spans="1:32" s="43" customFormat="1" ht="15" customHeight="1">
      <c r="A19" s="1698" t="s">
        <v>1069</v>
      </c>
      <c r="B19" s="1699"/>
      <c r="C19" s="1699"/>
      <c r="D19" s="1699"/>
      <c r="E19" s="1699"/>
      <c r="F19" s="1699"/>
      <c r="G19" s="1699"/>
      <c r="H19" s="1699"/>
      <c r="I19" s="1699"/>
      <c r="J19" s="1700"/>
      <c r="K19" s="44"/>
      <c r="L19" s="44"/>
      <c r="M19" s="44"/>
      <c r="N19" s="44"/>
      <c r="O19" s="44"/>
      <c r="P19" s="44"/>
      <c r="Q19" s="44"/>
      <c r="R19" s="44"/>
      <c r="S19" s="44"/>
      <c r="T19" s="44"/>
      <c r="U19" s="44"/>
      <c r="V19" s="44"/>
      <c r="W19" s="44"/>
      <c r="X19" s="44"/>
      <c r="Y19" s="44"/>
      <c r="Z19" s="44"/>
      <c r="AA19" s="44"/>
      <c r="AB19" s="44"/>
      <c r="AC19" s="44"/>
      <c r="AD19" s="44"/>
      <c r="AE19" s="44"/>
      <c r="AF19" s="44"/>
    </row>
    <row r="20" spans="1:32" s="43" customFormat="1">
      <c r="A20" s="1698" t="s">
        <v>1093</v>
      </c>
      <c r="B20" s="1699"/>
      <c r="C20" s="1699"/>
      <c r="D20" s="1699"/>
      <c r="E20" s="1699"/>
      <c r="F20" s="1699"/>
      <c r="G20" s="1699"/>
      <c r="H20" s="1699"/>
      <c r="I20" s="1699"/>
      <c r="J20" s="1700"/>
      <c r="K20" s="44"/>
      <c r="L20" s="44"/>
      <c r="M20" s="44"/>
      <c r="N20" s="44"/>
      <c r="O20" s="44"/>
      <c r="P20" s="44"/>
      <c r="Q20" s="44"/>
      <c r="R20" s="44"/>
      <c r="S20" s="44"/>
      <c r="T20" s="44"/>
      <c r="U20" s="44"/>
      <c r="V20" s="44"/>
      <c r="W20" s="44"/>
      <c r="X20" s="44"/>
      <c r="Y20" s="44"/>
      <c r="Z20" s="44"/>
      <c r="AA20" s="44"/>
      <c r="AB20" s="44"/>
      <c r="AC20" s="44"/>
      <c r="AD20" s="44"/>
      <c r="AE20" s="44"/>
      <c r="AF20" s="44"/>
    </row>
    <row r="21" spans="1:32" s="43" customFormat="1">
      <c r="A21" s="1804" t="s">
        <v>1094</v>
      </c>
      <c r="B21" s="1805"/>
      <c r="C21" s="1805"/>
      <c r="D21" s="1805"/>
      <c r="E21" s="1805"/>
      <c r="F21" s="1805"/>
      <c r="G21" s="1805"/>
      <c r="H21" s="1805"/>
      <c r="I21" s="1805"/>
      <c r="J21" s="1806"/>
      <c r="K21" s="44"/>
      <c r="L21" s="44"/>
      <c r="M21" s="44"/>
      <c r="N21" s="44"/>
      <c r="O21" s="44"/>
      <c r="P21" s="44"/>
      <c r="Q21" s="44"/>
      <c r="R21" s="44"/>
      <c r="S21" s="44"/>
      <c r="T21" s="44"/>
      <c r="U21" s="44"/>
      <c r="V21" s="44"/>
      <c r="W21" s="44"/>
      <c r="X21" s="44"/>
      <c r="Y21" s="44"/>
      <c r="Z21" s="44"/>
      <c r="AA21" s="44"/>
      <c r="AB21" s="44"/>
      <c r="AC21" s="44"/>
      <c r="AD21" s="44"/>
      <c r="AE21" s="44"/>
      <c r="AF21" s="44"/>
    </row>
    <row r="22" spans="1:32" s="43" customFormat="1">
      <c r="A22" s="1698" t="s">
        <v>1095</v>
      </c>
      <c r="B22" s="1699"/>
      <c r="C22" s="1699"/>
      <c r="D22" s="1699"/>
      <c r="E22" s="1699"/>
      <c r="F22" s="1699"/>
      <c r="G22" s="1699"/>
      <c r="H22" s="1699"/>
      <c r="I22" s="1699"/>
      <c r="J22" s="1700"/>
      <c r="K22" s="44"/>
      <c r="L22" s="44"/>
      <c r="M22" s="44"/>
      <c r="N22" s="44"/>
      <c r="O22" s="44"/>
      <c r="P22" s="44"/>
      <c r="Q22" s="44"/>
      <c r="R22" s="44"/>
      <c r="S22" s="44"/>
      <c r="T22" s="44"/>
      <c r="U22" s="44"/>
      <c r="V22" s="44"/>
      <c r="W22" s="44"/>
      <c r="X22" s="44"/>
      <c r="Y22" s="44"/>
      <c r="Z22" s="44"/>
      <c r="AA22" s="44"/>
      <c r="AB22" s="44"/>
      <c r="AC22" s="44"/>
      <c r="AD22" s="44"/>
      <c r="AE22" s="44"/>
      <c r="AF22" s="44"/>
    </row>
    <row r="23" spans="1:32" s="43" customFormat="1">
      <c r="A23" s="1698" t="s">
        <v>1071</v>
      </c>
      <c r="B23" s="1699"/>
      <c r="C23" s="1699"/>
      <c r="D23" s="1699"/>
      <c r="E23" s="1699"/>
      <c r="F23" s="1699"/>
      <c r="G23" s="1699"/>
      <c r="H23" s="1699"/>
      <c r="I23" s="1699"/>
      <c r="J23" s="1700"/>
      <c r="K23" s="44"/>
      <c r="L23" s="44"/>
      <c r="M23" s="44"/>
      <c r="N23" s="44"/>
      <c r="O23" s="44"/>
      <c r="P23" s="44"/>
      <c r="Q23" s="44"/>
      <c r="R23" s="44"/>
      <c r="S23" s="44"/>
      <c r="T23" s="44"/>
      <c r="U23" s="44"/>
      <c r="V23" s="44"/>
      <c r="W23" s="44"/>
      <c r="X23" s="44"/>
      <c r="Y23" s="44"/>
      <c r="Z23" s="44"/>
      <c r="AA23" s="44"/>
      <c r="AB23" s="44"/>
      <c r="AC23" s="44"/>
      <c r="AD23" s="44"/>
      <c r="AE23" s="44"/>
      <c r="AF23" s="44"/>
    </row>
    <row r="24" spans="1:32" s="43" customFormat="1">
      <c r="A24" s="1698" t="s">
        <v>1096</v>
      </c>
      <c r="B24" s="1699"/>
      <c r="C24" s="1699"/>
      <c r="D24" s="1699"/>
      <c r="E24" s="1699"/>
      <c r="F24" s="1699"/>
      <c r="G24" s="1699"/>
      <c r="H24" s="1699"/>
      <c r="I24" s="1699"/>
      <c r="J24" s="1700"/>
      <c r="K24" s="44"/>
      <c r="L24" s="44"/>
      <c r="M24" s="44"/>
      <c r="N24" s="44"/>
      <c r="O24" s="44"/>
      <c r="P24" s="44"/>
      <c r="Q24" s="44"/>
      <c r="R24" s="44"/>
      <c r="S24" s="44"/>
      <c r="T24" s="44"/>
      <c r="U24" s="44"/>
      <c r="V24" s="44"/>
      <c r="W24" s="44"/>
      <c r="X24" s="44"/>
      <c r="Y24" s="44"/>
      <c r="Z24" s="44"/>
      <c r="AA24" s="44"/>
      <c r="AB24" s="44"/>
      <c r="AC24" s="44"/>
      <c r="AD24" s="44"/>
      <c r="AE24" s="44"/>
      <c r="AF24" s="44"/>
    </row>
    <row r="25" spans="1:32" s="43" customFormat="1">
      <c r="A25" s="1698" t="s">
        <v>1097</v>
      </c>
      <c r="B25" s="1699"/>
      <c r="C25" s="1699"/>
      <c r="D25" s="1699"/>
      <c r="E25" s="1699"/>
      <c r="F25" s="1699"/>
      <c r="G25" s="1699"/>
      <c r="H25" s="1699"/>
      <c r="I25" s="1699"/>
      <c r="J25" s="1700"/>
      <c r="K25" s="44"/>
      <c r="L25" s="44"/>
      <c r="M25" s="44"/>
      <c r="N25" s="44"/>
      <c r="O25" s="44"/>
      <c r="P25" s="44"/>
      <c r="Q25" s="44"/>
      <c r="R25" s="44"/>
      <c r="S25" s="44"/>
      <c r="T25" s="44"/>
      <c r="U25" s="44"/>
      <c r="V25" s="44"/>
      <c r="W25" s="44"/>
      <c r="X25" s="44"/>
      <c r="Y25" s="44"/>
      <c r="Z25" s="44"/>
      <c r="AA25" s="44"/>
      <c r="AB25" s="44"/>
      <c r="AC25" s="44"/>
      <c r="AD25" s="44"/>
      <c r="AE25" s="44"/>
      <c r="AF25" s="44"/>
    </row>
    <row r="26" spans="1:32" s="43" customFormat="1" ht="15.75" thickBot="1">
      <c r="A26" s="1701" t="s">
        <v>1098</v>
      </c>
      <c r="B26" s="1702"/>
      <c r="C26" s="1702"/>
      <c r="D26" s="1702"/>
      <c r="E26" s="1702"/>
      <c r="F26" s="1702"/>
      <c r="G26" s="1702"/>
      <c r="H26" s="1702"/>
      <c r="I26" s="1702"/>
      <c r="J26" s="1703"/>
      <c r="K26" s="44"/>
      <c r="L26" s="44"/>
      <c r="M26" s="44"/>
      <c r="N26" s="44"/>
      <c r="O26" s="44"/>
      <c r="P26" s="44"/>
      <c r="Q26" s="44"/>
      <c r="R26" s="44"/>
      <c r="S26" s="44"/>
      <c r="T26" s="44"/>
      <c r="U26" s="44"/>
      <c r="V26" s="44"/>
      <c r="W26" s="44"/>
      <c r="X26" s="44"/>
      <c r="Y26" s="44"/>
      <c r="Z26" s="44"/>
      <c r="AA26" s="44"/>
      <c r="AB26" s="44"/>
      <c r="AC26" s="44"/>
      <c r="AD26" s="44"/>
      <c r="AE26" s="44"/>
      <c r="AF26" s="44"/>
    </row>
    <row r="27" spans="1:32" ht="15.75" thickBot="1">
      <c r="A27" s="14"/>
      <c r="B27" s="14"/>
      <c r="C27" s="14"/>
      <c r="D27" s="14"/>
      <c r="E27" s="14"/>
      <c r="F27" s="14"/>
      <c r="G27" s="14"/>
      <c r="H27" s="14"/>
      <c r="I27" s="14"/>
      <c r="J27" s="14"/>
    </row>
    <row r="28" spans="1:32" ht="0.75" customHeight="1" thickBot="1">
      <c r="A28" s="72"/>
      <c r="B28" s="72"/>
      <c r="C28" s="71"/>
      <c r="D28" s="72"/>
      <c r="E28" s="72"/>
      <c r="F28" s="71"/>
      <c r="G28" s="71"/>
      <c r="H28" s="71"/>
    </row>
    <row r="29" spans="1:32">
      <c r="A29" s="1819" t="s">
        <v>199</v>
      </c>
      <c r="B29" s="1820"/>
      <c r="C29" s="1820"/>
      <c r="D29" s="1820"/>
      <c r="E29" s="1820"/>
      <c r="F29" s="1820"/>
      <c r="G29" s="1820"/>
      <c r="H29" s="1820"/>
      <c r="I29" s="1820"/>
      <c r="J29" s="1821"/>
    </row>
    <row r="30" spans="1:32">
      <c r="A30" s="1822" t="s">
        <v>226</v>
      </c>
      <c r="B30" s="1823"/>
      <c r="C30" s="1823"/>
      <c r="D30" s="1823"/>
      <c r="E30" s="1823"/>
      <c r="F30" s="1823"/>
      <c r="G30" s="1823"/>
      <c r="H30" s="1823"/>
      <c r="I30" s="1823"/>
      <c r="J30" s="1824"/>
    </row>
    <row r="31" spans="1:32" ht="15" customHeight="1">
      <c r="A31" s="1822" t="s">
        <v>227</v>
      </c>
      <c r="B31" s="1823"/>
      <c r="C31" s="1823"/>
      <c r="D31" s="1823"/>
      <c r="E31" s="1823"/>
      <c r="F31" s="1823"/>
      <c r="G31" s="1823"/>
      <c r="H31" s="1823"/>
      <c r="I31" s="1823"/>
      <c r="J31" s="1824"/>
    </row>
    <row r="32" spans="1:32" ht="15.75" thickBot="1">
      <c r="A32" s="1825" t="s">
        <v>224</v>
      </c>
      <c r="B32" s="1826"/>
      <c r="C32" s="1826"/>
      <c r="D32" s="1826"/>
      <c r="E32" s="1826"/>
      <c r="F32" s="1826"/>
      <c r="G32" s="1826"/>
      <c r="H32" s="1826"/>
      <c r="I32" s="1826"/>
      <c r="J32" s="1827"/>
    </row>
    <row r="33" spans="1:8">
      <c r="A33" s="71"/>
      <c r="B33" s="71"/>
      <c r="C33" s="71"/>
      <c r="D33" s="71"/>
      <c r="E33" s="71"/>
      <c r="F33" s="71"/>
      <c r="G33" s="71"/>
      <c r="H33" s="71"/>
    </row>
    <row r="34" spans="1:8">
      <c r="A34" s="71"/>
      <c r="B34" s="71"/>
      <c r="C34" s="71"/>
      <c r="D34" s="71"/>
      <c r="E34" s="71"/>
      <c r="F34" s="71"/>
      <c r="G34" s="71"/>
      <c r="H34" s="71"/>
    </row>
    <row r="35" spans="1:8">
      <c r="A35" s="71"/>
      <c r="B35" s="71"/>
      <c r="C35" s="71"/>
      <c r="D35" s="71"/>
      <c r="E35" s="71"/>
      <c r="F35" s="71"/>
      <c r="G35" s="71"/>
      <c r="H35" s="71"/>
    </row>
    <row r="36" spans="1:8">
      <c r="A36" s="71"/>
      <c r="B36" s="71"/>
      <c r="C36" s="71"/>
      <c r="D36" s="71"/>
      <c r="E36" s="71"/>
      <c r="F36" s="71"/>
      <c r="G36" s="71"/>
      <c r="H36" s="71"/>
    </row>
    <row r="37" spans="1:8">
      <c r="A37" s="71"/>
      <c r="B37" s="71"/>
      <c r="C37" s="71"/>
      <c r="D37" s="71"/>
      <c r="E37" s="71"/>
      <c r="F37" s="71"/>
      <c r="G37" s="71"/>
      <c r="H37" s="71"/>
    </row>
    <row r="38" spans="1:8">
      <c r="A38" s="71"/>
      <c r="B38" s="71"/>
      <c r="C38" s="71"/>
      <c r="D38" s="71"/>
      <c r="E38" s="71"/>
      <c r="F38" s="71"/>
      <c r="G38" s="71"/>
      <c r="H38" s="71"/>
    </row>
    <row r="39" spans="1:8">
      <c r="A39" s="71"/>
      <c r="B39" s="71"/>
      <c r="C39" s="71"/>
      <c r="D39" s="71"/>
      <c r="E39" s="71"/>
      <c r="F39" s="71"/>
      <c r="G39" s="71"/>
      <c r="H39" s="71"/>
    </row>
    <row r="40" spans="1:8">
      <c r="A40" s="71"/>
      <c r="B40" s="71"/>
      <c r="C40" s="71"/>
      <c r="D40" s="71"/>
      <c r="E40" s="71"/>
      <c r="F40" s="71"/>
      <c r="G40" s="71"/>
      <c r="H40" s="71"/>
    </row>
    <row r="41" spans="1:8">
      <c r="A41" s="71"/>
      <c r="B41" s="71"/>
      <c r="C41" s="71"/>
      <c r="D41" s="71"/>
      <c r="E41" s="71"/>
      <c r="F41" s="71"/>
      <c r="G41" s="71"/>
      <c r="H41" s="71"/>
    </row>
    <row r="42" spans="1:8">
      <c r="A42" s="71"/>
      <c r="B42" s="71"/>
      <c r="C42" s="71"/>
      <c r="D42" s="71"/>
      <c r="E42" s="71"/>
      <c r="F42" s="71"/>
      <c r="G42" s="71"/>
      <c r="H42" s="71"/>
    </row>
    <row r="43" spans="1:8">
      <c r="A43" s="71"/>
      <c r="B43" s="71"/>
      <c r="C43" s="71"/>
      <c r="D43" s="71"/>
      <c r="E43" s="71"/>
      <c r="F43" s="71"/>
      <c r="G43" s="71"/>
      <c r="H43" s="71"/>
    </row>
    <row r="44" spans="1:8">
      <c r="A44" s="71"/>
      <c r="B44" s="71"/>
      <c r="C44" s="71"/>
      <c r="D44" s="71"/>
      <c r="E44" s="71"/>
      <c r="F44" s="71"/>
      <c r="G44" s="71"/>
      <c r="H44" s="71"/>
    </row>
    <row r="45" spans="1:8">
      <c r="A45" s="71"/>
      <c r="B45" s="71"/>
      <c r="C45" s="71"/>
      <c r="D45" s="71"/>
      <c r="E45" s="71"/>
      <c r="F45" s="71"/>
      <c r="G45" s="71"/>
      <c r="H45" s="71"/>
    </row>
    <row r="46" spans="1:8">
      <c r="A46" s="71"/>
      <c r="B46" s="71"/>
      <c r="C46" s="71"/>
      <c r="D46" s="71"/>
      <c r="E46" s="71"/>
      <c r="F46" s="71"/>
      <c r="G46" s="71"/>
      <c r="H46" s="71"/>
    </row>
    <row r="47" spans="1:8">
      <c r="A47" s="71"/>
      <c r="B47" s="71"/>
      <c r="C47" s="71"/>
      <c r="D47" s="71"/>
      <c r="E47" s="71"/>
      <c r="F47" s="71"/>
      <c r="G47" s="71"/>
      <c r="H47" s="71"/>
    </row>
    <row r="48" spans="1:8">
      <c r="A48" s="71"/>
      <c r="B48" s="71"/>
      <c r="C48" s="71"/>
      <c r="D48" s="71"/>
      <c r="E48" s="71"/>
      <c r="F48" s="71"/>
      <c r="G48" s="71"/>
      <c r="H48" s="71"/>
    </row>
    <row r="49" spans="1:8">
      <c r="A49" s="71"/>
      <c r="B49" s="71"/>
      <c r="C49" s="71"/>
      <c r="D49" s="71"/>
      <c r="E49" s="71"/>
      <c r="F49" s="71"/>
      <c r="G49" s="71"/>
      <c r="H49" s="71"/>
    </row>
    <row r="50" spans="1:8">
      <c r="A50" s="71"/>
      <c r="B50" s="71"/>
      <c r="C50" s="71"/>
      <c r="D50" s="71"/>
      <c r="E50" s="71"/>
      <c r="F50" s="71"/>
      <c r="G50" s="71"/>
      <c r="H50" s="71"/>
    </row>
    <row r="51" spans="1:8">
      <c r="A51" s="71"/>
      <c r="B51" s="71"/>
      <c r="C51" s="71"/>
      <c r="D51" s="71"/>
      <c r="E51" s="71"/>
      <c r="F51" s="71"/>
      <c r="G51" s="71"/>
      <c r="H51" s="71"/>
    </row>
    <row r="52" spans="1:8">
      <c r="A52" s="71"/>
      <c r="B52" s="71"/>
      <c r="C52" s="71"/>
      <c r="D52" s="71"/>
      <c r="E52" s="71"/>
      <c r="F52" s="71"/>
      <c r="G52" s="71"/>
      <c r="H52" s="71"/>
    </row>
    <row r="53" spans="1:8">
      <c r="A53" s="71"/>
      <c r="B53" s="71"/>
      <c r="C53" s="71"/>
      <c r="D53" s="71"/>
      <c r="E53" s="71"/>
      <c r="F53" s="71"/>
      <c r="G53" s="71"/>
      <c r="H53" s="71"/>
    </row>
    <row r="54" spans="1:8">
      <c r="A54" s="71"/>
      <c r="B54" s="71"/>
      <c r="C54" s="71"/>
      <c r="D54" s="71"/>
      <c r="E54" s="71"/>
      <c r="F54" s="71"/>
      <c r="G54" s="71"/>
      <c r="H54" s="71"/>
    </row>
    <row r="55" spans="1:8">
      <c r="A55" s="71"/>
      <c r="B55" s="71"/>
      <c r="C55" s="71"/>
      <c r="D55" s="71"/>
      <c r="E55" s="71"/>
      <c r="F55" s="71"/>
      <c r="G55" s="71"/>
      <c r="H55" s="71"/>
    </row>
    <row r="56" spans="1:8">
      <c r="A56" s="71"/>
      <c r="B56" s="71"/>
      <c r="C56" s="71"/>
      <c r="D56" s="71"/>
      <c r="E56" s="71"/>
      <c r="F56" s="71"/>
      <c r="G56" s="71"/>
      <c r="H56" s="71"/>
    </row>
    <row r="57" spans="1:8">
      <c r="A57" s="71"/>
      <c r="B57" s="71"/>
      <c r="C57" s="71"/>
      <c r="D57" s="71"/>
      <c r="E57" s="71"/>
      <c r="F57" s="71"/>
      <c r="G57" s="71"/>
      <c r="H57" s="71"/>
    </row>
    <row r="58" spans="1:8">
      <c r="A58" s="71"/>
      <c r="B58" s="71"/>
      <c r="C58" s="71"/>
      <c r="D58" s="71"/>
      <c r="E58" s="71"/>
      <c r="F58" s="71"/>
      <c r="G58" s="71"/>
      <c r="H58" s="71"/>
    </row>
    <row r="59" spans="1:8">
      <c r="A59" s="71"/>
      <c r="B59" s="71"/>
      <c r="C59" s="71"/>
      <c r="D59" s="71"/>
      <c r="E59" s="71"/>
      <c r="F59" s="71"/>
      <c r="G59" s="71"/>
      <c r="H59" s="71"/>
    </row>
    <row r="60" spans="1:8">
      <c r="A60" s="71"/>
      <c r="B60" s="71"/>
      <c r="C60" s="71"/>
      <c r="D60" s="71"/>
      <c r="E60" s="71"/>
      <c r="F60" s="71"/>
      <c r="G60" s="71"/>
      <c r="H60" s="71"/>
    </row>
    <row r="61" spans="1:8">
      <c r="A61" s="71"/>
      <c r="B61" s="71"/>
      <c r="C61" s="71"/>
      <c r="D61" s="71"/>
      <c r="E61" s="71"/>
      <c r="F61" s="71"/>
      <c r="G61" s="71"/>
      <c r="H61" s="71"/>
    </row>
    <row r="62" spans="1:8">
      <c r="A62" s="71"/>
      <c r="B62" s="71"/>
      <c r="C62" s="71"/>
      <c r="D62" s="71"/>
      <c r="E62" s="71"/>
      <c r="F62" s="71"/>
      <c r="G62" s="71"/>
      <c r="H62" s="71"/>
    </row>
    <row r="63" spans="1:8">
      <c r="A63" s="71"/>
      <c r="B63" s="71"/>
      <c r="C63" s="71"/>
      <c r="D63" s="71"/>
      <c r="E63" s="71"/>
      <c r="F63" s="71"/>
      <c r="G63" s="71"/>
      <c r="H63" s="71"/>
    </row>
    <row r="64" spans="1:8">
      <c r="A64" s="71"/>
      <c r="B64" s="71"/>
      <c r="C64" s="71"/>
      <c r="D64" s="71"/>
      <c r="E64" s="71"/>
      <c r="F64" s="71"/>
      <c r="G64" s="71"/>
      <c r="H64" s="71"/>
    </row>
    <row r="65" spans="1:8">
      <c r="A65" s="71"/>
      <c r="B65" s="71"/>
      <c r="C65" s="71"/>
      <c r="D65" s="71"/>
      <c r="E65" s="71"/>
      <c r="F65" s="71"/>
      <c r="G65" s="71"/>
      <c r="H65" s="71"/>
    </row>
    <row r="66" spans="1:8">
      <c r="A66" s="71"/>
      <c r="B66" s="71"/>
      <c r="C66" s="71"/>
      <c r="D66" s="71"/>
      <c r="E66" s="71"/>
      <c r="F66" s="71"/>
      <c r="G66" s="71"/>
      <c r="H66" s="71"/>
    </row>
    <row r="67" spans="1:8">
      <c r="A67" s="71"/>
      <c r="B67" s="71"/>
      <c r="C67" s="71"/>
      <c r="D67" s="71"/>
      <c r="E67" s="71"/>
      <c r="F67" s="71"/>
      <c r="G67" s="71"/>
      <c r="H67" s="71"/>
    </row>
    <row r="68" spans="1:8">
      <c r="A68" s="71"/>
      <c r="B68" s="71"/>
      <c r="C68" s="71"/>
      <c r="D68" s="71"/>
      <c r="E68" s="71"/>
      <c r="F68" s="71"/>
      <c r="G68" s="71"/>
      <c r="H68" s="71"/>
    </row>
    <row r="69" spans="1:8">
      <c r="A69" s="71"/>
      <c r="B69" s="71"/>
      <c r="C69" s="71"/>
      <c r="D69" s="71"/>
      <c r="E69" s="71"/>
      <c r="F69" s="71"/>
      <c r="G69" s="71"/>
      <c r="H69" s="71"/>
    </row>
    <row r="70" spans="1:8">
      <c r="A70" s="71"/>
      <c r="B70" s="71"/>
      <c r="C70" s="71"/>
      <c r="D70" s="71"/>
      <c r="E70" s="71"/>
      <c r="F70" s="71"/>
      <c r="G70" s="71"/>
      <c r="H70" s="71"/>
    </row>
    <row r="71" spans="1:8">
      <c r="A71" s="71"/>
      <c r="B71" s="71"/>
      <c r="C71" s="71"/>
      <c r="D71" s="71"/>
      <c r="E71" s="71"/>
      <c r="F71" s="71"/>
      <c r="G71" s="71"/>
      <c r="H71" s="71"/>
    </row>
    <row r="72" spans="1:8">
      <c r="A72" s="71"/>
      <c r="B72" s="71"/>
      <c r="C72" s="71"/>
      <c r="D72" s="71"/>
      <c r="E72" s="71"/>
      <c r="F72" s="71"/>
      <c r="G72" s="71"/>
      <c r="H72" s="71"/>
    </row>
    <row r="73" spans="1:8">
      <c r="A73" s="71"/>
      <c r="B73" s="71"/>
      <c r="C73" s="71"/>
      <c r="D73" s="71"/>
      <c r="E73" s="71"/>
      <c r="F73" s="71"/>
      <c r="G73" s="71"/>
      <c r="H73" s="71"/>
    </row>
    <row r="74" spans="1:8">
      <c r="A74" s="71"/>
      <c r="B74" s="71"/>
      <c r="C74" s="71"/>
      <c r="D74" s="71"/>
      <c r="E74" s="71"/>
      <c r="F74" s="71"/>
      <c r="G74" s="71"/>
      <c r="H74" s="71"/>
    </row>
    <row r="75" spans="1:8">
      <c r="A75" s="71"/>
      <c r="B75" s="71"/>
      <c r="C75" s="71"/>
      <c r="D75" s="71"/>
      <c r="E75" s="71"/>
      <c r="F75" s="71"/>
      <c r="G75" s="71"/>
      <c r="H75" s="71"/>
    </row>
    <row r="76" spans="1:8">
      <c r="A76" s="71"/>
      <c r="B76" s="71"/>
      <c r="C76" s="71"/>
      <c r="D76" s="71"/>
      <c r="E76" s="71"/>
      <c r="F76" s="71"/>
      <c r="G76" s="71"/>
      <c r="H76" s="71"/>
    </row>
    <row r="77" spans="1:8">
      <c r="A77" s="71"/>
      <c r="B77" s="71"/>
      <c r="C77" s="71"/>
      <c r="D77" s="71"/>
      <c r="E77" s="71"/>
      <c r="F77" s="71"/>
      <c r="G77" s="71"/>
      <c r="H77" s="71"/>
    </row>
    <row r="78" spans="1:8">
      <c r="A78" s="71"/>
      <c r="B78" s="71"/>
      <c r="C78" s="71"/>
      <c r="D78" s="71"/>
      <c r="E78" s="71"/>
      <c r="F78" s="71"/>
      <c r="G78" s="71"/>
      <c r="H78" s="71"/>
    </row>
    <row r="79" spans="1:8">
      <c r="A79" s="71"/>
      <c r="B79" s="71"/>
      <c r="C79" s="71"/>
      <c r="D79" s="71"/>
      <c r="E79" s="71"/>
      <c r="F79" s="71"/>
      <c r="G79" s="71"/>
      <c r="H79" s="71"/>
    </row>
    <row r="80" spans="1:8">
      <c r="A80" s="71"/>
      <c r="B80" s="71"/>
      <c r="C80" s="71"/>
      <c r="D80" s="71"/>
      <c r="E80" s="71"/>
      <c r="F80" s="71"/>
      <c r="G80" s="71"/>
      <c r="H80" s="71"/>
    </row>
    <row r="81" spans="1:8">
      <c r="A81" s="71"/>
      <c r="B81" s="71"/>
      <c r="C81" s="71"/>
      <c r="D81" s="71"/>
      <c r="E81" s="71"/>
      <c r="F81" s="71"/>
      <c r="G81" s="71"/>
      <c r="H81" s="71"/>
    </row>
    <row r="82" spans="1:8">
      <c r="A82" s="71"/>
      <c r="B82" s="71"/>
      <c r="C82" s="71"/>
      <c r="D82" s="71"/>
      <c r="E82" s="71"/>
      <c r="F82" s="71"/>
      <c r="G82" s="71"/>
      <c r="H82" s="71"/>
    </row>
    <row r="83" spans="1:8">
      <c r="A83" s="71"/>
      <c r="B83" s="71"/>
      <c r="C83" s="71"/>
      <c r="D83" s="71"/>
      <c r="E83" s="71"/>
      <c r="F83" s="71"/>
      <c r="G83" s="71"/>
      <c r="H83" s="71"/>
    </row>
    <row r="84" spans="1:8">
      <c r="A84" s="71"/>
      <c r="B84" s="71"/>
      <c r="C84" s="71"/>
      <c r="D84" s="71"/>
      <c r="E84" s="71"/>
      <c r="F84" s="71"/>
      <c r="G84" s="71"/>
      <c r="H84" s="71"/>
    </row>
    <row r="85" spans="1:8">
      <c r="A85" s="71"/>
      <c r="B85" s="71"/>
      <c r="C85" s="71"/>
      <c r="D85" s="71"/>
      <c r="E85" s="71"/>
      <c r="F85" s="71"/>
      <c r="G85" s="71"/>
      <c r="H85" s="71"/>
    </row>
    <row r="86" spans="1:8">
      <c r="A86" s="71"/>
      <c r="B86" s="71"/>
      <c r="C86" s="71"/>
      <c r="D86" s="71"/>
      <c r="E86" s="71"/>
      <c r="F86" s="71"/>
      <c r="G86" s="71"/>
      <c r="H86" s="71"/>
    </row>
    <row r="87" spans="1:8">
      <c r="A87" s="71"/>
      <c r="B87" s="71"/>
      <c r="C87" s="71"/>
      <c r="D87" s="71"/>
      <c r="E87" s="71"/>
      <c r="F87" s="71"/>
      <c r="G87" s="71"/>
      <c r="H87" s="71"/>
    </row>
    <row r="88" spans="1:8">
      <c r="A88" s="71"/>
      <c r="B88" s="71"/>
      <c r="C88" s="71"/>
      <c r="D88" s="71"/>
      <c r="E88" s="71"/>
      <c r="F88" s="71"/>
      <c r="G88" s="71"/>
      <c r="H88" s="71"/>
    </row>
    <row r="89" spans="1:8">
      <c r="A89" s="71"/>
      <c r="B89" s="71"/>
      <c r="C89" s="71"/>
      <c r="D89" s="71"/>
      <c r="E89" s="71"/>
      <c r="F89" s="71"/>
      <c r="G89" s="71"/>
      <c r="H89" s="71"/>
    </row>
    <row r="90" spans="1:8">
      <c r="A90" s="71"/>
      <c r="B90" s="71"/>
      <c r="C90" s="71"/>
      <c r="D90" s="71"/>
      <c r="E90" s="71"/>
      <c r="F90" s="71"/>
      <c r="G90" s="71"/>
      <c r="H90" s="71"/>
    </row>
    <row r="91" spans="1:8">
      <c r="A91" s="71"/>
      <c r="B91" s="71"/>
      <c r="C91" s="71"/>
      <c r="D91" s="71"/>
      <c r="E91" s="71"/>
      <c r="F91" s="71"/>
      <c r="G91" s="71"/>
      <c r="H91" s="71"/>
    </row>
    <row r="92" spans="1:8">
      <c r="A92" s="71"/>
      <c r="B92" s="71"/>
      <c r="C92" s="71"/>
      <c r="D92" s="71"/>
      <c r="E92" s="71"/>
      <c r="F92" s="71"/>
      <c r="G92" s="71"/>
      <c r="H92" s="71"/>
    </row>
    <row r="93" spans="1:8">
      <c r="A93" s="71"/>
      <c r="B93" s="71"/>
      <c r="C93" s="71"/>
      <c r="D93" s="71"/>
      <c r="E93" s="71"/>
      <c r="F93" s="71"/>
      <c r="G93" s="71"/>
      <c r="H93" s="71"/>
    </row>
    <row r="94" spans="1:8">
      <c r="A94" s="71"/>
      <c r="B94" s="71"/>
      <c r="C94" s="71"/>
      <c r="D94" s="71"/>
      <c r="E94" s="71"/>
      <c r="F94" s="71"/>
      <c r="G94" s="71"/>
      <c r="H94" s="71"/>
    </row>
    <row r="95" spans="1:8">
      <c r="A95" s="71"/>
      <c r="B95" s="71"/>
      <c r="C95" s="71"/>
      <c r="D95" s="71"/>
      <c r="E95" s="71"/>
      <c r="F95" s="71"/>
      <c r="G95" s="71"/>
      <c r="H95" s="71"/>
    </row>
    <row r="96" spans="1:8">
      <c r="A96" s="71"/>
      <c r="B96" s="71"/>
      <c r="C96" s="71"/>
      <c r="D96" s="71"/>
      <c r="E96" s="71"/>
      <c r="F96" s="71"/>
      <c r="G96" s="71"/>
      <c r="H96" s="71"/>
    </row>
    <row r="97" spans="1:8">
      <c r="A97" s="71"/>
      <c r="B97" s="71"/>
      <c r="C97" s="71"/>
      <c r="D97" s="71"/>
      <c r="E97" s="71"/>
      <c r="F97" s="71"/>
      <c r="G97" s="71"/>
      <c r="H97" s="71"/>
    </row>
    <row r="98" spans="1:8">
      <c r="A98" s="71"/>
      <c r="B98" s="71"/>
      <c r="C98" s="71"/>
      <c r="D98" s="71"/>
      <c r="E98" s="71"/>
      <c r="F98" s="71"/>
      <c r="G98" s="71"/>
      <c r="H98" s="71"/>
    </row>
    <row r="99" spans="1:8">
      <c r="A99" s="71"/>
      <c r="B99" s="71"/>
      <c r="C99" s="71"/>
      <c r="D99" s="71"/>
      <c r="E99" s="71"/>
      <c r="F99" s="71"/>
      <c r="G99" s="71"/>
      <c r="H99" s="71"/>
    </row>
    <row r="100" spans="1:8">
      <c r="A100" s="71"/>
      <c r="B100" s="71"/>
      <c r="C100" s="71"/>
      <c r="D100" s="71"/>
      <c r="E100" s="71"/>
      <c r="F100" s="71"/>
      <c r="G100" s="71"/>
      <c r="H100" s="71"/>
    </row>
    <row r="101" spans="1:8">
      <c r="A101" s="71"/>
      <c r="B101" s="71"/>
      <c r="C101" s="71"/>
      <c r="D101" s="71"/>
      <c r="E101" s="71"/>
      <c r="F101" s="71"/>
      <c r="G101" s="71"/>
      <c r="H101" s="71"/>
    </row>
    <row r="102" spans="1:8">
      <c r="A102" s="71"/>
      <c r="B102" s="71"/>
      <c r="C102" s="71"/>
      <c r="D102" s="71"/>
      <c r="E102" s="71"/>
      <c r="F102" s="71"/>
      <c r="G102" s="71"/>
      <c r="H102" s="71"/>
    </row>
    <row r="103" spans="1:8">
      <c r="A103" s="71"/>
      <c r="B103" s="71"/>
      <c r="C103" s="71"/>
      <c r="D103" s="71"/>
      <c r="E103" s="71"/>
      <c r="F103" s="71"/>
      <c r="G103" s="71"/>
      <c r="H103" s="71"/>
    </row>
    <row r="104" spans="1:8">
      <c r="A104" s="71"/>
      <c r="B104" s="71"/>
      <c r="C104" s="71"/>
      <c r="D104" s="71"/>
      <c r="E104" s="71"/>
      <c r="F104" s="71"/>
      <c r="G104" s="71"/>
      <c r="H104" s="71"/>
    </row>
    <row r="105" spans="1:8">
      <c r="A105" s="71"/>
      <c r="B105" s="71"/>
      <c r="C105" s="71"/>
      <c r="D105" s="71"/>
      <c r="E105" s="71"/>
      <c r="F105" s="71"/>
      <c r="G105" s="71"/>
      <c r="H105" s="71"/>
    </row>
    <row r="106" spans="1:8">
      <c r="A106" s="71"/>
      <c r="B106" s="71"/>
      <c r="C106" s="71"/>
      <c r="D106" s="71"/>
      <c r="E106" s="71"/>
      <c r="F106" s="71"/>
      <c r="G106" s="71"/>
      <c r="H106" s="71"/>
    </row>
    <row r="107" spans="1:8">
      <c r="A107" s="71"/>
      <c r="B107" s="71"/>
      <c r="C107" s="71"/>
      <c r="D107" s="71"/>
      <c r="E107" s="71"/>
      <c r="F107" s="71"/>
      <c r="G107" s="71"/>
      <c r="H107" s="71"/>
    </row>
    <row r="108" spans="1:8">
      <c r="A108" s="71"/>
      <c r="B108" s="71"/>
      <c r="C108" s="71"/>
      <c r="D108" s="71"/>
      <c r="E108" s="71"/>
      <c r="F108" s="71"/>
      <c r="G108" s="71"/>
      <c r="H108" s="71"/>
    </row>
    <row r="109" spans="1:8">
      <c r="A109" s="71"/>
      <c r="B109" s="71"/>
      <c r="C109" s="71"/>
      <c r="D109" s="71"/>
      <c r="E109" s="71"/>
      <c r="F109" s="71"/>
      <c r="G109" s="71"/>
      <c r="H109" s="71"/>
    </row>
    <row r="110" spans="1:8">
      <c r="A110" s="71"/>
      <c r="B110" s="71"/>
      <c r="C110" s="71"/>
      <c r="D110" s="71"/>
      <c r="E110" s="71"/>
      <c r="F110" s="71"/>
      <c r="G110" s="71"/>
      <c r="H110" s="71"/>
    </row>
    <row r="111" spans="1:8">
      <c r="A111" s="71"/>
      <c r="B111" s="71"/>
      <c r="C111" s="71"/>
      <c r="D111" s="71"/>
      <c r="E111" s="71"/>
      <c r="F111" s="71"/>
      <c r="G111" s="71"/>
      <c r="H111" s="71"/>
    </row>
    <row r="112" spans="1:8">
      <c r="A112" s="71"/>
      <c r="B112" s="71"/>
      <c r="C112" s="71"/>
      <c r="D112" s="71"/>
      <c r="E112" s="71"/>
      <c r="F112" s="71"/>
      <c r="G112" s="71"/>
      <c r="H112" s="71"/>
    </row>
    <row r="113" spans="1:8">
      <c r="A113" s="71"/>
      <c r="B113" s="71"/>
      <c r="C113" s="71"/>
      <c r="D113" s="71"/>
      <c r="E113" s="71"/>
      <c r="F113" s="71"/>
      <c r="G113" s="71"/>
      <c r="H113" s="71"/>
    </row>
    <row r="114" spans="1:8">
      <c r="A114" s="71"/>
      <c r="B114" s="71"/>
      <c r="C114" s="71"/>
      <c r="D114" s="71"/>
      <c r="E114" s="71"/>
      <c r="F114" s="71"/>
      <c r="G114" s="71"/>
      <c r="H114" s="71"/>
    </row>
    <row r="115" spans="1:8">
      <c r="A115" s="71"/>
      <c r="B115" s="71"/>
      <c r="C115" s="71"/>
      <c r="D115" s="71"/>
      <c r="E115" s="71"/>
      <c r="F115" s="71"/>
      <c r="G115" s="71"/>
      <c r="H115" s="71"/>
    </row>
    <row r="116" spans="1:8">
      <c r="A116" s="71"/>
      <c r="B116" s="71"/>
      <c r="C116" s="71"/>
      <c r="D116" s="71"/>
      <c r="E116" s="71"/>
      <c r="F116" s="71"/>
      <c r="G116" s="71"/>
      <c r="H116" s="71"/>
    </row>
    <row r="117" spans="1:8">
      <c r="A117" s="71"/>
      <c r="B117" s="71"/>
      <c r="C117" s="71"/>
      <c r="D117" s="71"/>
      <c r="E117" s="71"/>
      <c r="F117" s="71"/>
      <c r="G117" s="71"/>
      <c r="H117" s="71"/>
    </row>
    <row r="118" spans="1:8">
      <c r="A118" s="71"/>
      <c r="B118" s="71"/>
      <c r="C118" s="71"/>
      <c r="D118" s="71"/>
      <c r="E118" s="71"/>
      <c r="F118" s="71"/>
      <c r="G118" s="71"/>
      <c r="H118" s="71"/>
    </row>
    <row r="119" spans="1:8">
      <c r="A119" s="71"/>
      <c r="B119" s="71"/>
      <c r="C119" s="71"/>
      <c r="D119" s="71"/>
      <c r="E119" s="71"/>
      <c r="F119" s="71"/>
      <c r="G119" s="71"/>
      <c r="H119" s="71"/>
    </row>
    <row r="120" spans="1:8">
      <c r="A120" s="71"/>
      <c r="B120" s="71"/>
      <c r="C120" s="71"/>
      <c r="D120" s="71"/>
      <c r="E120" s="71"/>
      <c r="F120" s="71"/>
      <c r="G120" s="71"/>
      <c r="H120" s="71"/>
    </row>
    <row r="121" spans="1:8">
      <c r="A121" s="71"/>
      <c r="B121" s="71"/>
      <c r="C121" s="71"/>
      <c r="D121" s="71"/>
      <c r="E121" s="71"/>
      <c r="F121" s="71"/>
      <c r="G121" s="71"/>
      <c r="H121" s="71"/>
    </row>
    <row r="122" spans="1:8">
      <c r="A122" s="71"/>
      <c r="B122" s="71"/>
      <c r="C122" s="71"/>
      <c r="D122" s="71"/>
      <c r="E122" s="71"/>
      <c r="F122" s="71"/>
      <c r="G122" s="71"/>
      <c r="H122" s="71"/>
    </row>
    <row r="123" spans="1:8">
      <c r="A123" s="71"/>
      <c r="B123" s="71"/>
      <c r="C123" s="71"/>
      <c r="D123" s="71"/>
      <c r="E123" s="71"/>
      <c r="F123" s="71"/>
      <c r="G123" s="71"/>
      <c r="H123" s="71"/>
    </row>
    <row r="124" spans="1:8">
      <c r="A124" s="71"/>
      <c r="B124" s="71"/>
      <c r="C124" s="71"/>
      <c r="D124" s="71"/>
      <c r="E124" s="71"/>
      <c r="F124" s="71"/>
      <c r="G124" s="71"/>
      <c r="H124" s="71"/>
    </row>
    <row r="125" spans="1:8">
      <c r="A125" s="71"/>
      <c r="B125" s="71"/>
      <c r="C125" s="71"/>
      <c r="D125" s="71"/>
      <c r="E125" s="71"/>
      <c r="F125" s="71"/>
      <c r="G125" s="71"/>
      <c r="H125" s="71"/>
    </row>
    <row r="126" spans="1:8">
      <c r="A126" s="71"/>
      <c r="B126" s="71"/>
      <c r="C126" s="71"/>
      <c r="D126" s="71"/>
      <c r="E126" s="71"/>
      <c r="F126" s="71"/>
      <c r="G126" s="71"/>
      <c r="H126" s="71"/>
    </row>
    <row r="127" spans="1:8">
      <c r="A127" s="71"/>
      <c r="B127" s="71"/>
      <c r="C127" s="71"/>
      <c r="D127" s="71"/>
      <c r="E127" s="71"/>
      <c r="F127" s="71"/>
      <c r="G127" s="71"/>
      <c r="H127" s="71"/>
    </row>
    <row r="128" spans="1:8">
      <c r="A128" s="71"/>
      <c r="B128" s="71"/>
      <c r="C128" s="71"/>
      <c r="D128" s="71"/>
      <c r="E128" s="71"/>
      <c r="F128" s="71"/>
      <c r="G128" s="71"/>
      <c r="H128" s="71"/>
    </row>
    <row r="129" spans="1:8">
      <c r="A129" s="71"/>
      <c r="B129" s="71"/>
      <c r="C129" s="71"/>
      <c r="D129" s="71"/>
      <c r="E129" s="71"/>
      <c r="F129" s="71"/>
      <c r="G129" s="71"/>
      <c r="H129" s="71"/>
    </row>
    <row r="130" spans="1:8">
      <c r="A130" s="71"/>
      <c r="B130" s="71"/>
      <c r="C130" s="71"/>
      <c r="D130" s="71"/>
      <c r="E130" s="71"/>
      <c r="F130" s="71"/>
      <c r="G130" s="71"/>
      <c r="H130" s="71"/>
    </row>
    <row r="131" spans="1:8">
      <c r="A131" s="71"/>
      <c r="B131" s="71"/>
      <c r="C131" s="71"/>
      <c r="D131" s="71"/>
      <c r="E131" s="71"/>
      <c r="F131" s="71"/>
      <c r="G131" s="71"/>
      <c r="H131" s="71"/>
    </row>
    <row r="132" spans="1:8">
      <c r="A132" s="71"/>
      <c r="B132" s="71"/>
      <c r="C132" s="71"/>
      <c r="D132" s="71"/>
      <c r="E132" s="71"/>
      <c r="F132" s="71"/>
      <c r="G132" s="71"/>
      <c r="H132" s="71"/>
    </row>
    <row r="133" spans="1:8">
      <c r="A133" s="71"/>
      <c r="B133" s="71"/>
      <c r="C133" s="71"/>
      <c r="D133" s="71"/>
      <c r="E133" s="71"/>
      <c r="F133" s="71"/>
      <c r="G133" s="71"/>
      <c r="H133" s="71"/>
    </row>
    <row r="134" spans="1:8">
      <c r="A134" s="71"/>
      <c r="B134" s="71"/>
      <c r="C134" s="71"/>
      <c r="D134" s="71"/>
      <c r="E134" s="71"/>
      <c r="F134" s="71"/>
      <c r="G134" s="71"/>
      <c r="H134" s="71"/>
    </row>
    <row r="135" spans="1:8">
      <c r="A135" s="71"/>
      <c r="B135" s="71"/>
      <c r="C135" s="71"/>
      <c r="D135" s="71"/>
      <c r="E135" s="71"/>
      <c r="F135" s="71"/>
      <c r="G135" s="71"/>
      <c r="H135" s="71"/>
    </row>
    <row r="136" spans="1:8">
      <c r="A136" s="71"/>
      <c r="B136" s="71"/>
      <c r="C136" s="71"/>
      <c r="D136" s="71"/>
      <c r="E136" s="71"/>
      <c r="F136" s="71"/>
      <c r="G136" s="71"/>
      <c r="H136" s="71"/>
    </row>
    <row r="137" spans="1:8">
      <c r="A137" s="71"/>
      <c r="B137" s="71"/>
      <c r="C137" s="71"/>
      <c r="D137" s="71"/>
      <c r="E137" s="71"/>
      <c r="F137" s="71"/>
      <c r="G137" s="71"/>
      <c r="H137" s="71"/>
    </row>
    <row r="138" spans="1:8">
      <c r="A138" s="71"/>
      <c r="B138" s="71"/>
      <c r="C138" s="71"/>
      <c r="D138" s="71"/>
      <c r="E138" s="71"/>
      <c r="F138" s="71"/>
      <c r="G138" s="71"/>
      <c r="H138" s="71"/>
    </row>
    <row r="139" spans="1:8">
      <c r="A139" s="71"/>
      <c r="B139" s="71"/>
      <c r="C139" s="71"/>
      <c r="D139" s="71"/>
      <c r="E139" s="71"/>
      <c r="F139" s="71"/>
      <c r="G139" s="71"/>
      <c r="H139" s="71"/>
    </row>
    <row r="140" spans="1:8">
      <c r="A140" s="71"/>
      <c r="B140" s="71"/>
      <c r="C140" s="71"/>
      <c r="D140" s="71"/>
      <c r="E140" s="71"/>
      <c r="F140" s="71"/>
      <c r="G140" s="71"/>
      <c r="H140" s="71"/>
    </row>
    <row r="141" spans="1:8">
      <c r="A141" s="71"/>
      <c r="B141" s="71"/>
      <c r="C141" s="71"/>
      <c r="D141" s="71"/>
      <c r="E141" s="71"/>
      <c r="F141" s="71"/>
      <c r="G141" s="71"/>
      <c r="H141" s="71"/>
    </row>
    <row r="142" spans="1:8">
      <c r="A142" s="71"/>
      <c r="B142" s="71"/>
      <c r="C142" s="71"/>
      <c r="D142" s="71"/>
      <c r="E142" s="71"/>
      <c r="F142" s="71"/>
      <c r="G142" s="71"/>
      <c r="H142" s="71"/>
    </row>
    <row r="143" spans="1:8">
      <c r="A143" s="71"/>
      <c r="B143" s="71"/>
      <c r="C143" s="71"/>
      <c r="D143" s="71"/>
      <c r="E143" s="71"/>
      <c r="F143" s="71"/>
      <c r="G143" s="71"/>
      <c r="H143" s="71"/>
    </row>
    <row r="144" spans="1:8">
      <c r="A144" s="71"/>
      <c r="B144" s="71"/>
      <c r="C144" s="71"/>
      <c r="D144" s="71"/>
      <c r="E144" s="71"/>
      <c r="F144" s="71"/>
      <c r="G144" s="71"/>
      <c r="H144" s="71"/>
    </row>
    <row r="145" spans="1:8">
      <c r="A145" s="71"/>
      <c r="B145" s="71"/>
      <c r="C145" s="71"/>
      <c r="D145" s="71"/>
      <c r="E145" s="71"/>
      <c r="F145" s="71"/>
      <c r="G145" s="71"/>
      <c r="H145" s="71"/>
    </row>
    <row r="146" spans="1:8">
      <c r="A146" s="71"/>
      <c r="B146" s="71"/>
      <c r="C146" s="71"/>
      <c r="D146" s="71"/>
      <c r="E146" s="71"/>
      <c r="F146" s="71"/>
      <c r="G146" s="71"/>
      <c r="H146" s="71"/>
    </row>
    <row r="147" spans="1:8">
      <c r="A147" s="71"/>
      <c r="B147" s="71"/>
      <c r="C147" s="71"/>
      <c r="D147" s="71"/>
      <c r="E147" s="71"/>
      <c r="F147" s="71"/>
      <c r="G147" s="71"/>
      <c r="H147" s="71"/>
    </row>
    <row r="148" spans="1:8">
      <c r="A148" s="71"/>
      <c r="B148" s="71"/>
      <c r="C148" s="71"/>
      <c r="D148" s="71"/>
      <c r="E148" s="71"/>
      <c r="F148" s="71"/>
      <c r="G148" s="71"/>
      <c r="H148" s="71"/>
    </row>
    <row r="149" spans="1:8">
      <c r="A149" s="71"/>
      <c r="B149" s="71"/>
      <c r="C149" s="71"/>
      <c r="D149" s="71"/>
      <c r="E149" s="71"/>
      <c r="F149" s="71"/>
      <c r="G149" s="71"/>
      <c r="H149" s="71"/>
    </row>
    <row r="150" spans="1:8">
      <c r="A150" s="71"/>
      <c r="B150" s="71"/>
      <c r="C150" s="71"/>
      <c r="D150" s="71"/>
      <c r="E150" s="71"/>
      <c r="F150" s="71"/>
      <c r="G150" s="71"/>
      <c r="H150" s="71"/>
    </row>
    <row r="151" spans="1:8">
      <c r="A151" s="71"/>
      <c r="B151" s="71"/>
      <c r="C151" s="71"/>
      <c r="D151" s="71"/>
      <c r="E151" s="71"/>
      <c r="F151" s="71"/>
      <c r="G151" s="71"/>
      <c r="H151" s="71"/>
    </row>
    <row r="152" spans="1:8">
      <c r="A152" s="71"/>
      <c r="B152" s="71"/>
      <c r="C152" s="71"/>
      <c r="D152" s="71"/>
      <c r="E152" s="71"/>
      <c r="F152" s="71"/>
      <c r="G152" s="71"/>
      <c r="H152" s="71"/>
    </row>
    <row r="153" spans="1:8">
      <c r="A153" s="71"/>
      <c r="B153" s="71"/>
      <c r="C153" s="71"/>
      <c r="D153" s="71"/>
      <c r="E153" s="71"/>
      <c r="F153" s="71"/>
      <c r="G153" s="71"/>
      <c r="H153" s="71"/>
    </row>
    <row r="154" spans="1:8">
      <c r="A154" s="71"/>
      <c r="B154" s="71"/>
      <c r="C154" s="71"/>
      <c r="D154" s="71"/>
      <c r="E154" s="71"/>
      <c r="F154" s="71"/>
      <c r="G154" s="71"/>
      <c r="H154" s="71"/>
    </row>
    <row r="155" spans="1:8">
      <c r="A155" s="71"/>
      <c r="B155" s="71"/>
      <c r="C155" s="71"/>
      <c r="D155" s="71"/>
      <c r="E155" s="71"/>
      <c r="F155" s="71"/>
      <c r="G155" s="71"/>
      <c r="H155" s="71"/>
    </row>
    <row r="156" spans="1:8">
      <c r="A156" s="71"/>
      <c r="B156" s="71"/>
      <c r="C156" s="71"/>
      <c r="D156" s="71"/>
      <c r="E156" s="71"/>
      <c r="F156" s="71"/>
      <c r="G156" s="71"/>
      <c r="H156" s="71"/>
    </row>
    <row r="157" spans="1:8">
      <c r="A157" s="71"/>
      <c r="B157" s="71"/>
      <c r="C157" s="71"/>
      <c r="D157" s="71"/>
      <c r="E157" s="71"/>
      <c r="F157" s="71"/>
      <c r="G157" s="71"/>
      <c r="H157" s="71"/>
    </row>
    <row r="158" spans="1:8">
      <c r="A158" s="71"/>
      <c r="B158" s="71"/>
      <c r="C158" s="71"/>
      <c r="D158" s="71"/>
      <c r="E158" s="71"/>
      <c r="F158" s="71"/>
      <c r="G158" s="71"/>
      <c r="H158" s="71"/>
    </row>
    <row r="159" spans="1:8">
      <c r="A159" s="71"/>
      <c r="B159" s="71"/>
      <c r="C159" s="71"/>
      <c r="D159" s="71"/>
      <c r="E159" s="71"/>
      <c r="F159" s="71"/>
      <c r="G159" s="71"/>
      <c r="H159" s="71"/>
    </row>
    <row r="160" spans="1:8">
      <c r="A160" s="71"/>
      <c r="B160" s="71"/>
      <c r="C160" s="71"/>
      <c r="D160" s="71"/>
      <c r="E160" s="71"/>
      <c r="F160" s="71"/>
      <c r="G160" s="71"/>
      <c r="H160" s="71"/>
    </row>
    <row r="161" spans="1:8">
      <c r="A161" s="71"/>
      <c r="B161" s="71"/>
      <c r="C161" s="71"/>
      <c r="D161" s="71"/>
      <c r="E161" s="71"/>
      <c r="F161" s="71"/>
      <c r="G161" s="71"/>
      <c r="H161" s="71"/>
    </row>
    <row r="162" spans="1:8">
      <c r="A162" s="71"/>
      <c r="B162" s="71"/>
      <c r="C162" s="71"/>
      <c r="D162" s="71"/>
      <c r="E162" s="71"/>
      <c r="F162" s="71"/>
      <c r="G162" s="71"/>
      <c r="H162" s="71"/>
    </row>
    <row r="163" spans="1:8">
      <c r="A163" s="71"/>
      <c r="B163" s="71"/>
      <c r="C163" s="71"/>
      <c r="D163" s="71"/>
      <c r="E163" s="71"/>
      <c r="F163" s="71"/>
      <c r="G163" s="71"/>
      <c r="H163" s="71"/>
    </row>
    <row r="164" spans="1:8">
      <c r="A164" s="71"/>
      <c r="B164" s="71"/>
      <c r="C164" s="71"/>
      <c r="D164" s="71"/>
      <c r="E164" s="71"/>
      <c r="F164" s="71"/>
      <c r="G164" s="71"/>
      <c r="H164" s="71"/>
    </row>
    <row r="165" spans="1:8">
      <c r="A165" s="71"/>
      <c r="B165" s="71"/>
      <c r="C165" s="71"/>
      <c r="D165" s="71"/>
      <c r="E165" s="71"/>
      <c r="F165" s="71"/>
      <c r="G165" s="71"/>
      <c r="H165" s="71"/>
    </row>
    <row r="166" spans="1:8">
      <c r="A166" s="71"/>
      <c r="B166" s="71"/>
      <c r="C166" s="71"/>
      <c r="D166" s="71"/>
      <c r="E166" s="71"/>
      <c r="F166" s="71"/>
      <c r="G166" s="71"/>
      <c r="H166" s="71"/>
    </row>
    <row r="167" spans="1:8">
      <c r="A167" s="71"/>
      <c r="B167" s="71"/>
      <c r="C167" s="71"/>
      <c r="D167" s="71"/>
      <c r="E167" s="71"/>
      <c r="F167" s="71"/>
      <c r="G167" s="71"/>
      <c r="H167" s="71"/>
    </row>
    <row r="168" spans="1:8">
      <c r="A168" s="71"/>
      <c r="B168" s="71"/>
      <c r="C168" s="71"/>
      <c r="D168" s="71"/>
      <c r="E168" s="71"/>
      <c r="F168" s="71"/>
      <c r="G168" s="71"/>
      <c r="H168" s="71"/>
    </row>
    <row r="169" spans="1:8">
      <c r="A169" s="71"/>
      <c r="B169" s="71"/>
      <c r="C169" s="71"/>
      <c r="D169" s="71"/>
      <c r="E169" s="71"/>
      <c r="F169" s="71"/>
      <c r="G169" s="71"/>
      <c r="H169" s="71"/>
    </row>
    <row r="170" spans="1:8">
      <c r="A170" s="71"/>
      <c r="B170" s="71"/>
      <c r="C170" s="71"/>
      <c r="D170" s="71"/>
      <c r="E170" s="71"/>
      <c r="F170" s="71"/>
      <c r="G170" s="71"/>
      <c r="H170" s="71"/>
    </row>
    <row r="171" spans="1:8">
      <c r="A171" s="71"/>
      <c r="B171" s="71"/>
      <c r="C171" s="71"/>
      <c r="D171" s="71"/>
      <c r="E171" s="71"/>
      <c r="F171" s="71"/>
      <c r="G171" s="71"/>
      <c r="H171" s="71"/>
    </row>
    <row r="172" spans="1:8">
      <c r="A172" s="71"/>
      <c r="B172" s="71"/>
      <c r="C172" s="71"/>
      <c r="D172" s="71"/>
      <c r="E172" s="71"/>
      <c r="F172" s="71"/>
      <c r="G172" s="71"/>
      <c r="H172" s="71"/>
    </row>
    <row r="173" spans="1:8">
      <c r="A173" s="71"/>
      <c r="B173" s="71"/>
      <c r="C173" s="71"/>
      <c r="D173" s="71"/>
      <c r="E173" s="71"/>
      <c r="F173" s="71"/>
      <c r="G173" s="71"/>
      <c r="H173" s="71"/>
    </row>
    <row r="174" spans="1:8">
      <c r="A174" s="71"/>
      <c r="B174" s="71"/>
      <c r="C174" s="71"/>
      <c r="D174" s="71"/>
      <c r="E174" s="71"/>
      <c r="F174" s="71"/>
      <c r="G174" s="71"/>
      <c r="H174" s="71"/>
    </row>
    <row r="175" spans="1:8">
      <c r="A175" s="71"/>
      <c r="B175" s="71"/>
      <c r="C175" s="71"/>
      <c r="D175" s="71"/>
      <c r="E175" s="71"/>
      <c r="F175" s="71"/>
      <c r="G175" s="71"/>
      <c r="H175" s="71"/>
    </row>
    <row r="176" spans="1:8">
      <c r="A176" s="71"/>
      <c r="B176" s="71"/>
      <c r="C176" s="71"/>
      <c r="D176" s="71"/>
      <c r="E176" s="71"/>
      <c r="F176" s="71"/>
      <c r="G176" s="71"/>
      <c r="H176" s="71"/>
    </row>
    <row r="177" spans="1:8">
      <c r="A177" s="71"/>
      <c r="B177" s="71"/>
      <c r="C177" s="71"/>
      <c r="D177" s="71"/>
      <c r="E177" s="71"/>
      <c r="F177" s="71"/>
      <c r="G177" s="71"/>
      <c r="H177" s="71"/>
    </row>
    <row r="178" spans="1:8">
      <c r="A178" s="71"/>
      <c r="B178" s="71"/>
      <c r="C178" s="71"/>
      <c r="D178" s="71"/>
      <c r="E178" s="71"/>
      <c r="F178" s="71"/>
      <c r="G178" s="71"/>
      <c r="H178" s="71"/>
    </row>
    <row r="179" spans="1:8">
      <c r="A179" s="71"/>
      <c r="B179" s="71"/>
      <c r="C179" s="71"/>
      <c r="D179" s="71"/>
      <c r="E179" s="71"/>
      <c r="F179" s="71"/>
      <c r="G179" s="71"/>
      <c r="H179" s="71"/>
    </row>
    <row r="180" spans="1:8">
      <c r="A180" s="71"/>
      <c r="B180" s="71"/>
      <c r="C180" s="71"/>
      <c r="D180" s="71"/>
      <c r="E180" s="71"/>
      <c r="F180" s="71"/>
      <c r="G180" s="71"/>
      <c r="H180" s="71"/>
    </row>
    <row r="181" spans="1:8">
      <c r="A181" s="71"/>
      <c r="B181" s="71"/>
      <c r="C181" s="71"/>
      <c r="D181" s="71"/>
      <c r="E181" s="71"/>
      <c r="F181" s="71"/>
      <c r="G181" s="71"/>
      <c r="H181" s="71"/>
    </row>
    <row r="182" spans="1:8">
      <c r="A182" s="71"/>
      <c r="B182" s="71"/>
      <c r="C182" s="71"/>
      <c r="D182" s="71"/>
      <c r="E182" s="71"/>
      <c r="F182" s="71"/>
      <c r="G182" s="71"/>
      <c r="H182" s="71"/>
    </row>
    <row r="183" spans="1:8">
      <c r="A183" s="71"/>
      <c r="B183" s="71"/>
      <c r="C183" s="71"/>
      <c r="D183" s="71"/>
      <c r="E183" s="71"/>
      <c r="F183" s="71"/>
      <c r="G183" s="71"/>
      <c r="H183" s="71"/>
    </row>
    <row r="184" spans="1:8">
      <c r="A184" s="71"/>
      <c r="B184" s="71"/>
      <c r="C184" s="71"/>
      <c r="D184" s="71"/>
      <c r="E184" s="71"/>
      <c r="F184" s="71"/>
      <c r="G184" s="71"/>
      <c r="H184" s="71"/>
    </row>
    <row r="185" spans="1:8">
      <c r="A185" s="71"/>
      <c r="B185" s="71"/>
      <c r="C185" s="71"/>
      <c r="D185" s="71"/>
      <c r="E185" s="71"/>
      <c r="F185" s="71"/>
      <c r="G185" s="71"/>
      <c r="H185" s="71"/>
    </row>
    <row r="186" spans="1:8">
      <c r="A186" s="71"/>
      <c r="B186" s="71"/>
      <c r="C186" s="71"/>
      <c r="D186" s="71"/>
      <c r="E186" s="71"/>
      <c r="F186" s="71"/>
      <c r="G186" s="71"/>
      <c r="H186" s="71"/>
    </row>
    <row r="187" spans="1:8">
      <c r="A187" s="71"/>
      <c r="B187" s="71"/>
      <c r="C187" s="71"/>
      <c r="D187" s="71"/>
      <c r="E187" s="71"/>
      <c r="F187" s="71"/>
      <c r="G187" s="71"/>
      <c r="H187" s="71"/>
    </row>
    <row r="188" spans="1:8">
      <c r="A188" s="71"/>
      <c r="B188" s="71"/>
      <c r="C188" s="71"/>
      <c r="D188" s="71"/>
      <c r="E188" s="71"/>
      <c r="F188" s="71"/>
      <c r="G188" s="71"/>
      <c r="H188" s="71"/>
    </row>
    <row r="189" spans="1:8">
      <c r="A189" s="71"/>
      <c r="B189" s="71"/>
      <c r="C189" s="71"/>
      <c r="D189" s="71"/>
      <c r="E189" s="71"/>
      <c r="F189" s="71"/>
      <c r="G189" s="71"/>
      <c r="H189" s="71"/>
    </row>
    <row r="190" spans="1:8">
      <c r="A190" s="71"/>
      <c r="B190" s="71"/>
      <c r="C190" s="71"/>
      <c r="D190" s="71"/>
      <c r="E190" s="71"/>
      <c r="F190" s="71"/>
      <c r="G190" s="71"/>
      <c r="H190" s="71"/>
    </row>
    <row r="191" spans="1:8">
      <c r="A191" s="71"/>
      <c r="B191" s="71"/>
      <c r="C191" s="71"/>
      <c r="D191" s="71"/>
      <c r="E191" s="71"/>
      <c r="F191" s="71"/>
      <c r="G191" s="71"/>
      <c r="H191" s="71"/>
    </row>
    <row r="192" spans="1:8">
      <c r="A192" s="71"/>
      <c r="B192" s="71"/>
      <c r="C192" s="71"/>
      <c r="D192" s="71"/>
      <c r="E192" s="71"/>
      <c r="F192" s="71"/>
      <c r="G192" s="71"/>
      <c r="H192" s="71"/>
    </row>
    <row r="193" spans="1:8">
      <c r="A193" s="71"/>
      <c r="B193" s="71"/>
      <c r="C193" s="71"/>
      <c r="D193" s="71"/>
      <c r="E193" s="71"/>
      <c r="F193" s="71"/>
      <c r="G193" s="71"/>
      <c r="H193" s="71"/>
    </row>
    <row r="194" spans="1:8">
      <c r="A194" s="71"/>
      <c r="B194" s="71"/>
      <c r="C194" s="71"/>
      <c r="D194" s="71"/>
      <c r="E194" s="71"/>
      <c r="F194" s="71"/>
      <c r="G194" s="71"/>
      <c r="H194" s="71"/>
    </row>
    <row r="195" spans="1:8">
      <c r="A195" s="71"/>
      <c r="B195" s="71"/>
      <c r="C195" s="71"/>
      <c r="D195" s="71"/>
      <c r="E195" s="71"/>
      <c r="F195" s="71"/>
      <c r="G195" s="71"/>
      <c r="H195" s="71"/>
    </row>
    <row r="196" spans="1:8">
      <c r="A196" s="71"/>
      <c r="B196" s="71"/>
      <c r="C196" s="71"/>
      <c r="D196" s="71"/>
      <c r="E196" s="71"/>
      <c r="F196" s="71"/>
      <c r="G196" s="71"/>
      <c r="H196" s="71"/>
    </row>
    <row r="197" spans="1:8">
      <c r="A197" s="71"/>
      <c r="B197" s="71"/>
      <c r="C197" s="71"/>
      <c r="D197" s="71"/>
      <c r="E197" s="71"/>
      <c r="F197" s="71"/>
      <c r="G197" s="71"/>
      <c r="H197" s="71"/>
    </row>
    <row r="198" spans="1:8">
      <c r="A198" s="71"/>
      <c r="B198" s="71"/>
      <c r="C198" s="71"/>
      <c r="D198" s="71"/>
      <c r="E198" s="71"/>
      <c r="F198" s="71"/>
      <c r="G198" s="71"/>
      <c r="H198" s="71"/>
    </row>
    <row r="199" spans="1:8">
      <c r="A199" s="71"/>
      <c r="B199" s="71"/>
      <c r="C199" s="71"/>
      <c r="D199" s="71"/>
      <c r="E199" s="71"/>
      <c r="F199" s="71"/>
      <c r="G199" s="71"/>
      <c r="H199" s="71"/>
    </row>
    <row r="200" spans="1:8">
      <c r="A200" s="71"/>
      <c r="B200" s="71"/>
      <c r="C200" s="71"/>
      <c r="D200" s="71"/>
      <c r="E200" s="71"/>
      <c r="F200" s="71"/>
      <c r="G200" s="71"/>
      <c r="H200" s="71"/>
    </row>
    <row r="201" spans="1:8">
      <c r="A201" s="71"/>
      <c r="B201" s="71"/>
      <c r="C201" s="71"/>
      <c r="D201" s="71"/>
      <c r="E201" s="71"/>
      <c r="F201" s="71"/>
      <c r="G201" s="71"/>
      <c r="H201" s="71"/>
    </row>
    <row r="202" spans="1:8">
      <c r="A202" s="71"/>
      <c r="B202" s="71"/>
      <c r="C202" s="71"/>
      <c r="D202" s="71"/>
      <c r="E202" s="71"/>
      <c r="F202" s="71"/>
      <c r="G202" s="71"/>
      <c r="H202" s="71"/>
    </row>
    <row r="203" spans="1:8">
      <c r="A203" s="71"/>
      <c r="B203" s="71"/>
      <c r="C203" s="71"/>
      <c r="D203" s="71"/>
      <c r="E203" s="71"/>
      <c r="F203" s="71"/>
      <c r="G203" s="71"/>
      <c r="H203" s="71"/>
    </row>
    <row r="204" spans="1:8">
      <c r="A204" s="71"/>
      <c r="B204" s="71"/>
      <c r="C204" s="71"/>
      <c r="D204" s="71"/>
      <c r="E204" s="71"/>
      <c r="F204" s="71"/>
      <c r="G204" s="71"/>
      <c r="H204" s="71"/>
    </row>
    <row r="205" spans="1:8">
      <c r="A205" s="71"/>
      <c r="B205" s="71"/>
      <c r="C205" s="71"/>
      <c r="D205" s="71"/>
      <c r="E205" s="71"/>
      <c r="F205" s="71"/>
      <c r="G205" s="71"/>
      <c r="H205" s="71"/>
    </row>
    <row r="206" spans="1:8">
      <c r="A206" s="71"/>
      <c r="B206" s="71"/>
      <c r="C206" s="71"/>
      <c r="D206" s="71"/>
      <c r="E206" s="71"/>
      <c r="F206" s="71"/>
      <c r="G206" s="71"/>
      <c r="H206" s="71"/>
    </row>
    <row r="207" spans="1:8">
      <c r="A207" s="71"/>
      <c r="B207" s="71"/>
      <c r="C207" s="71"/>
      <c r="D207" s="71"/>
      <c r="E207" s="71"/>
      <c r="F207" s="71"/>
      <c r="G207" s="71"/>
      <c r="H207" s="71"/>
    </row>
    <row r="208" spans="1:8">
      <c r="A208" s="71"/>
      <c r="B208" s="71"/>
      <c r="C208" s="71"/>
      <c r="D208" s="71"/>
      <c r="E208" s="71"/>
      <c r="F208" s="71"/>
      <c r="G208" s="71"/>
      <c r="H208" s="71"/>
    </row>
    <row r="209" spans="1:8">
      <c r="A209" s="71"/>
      <c r="B209" s="71"/>
      <c r="C209" s="71"/>
      <c r="D209" s="71"/>
      <c r="E209" s="71"/>
      <c r="F209" s="71"/>
      <c r="G209" s="71"/>
      <c r="H209" s="71"/>
    </row>
    <row r="210" spans="1:8">
      <c r="A210" s="71"/>
      <c r="B210" s="71"/>
      <c r="C210" s="71"/>
      <c r="D210" s="71"/>
      <c r="E210" s="71"/>
      <c r="F210" s="71"/>
      <c r="G210" s="71"/>
      <c r="H210" s="71"/>
    </row>
    <row r="211" spans="1:8">
      <c r="A211" s="71"/>
      <c r="B211" s="71"/>
      <c r="C211" s="71"/>
      <c r="D211" s="71"/>
      <c r="E211" s="71"/>
      <c r="F211" s="71"/>
      <c r="G211" s="71"/>
      <c r="H211" s="71"/>
    </row>
    <row r="212" spans="1:8">
      <c r="A212" s="71"/>
      <c r="B212" s="71"/>
      <c r="C212" s="71"/>
      <c r="D212" s="71"/>
      <c r="E212" s="71"/>
      <c r="F212" s="71"/>
      <c r="G212" s="71"/>
      <c r="H212" s="71"/>
    </row>
    <row r="213" spans="1:8">
      <c r="A213" s="71"/>
      <c r="B213" s="71"/>
      <c r="C213" s="71"/>
      <c r="D213" s="71"/>
      <c r="E213" s="71"/>
      <c r="F213" s="71"/>
      <c r="G213" s="71"/>
      <c r="H213" s="71"/>
    </row>
    <row r="214" spans="1:8">
      <c r="A214" s="71"/>
      <c r="B214" s="71"/>
      <c r="C214" s="71"/>
      <c r="D214" s="71"/>
      <c r="E214" s="71"/>
      <c r="F214" s="71"/>
      <c r="G214" s="71"/>
      <c r="H214" s="71"/>
    </row>
    <row r="215" spans="1:8">
      <c r="A215" s="71"/>
      <c r="B215" s="71"/>
      <c r="C215" s="71"/>
      <c r="D215" s="71"/>
      <c r="E215" s="71"/>
      <c r="F215" s="71"/>
      <c r="G215" s="71"/>
      <c r="H215" s="71"/>
    </row>
    <row r="216" spans="1:8">
      <c r="A216" s="71"/>
      <c r="B216" s="71"/>
      <c r="C216" s="71"/>
      <c r="D216" s="71"/>
      <c r="E216" s="71"/>
      <c r="F216" s="71"/>
      <c r="G216" s="71"/>
      <c r="H216" s="71"/>
    </row>
    <row r="217" spans="1:8">
      <c r="A217" s="71"/>
      <c r="B217" s="71"/>
      <c r="C217" s="71"/>
      <c r="D217" s="71"/>
      <c r="E217" s="71"/>
      <c r="F217" s="71"/>
      <c r="G217" s="71"/>
      <c r="H217" s="71"/>
    </row>
    <row r="218" spans="1:8">
      <c r="A218" s="71"/>
      <c r="B218" s="71"/>
      <c r="C218" s="71"/>
      <c r="D218" s="71"/>
      <c r="E218" s="71"/>
      <c r="F218" s="71"/>
      <c r="G218" s="71"/>
      <c r="H218" s="71"/>
    </row>
  </sheetData>
  <customSheetViews>
    <customSheetView guid="{0E583986-F700-4F7C-8796-6181DF3D6881}">
      <selection activeCell="A3" sqref="A3"/>
      <pageMargins left="0.7" right="0.7" top="0.75" bottom="0.75" header="0.3" footer="0.3"/>
    </customSheetView>
  </customSheetViews>
  <mergeCells count="20">
    <mergeCell ref="A29:J29"/>
    <mergeCell ref="A30:J30"/>
    <mergeCell ref="A31:J31"/>
    <mergeCell ref="A32:J32"/>
    <mergeCell ref="A23:J23"/>
    <mergeCell ref="A24:J24"/>
    <mergeCell ref="A26:J26"/>
    <mergeCell ref="A21:J21"/>
    <mergeCell ref="A22:J22"/>
    <mergeCell ref="A25:J25"/>
    <mergeCell ref="K3:O4"/>
    <mergeCell ref="K5:O5"/>
    <mergeCell ref="B3:F4"/>
    <mergeCell ref="G3:J4"/>
    <mergeCell ref="A5:A6"/>
    <mergeCell ref="B5:F5"/>
    <mergeCell ref="G5:J5"/>
    <mergeCell ref="A18:J18"/>
    <mergeCell ref="A19:J19"/>
    <mergeCell ref="A20:J20"/>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dimension ref="A1:BK181"/>
  <sheetViews>
    <sheetView workbookViewId="0"/>
  </sheetViews>
  <sheetFormatPr defaultColWidth="8.85546875" defaultRowHeight="15"/>
  <cols>
    <col min="1" max="1" width="29.140625" style="73" customWidth="1"/>
    <col min="2" max="2" width="8.7109375" style="73" customWidth="1"/>
    <col min="3" max="3" width="9.42578125" style="73" customWidth="1"/>
    <col min="4" max="4" width="9.140625" style="73" customWidth="1"/>
    <col min="5" max="5" width="9.42578125" style="73" customWidth="1"/>
    <col min="6" max="6" width="9" style="73" customWidth="1"/>
    <col min="7" max="41" width="8.85546875" style="71"/>
    <col min="42" max="16384" width="8.85546875" style="73"/>
  </cols>
  <sheetData>
    <row r="1" spans="1:41">
      <c r="A1" s="72" t="s">
        <v>177</v>
      </c>
      <c r="B1" s="72" t="s">
        <v>182</v>
      </c>
      <c r="C1" s="71"/>
      <c r="D1" s="72" t="s">
        <v>183</v>
      </c>
      <c r="E1" s="71"/>
      <c r="F1" s="71"/>
    </row>
    <row r="2" spans="1:41" ht="15.75" thickBot="1">
      <c r="A2" s="72"/>
      <c r="B2" s="72"/>
      <c r="C2" s="71"/>
      <c r="D2" s="72"/>
      <c r="E2" s="71"/>
      <c r="F2" s="71"/>
    </row>
    <row r="3" spans="1:41">
      <c r="A3" s="524" t="s">
        <v>146</v>
      </c>
      <c r="B3" s="1807" t="s">
        <v>1055</v>
      </c>
      <c r="C3" s="1808"/>
      <c r="D3" s="1808"/>
      <c r="E3" s="1808"/>
      <c r="F3" s="1809"/>
      <c r="G3" s="1807" t="s">
        <v>574</v>
      </c>
      <c r="H3" s="1808"/>
      <c r="I3" s="1808"/>
      <c r="J3" s="1808"/>
      <c r="K3" s="1809"/>
      <c r="AL3" s="73"/>
      <c r="AM3" s="73"/>
      <c r="AN3" s="73"/>
      <c r="AO3" s="73"/>
    </row>
    <row r="4" spans="1:41" ht="15.75" thickBot="1">
      <c r="A4" s="200" t="s">
        <v>225</v>
      </c>
      <c r="B4" s="1810"/>
      <c r="C4" s="1811"/>
      <c r="D4" s="1811"/>
      <c r="E4" s="1811"/>
      <c r="F4" s="1812"/>
      <c r="G4" s="1810"/>
      <c r="H4" s="1811"/>
      <c r="I4" s="1811"/>
      <c r="J4" s="1811"/>
      <c r="K4" s="1812"/>
      <c r="AL4" s="73"/>
      <c r="AM4" s="73"/>
      <c r="AN4" s="73"/>
      <c r="AO4" s="73"/>
    </row>
    <row r="5" spans="1:41" ht="15.75" thickBot="1">
      <c r="A5" s="1817" t="s">
        <v>184</v>
      </c>
      <c r="B5" s="1813" t="s">
        <v>185</v>
      </c>
      <c r="C5" s="1814"/>
      <c r="D5" s="1814"/>
      <c r="E5" s="1815"/>
      <c r="F5" s="1816"/>
      <c r="G5" s="1813" t="s">
        <v>185</v>
      </c>
      <c r="H5" s="1814"/>
      <c r="I5" s="1814"/>
      <c r="J5" s="1815"/>
      <c r="K5" s="1816"/>
      <c r="AL5" s="73"/>
      <c r="AM5" s="73"/>
      <c r="AN5" s="73"/>
      <c r="AO5" s="73"/>
    </row>
    <row r="6" spans="1:41" ht="15.75" thickBot="1">
      <c r="A6" s="1818"/>
      <c r="B6" s="187" t="s">
        <v>187</v>
      </c>
      <c r="C6" s="188" t="s">
        <v>188</v>
      </c>
      <c r="D6" s="188" t="s">
        <v>189</v>
      </c>
      <c r="E6" s="190" t="s">
        <v>190</v>
      </c>
      <c r="F6" s="189" t="s">
        <v>191</v>
      </c>
      <c r="G6" s="187" t="s">
        <v>187</v>
      </c>
      <c r="H6" s="188" t="s">
        <v>188</v>
      </c>
      <c r="I6" s="188" t="s">
        <v>189</v>
      </c>
      <c r="J6" s="190" t="s">
        <v>190</v>
      </c>
      <c r="K6" s="189" t="s">
        <v>191</v>
      </c>
      <c r="AL6" s="73"/>
      <c r="AM6" s="73"/>
      <c r="AN6" s="73"/>
      <c r="AO6" s="73"/>
    </row>
    <row r="7" spans="1:41">
      <c r="A7" s="194" t="s">
        <v>487</v>
      </c>
      <c r="B7" s="175">
        <v>80</v>
      </c>
      <c r="C7" s="157">
        <v>70</v>
      </c>
      <c r="D7" s="157">
        <v>72</v>
      </c>
      <c r="E7" s="157">
        <v>62</v>
      </c>
      <c r="F7" s="158">
        <v>52</v>
      </c>
      <c r="G7" s="175">
        <v>70</v>
      </c>
      <c r="H7" s="157">
        <v>60</v>
      </c>
      <c r="I7" s="157">
        <v>72</v>
      </c>
      <c r="J7" s="157">
        <v>62</v>
      </c>
      <c r="K7" s="158">
        <v>52</v>
      </c>
      <c r="AG7" s="73"/>
      <c r="AH7" s="73"/>
      <c r="AI7" s="73"/>
      <c r="AJ7" s="73"/>
      <c r="AK7" s="73"/>
      <c r="AL7" s="73"/>
      <c r="AM7" s="73"/>
      <c r="AN7" s="73"/>
      <c r="AO7" s="73"/>
    </row>
    <row r="8" spans="1:41">
      <c r="A8" s="195" t="s">
        <v>489</v>
      </c>
      <c r="B8" s="174">
        <v>70</v>
      </c>
      <c r="C8" s="159">
        <v>60</v>
      </c>
      <c r="D8" s="159">
        <v>67</v>
      </c>
      <c r="E8" s="159">
        <v>57</v>
      </c>
      <c r="F8" s="160">
        <v>47</v>
      </c>
      <c r="G8" s="174">
        <v>60</v>
      </c>
      <c r="H8" s="159">
        <v>50</v>
      </c>
      <c r="I8" s="159">
        <v>67</v>
      </c>
      <c r="J8" s="159">
        <v>57</v>
      </c>
      <c r="K8" s="160">
        <v>47</v>
      </c>
      <c r="AG8" s="73"/>
      <c r="AH8" s="73"/>
      <c r="AI8" s="73"/>
      <c r="AJ8" s="73"/>
      <c r="AK8" s="73"/>
      <c r="AL8" s="73"/>
      <c r="AM8" s="73"/>
      <c r="AN8" s="73"/>
      <c r="AO8" s="73"/>
    </row>
    <row r="9" spans="1:41">
      <c r="A9" s="116" t="s">
        <v>566</v>
      </c>
      <c r="B9" s="104" t="s">
        <v>192</v>
      </c>
      <c r="C9" s="93" t="s">
        <v>192</v>
      </c>
      <c r="D9" s="93">
        <v>34</v>
      </c>
      <c r="E9" s="93">
        <v>29</v>
      </c>
      <c r="F9" s="93">
        <v>24</v>
      </c>
      <c r="G9" s="104" t="s">
        <v>192</v>
      </c>
      <c r="H9" s="93" t="s">
        <v>192</v>
      </c>
      <c r="I9" s="159">
        <v>34</v>
      </c>
      <c r="J9" s="93">
        <v>29</v>
      </c>
      <c r="K9" s="98">
        <v>24</v>
      </c>
      <c r="AG9" s="73"/>
      <c r="AH9" s="73"/>
      <c r="AI9" s="73"/>
      <c r="AJ9" s="73"/>
      <c r="AK9" s="73"/>
      <c r="AL9" s="73"/>
      <c r="AM9" s="73"/>
      <c r="AN9" s="73"/>
      <c r="AO9" s="73"/>
    </row>
    <row r="10" spans="1:41">
      <c r="A10" s="116" t="s">
        <v>449</v>
      </c>
      <c r="B10" s="104" t="s">
        <v>192</v>
      </c>
      <c r="C10" s="93" t="s">
        <v>192</v>
      </c>
      <c r="D10" s="93">
        <v>47</v>
      </c>
      <c r="E10" s="93">
        <v>40</v>
      </c>
      <c r="F10" s="93">
        <v>33</v>
      </c>
      <c r="G10" s="104" t="s">
        <v>192</v>
      </c>
      <c r="H10" s="93" t="s">
        <v>192</v>
      </c>
      <c r="I10" s="93">
        <v>47</v>
      </c>
      <c r="J10" s="93">
        <v>40</v>
      </c>
      <c r="K10" s="98">
        <v>33</v>
      </c>
      <c r="AG10" s="73"/>
      <c r="AH10" s="73"/>
      <c r="AI10" s="73"/>
      <c r="AJ10" s="73"/>
      <c r="AK10" s="73"/>
      <c r="AL10" s="73"/>
      <c r="AM10" s="73"/>
      <c r="AN10" s="73"/>
      <c r="AO10" s="73"/>
    </row>
    <row r="11" spans="1:41" ht="15.75" thickBot="1">
      <c r="A11" s="176" t="s">
        <v>445</v>
      </c>
      <c r="B11" s="108">
        <v>49</v>
      </c>
      <c r="C11" s="95">
        <v>42</v>
      </c>
      <c r="D11" s="95" t="s">
        <v>192</v>
      </c>
      <c r="E11" s="95" t="s">
        <v>192</v>
      </c>
      <c r="F11" s="107" t="s">
        <v>192</v>
      </c>
      <c r="G11" s="108">
        <v>42</v>
      </c>
      <c r="H11" s="95">
        <v>35</v>
      </c>
      <c r="I11" s="95" t="s">
        <v>192</v>
      </c>
      <c r="J11" s="95" t="s">
        <v>192</v>
      </c>
      <c r="K11" s="107" t="s">
        <v>192</v>
      </c>
      <c r="AG11" s="73"/>
      <c r="AH11" s="73"/>
      <c r="AI11" s="73"/>
      <c r="AJ11" s="73"/>
      <c r="AK11" s="73"/>
      <c r="AL11" s="73"/>
      <c r="AM11" s="73"/>
      <c r="AN11" s="73"/>
      <c r="AO11" s="73"/>
    </row>
    <row r="12" spans="1:41">
      <c r="A12" s="195" t="s">
        <v>568</v>
      </c>
      <c r="B12" s="175">
        <v>116</v>
      </c>
      <c r="C12" s="157">
        <v>106</v>
      </c>
      <c r="D12" s="157">
        <v>80</v>
      </c>
      <c r="E12" s="157">
        <v>70</v>
      </c>
      <c r="F12" s="158">
        <v>60</v>
      </c>
      <c r="G12" s="175">
        <v>116</v>
      </c>
      <c r="H12" s="157">
        <v>106</v>
      </c>
      <c r="I12" s="157">
        <v>80</v>
      </c>
      <c r="J12" s="157">
        <v>70</v>
      </c>
      <c r="K12" s="158">
        <v>60</v>
      </c>
      <c r="AG12" s="73"/>
      <c r="AH12" s="73"/>
      <c r="AI12" s="73"/>
      <c r="AJ12" s="73"/>
      <c r="AK12" s="73"/>
      <c r="AL12" s="73"/>
      <c r="AM12" s="73"/>
      <c r="AN12" s="73"/>
      <c r="AO12" s="73"/>
    </row>
    <row r="13" spans="1:41">
      <c r="A13" s="116" t="s">
        <v>569</v>
      </c>
      <c r="B13" s="104" t="s">
        <v>192</v>
      </c>
      <c r="C13" s="93" t="s">
        <v>192</v>
      </c>
      <c r="D13" s="159">
        <v>40</v>
      </c>
      <c r="E13" s="93">
        <v>35</v>
      </c>
      <c r="F13" s="98">
        <v>30</v>
      </c>
      <c r="G13" s="104" t="s">
        <v>192</v>
      </c>
      <c r="H13" s="93" t="s">
        <v>192</v>
      </c>
      <c r="I13" s="159">
        <v>40</v>
      </c>
      <c r="J13" s="93">
        <v>35</v>
      </c>
      <c r="K13" s="98">
        <v>30</v>
      </c>
      <c r="AG13" s="73"/>
      <c r="AH13" s="73"/>
      <c r="AI13" s="73"/>
      <c r="AJ13" s="73"/>
      <c r="AK13" s="73"/>
      <c r="AL13" s="73"/>
      <c r="AM13" s="73"/>
      <c r="AN13" s="73"/>
      <c r="AO13" s="73"/>
    </row>
    <row r="14" spans="1:41">
      <c r="A14" s="116" t="s">
        <v>570</v>
      </c>
      <c r="B14" s="104" t="s">
        <v>192</v>
      </c>
      <c r="C14" s="93" t="s">
        <v>192</v>
      </c>
      <c r="D14" s="159">
        <v>56</v>
      </c>
      <c r="E14" s="93">
        <v>49</v>
      </c>
      <c r="F14" s="98">
        <v>42</v>
      </c>
      <c r="G14" s="104" t="s">
        <v>192</v>
      </c>
      <c r="H14" s="93" t="s">
        <v>192</v>
      </c>
      <c r="I14" s="159">
        <v>56</v>
      </c>
      <c r="J14" s="93">
        <v>49</v>
      </c>
      <c r="K14" s="98">
        <v>42</v>
      </c>
      <c r="AG14" s="73"/>
      <c r="AH14" s="73"/>
      <c r="AI14" s="73"/>
      <c r="AJ14" s="73"/>
      <c r="AK14" s="73"/>
      <c r="AL14" s="73"/>
      <c r="AM14" s="73"/>
      <c r="AN14" s="73"/>
      <c r="AO14" s="73"/>
    </row>
    <row r="15" spans="1:41" ht="15.75" thickBot="1">
      <c r="A15" s="176" t="s">
        <v>571</v>
      </c>
      <c r="B15" s="105">
        <v>81</v>
      </c>
      <c r="C15" s="94">
        <v>74</v>
      </c>
      <c r="D15" s="94" t="s">
        <v>192</v>
      </c>
      <c r="E15" s="94" t="s">
        <v>192</v>
      </c>
      <c r="F15" s="99" t="s">
        <v>192</v>
      </c>
      <c r="G15" s="105">
        <v>81</v>
      </c>
      <c r="H15" s="94">
        <v>74</v>
      </c>
      <c r="I15" s="94" t="s">
        <v>192</v>
      </c>
      <c r="J15" s="94" t="s">
        <v>192</v>
      </c>
      <c r="K15" s="99" t="s">
        <v>192</v>
      </c>
      <c r="AG15" s="73"/>
      <c r="AH15" s="73"/>
      <c r="AI15" s="73"/>
      <c r="AJ15" s="73"/>
      <c r="AK15" s="73"/>
      <c r="AL15" s="73"/>
      <c r="AM15" s="73"/>
      <c r="AN15" s="73"/>
      <c r="AO15" s="73"/>
    </row>
    <row r="16" spans="1:41">
      <c r="A16" s="1322"/>
      <c r="B16" s="1333"/>
      <c r="C16" s="1333"/>
      <c r="D16" s="1333"/>
      <c r="E16" s="1333"/>
      <c r="F16" s="1333"/>
      <c r="G16" s="1333"/>
      <c r="H16" s="1333"/>
      <c r="I16" s="1333"/>
      <c r="J16" s="1333"/>
      <c r="K16" s="1333"/>
      <c r="AG16" s="73"/>
      <c r="AH16" s="73"/>
      <c r="AI16" s="73"/>
      <c r="AJ16" s="73"/>
      <c r="AK16" s="73"/>
      <c r="AL16" s="73"/>
      <c r="AM16" s="73"/>
      <c r="AN16" s="73"/>
      <c r="AO16" s="73"/>
    </row>
    <row r="17" spans="1:63" ht="15.75" thickBot="1">
      <c r="A17" s="1127"/>
      <c r="B17" s="1127"/>
      <c r="C17" s="1127"/>
      <c r="D17" s="1127"/>
      <c r="E17" s="1127"/>
      <c r="F17" s="1127"/>
      <c r="G17" s="1127"/>
      <c r="H17" s="1326"/>
      <c r="I17" s="1326"/>
      <c r="J17" s="1326"/>
      <c r="K17" s="1326"/>
    </row>
    <row r="18" spans="1:63" s="43" customFormat="1" ht="15" customHeight="1">
      <c r="A18" s="1708" t="s">
        <v>1068</v>
      </c>
      <c r="B18" s="1709"/>
      <c r="C18" s="1709"/>
      <c r="D18" s="1709"/>
      <c r="E18" s="1709"/>
      <c r="F18" s="1709"/>
      <c r="G18" s="1709"/>
      <c r="H18" s="1709"/>
      <c r="I18" s="1709"/>
      <c r="J18" s="1709"/>
      <c r="K18" s="1710"/>
      <c r="L18" s="44"/>
      <c r="M18" s="44"/>
      <c r="N18" s="44"/>
      <c r="O18" s="44"/>
      <c r="P18" s="44"/>
      <c r="Q18" s="44"/>
      <c r="R18" s="44"/>
      <c r="S18" s="44"/>
      <c r="T18" s="44"/>
      <c r="U18" s="44"/>
      <c r="V18" s="44"/>
      <c r="W18" s="44"/>
      <c r="X18" s="44"/>
      <c r="Y18" s="44"/>
      <c r="Z18" s="44"/>
      <c r="AA18" s="44"/>
      <c r="AB18" s="44"/>
      <c r="AC18" s="44"/>
      <c r="AD18" s="44"/>
      <c r="AE18" s="44"/>
      <c r="AF18" s="44"/>
    </row>
    <row r="19" spans="1:63" s="43" customFormat="1" ht="15" customHeight="1">
      <c r="A19" s="1698" t="s">
        <v>1069</v>
      </c>
      <c r="B19" s="1699"/>
      <c r="C19" s="1699"/>
      <c r="D19" s="1699"/>
      <c r="E19" s="1699"/>
      <c r="F19" s="1699"/>
      <c r="G19" s="1699"/>
      <c r="H19" s="1699"/>
      <c r="I19" s="1699"/>
      <c r="J19" s="1699"/>
      <c r="K19" s="1700"/>
      <c r="L19" s="44"/>
      <c r="M19" s="44"/>
      <c r="N19" s="44"/>
      <c r="O19" s="44"/>
      <c r="P19" s="44"/>
      <c r="Q19" s="44"/>
      <c r="R19" s="44"/>
      <c r="S19" s="44"/>
      <c r="T19" s="44"/>
      <c r="U19" s="44"/>
      <c r="V19" s="44"/>
      <c r="W19" s="44"/>
      <c r="X19" s="44"/>
      <c r="Y19" s="44"/>
      <c r="Z19" s="44"/>
      <c r="AA19" s="44"/>
      <c r="AB19" s="44"/>
      <c r="AC19" s="44"/>
      <c r="AD19" s="44"/>
      <c r="AE19" s="44"/>
      <c r="AF19" s="44"/>
    </row>
    <row r="20" spans="1:63" s="43" customFormat="1" ht="15" customHeight="1">
      <c r="A20" s="1698" t="s">
        <v>1093</v>
      </c>
      <c r="B20" s="1699"/>
      <c r="C20" s="1699"/>
      <c r="D20" s="1699"/>
      <c r="E20" s="1699"/>
      <c r="F20" s="1699"/>
      <c r="G20" s="1699"/>
      <c r="H20" s="1699"/>
      <c r="I20" s="1699"/>
      <c r="J20" s="1699"/>
      <c r="K20" s="1700"/>
      <c r="L20" s="44"/>
      <c r="M20" s="44"/>
      <c r="N20" s="44"/>
      <c r="O20" s="44"/>
      <c r="P20" s="44"/>
      <c r="Q20" s="44"/>
      <c r="R20" s="44"/>
      <c r="S20" s="44"/>
      <c r="T20" s="44"/>
      <c r="U20" s="44"/>
      <c r="V20" s="44"/>
      <c r="W20" s="44"/>
      <c r="X20" s="44"/>
      <c r="Y20" s="44"/>
      <c r="Z20" s="44"/>
      <c r="AA20" s="44"/>
      <c r="AB20" s="44"/>
      <c r="AC20" s="44"/>
      <c r="AD20" s="44"/>
      <c r="AE20" s="44"/>
      <c r="AF20" s="44"/>
    </row>
    <row r="21" spans="1:63" s="43" customFormat="1" ht="15" customHeight="1">
      <c r="A21" s="1804" t="s">
        <v>1094</v>
      </c>
      <c r="B21" s="1805"/>
      <c r="C21" s="1805"/>
      <c r="D21" s="1805"/>
      <c r="E21" s="1805"/>
      <c r="F21" s="1805"/>
      <c r="G21" s="1805"/>
      <c r="H21" s="1805"/>
      <c r="I21" s="1805"/>
      <c r="J21" s="1805"/>
      <c r="K21" s="1806"/>
      <c r="L21" s="44"/>
      <c r="M21" s="44"/>
      <c r="N21" s="44"/>
      <c r="O21" s="44"/>
      <c r="P21" s="44"/>
      <c r="Q21" s="44"/>
      <c r="R21" s="44"/>
      <c r="S21" s="44"/>
      <c r="T21" s="44"/>
      <c r="U21" s="44"/>
      <c r="V21" s="44"/>
      <c r="W21" s="44"/>
      <c r="X21" s="44"/>
      <c r="Y21" s="44"/>
      <c r="Z21" s="44"/>
      <c r="AA21" s="44"/>
      <c r="AB21" s="44"/>
      <c r="AC21" s="44"/>
      <c r="AD21" s="44"/>
      <c r="AE21" s="44"/>
      <c r="AF21" s="44"/>
    </row>
    <row r="22" spans="1:63" s="43" customFormat="1" ht="15" customHeight="1">
      <c r="A22" s="1698" t="s">
        <v>1095</v>
      </c>
      <c r="B22" s="1699"/>
      <c r="C22" s="1699"/>
      <c r="D22" s="1699"/>
      <c r="E22" s="1699"/>
      <c r="F22" s="1699"/>
      <c r="G22" s="1699"/>
      <c r="H22" s="1699"/>
      <c r="I22" s="1699"/>
      <c r="J22" s="1699"/>
      <c r="K22" s="1700"/>
      <c r="L22" s="44"/>
      <c r="M22" s="44"/>
      <c r="N22" s="44"/>
      <c r="O22" s="44"/>
      <c r="P22" s="44"/>
      <c r="Q22" s="44"/>
      <c r="R22" s="44"/>
      <c r="S22" s="44"/>
      <c r="T22" s="44"/>
      <c r="U22" s="44"/>
      <c r="V22" s="44"/>
      <c r="W22" s="44"/>
      <c r="X22" s="44"/>
      <c r="Y22" s="44"/>
      <c r="Z22" s="44"/>
      <c r="AA22" s="44"/>
      <c r="AB22" s="44"/>
      <c r="AC22" s="44"/>
      <c r="AD22" s="44"/>
      <c r="AE22" s="44"/>
      <c r="AF22" s="44"/>
    </row>
    <row r="23" spans="1:63" s="43" customFormat="1">
      <c r="A23" s="1698" t="s">
        <v>1071</v>
      </c>
      <c r="B23" s="1699"/>
      <c r="C23" s="1699"/>
      <c r="D23" s="1699"/>
      <c r="E23" s="1699"/>
      <c r="F23" s="1699"/>
      <c r="G23" s="1699"/>
      <c r="H23" s="1699"/>
      <c r="I23" s="1699"/>
      <c r="J23" s="1699"/>
      <c r="K23" s="1700"/>
      <c r="L23" s="44"/>
      <c r="M23" s="44"/>
      <c r="N23" s="44"/>
      <c r="O23" s="44"/>
      <c r="P23" s="44"/>
      <c r="Q23" s="44"/>
      <c r="R23" s="44"/>
      <c r="S23" s="44"/>
      <c r="T23" s="44"/>
      <c r="U23" s="44"/>
      <c r="V23" s="44"/>
      <c r="W23" s="44"/>
      <c r="X23" s="44"/>
      <c r="Y23" s="44"/>
      <c r="Z23" s="44"/>
      <c r="AA23" s="44"/>
      <c r="AB23" s="44"/>
      <c r="AC23" s="44"/>
      <c r="AD23" s="44"/>
      <c r="AE23" s="44"/>
      <c r="AF23" s="44"/>
    </row>
    <row r="24" spans="1:63" s="43" customFormat="1" ht="15" customHeight="1">
      <c r="A24" s="1698" t="s">
        <v>1096</v>
      </c>
      <c r="B24" s="1699"/>
      <c r="C24" s="1699"/>
      <c r="D24" s="1699"/>
      <c r="E24" s="1699"/>
      <c r="F24" s="1699"/>
      <c r="G24" s="1699"/>
      <c r="H24" s="1699"/>
      <c r="I24" s="1699"/>
      <c r="J24" s="1699"/>
      <c r="K24" s="1700"/>
      <c r="L24" s="44"/>
      <c r="M24" s="44"/>
      <c r="N24" s="44"/>
      <c r="O24" s="44"/>
      <c r="P24" s="44"/>
      <c r="Q24" s="44"/>
      <c r="R24" s="44"/>
      <c r="S24" s="44"/>
      <c r="T24" s="44"/>
      <c r="U24" s="44"/>
      <c r="V24" s="44"/>
      <c r="W24" s="44"/>
      <c r="X24" s="44"/>
      <c r="Y24" s="44"/>
      <c r="Z24" s="44"/>
      <c r="AA24" s="44"/>
      <c r="AB24" s="44"/>
      <c r="AC24" s="44"/>
      <c r="AD24" s="44"/>
      <c r="AE24" s="44"/>
      <c r="AF24" s="44"/>
    </row>
    <row r="25" spans="1:63" s="43" customFormat="1">
      <c r="A25" s="1698" t="s">
        <v>1097</v>
      </c>
      <c r="B25" s="1699"/>
      <c r="C25" s="1699"/>
      <c r="D25" s="1699"/>
      <c r="E25" s="1699"/>
      <c r="F25" s="1699"/>
      <c r="G25" s="1699"/>
      <c r="H25" s="1699"/>
      <c r="I25" s="1699"/>
      <c r="J25" s="1699"/>
      <c r="K25" s="1700"/>
      <c r="L25" s="44"/>
      <c r="M25" s="44"/>
      <c r="N25" s="44"/>
      <c r="O25" s="44"/>
      <c r="P25" s="44"/>
      <c r="Q25" s="44"/>
      <c r="R25" s="44"/>
      <c r="S25" s="44"/>
      <c r="T25" s="44"/>
      <c r="U25" s="44"/>
      <c r="V25" s="44"/>
      <c r="W25" s="44"/>
      <c r="X25" s="44"/>
      <c r="Y25" s="44"/>
      <c r="Z25" s="44"/>
      <c r="AA25" s="44"/>
      <c r="AB25" s="44"/>
      <c r="AC25" s="44"/>
      <c r="AD25" s="44"/>
      <c r="AE25" s="44"/>
      <c r="AF25" s="44"/>
    </row>
    <row r="26" spans="1:63" s="43" customFormat="1" ht="15.75" customHeight="1" thickBot="1">
      <c r="A26" s="1701" t="s">
        <v>1098</v>
      </c>
      <c r="B26" s="1702"/>
      <c r="C26" s="1702"/>
      <c r="D26" s="1702"/>
      <c r="E26" s="1702"/>
      <c r="F26" s="1702"/>
      <c r="G26" s="1702"/>
      <c r="H26" s="1702"/>
      <c r="I26" s="1702"/>
      <c r="J26" s="1702"/>
      <c r="K26" s="1703"/>
      <c r="L26" s="44"/>
      <c r="M26" s="44"/>
      <c r="N26" s="44"/>
      <c r="O26" s="44"/>
      <c r="P26" s="44"/>
      <c r="Q26" s="44"/>
      <c r="R26" s="44"/>
      <c r="S26" s="44"/>
      <c r="T26" s="44"/>
      <c r="U26" s="44"/>
      <c r="V26" s="44"/>
      <c r="W26" s="44"/>
      <c r="X26" s="44"/>
      <c r="Y26" s="44"/>
      <c r="Z26" s="44"/>
      <c r="AA26" s="44"/>
      <c r="AB26" s="44"/>
      <c r="AC26" s="44"/>
      <c r="AD26" s="44"/>
      <c r="AE26" s="44"/>
      <c r="AF26" s="44"/>
    </row>
    <row r="27" spans="1:63" ht="15.75" thickBot="1">
      <c r="A27" s="14"/>
      <c r="B27" s="14"/>
      <c r="C27" s="14"/>
      <c r="D27" s="14"/>
      <c r="E27" s="14"/>
      <c r="F27" s="14"/>
      <c r="G27" s="14"/>
      <c r="H27" s="14"/>
      <c r="I27" s="14"/>
      <c r="J27" s="14"/>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0.75" customHeight="1" thickBot="1">
      <c r="A28" s="72"/>
      <c r="B28" s="72"/>
      <c r="C28" s="71"/>
      <c r="D28" s="72"/>
      <c r="E28" s="72"/>
      <c r="F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c r="A29" s="1819" t="s">
        <v>199</v>
      </c>
      <c r="B29" s="1820"/>
      <c r="C29" s="1820"/>
      <c r="D29" s="1820"/>
      <c r="E29" s="1820"/>
      <c r="F29" s="1820"/>
      <c r="G29" s="1820"/>
      <c r="H29" s="1820"/>
      <c r="I29" s="1820"/>
      <c r="J29" s="1820"/>
      <c r="K29" s="182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c r="A30" s="1822" t="s">
        <v>226</v>
      </c>
      <c r="B30" s="1823"/>
      <c r="C30" s="1823"/>
      <c r="D30" s="1823"/>
      <c r="E30" s="1823"/>
      <c r="F30" s="1823"/>
      <c r="G30" s="1823"/>
      <c r="H30" s="1823"/>
      <c r="I30" s="1823"/>
      <c r="J30" s="1823"/>
      <c r="K30" s="1824"/>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15" customHeight="1">
      <c r="A31" s="1822" t="s">
        <v>227</v>
      </c>
      <c r="B31" s="1823"/>
      <c r="C31" s="1823"/>
      <c r="D31" s="1823"/>
      <c r="E31" s="1823"/>
      <c r="F31" s="1823"/>
      <c r="G31" s="1823"/>
      <c r="H31" s="1823"/>
      <c r="I31" s="1823"/>
      <c r="J31" s="1823"/>
      <c r="K31" s="1824"/>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15.75" thickBot="1">
      <c r="A32" s="1825" t="s">
        <v>224</v>
      </c>
      <c r="B32" s="1826"/>
      <c r="C32" s="1826"/>
      <c r="D32" s="1826"/>
      <c r="E32" s="1826"/>
      <c r="F32" s="1826"/>
      <c r="G32" s="1826"/>
      <c r="H32" s="1826"/>
      <c r="I32" s="1826"/>
      <c r="J32" s="1826"/>
      <c r="K32" s="1827"/>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
      <c r="A33" s="71"/>
      <c r="B33" s="71"/>
      <c r="C33" s="71"/>
      <c r="D33" s="71"/>
      <c r="E33" s="71"/>
      <c r="F33" s="71"/>
    </row>
    <row r="34" spans="1:6">
      <c r="A34" s="71"/>
      <c r="B34" s="71"/>
      <c r="C34" s="71"/>
      <c r="D34" s="71"/>
      <c r="E34" s="71"/>
      <c r="F34" s="71"/>
    </row>
    <row r="35" spans="1:6">
      <c r="A35" s="71"/>
      <c r="B35" s="71"/>
      <c r="C35" s="71"/>
      <c r="D35" s="71"/>
      <c r="E35" s="71"/>
      <c r="F35" s="71"/>
    </row>
    <row r="36" spans="1:6">
      <c r="A36" s="71"/>
      <c r="B36" s="71"/>
      <c r="C36" s="71"/>
      <c r="D36" s="71"/>
      <c r="E36" s="71"/>
      <c r="F36" s="71"/>
    </row>
    <row r="37" spans="1:6">
      <c r="A37" s="71"/>
      <c r="B37" s="71"/>
      <c r="C37" s="71"/>
      <c r="D37" s="71"/>
      <c r="E37" s="71"/>
      <c r="F37" s="71"/>
    </row>
    <row r="38" spans="1:6">
      <c r="A38" s="71"/>
      <c r="B38" s="71"/>
      <c r="C38" s="71"/>
      <c r="D38" s="71"/>
      <c r="E38" s="71"/>
      <c r="F38" s="71"/>
    </row>
    <row r="39" spans="1:6">
      <c r="A39" s="71"/>
      <c r="B39" s="71"/>
      <c r="C39" s="71"/>
      <c r="D39" s="71"/>
      <c r="E39" s="71"/>
      <c r="F39" s="71"/>
    </row>
    <row r="40" spans="1:6">
      <c r="A40" s="71"/>
      <c r="B40" s="71"/>
      <c r="C40" s="71"/>
      <c r="D40" s="71"/>
      <c r="E40" s="71"/>
      <c r="F40" s="71"/>
    </row>
    <row r="41" spans="1:6">
      <c r="A41" s="71"/>
      <c r="B41" s="71"/>
      <c r="C41" s="71"/>
      <c r="D41" s="71"/>
      <c r="E41" s="71"/>
      <c r="F41" s="71"/>
    </row>
    <row r="42" spans="1:6">
      <c r="A42" s="71"/>
      <c r="B42" s="71"/>
      <c r="C42" s="71"/>
      <c r="D42" s="71"/>
      <c r="E42" s="71"/>
      <c r="F42" s="71"/>
    </row>
    <row r="43" spans="1:6">
      <c r="A43" s="71"/>
      <c r="B43" s="71"/>
      <c r="C43" s="71"/>
      <c r="D43" s="71"/>
      <c r="E43" s="71"/>
      <c r="F43" s="71"/>
    </row>
    <row r="44" spans="1:6">
      <c r="A44" s="71"/>
      <c r="B44" s="71"/>
      <c r="C44" s="71"/>
      <c r="D44" s="71"/>
      <c r="E44" s="71"/>
      <c r="F44" s="71"/>
    </row>
    <row r="45" spans="1:6">
      <c r="A45" s="71"/>
      <c r="B45" s="71"/>
      <c r="C45" s="71"/>
      <c r="D45" s="71"/>
      <c r="E45" s="71"/>
      <c r="F45" s="71"/>
    </row>
    <row r="46" spans="1:6">
      <c r="A46" s="71"/>
      <c r="B46" s="71"/>
      <c r="C46" s="71"/>
      <c r="D46" s="71"/>
      <c r="E46" s="71"/>
      <c r="F46" s="71"/>
    </row>
    <row r="47" spans="1:6">
      <c r="A47" s="71"/>
      <c r="B47" s="71"/>
      <c r="C47" s="71"/>
      <c r="D47" s="71"/>
      <c r="E47" s="71"/>
      <c r="F47" s="71"/>
    </row>
    <row r="48" spans="1:6">
      <c r="A48" s="71"/>
      <c r="B48" s="71"/>
      <c r="C48" s="71"/>
      <c r="D48" s="71"/>
      <c r="E48" s="71"/>
      <c r="F48" s="71"/>
    </row>
    <row r="49" spans="1:6">
      <c r="A49" s="71"/>
      <c r="B49" s="71"/>
      <c r="C49" s="71"/>
      <c r="D49" s="71"/>
      <c r="E49" s="71"/>
      <c r="F49" s="71"/>
    </row>
    <row r="50" spans="1:6">
      <c r="A50" s="71"/>
      <c r="B50" s="71"/>
      <c r="C50" s="71"/>
      <c r="D50" s="71"/>
      <c r="E50" s="71"/>
      <c r="F50" s="71"/>
    </row>
    <row r="51" spans="1:6">
      <c r="A51" s="71"/>
      <c r="B51" s="71"/>
      <c r="C51" s="71"/>
      <c r="D51" s="71"/>
      <c r="E51" s="71"/>
      <c r="F51" s="71"/>
    </row>
    <row r="52" spans="1:6">
      <c r="A52" s="71"/>
      <c r="B52" s="71"/>
      <c r="C52" s="71"/>
      <c r="D52" s="71"/>
      <c r="E52" s="71"/>
      <c r="F52" s="71"/>
    </row>
    <row r="53" spans="1:6">
      <c r="A53" s="71"/>
      <c r="B53" s="71"/>
      <c r="C53" s="71"/>
      <c r="D53" s="71"/>
      <c r="E53" s="71"/>
      <c r="F53" s="71"/>
    </row>
    <row r="54" spans="1:6">
      <c r="A54" s="71"/>
      <c r="B54" s="71"/>
      <c r="C54" s="71"/>
      <c r="D54" s="71"/>
      <c r="E54" s="71"/>
      <c r="F54" s="71"/>
    </row>
    <row r="55" spans="1:6">
      <c r="A55" s="71"/>
      <c r="B55" s="71"/>
      <c r="C55" s="71"/>
      <c r="D55" s="71"/>
      <c r="E55" s="71"/>
      <c r="F55" s="71"/>
    </row>
    <row r="56" spans="1:6">
      <c r="A56" s="71"/>
      <c r="B56" s="71"/>
      <c r="C56" s="71"/>
      <c r="D56" s="71"/>
      <c r="E56" s="71"/>
      <c r="F56" s="71"/>
    </row>
    <row r="57" spans="1:6">
      <c r="A57" s="71"/>
      <c r="B57" s="71"/>
      <c r="C57" s="71"/>
      <c r="D57" s="71"/>
      <c r="E57" s="71"/>
      <c r="F57" s="71"/>
    </row>
    <row r="58" spans="1:6">
      <c r="A58" s="71"/>
      <c r="B58" s="71"/>
      <c r="C58" s="71"/>
      <c r="D58" s="71"/>
      <c r="E58" s="71"/>
      <c r="F58" s="71"/>
    </row>
    <row r="59" spans="1:6">
      <c r="A59" s="71"/>
      <c r="B59" s="71"/>
      <c r="C59" s="71"/>
      <c r="D59" s="71"/>
      <c r="E59" s="71"/>
      <c r="F59" s="71"/>
    </row>
    <row r="60" spans="1:6">
      <c r="A60" s="71"/>
      <c r="B60" s="71"/>
      <c r="C60" s="71"/>
      <c r="D60" s="71"/>
      <c r="E60" s="71"/>
      <c r="F60" s="71"/>
    </row>
    <row r="61" spans="1:6">
      <c r="A61" s="71"/>
      <c r="B61" s="71"/>
      <c r="C61" s="71"/>
      <c r="D61" s="71"/>
      <c r="E61" s="71"/>
      <c r="F61" s="71"/>
    </row>
    <row r="62" spans="1:6">
      <c r="A62" s="71"/>
      <c r="B62" s="71"/>
      <c r="C62" s="71"/>
      <c r="D62" s="71"/>
      <c r="E62" s="71"/>
      <c r="F62" s="71"/>
    </row>
    <row r="63" spans="1:6">
      <c r="A63" s="71"/>
      <c r="B63" s="71"/>
      <c r="C63" s="71"/>
      <c r="D63" s="71"/>
      <c r="E63" s="71"/>
      <c r="F63" s="71"/>
    </row>
    <row r="64" spans="1:6">
      <c r="A64" s="71"/>
      <c r="B64" s="71"/>
      <c r="C64" s="71"/>
      <c r="D64" s="71"/>
      <c r="E64" s="71"/>
      <c r="F64" s="71"/>
    </row>
    <row r="65" spans="1:6">
      <c r="A65" s="71"/>
      <c r="B65" s="71"/>
      <c r="C65" s="71"/>
      <c r="D65" s="71"/>
      <c r="E65" s="71"/>
      <c r="F65" s="71"/>
    </row>
    <row r="66" spans="1:6">
      <c r="A66" s="71"/>
      <c r="B66" s="71"/>
      <c r="C66" s="71"/>
      <c r="D66" s="71"/>
      <c r="E66" s="71"/>
      <c r="F66" s="71"/>
    </row>
    <row r="67" spans="1:6">
      <c r="A67" s="71"/>
      <c r="B67" s="71"/>
      <c r="C67" s="71"/>
      <c r="D67" s="71"/>
      <c r="E67" s="71"/>
      <c r="F67" s="71"/>
    </row>
    <row r="68" spans="1:6">
      <c r="A68" s="71"/>
      <c r="B68" s="71"/>
      <c r="C68" s="71"/>
      <c r="D68" s="71"/>
      <c r="E68" s="71"/>
      <c r="F68" s="71"/>
    </row>
    <row r="69" spans="1:6">
      <c r="A69" s="71"/>
      <c r="B69" s="71"/>
      <c r="C69" s="71"/>
      <c r="D69" s="71"/>
      <c r="E69" s="71"/>
      <c r="F69" s="71"/>
    </row>
    <row r="70" spans="1:6">
      <c r="A70" s="71"/>
      <c r="B70" s="71"/>
      <c r="C70" s="71"/>
      <c r="D70" s="71"/>
      <c r="E70" s="71"/>
      <c r="F70" s="71"/>
    </row>
    <row r="71" spans="1:6">
      <c r="A71" s="71"/>
      <c r="B71" s="71"/>
      <c r="C71" s="71"/>
      <c r="D71" s="71"/>
      <c r="E71" s="71"/>
      <c r="F71" s="71"/>
    </row>
    <row r="72" spans="1:6">
      <c r="A72" s="71"/>
      <c r="B72" s="71"/>
      <c r="C72" s="71"/>
      <c r="D72" s="71"/>
      <c r="E72" s="71"/>
      <c r="F72" s="71"/>
    </row>
    <row r="73" spans="1:6">
      <c r="A73" s="71"/>
      <c r="B73" s="71"/>
      <c r="C73" s="71"/>
      <c r="D73" s="71"/>
      <c r="E73" s="71"/>
      <c r="F73" s="71"/>
    </row>
    <row r="74" spans="1:6">
      <c r="A74" s="71"/>
      <c r="B74" s="71"/>
      <c r="C74" s="71"/>
      <c r="D74" s="71"/>
      <c r="E74" s="71"/>
      <c r="F74" s="71"/>
    </row>
    <row r="75" spans="1:6">
      <c r="A75" s="71"/>
      <c r="B75" s="71"/>
      <c r="C75" s="71"/>
      <c r="D75" s="71"/>
      <c r="E75" s="71"/>
      <c r="F75" s="71"/>
    </row>
    <row r="76" spans="1:6">
      <c r="A76" s="71"/>
      <c r="B76" s="71"/>
      <c r="C76" s="71"/>
      <c r="D76" s="71"/>
      <c r="E76" s="71"/>
      <c r="F76" s="71"/>
    </row>
    <row r="77" spans="1:6">
      <c r="A77" s="71"/>
      <c r="B77" s="71"/>
      <c r="C77" s="71"/>
      <c r="D77" s="71"/>
      <c r="E77" s="71"/>
      <c r="F77" s="71"/>
    </row>
    <row r="78" spans="1:6">
      <c r="A78" s="71"/>
      <c r="B78" s="71"/>
      <c r="C78" s="71"/>
      <c r="D78" s="71"/>
      <c r="E78" s="71"/>
      <c r="F78" s="71"/>
    </row>
    <row r="79" spans="1:6">
      <c r="A79" s="71"/>
      <c r="B79" s="71"/>
      <c r="C79" s="71"/>
      <c r="D79" s="71"/>
      <c r="E79" s="71"/>
      <c r="F79" s="71"/>
    </row>
    <row r="80" spans="1:6">
      <c r="A80" s="71"/>
      <c r="B80" s="71"/>
      <c r="C80" s="71"/>
      <c r="D80" s="71"/>
      <c r="E80" s="71"/>
      <c r="F80" s="71"/>
    </row>
    <row r="81" spans="1:6">
      <c r="A81" s="71"/>
      <c r="B81" s="71"/>
      <c r="C81" s="71"/>
      <c r="D81" s="71"/>
      <c r="E81" s="71"/>
      <c r="F81" s="71"/>
    </row>
    <row r="82" spans="1:6">
      <c r="A82" s="71"/>
      <c r="B82" s="71"/>
      <c r="C82" s="71"/>
      <c r="D82" s="71"/>
      <c r="E82" s="71"/>
      <c r="F82" s="71"/>
    </row>
    <row r="83" spans="1:6">
      <c r="A83" s="71"/>
      <c r="B83" s="71"/>
      <c r="C83" s="71"/>
      <c r="D83" s="71"/>
      <c r="E83" s="71"/>
      <c r="F83" s="71"/>
    </row>
    <row r="84" spans="1:6">
      <c r="A84" s="71"/>
      <c r="B84" s="71"/>
      <c r="C84" s="71"/>
      <c r="D84" s="71"/>
      <c r="E84" s="71"/>
      <c r="F84" s="71"/>
    </row>
    <row r="85" spans="1:6">
      <c r="A85" s="71"/>
      <c r="B85" s="71"/>
      <c r="C85" s="71"/>
      <c r="D85" s="71"/>
      <c r="E85" s="71"/>
      <c r="F85" s="71"/>
    </row>
    <row r="86" spans="1:6">
      <c r="A86" s="71"/>
      <c r="B86" s="71"/>
      <c r="C86" s="71"/>
      <c r="D86" s="71"/>
      <c r="E86" s="71"/>
      <c r="F86" s="71"/>
    </row>
    <row r="87" spans="1:6">
      <c r="A87" s="71"/>
      <c r="B87" s="71"/>
      <c r="C87" s="71"/>
      <c r="D87" s="71"/>
      <c r="E87" s="71"/>
      <c r="F87" s="71"/>
    </row>
    <row r="88" spans="1:6">
      <c r="A88" s="71"/>
      <c r="B88" s="71"/>
      <c r="C88" s="71"/>
      <c r="D88" s="71"/>
      <c r="E88" s="71"/>
      <c r="F88" s="71"/>
    </row>
    <row r="89" spans="1:6">
      <c r="A89" s="71"/>
      <c r="B89" s="71"/>
      <c r="C89" s="71"/>
      <c r="D89" s="71"/>
      <c r="E89" s="71"/>
      <c r="F89" s="71"/>
    </row>
    <row r="90" spans="1:6">
      <c r="A90" s="71"/>
      <c r="B90" s="71"/>
      <c r="C90" s="71"/>
      <c r="D90" s="71"/>
      <c r="E90" s="71"/>
      <c r="F90" s="71"/>
    </row>
    <row r="91" spans="1:6">
      <c r="A91" s="71"/>
      <c r="B91" s="71"/>
      <c r="C91" s="71"/>
      <c r="D91" s="71"/>
      <c r="E91" s="71"/>
      <c r="F91" s="71"/>
    </row>
    <row r="92" spans="1:6">
      <c r="A92" s="71"/>
      <c r="B92" s="71"/>
      <c r="C92" s="71"/>
      <c r="D92" s="71"/>
      <c r="E92" s="71"/>
      <c r="F92" s="71"/>
    </row>
    <row r="93" spans="1:6">
      <c r="A93" s="71"/>
      <c r="B93" s="71"/>
      <c r="C93" s="71"/>
      <c r="D93" s="71"/>
      <c r="E93" s="71"/>
      <c r="F93" s="71"/>
    </row>
    <row r="94" spans="1:6">
      <c r="A94" s="71"/>
      <c r="B94" s="71"/>
      <c r="C94" s="71"/>
      <c r="D94" s="71"/>
      <c r="E94" s="71"/>
      <c r="F94" s="71"/>
    </row>
    <row r="95" spans="1:6">
      <c r="A95" s="71"/>
      <c r="B95" s="71"/>
      <c r="C95" s="71"/>
      <c r="D95" s="71"/>
      <c r="E95" s="71"/>
      <c r="F95" s="71"/>
    </row>
    <row r="96" spans="1:6">
      <c r="A96" s="71"/>
      <c r="B96" s="71"/>
      <c r="C96" s="71"/>
      <c r="D96" s="71"/>
      <c r="E96" s="71"/>
      <c r="F96" s="71"/>
    </row>
    <row r="97" spans="1:6">
      <c r="A97" s="71"/>
      <c r="B97" s="71"/>
      <c r="C97" s="71"/>
      <c r="D97" s="71"/>
      <c r="E97" s="71"/>
      <c r="F97" s="71"/>
    </row>
    <row r="98" spans="1:6">
      <c r="A98" s="71"/>
      <c r="B98" s="71"/>
      <c r="C98" s="71"/>
      <c r="D98" s="71"/>
      <c r="E98" s="71"/>
      <c r="F98" s="71"/>
    </row>
    <row r="99" spans="1:6">
      <c r="A99" s="71"/>
      <c r="B99" s="71"/>
      <c r="C99" s="71"/>
      <c r="D99" s="71"/>
      <c r="E99" s="71"/>
      <c r="F99" s="71"/>
    </row>
    <row r="100" spans="1:6">
      <c r="A100" s="71"/>
      <c r="B100" s="71"/>
      <c r="C100" s="71"/>
      <c r="D100" s="71"/>
      <c r="E100" s="71"/>
      <c r="F100" s="71"/>
    </row>
    <row r="101" spans="1:6">
      <c r="A101" s="71"/>
      <c r="B101" s="71"/>
      <c r="C101" s="71"/>
      <c r="D101" s="71"/>
      <c r="E101" s="71"/>
      <c r="F101" s="71"/>
    </row>
    <row r="102" spans="1:6">
      <c r="A102" s="71"/>
      <c r="B102" s="71"/>
      <c r="C102" s="71"/>
      <c r="D102" s="71"/>
      <c r="E102" s="71"/>
      <c r="F102" s="71"/>
    </row>
    <row r="103" spans="1:6">
      <c r="A103" s="71"/>
      <c r="B103" s="71"/>
      <c r="C103" s="71"/>
      <c r="D103" s="71"/>
      <c r="E103" s="71"/>
      <c r="F103" s="71"/>
    </row>
    <row r="104" spans="1:6">
      <c r="A104" s="71"/>
      <c r="B104" s="71"/>
      <c r="C104" s="71"/>
      <c r="D104" s="71"/>
      <c r="E104" s="71"/>
      <c r="F104" s="71"/>
    </row>
    <row r="105" spans="1:6">
      <c r="A105" s="71"/>
      <c r="B105" s="71"/>
      <c r="C105" s="71"/>
      <c r="D105" s="71"/>
      <c r="E105" s="71"/>
      <c r="F105" s="71"/>
    </row>
    <row r="106" spans="1:6">
      <c r="A106" s="71"/>
      <c r="B106" s="71"/>
      <c r="C106" s="71"/>
      <c r="D106" s="71"/>
      <c r="E106" s="71"/>
      <c r="F106" s="71"/>
    </row>
    <row r="107" spans="1:6">
      <c r="A107" s="71"/>
      <c r="B107" s="71"/>
      <c r="C107" s="71"/>
      <c r="D107" s="71"/>
      <c r="E107" s="71"/>
      <c r="F107" s="71"/>
    </row>
    <row r="108" spans="1:6">
      <c r="A108" s="71"/>
      <c r="B108" s="71"/>
      <c r="C108" s="71"/>
      <c r="D108" s="71"/>
      <c r="E108" s="71"/>
      <c r="F108" s="71"/>
    </row>
    <row r="109" spans="1:6">
      <c r="A109" s="71"/>
      <c r="B109" s="71"/>
      <c r="C109" s="71"/>
      <c r="D109" s="71"/>
      <c r="E109" s="71"/>
      <c r="F109" s="71"/>
    </row>
    <row r="110" spans="1:6">
      <c r="A110" s="71"/>
      <c r="B110" s="71"/>
      <c r="C110" s="71"/>
      <c r="D110" s="71"/>
      <c r="E110" s="71"/>
      <c r="F110" s="71"/>
    </row>
    <row r="111" spans="1:6">
      <c r="A111" s="71"/>
      <c r="B111" s="71"/>
      <c r="C111" s="71"/>
      <c r="D111" s="71"/>
      <c r="E111" s="71"/>
      <c r="F111" s="71"/>
    </row>
    <row r="112" spans="1:6">
      <c r="A112" s="71"/>
      <c r="B112" s="71"/>
      <c r="C112" s="71"/>
      <c r="D112" s="71"/>
      <c r="E112" s="71"/>
      <c r="F112" s="71"/>
    </row>
    <row r="113" spans="1:6">
      <c r="A113" s="71"/>
      <c r="B113" s="71"/>
      <c r="C113" s="71"/>
      <c r="D113" s="71"/>
      <c r="E113" s="71"/>
      <c r="F113" s="71"/>
    </row>
    <row r="114" spans="1:6">
      <c r="A114" s="71"/>
      <c r="B114" s="71"/>
      <c r="C114" s="71"/>
      <c r="D114" s="71"/>
      <c r="E114" s="71"/>
      <c r="F114" s="71"/>
    </row>
    <row r="115" spans="1:6">
      <c r="A115" s="71"/>
      <c r="B115" s="71"/>
      <c r="C115" s="71"/>
      <c r="D115" s="71"/>
      <c r="E115" s="71"/>
      <c r="F115" s="71"/>
    </row>
    <row r="116" spans="1:6">
      <c r="A116" s="71"/>
      <c r="B116" s="71"/>
      <c r="C116" s="71"/>
      <c r="D116" s="71"/>
      <c r="E116" s="71"/>
      <c r="F116" s="71"/>
    </row>
    <row r="117" spans="1:6">
      <c r="A117" s="71"/>
      <c r="B117" s="71"/>
      <c r="C117" s="71"/>
      <c r="D117" s="71"/>
      <c r="E117" s="71"/>
      <c r="F117" s="71"/>
    </row>
    <row r="118" spans="1:6">
      <c r="A118" s="71"/>
      <c r="B118" s="71"/>
      <c r="C118" s="71"/>
      <c r="D118" s="71"/>
      <c r="E118" s="71"/>
      <c r="F118" s="71"/>
    </row>
    <row r="119" spans="1:6">
      <c r="A119" s="71"/>
      <c r="B119" s="71"/>
      <c r="C119" s="71"/>
      <c r="D119" s="71"/>
      <c r="E119" s="71"/>
      <c r="F119" s="71"/>
    </row>
    <row r="120" spans="1:6">
      <c r="A120" s="71"/>
      <c r="B120" s="71"/>
      <c r="C120" s="71"/>
      <c r="D120" s="71"/>
      <c r="E120" s="71"/>
      <c r="F120" s="71"/>
    </row>
    <row r="121" spans="1:6">
      <c r="A121" s="71"/>
      <c r="B121" s="71"/>
      <c r="C121" s="71"/>
      <c r="D121" s="71"/>
      <c r="E121" s="71"/>
      <c r="F121" s="71"/>
    </row>
    <row r="122" spans="1:6">
      <c r="A122" s="71"/>
      <c r="B122" s="71"/>
      <c r="C122" s="71"/>
      <c r="D122" s="71"/>
      <c r="E122" s="71"/>
      <c r="F122" s="71"/>
    </row>
    <row r="123" spans="1:6">
      <c r="A123" s="71"/>
      <c r="B123" s="71"/>
      <c r="C123" s="71"/>
      <c r="D123" s="71"/>
      <c r="E123" s="71"/>
      <c r="F123" s="71"/>
    </row>
    <row r="124" spans="1:6">
      <c r="A124" s="71"/>
      <c r="B124" s="71"/>
      <c r="C124" s="71"/>
      <c r="D124" s="71"/>
      <c r="E124" s="71"/>
      <c r="F124" s="71"/>
    </row>
    <row r="125" spans="1:6">
      <c r="A125" s="71"/>
      <c r="B125" s="71"/>
      <c r="C125" s="71"/>
      <c r="D125" s="71"/>
      <c r="E125" s="71"/>
      <c r="F125" s="71"/>
    </row>
    <row r="126" spans="1:6">
      <c r="A126" s="71"/>
      <c r="B126" s="71"/>
      <c r="C126" s="71"/>
      <c r="D126" s="71"/>
      <c r="E126" s="71"/>
      <c r="F126" s="71"/>
    </row>
    <row r="127" spans="1:6">
      <c r="A127" s="71"/>
      <c r="B127" s="71"/>
      <c r="C127" s="71"/>
      <c r="D127" s="71"/>
      <c r="E127" s="71"/>
      <c r="F127" s="71"/>
    </row>
    <row r="128" spans="1:6">
      <c r="A128" s="71"/>
      <c r="B128" s="71"/>
      <c r="C128" s="71"/>
      <c r="D128" s="71"/>
      <c r="E128" s="71"/>
      <c r="F128" s="71"/>
    </row>
    <row r="129" spans="1:6">
      <c r="A129" s="71"/>
      <c r="B129" s="71"/>
      <c r="C129" s="71"/>
      <c r="D129" s="71"/>
      <c r="E129" s="71"/>
      <c r="F129" s="71"/>
    </row>
    <row r="130" spans="1:6">
      <c r="A130" s="71"/>
      <c r="B130" s="71"/>
      <c r="C130" s="71"/>
      <c r="D130" s="71"/>
      <c r="E130" s="71"/>
      <c r="F130" s="71"/>
    </row>
    <row r="131" spans="1:6">
      <c r="A131" s="71"/>
      <c r="B131" s="71"/>
      <c r="C131" s="71"/>
      <c r="D131" s="71"/>
      <c r="E131" s="71"/>
      <c r="F131" s="71"/>
    </row>
    <row r="132" spans="1:6">
      <c r="A132" s="71"/>
      <c r="B132" s="71"/>
      <c r="C132" s="71"/>
      <c r="D132" s="71"/>
      <c r="E132" s="71"/>
      <c r="F132" s="71"/>
    </row>
    <row r="133" spans="1:6">
      <c r="A133" s="71"/>
      <c r="B133" s="71"/>
      <c r="C133" s="71"/>
      <c r="D133" s="71"/>
      <c r="E133" s="71"/>
      <c r="F133" s="71"/>
    </row>
    <row r="134" spans="1:6">
      <c r="A134" s="71"/>
      <c r="B134" s="71"/>
      <c r="C134" s="71"/>
      <c r="D134" s="71"/>
      <c r="E134" s="71"/>
      <c r="F134" s="71"/>
    </row>
    <row r="135" spans="1:6">
      <c r="A135" s="71"/>
      <c r="B135" s="71"/>
      <c r="C135" s="71"/>
      <c r="D135" s="71"/>
      <c r="E135" s="71"/>
      <c r="F135" s="71"/>
    </row>
    <row r="136" spans="1:6">
      <c r="A136" s="71"/>
      <c r="B136" s="71"/>
      <c r="C136" s="71"/>
      <c r="D136" s="71"/>
      <c r="E136" s="71"/>
      <c r="F136" s="71"/>
    </row>
    <row r="137" spans="1:6">
      <c r="A137" s="71"/>
      <c r="B137" s="71"/>
      <c r="C137" s="71"/>
      <c r="D137" s="71"/>
      <c r="E137" s="71"/>
      <c r="F137" s="71"/>
    </row>
    <row r="138" spans="1:6">
      <c r="A138" s="71"/>
      <c r="B138" s="71"/>
      <c r="C138" s="71"/>
      <c r="D138" s="71"/>
      <c r="E138" s="71"/>
      <c r="F138" s="71"/>
    </row>
    <row r="139" spans="1:6">
      <c r="A139" s="71"/>
      <c r="B139" s="71"/>
      <c r="C139" s="71"/>
      <c r="D139" s="71"/>
      <c r="E139" s="71"/>
      <c r="F139" s="71"/>
    </row>
    <row r="140" spans="1:6">
      <c r="A140" s="71"/>
      <c r="B140" s="71"/>
      <c r="C140" s="71"/>
      <c r="D140" s="71"/>
      <c r="E140" s="71"/>
      <c r="F140" s="71"/>
    </row>
    <row r="141" spans="1:6">
      <c r="A141" s="71"/>
      <c r="B141" s="71"/>
      <c r="C141" s="71"/>
      <c r="D141" s="71"/>
      <c r="E141" s="71"/>
      <c r="F141" s="71"/>
    </row>
    <row r="142" spans="1:6">
      <c r="A142" s="71"/>
      <c r="B142" s="71"/>
      <c r="C142" s="71"/>
      <c r="D142" s="71"/>
      <c r="E142" s="71"/>
      <c r="F142" s="71"/>
    </row>
    <row r="143" spans="1:6">
      <c r="A143" s="71"/>
      <c r="B143" s="71"/>
      <c r="C143" s="71"/>
      <c r="D143" s="71"/>
      <c r="E143" s="71"/>
      <c r="F143" s="71"/>
    </row>
    <row r="144" spans="1:6">
      <c r="A144" s="71"/>
      <c r="B144" s="71"/>
      <c r="C144" s="71"/>
      <c r="D144" s="71"/>
      <c r="E144" s="71"/>
      <c r="F144" s="71"/>
    </row>
    <row r="145" spans="1:6">
      <c r="A145" s="71"/>
      <c r="B145" s="71"/>
      <c r="C145" s="71"/>
      <c r="D145" s="71"/>
      <c r="E145" s="71"/>
      <c r="F145" s="71"/>
    </row>
    <row r="146" spans="1:6">
      <c r="A146" s="71"/>
      <c r="B146" s="71"/>
      <c r="C146" s="71"/>
      <c r="D146" s="71"/>
      <c r="E146" s="71"/>
      <c r="F146" s="71"/>
    </row>
    <row r="147" spans="1:6">
      <c r="A147" s="71"/>
      <c r="B147" s="71"/>
      <c r="C147" s="71"/>
      <c r="D147" s="71"/>
      <c r="E147" s="71"/>
      <c r="F147" s="71"/>
    </row>
    <row r="148" spans="1:6">
      <c r="A148" s="71"/>
      <c r="B148" s="71"/>
      <c r="C148" s="71"/>
      <c r="D148" s="71"/>
      <c r="E148" s="71"/>
      <c r="F148" s="71"/>
    </row>
    <row r="149" spans="1:6">
      <c r="A149" s="71"/>
      <c r="B149" s="71"/>
      <c r="C149" s="71"/>
      <c r="D149" s="71"/>
      <c r="E149" s="71"/>
      <c r="F149" s="71"/>
    </row>
    <row r="150" spans="1:6">
      <c r="A150" s="71"/>
      <c r="B150" s="71"/>
      <c r="C150" s="71"/>
      <c r="D150" s="71"/>
      <c r="E150" s="71"/>
      <c r="F150" s="71"/>
    </row>
    <row r="151" spans="1:6">
      <c r="A151" s="71"/>
      <c r="B151" s="71"/>
      <c r="C151" s="71"/>
      <c r="D151" s="71"/>
      <c r="E151" s="71"/>
      <c r="F151" s="71"/>
    </row>
    <row r="152" spans="1:6">
      <c r="A152" s="71"/>
      <c r="B152" s="71"/>
      <c r="C152" s="71"/>
      <c r="D152" s="71"/>
      <c r="E152" s="71"/>
      <c r="F152" s="71"/>
    </row>
    <row r="153" spans="1:6">
      <c r="A153" s="71"/>
      <c r="B153" s="71"/>
      <c r="C153" s="71"/>
      <c r="D153" s="71"/>
      <c r="E153" s="71"/>
      <c r="F153" s="71"/>
    </row>
    <row r="154" spans="1:6">
      <c r="A154" s="71"/>
      <c r="B154" s="71"/>
      <c r="C154" s="71"/>
      <c r="D154" s="71"/>
      <c r="E154" s="71"/>
      <c r="F154" s="71"/>
    </row>
    <row r="155" spans="1:6">
      <c r="A155" s="71"/>
      <c r="B155" s="71"/>
      <c r="C155" s="71"/>
      <c r="D155" s="71"/>
      <c r="E155" s="71"/>
      <c r="F155" s="71"/>
    </row>
    <row r="156" spans="1:6">
      <c r="A156" s="71"/>
      <c r="B156" s="71"/>
      <c r="C156" s="71"/>
      <c r="D156" s="71"/>
      <c r="E156" s="71"/>
      <c r="F156" s="71"/>
    </row>
    <row r="157" spans="1:6">
      <c r="A157" s="71"/>
      <c r="B157" s="71"/>
      <c r="C157" s="71"/>
      <c r="D157" s="71"/>
      <c r="E157" s="71"/>
      <c r="F157" s="71"/>
    </row>
    <row r="158" spans="1:6">
      <c r="A158" s="71"/>
      <c r="B158" s="71"/>
      <c r="C158" s="71"/>
      <c r="D158" s="71"/>
      <c r="E158" s="71"/>
      <c r="F158" s="71"/>
    </row>
    <row r="159" spans="1:6">
      <c r="A159" s="71"/>
      <c r="B159" s="71"/>
      <c r="C159" s="71"/>
      <c r="D159" s="71"/>
      <c r="E159" s="71"/>
      <c r="F159" s="71"/>
    </row>
    <row r="160" spans="1:6">
      <c r="A160" s="71"/>
      <c r="B160" s="71"/>
      <c r="C160" s="71"/>
      <c r="D160" s="71"/>
      <c r="E160" s="71"/>
      <c r="F160" s="71"/>
    </row>
    <row r="161" spans="1:6">
      <c r="A161" s="71"/>
      <c r="B161" s="71"/>
      <c r="C161" s="71"/>
      <c r="D161" s="71"/>
      <c r="E161" s="71"/>
      <c r="F161" s="71"/>
    </row>
    <row r="162" spans="1:6">
      <c r="A162" s="71"/>
      <c r="B162" s="71"/>
      <c r="C162" s="71"/>
      <c r="D162" s="71"/>
      <c r="E162" s="71"/>
      <c r="F162" s="71"/>
    </row>
    <row r="163" spans="1:6">
      <c r="A163" s="71"/>
      <c r="B163" s="71"/>
      <c r="C163" s="71"/>
      <c r="D163" s="71"/>
      <c r="E163" s="71"/>
      <c r="F163" s="71"/>
    </row>
    <row r="164" spans="1:6">
      <c r="A164" s="71"/>
      <c r="B164" s="71"/>
      <c r="C164" s="71"/>
      <c r="D164" s="71"/>
      <c r="E164" s="71"/>
      <c r="F164" s="71"/>
    </row>
    <row r="165" spans="1:6">
      <c r="A165" s="71"/>
      <c r="B165" s="71"/>
      <c r="C165" s="71"/>
      <c r="D165" s="71"/>
      <c r="E165" s="71"/>
      <c r="F165" s="71"/>
    </row>
    <row r="166" spans="1:6">
      <c r="A166" s="71"/>
      <c r="B166" s="71"/>
      <c r="C166" s="71"/>
      <c r="D166" s="71"/>
      <c r="E166" s="71"/>
      <c r="F166" s="71"/>
    </row>
    <row r="167" spans="1:6">
      <c r="A167" s="71"/>
      <c r="B167" s="71"/>
      <c r="C167" s="71"/>
      <c r="D167" s="71"/>
      <c r="E167" s="71"/>
      <c r="F167" s="71"/>
    </row>
    <row r="168" spans="1:6">
      <c r="A168" s="71"/>
      <c r="B168" s="71"/>
      <c r="C168" s="71"/>
      <c r="D168" s="71"/>
      <c r="E168" s="71"/>
      <c r="F168" s="71"/>
    </row>
    <row r="169" spans="1:6">
      <c r="A169" s="71"/>
      <c r="B169" s="71"/>
      <c r="C169" s="71"/>
      <c r="D169" s="71"/>
      <c r="E169" s="71"/>
      <c r="F169" s="71"/>
    </row>
    <row r="170" spans="1:6">
      <c r="A170" s="71"/>
      <c r="B170" s="71"/>
      <c r="C170" s="71"/>
      <c r="D170" s="71"/>
      <c r="E170" s="71"/>
      <c r="F170" s="71"/>
    </row>
    <row r="171" spans="1:6">
      <c r="A171" s="71"/>
      <c r="B171" s="71"/>
      <c r="C171" s="71"/>
      <c r="D171" s="71"/>
      <c r="E171" s="71"/>
      <c r="F171" s="71"/>
    </row>
    <row r="172" spans="1:6">
      <c r="A172" s="71"/>
      <c r="B172" s="71"/>
      <c r="C172" s="71"/>
      <c r="D172" s="71"/>
      <c r="E172" s="71"/>
      <c r="F172" s="71"/>
    </row>
    <row r="173" spans="1:6">
      <c r="A173" s="71"/>
      <c r="B173" s="71"/>
      <c r="C173" s="71"/>
      <c r="D173" s="71"/>
      <c r="E173" s="71"/>
      <c r="F173" s="71"/>
    </row>
    <row r="174" spans="1:6">
      <c r="A174" s="71"/>
      <c r="B174" s="71"/>
      <c r="C174" s="71"/>
      <c r="D174" s="71"/>
      <c r="E174" s="71"/>
      <c r="F174" s="71"/>
    </row>
    <row r="175" spans="1:6">
      <c r="A175" s="71"/>
      <c r="B175" s="71"/>
      <c r="C175" s="71"/>
      <c r="D175" s="71"/>
      <c r="E175" s="71"/>
      <c r="F175" s="71"/>
    </row>
    <row r="176" spans="1:6">
      <c r="A176" s="71"/>
      <c r="B176" s="71"/>
      <c r="C176" s="71"/>
      <c r="D176" s="71"/>
      <c r="E176" s="71"/>
      <c r="F176" s="71"/>
    </row>
    <row r="177" spans="1:6">
      <c r="A177" s="71"/>
      <c r="B177" s="71"/>
      <c r="C177" s="71"/>
      <c r="D177" s="71"/>
      <c r="E177" s="71"/>
      <c r="F177" s="71"/>
    </row>
    <row r="178" spans="1:6">
      <c r="A178" s="71"/>
      <c r="B178" s="71"/>
      <c r="C178" s="71"/>
      <c r="D178" s="71"/>
      <c r="E178" s="71"/>
      <c r="F178" s="71"/>
    </row>
    <row r="179" spans="1:6">
      <c r="A179" s="71"/>
      <c r="B179" s="71"/>
      <c r="C179" s="71"/>
      <c r="D179" s="71"/>
      <c r="E179" s="71"/>
      <c r="F179" s="71"/>
    </row>
    <row r="180" spans="1:6">
      <c r="A180" s="71"/>
      <c r="B180" s="71"/>
      <c r="C180" s="71"/>
      <c r="D180" s="71"/>
      <c r="E180" s="71"/>
      <c r="F180" s="71"/>
    </row>
    <row r="181" spans="1:6">
      <c r="A181" s="71"/>
      <c r="B181" s="71"/>
      <c r="C181" s="71"/>
      <c r="D181" s="71"/>
      <c r="E181" s="71"/>
      <c r="F181" s="71"/>
    </row>
  </sheetData>
  <customSheetViews>
    <customSheetView guid="{0E583986-F700-4F7C-8796-6181DF3D6881}">
      <selection activeCell="A3" sqref="A3"/>
      <pageMargins left="0.7" right="0.7" top="0.75" bottom="0.75" header="0.3" footer="0.3"/>
    </customSheetView>
  </customSheetViews>
  <mergeCells count="18">
    <mergeCell ref="A31:K31"/>
    <mergeCell ref="A32:K32"/>
    <mergeCell ref="A24:K24"/>
    <mergeCell ref="A25:K25"/>
    <mergeCell ref="A26:K26"/>
    <mergeCell ref="A29:K29"/>
    <mergeCell ref="A30:K30"/>
    <mergeCell ref="A23:K23"/>
    <mergeCell ref="G3:K4"/>
    <mergeCell ref="G5:K5"/>
    <mergeCell ref="B3:F4"/>
    <mergeCell ref="A5:A6"/>
    <mergeCell ref="B5:F5"/>
    <mergeCell ref="A18:K18"/>
    <mergeCell ref="A19:K19"/>
    <mergeCell ref="A20:K20"/>
    <mergeCell ref="A21:K21"/>
    <mergeCell ref="A22:K22"/>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dimension ref="A1:AC645"/>
  <sheetViews>
    <sheetView workbookViewId="0"/>
  </sheetViews>
  <sheetFormatPr defaultColWidth="8.85546875" defaultRowHeight="11.25"/>
  <cols>
    <col min="1" max="1" width="35.42578125" style="18" bestFit="1" customWidth="1"/>
    <col min="2" max="2" width="14.140625" style="18" bestFit="1" customWidth="1"/>
    <col min="3" max="3" width="12.42578125" style="18" bestFit="1" customWidth="1"/>
    <col min="4" max="4" width="9.28515625" style="18" customWidth="1"/>
    <col min="5" max="5" width="8.7109375" style="18" customWidth="1"/>
    <col min="6" max="7" width="8.42578125" style="18" customWidth="1"/>
    <col min="8" max="8" width="9.140625" style="18" customWidth="1"/>
    <col min="9" max="9" width="13" style="18" customWidth="1"/>
    <col min="10" max="11" width="12.42578125" style="17" bestFit="1" customWidth="1"/>
    <col min="12" max="16" width="8.85546875" style="17"/>
    <col min="17" max="17" width="10.28515625" style="17" bestFit="1" customWidth="1"/>
    <col min="18" max="20" width="8.85546875" style="17"/>
    <col min="21" max="29" width="8.85546875" style="1302"/>
    <col min="30" max="16384" width="8.85546875" style="18"/>
  </cols>
  <sheetData>
    <row r="1" spans="1:17" ht="15">
      <c r="A1" s="72" t="s">
        <v>177</v>
      </c>
      <c r="B1" s="28" t="s">
        <v>182</v>
      </c>
      <c r="C1" s="17"/>
      <c r="D1" s="28" t="s">
        <v>183</v>
      </c>
      <c r="E1" s="17"/>
      <c r="F1" s="17"/>
      <c r="G1" s="17"/>
      <c r="H1" s="17"/>
      <c r="I1" s="17"/>
    </row>
    <row r="2" spans="1:17" ht="15.75" thickBot="1">
      <c r="A2" s="16"/>
      <c r="B2" s="28"/>
      <c r="C2" s="17"/>
      <c r="D2" s="28"/>
      <c r="E2" s="17"/>
      <c r="F2" s="17"/>
      <c r="G2" s="17"/>
      <c r="H2" s="17"/>
      <c r="I2" s="17"/>
    </row>
    <row r="3" spans="1:17" ht="15">
      <c r="A3" s="521" t="s">
        <v>231</v>
      </c>
      <c r="B3" s="1844" t="s">
        <v>640</v>
      </c>
      <c r="C3" s="1845"/>
      <c r="D3" s="1845"/>
      <c r="E3" s="1845"/>
      <c r="F3" s="1845"/>
      <c r="G3" s="1845"/>
      <c r="H3" s="1845"/>
      <c r="I3" s="1846"/>
      <c r="J3" s="1844"/>
      <c r="K3" s="1845"/>
      <c r="L3" s="1845"/>
      <c r="M3" s="1845"/>
      <c r="N3" s="1845"/>
      <c r="O3" s="1845"/>
      <c r="P3" s="1845"/>
      <c r="Q3" s="1846"/>
    </row>
    <row r="4" spans="1:17" ht="15">
      <c r="A4" s="385" t="s">
        <v>232</v>
      </c>
      <c r="B4" s="1847" t="s">
        <v>641</v>
      </c>
      <c r="C4" s="1848"/>
      <c r="D4" s="1848"/>
      <c r="E4" s="1848"/>
      <c r="F4" s="1848"/>
      <c r="G4" s="1848"/>
      <c r="H4" s="1848"/>
      <c r="I4" s="1849"/>
      <c r="J4" s="1847" t="s">
        <v>642</v>
      </c>
      <c r="K4" s="1848"/>
      <c r="L4" s="1848"/>
      <c r="M4" s="1848"/>
      <c r="N4" s="1848"/>
      <c r="O4" s="1848"/>
      <c r="P4" s="1848"/>
      <c r="Q4" s="1849"/>
    </row>
    <row r="5" spans="1:17" ht="15.75" thickBot="1">
      <c r="A5" s="390"/>
      <c r="B5" s="386"/>
      <c r="C5" s="387"/>
      <c r="D5" s="387"/>
      <c r="E5" s="387"/>
      <c r="F5" s="387"/>
      <c r="G5" s="387"/>
      <c r="H5" s="387"/>
      <c r="I5" s="388"/>
      <c r="J5" s="386"/>
      <c r="K5" s="387"/>
      <c r="L5" s="387"/>
      <c r="M5" s="387"/>
      <c r="N5" s="387"/>
      <c r="O5" s="387"/>
      <c r="P5" s="387"/>
      <c r="Q5" s="388"/>
    </row>
    <row r="6" spans="1:17" ht="13.5" thickBot="1">
      <c r="A6" s="1678" t="s">
        <v>184</v>
      </c>
      <c r="B6" s="1749" t="s">
        <v>185</v>
      </c>
      <c r="C6" s="1750"/>
      <c r="D6" s="1750"/>
      <c r="E6" s="1750"/>
      <c r="F6" s="1750"/>
      <c r="G6" s="1750"/>
      <c r="H6" s="1750"/>
      <c r="I6" s="1751"/>
      <c r="J6" s="1749" t="s">
        <v>185</v>
      </c>
      <c r="K6" s="1750"/>
      <c r="L6" s="1750"/>
      <c r="M6" s="1750"/>
      <c r="N6" s="1750"/>
      <c r="O6" s="1750"/>
      <c r="P6" s="1750"/>
      <c r="Q6" s="1751"/>
    </row>
    <row r="7" spans="1:17" ht="13.5" thickBot="1">
      <c r="A7" s="1679"/>
      <c r="B7" s="392" t="s">
        <v>233</v>
      </c>
      <c r="C7" s="393" t="s">
        <v>84</v>
      </c>
      <c r="D7" s="393" t="s">
        <v>187</v>
      </c>
      <c r="E7" s="393" t="s">
        <v>188</v>
      </c>
      <c r="F7" s="393" t="s">
        <v>189</v>
      </c>
      <c r="G7" s="393" t="s">
        <v>190</v>
      </c>
      <c r="H7" s="393" t="s">
        <v>191</v>
      </c>
      <c r="I7" s="394" t="s">
        <v>234</v>
      </c>
      <c r="J7" s="392" t="s">
        <v>233</v>
      </c>
      <c r="K7" s="393" t="s">
        <v>84</v>
      </c>
      <c r="L7" s="393" t="s">
        <v>187</v>
      </c>
      <c r="M7" s="393" t="s">
        <v>188</v>
      </c>
      <c r="N7" s="393" t="s">
        <v>189</v>
      </c>
      <c r="O7" s="393" t="s">
        <v>190</v>
      </c>
      <c r="P7" s="393" t="s">
        <v>191</v>
      </c>
      <c r="Q7" s="394" t="s">
        <v>234</v>
      </c>
    </row>
    <row r="8" spans="1:17" ht="15">
      <c r="A8" s="113" t="s">
        <v>636</v>
      </c>
      <c r="B8" s="562">
        <v>138</v>
      </c>
      <c r="C8" s="563">
        <v>128</v>
      </c>
      <c r="D8" s="564">
        <v>154</v>
      </c>
      <c r="E8" s="564">
        <v>144</v>
      </c>
      <c r="F8" s="564">
        <v>157</v>
      </c>
      <c r="G8" s="564">
        <v>147</v>
      </c>
      <c r="H8" s="564">
        <v>132</v>
      </c>
      <c r="I8" s="565">
        <v>146</v>
      </c>
      <c r="J8" s="562">
        <v>191</v>
      </c>
      <c r="K8" s="563">
        <v>181</v>
      </c>
      <c r="L8" s="564">
        <v>207</v>
      </c>
      <c r="M8" s="564">
        <v>197</v>
      </c>
      <c r="N8" s="566">
        <v>221</v>
      </c>
      <c r="O8" s="564">
        <v>221</v>
      </c>
      <c r="P8" s="564">
        <v>206</v>
      </c>
      <c r="Q8" s="565">
        <v>198</v>
      </c>
    </row>
    <row r="9" spans="1:17" ht="15">
      <c r="A9" s="116" t="s">
        <v>530</v>
      </c>
      <c r="B9" s="567">
        <v>108</v>
      </c>
      <c r="C9" s="568">
        <v>98</v>
      </c>
      <c r="D9" s="568">
        <v>124</v>
      </c>
      <c r="E9" s="568">
        <v>114</v>
      </c>
      <c r="F9" s="568">
        <v>111</v>
      </c>
      <c r="G9" s="568">
        <v>101</v>
      </c>
      <c r="H9" s="568">
        <v>86</v>
      </c>
      <c r="I9" s="569">
        <v>117</v>
      </c>
      <c r="J9" s="567">
        <v>141</v>
      </c>
      <c r="K9" s="568">
        <v>131</v>
      </c>
      <c r="L9" s="568">
        <v>157</v>
      </c>
      <c r="M9" s="568">
        <v>147</v>
      </c>
      <c r="N9" s="570">
        <v>163</v>
      </c>
      <c r="O9" s="568">
        <v>138</v>
      </c>
      <c r="P9" s="568">
        <v>123</v>
      </c>
      <c r="Q9" s="569">
        <v>149</v>
      </c>
    </row>
    <row r="10" spans="1:17" ht="15">
      <c r="A10" s="116" t="s">
        <v>650</v>
      </c>
      <c r="B10" s="571" t="s">
        <v>192</v>
      </c>
      <c r="C10" s="572" t="s">
        <v>192</v>
      </c>
      <c r="D10" s="572" t="s">
        <v>192</v>
      </c>
      <c r="E10" s="572" t="s">
        <v>192</v>
      </c>
      <c r="F10" s="568">
        <v>55</v>
      </c>
      <c r="G10" s="568">
        <v>45</v>
      </c>
      <c r="H10" s="568">
        <v>30</v>
      </c>
      <c r="I10" s="573" t="s">
        <v>192</v>
      </c>
      <c r="J10" s="571" t="s">
        <v>192</v>
      </c>
      <c r="K10" s="572" t="s">
        <v>192</v>
      </c>
      <c r="L10" s="572" t="s">
        <v>192</v>
      </c>
      <c r="M10" s="572" t="s">
        <v>192</v>
      </c>
      <c r="N10" s="570">
        <v>55</v>
      </c>
      <c r="O10" s="568">
        <v>45</v>
      </c>
      <c r="P10" s="568">
        <v>30</v>
      </c>
      <c r="Q10" s="573" t="s">
        <v>192</v>
      </c>
    </row>
    <row r="11" spans="1:17" ht="15">
      <c r="A11" s="116" t="s">
        <v>651</v>
      </c>
      <c r="B11" s="571" t="s">
        <v>192</v>
      </c>
      <c r="C11" s="572" t="s">
        <v>192</v>
      </c>
      <c r="D11" s="572" t="s">
        <v>192</v>
      </c>
      <c r="E11" s="572" t="s">
        <v>192</v>
      </c>
      <c r="F11" s="568">
        <v>75</v>
      </c>
      <c r="G11" s="568">
        <v>65</v>
      </c>
      <c r="H11" s="568">
        <v>50</v>
      </c>
      <c r="I11" s="573" t="s">
        <v>192</v>
      </c>
      <c r="J11" s="571" t="s">
        <v>192</v>
      </c>
      <c r="K11" s="572" t="s">
        <v>192</v>
      </c>
      <c r="L11" s="572" t="s">
        <v>192</v>
      </c>
      <c r="M11" s="572" t="s">
        <v>192</v>
      </c>
      <c r="N11" s="570">
        <v>75</v>
      </c>
      <c r="O11" s="568">
        <v>65</v>
      </c>
      <c r="P11" s="568">
        <v>50</v>
      </c>
      <c r="Q11" s="573" t="s">
        <v>192</v>
      </c>
    </row>
    <row r="12" spans="1:17" ht="15">
      <c r="A12" s="116" t="s">
        <v>514</v>
      </c>
      <c r="B12" s="567">
        <v>168</v>
      </c>
      <c r="C12" s="568">
        <v>158</v>
      </c>
      <c r="D12" s="568">
        <v>169</v>
      </c>
      <c r="E12" s="568">
        <v>159</v>
      </c>
      <c r="F12" s="568">
        <v>172</v>
      </c>
      <c r="G12" s="568">
        <v>162</v>
      </c>
      <c r="H12" s="568">
        <v>147</v>
      </c>
      <c r="I12" s="569">
        <v>176</v>
      </c>
      <c r="J12" s="567">
        <v>221</v>
      </c>
      <c r="K12" s="568">
        <v>211</v>
      </c>
      <c r="L12" s="568">
        <v>237</v>
      </c>
      <c r="M12" s="568">
        <v>227</v>
      </c>
      <c r="N12" s="574">
        <v>261</v>
      </c>
      <c r="O12" s="568">
        <v>251</v>
      </c>
      <c r="P12" s="568">
        <v>236</v>
      </c>
      <c r="Q12" s="569">
        <v>228</v>
      </c>
    </row>
    <row r="13" spans="1:17" ht="15">
      <c r="A13" s="116" t="s">
        <v>515</v>
      </c>
      <c r="B13" s="567">
        <v>123</v>
      </c>
      <c r="C13" s="568">
        <v>113</v>
      </c>
      <c r="D13" s="568">
        <v>139</v>
      </c>
      <c r="E13" s="568">
        <v>129</v>
      </c>
      <c r="F13" s="568">
        <v>126</v>
      </c>
      <c r="G13" s="568">
        <v>116</v>
      </c>
      <c r="H13" s="568">
        <v>101</v>
      </c>
      <c r="I13" s="569">
        <v>147</v>
      </c>
      <c r="J13" s="567">
        <v>156</v>
      </c>
      <c r="K13" s="568">
        <v>146</v>
      </c>
      <c r="L13" s="568">
        <v>172</v>
      </c>
      <c r="M13" s="568">
        <v>162</v>
      </c>
      <c r="N13" s="574">
        <v>163</v>
      </c>
      <c r="O13" s="568">
        <v>153</v>
      </c>
      <c r="P13" s="568">
        <v>138</v>
      </c>
      <c r="Q13" s="569">
        <v>243</v>
      </c>
    </row>
    <row r="14" spans="1:17" ht="15">
      <c r="A14" s="116" t="s">
        <v>603</v>
      </c>
      <c r="B14" s="567">
        <v>80</v>
      </c>
      <c r="C14" s="568">
        <v>70</v>
      </c>
      <c r="D14" s="568">
        <v>80</v>
      </c>
      <c r="E14" s="568">
        <v>70</v>
      </c>
      <c r="F14" s="568">
        <v>105</v>
      </c>
      <c r="G14" s="568">
        <v>95</v>
      </c>
      <c r="H14" s="568">
        <v>80</v>
      </c>
      <c r="I14" s="569">
        <v>80</v>
      </c>
      <c r="J14" s="567">
        <v>80</v>
      </c>
      <c r="K14" s="568">
        <v>70</v>
      </c>
      <c r="L14" s="568">
        <v>80</v>
      </c>
      <c r="M14" s="568">
        <v>70</v>
      </c>
      <c r="N14" s="574">
        <v>105</v>
      </c>
      <c r="O14" s="568">
        <v>95</v>
      </c>
      <c r="P14" s="568">
        <v>80</v>
      </c>
      <c r="Q14" s="569">
        <v>80</v>
      </c>
    </row>
    <row r="15" spans="1:17" ht="15">
      <c r="A15" s="116" t="s">
        <v>652</v>
      </c>
      <c r="B15" s="571" t="s">
        <v>192</v>
      </c>
      <c r="C15" s="572" t="s">
        <v>192</v>
      </c>
      <c r="D15" s="572" t="s">
        <v>192</v>
      </c>
      <c r="E15" s="572" t="s">
        <v>192</v>
      </c>
      <c r="F15" s="568">
        <v>55</v>
      </c>
      <c r="G15" s="568">
        <v>45</v>
      </c>
      <c r="H15" s="568">
        <v>30</v>
      </c>
      <c r="I15" s="573" t="s">
        <v>192</v>
      </c>
      <c r="J15" s="571" t="s">
        <v>192</v>
      </c>
      <c r="K15" s="572" t="s">
        <v>192</v>
      </c>
      <c r="L15" s="572" t="s">
        <v>192</v>
      </c>
      <c r="M15" s="572" t="s">
        <v>192</v>
      </c>
      <c r="N15" s="574">
        <v>55</v>
      </c>
      <c r="O15" s="568">
        <v>45</v>
      </c>
      <c r="P15" s="568">
        <v>30</v>
      </c>
      <c r="Q15" s="573" t="s">
        <v>192</v>
      </c>
    </row>
    <row r="16" spans="1:17" ht="15">
      <c r="A16" s="116" t="s">
        <v>653</v>
      </c>
      <c r="B16" s="571" t="s">
        <v>192</v>
      </c>
      <c r="C16" s="572" t="s">
        <v>192</v>
      </c>
      <c r="D16" s="572" t="s">
        <v>192</v>
      </c>
      <c r="E16" s="572" t="s">
        <v>192</v>
      </c>
      <c r="F16" s="568">
        <v>75</v>
      </c>
      <c r="G16" s="568">
        <v>65</v>
      </c>
      <c r="H16" s="568">
        <v>50</v>
      </c>
      <c r="I16" s="573" t="s">
        <v>192</v>
      </c>
      <c r="J16" s="571" t="s">
        <v>192</v>
      </c>
      <c r="K16" s="572" t="s">
        <v>192</v>
      </c>
      <c r="L16" s="572" t="s">
        <v>192</v>
      </c>
      <c r="M16" s="572" t="s">
        <v>192</v>
      </c>
      <c r="N16" s="574">
        <v>75</v>
      </c>
      <c r="O16" s="568">
        <v>65</v>
      </c>
      <c r="P16" s="568">
        <v>50</v>
      </c>
      <c r="Q16" s="573" t="s">
        <v>192</v>
      </c>
    </row>
    <row r="17" spans="1:29" ht="15">
      <c r="A17" s="116" t="s">
        <v>637</v>
      </c>
      <c r="B17" s="567">
        <v>198</v>
      </c>
      <c r="C17" s="568">
        <v>188</v>
      </c>
      <c r="D17" s="568">
        <v>184</v>
      </c>
      <c r="E17" s="568">
        <v>174</v>
      </c>
      <c r="F17" s="568">
        <v>187</v>
      </c>
      <c r="G17" s="568">
        <v>177</v>
      </c>
      <c r="H17" s="568">
        <v>162</v>
      </c>
      <c r="I17" s="569">
        <v>206</v>
      </c>
      <c r="J17" s="567">
        <v>251</v>
      </c>
      <c r="K17" s="568">
        <v>241</v>
      </c>
      <c r="L17" s="568">
        <v>267</v>
      </c>
      <c r="M17" s="568">
        <v>257</v>
      </c>
      <c r="N17" s="574">
        <v>292</v>
      </c>
      <c r="O17" s="568">
        <v>282</v>
      </c>
      <c r="P17" s="568">
        <v>267</v>
      </c>
      <c r="Q17" s="569">
        <v>258</v>
      </c>
    </row>
    <row r="18" spans="1:29" ht="15">
      <c r="A18" s="116" t="s">
        <v>638</v>
      </c>
      <c r="B18" s="567">
        <v>138</v>
      </c>
      <c r="C18" s="568">
        <v>128</v>
      </c>
      <c r="D18" s="568">
        <v>154</v>
      </c>
      <c r="E18" s="568">
        <v>144</v>
      </c>
      <c r="F18" s="568">
        <v>141</v>
      </c>
      <c r="G18" s="568">
        <v>131</v>
      </c>
      <c r="H18" s="568">
        <v>116</v>
      </c>
      <c r="I18" s="569">
        <v>147</v>
      </c>
      <c r="J18" s="567">
        <v>171</v>
      </c>
      <c r="K18" s="568">
        <v>161</v>
      </c>
      <c r="L18" s="568">
        <v>287</v>
      </c>
      <c r="M18" s="568">
        <v>277</v>
      </c>
      <c r="N18" s="574">
        <v>261</v>
      </c>
      <c r="O18" s="568">
        <v>251</v>
      </c>
      <c r="P18" s="568">
        <v>236</v>
      </c>
      <c r="Q18" s="569">
        <v>179</v>
      </c>
    </row>
    <row r="19" spans="1:29" ht="15">
      <c r="A19" s="116" t="s">
        <v>639</v>
      </c>
      <c r="B19" s="174">
        <v>80</v>
      </c>
      <c r="C19" s="159">
        <v>70</v>
      </c>
      <c r="D19" s="159">
        <v>80</v>
      </c>
      <c r="E19" s="159">
        <v>70</v>
      </c>
      <c r="F19" s="159">
        <v>105</v>
      </c>
      <c r="G19" s="159">
        <v>95</v>
      </c>
      <c r="H19" s="159">
        <v>80</v>
      </c>
      <c r="I19" s="160">
        <v>80</v>
      </c>
      <c r="J19" s="174">
        <v>80</v>
      </c>
      <c r="K19" s="159">
        <v>70</v>
      </c>
      <c r="L19" s="159">
        <v>80</v>
      </c>
      <c r="M19" s="159">
        <v>70</v>
      </c>
      <c r="N19" s="389">
        <v>105</v>
      </c>
      <c r="O19" s="159">
        <v>95</v>
      </c>
      <c r="P19" s="159">
        <v>80</v>
      </c>
      <c r="Q19" s="160">
        <v>80</v>
      </c>
    </row>
    <row r="20" spans="1:29" ht="15">
      <c r="A20" s="116" t="s">
        <v>654</v>
      </c>
      <c r="B20" s="104" t="s">
        <v>192</v>
      </c>
      <c r="C20" s="93" t="s">
        <v>192</v>
      </c>
      <c r="D20" s="93" t="s">
        <v>192</v>
      </c>
      <c r="E20" s="93" t="s">
        <v>192</v>
      </c>
      <c r="F20" s="159">
        <v>55</v>
      </c>
      <c r="G20" s="159">
        <v>45</v>
      </c>
      <c r="H20" s="159">
        <v>30</v>
      </c>
      <c r="I20" s="98" t="s">
        <v>192</v>
      </c>
      <c r="J20" s="104" t="s">
        <v>192</v>
      </c>
      <c r="K20" s="93" t="s">
        <v>192</v>
      </c>
      <c r="L20" s="93" t="s">
        <v>192</v>
      </c>
      <c r="M20" s="93" t="s">
        <v>192</v>
      </c>
      <c r="N20" s="389">
        <v>55</v>
      </c>
      <c r="O20" s="159">
        <v>45</v>
      </c>
      <c r="P20" s="159">
        <v>30</v>
      </c>
      <c r="Q20" s="98" t="s">
        <v>192</v>
      </c>
    </row>
    <row r="21" spans="1:29" ht="15.75" thickBot="1">
      <c r="A21" s="176" t="s">
        <v>655</v>
      </c>
      <c r="B21" s="105" t="s">
        <v>192</v>
      </c>
      <c r="C21" s="94" t="s">
        <v>192</v>
      </c>
      <c r="D21" s="94" t="s">
        <v>192</v>
      </c>
      <c r="E21" s="94" t="s">
        <v>192</v>
      </c>
      <c r="F21" s="171">
        <v>75</v>
      </c>
      <c r="G21" s="171">
        <v>65</v>
      </c>
      <c r="H21" s="171">
        <v>50</v>
      </c>
      <c r="I21" s="99" t="s">
        <v>192</v>
      </c>
      <c r="J21" s="105" t="s">
        <v>192</v>
      </c>
      <c r="K21" s="94" t="s">
        <v>192</v>
      </c>
      <c r="L21" s="94" t="s">
        <v>192</v>
      </c>
      <c r="M21" s="94" t="s">
        <v>192</v>
      </c>
      <c r="N21" s="391">
        <v>75</v>
      </c>
      <c r="O21" s="171">
        <v>65</v>
      </c>
      <c r="P21" s="171">
        <v>50</v>
      </c>
      <c r="Q21" s="99" t="s">
        <v>192</v>
      </c>
    </row>
    <row r="22" spans="1:29">
      <c r="A22" s="17"/>
      <c r="B22" s="17"/>
      <c r="C22" s="17"/>
      <c r="D22" s="17"/>
      <c r="E22" s="17"/>
      <c r="F22" s="17"/>
      <c r="G22" s="17"/>
      <c r="H22" s="17"/>
      <c r="I22" s="17"/>
    </row>
    <row r="23" spans="1:29" s="1053" customFormat="1" ht="12" thickBot="1">
      <c r="A23" s="17"/>
      <c r="B23" s="17"/>
      <c r="C23" s="17"/>
      <c r="D23" s="17"/>
      <c r="E23" s="17"/>
      <c r="F23" s="17"/>
      <c r="G23" s="17"/>
      <c r="H23" s="17"/>
      <c r="I23" s="17"/>
      <c r="J23" s="17"/>
      <c r="K23" s="17"/>
      <c r="L23" s="17"/>
      <c r="M23" s="17"/>
      <c r="N23" s="17"/>
      <c r="O23" s="17"/>
      <c r="P23" s="17"/>
      <c r="Q23" s="17"/>
      <c r="R23" s="17"/>
      <c r="S23" s="17"/>
      <c r="T23" s="17"/>
      <c r="U23" s="1302"/>
      <c r="V23" s="1302"/>
      <c r="W23" s="1302"/>
      <c r="X23" s="1302"/>
      <c r="Y23" s="1302"/>
      <c r="Z23" s="1302"/>
      <c r="AA23" s="1302"/>
      <c r="AB23" s="1302"/>
      <c r="AC23" s="1302"/>
    </row>
    <row r="24" spans="1:29" s="73" customFormat="1" ht="15" customHeight="1">
      <c r="A24" s="1708" t="s">
        <v>1068</v>
      </c>
      <c r="B24" s="1709"/>
      <c r="C24" s="1709"/>
      <c r="D24" s="1709"/>
      <c r="E24" s="1709"/>
      <c r="F24" s="1709"/>
      <c r="G24" s="1709"/>
      <c r="H24" s="1709"/>
      <c r="I24" s="1709"/>
      <c r="J24" s="1710"/>
      <c r="K24" s="1124"/>
      <c r="L24" s="1735"/>
      <c r="M24" s="1735"/>
      <c r="N24" s="1735"/>
      <c r="O24" s="1735"/>
      <c r="P24" s="1735"/>
      <c r="Q24" s="1735"/>
      <c r="R24" s="1735"/>
      <c r="S24" s="1735"/>
      <c r="T24" s="71"/>
      <c r="U24" s="1326"/>
      <c r="V24" s="1326"/>
      <c r="W24" s="1326"/>
      <c r="X24" s="1326"/>
      <c r="Y24" s="1326"/>
      <c r="Z24" s="1326"/>
      <c r="AA24" s="1326"/>
      <c r="AB24" s="1326"/>
      <c r="AC24" s="1326"/>
    </row>
    <row r="25" spans="1:29" s="73" customFormat="1" ht="15">
      <c r="A25" s="1698" t="s">
        <v>1069</v>
      </c>
      <c r="B25" s="1699"/>
      <c r="C25" s="1699"/>
      <c r="D25" s="1699"/>
      <c r="E25" s="1699"/>
      <c r="F25" s="1699"/>
      <c r="G25" s="1699"/>
      <c r="H25" s="1699"/>
      <c r="I25" s="1699"/>
      <c r="J25" s="1700"/>
      <c r="K25" s="1124"/>
      <c r="L25" s="1735"/>
      <c r="M25" s="1735"/>
      <c r="N25" s="1735"/>
      <c r="O25" s="1735"/>
      <c r="P25" s="1735"/>
      <c r="Q25" s="1735"/>
      <c r="R25" s="1735"/>
      <c r="S25" s="1735"/>
      <c r="T25" s="71"/>
      <c r="U25" s="1326"/>
      <c r="V25" s="1326"/>
      <c r="W25" s="1326"/>
      <c r="X25" s="1326"/>
      <c r="Y25" s="1326"/>
      <c r="Z25" s="1326"/>
      <c r="AA25" s="1326"/>
      <c r="AB25" s="1326"/>
      <c r="AC25" s="1326"/>
    </row>
    <row r="26" spans="1:29" s="73" customFormat="1" ht="15">
      <c r="A26" s="1698" t="s">
        <v>1099</v>
      </c>
      <c r="B26" s="1699"/>
      <c r="C26" s="1699"/>
      <c r="D26" s="1699"/>
      <c r="E26" s="1699"/>
      <c r="F26" s="1699"/>
      <c r="G26" s="1699"/>
      <c r="H26" s="1699"/>
      <c r="I26" s="1699"/>
      <c r="J26" s="1700"/>
      <c r="K26" s="1124"/>
      <c r="L26" s="1735"/>
      <c r="M26" s="1735"/>
      <c r="N26" s="1735"/>
      <c r="O26" s="1735"/>
      <c r="P26" s="1735"/>
      <c r="Q26" s="1735"/>
      <c r="R26" s="1735"/>
      <c r="S26" s="1735"/>
      <c r="T26" s="71"/>
      <c r="U26" s="1326"/>
      <c r="V26" s="1326"/>
      <c r="W26" s="1326"/>
      <c r="X26" s="1326"/>
      <c r="Y26" s="1326"/>
      <c r="Z26" s="1326"/>
      <c r="AA26" s="1326"/>
      <c r="AB26" s="1326"/>
      <c r="AC26" s="1326"/>
    </row>
    <row r="27" spans="1:29" s="73" customFormat="1" ht="15">
      <c r="A27" s="1698" t="s">
        <v>1100</v>
      </c>
      <c r="B27" s="1699"/>
      <c r="C27" s="1699"/>
      <c r="D27" s="1699"/>
      <c r="E27" s="1699"/>
      <c r="F27" s="1699"/>
      <c r="G27" s="1699"/>
      <c r="H27" s="1699"/>
      <c r="I27" s="1699"/>
      <c r="J27" s="1700"/>
      <c r="K27" s="1124"/>
      <c r="L27" s="1735"/>
      <c r="M27" s="1735"/>
      <c r="N27" s="1735"/>
      <c r="O27" s="1735"/>
      <c r="P27" s="1735"/>
      <c r="Q27" s="1735"/>
      <c r="R27" s="1735"/>
      <c r="S27" s="1735"/>
      <c r="T27" s="71"/>
      <c r="U27" s="1326"/>
      <c r="V27" s="1326"/>
      <c r="W27" s="1326"/>
      <c r="X27" s="1326"/>
      <c r="Y27" s="1326"/>
      <c r="Z27" s="1326"/>
      <c r="AA27" s="1326"/>
      <c r="AB27" s="1326"/>
      <c r="AC27" s="1326"/>
    </row>
    <row r="28" spans="1:29" s="73" customFormat="1" ht="15">
      <c r="A28" s="1698" t="s">
        <v>1291</v>
      </c>
      <c r="B28" s="1699"/>
      <c r="C28" s="1699"/>
      <c r="D28" s="1699"/>
      <c r="E28" s="1699"/>
      <c r="F28" s="1699"/>
      <c r="G28" s="1699"/>
      <c r="H28" s="1699"/>
      <c r="I28" s="1699"/>
      <c r="J28" s="1707"/>
      <c r="K28" s="1124"/>
      <c r="L28" s="1735"/>
      <c r="M28" s="1735"/>
      <c r="N28" s="1735"/>
      <c r="O28" s="1735"/>
      <c r="P28" s="1735"/>
      <c r="Q28" s="1735"/>
      <c r="R28" s="1735"/>
      <c r="S28" s="1735"/>
      <c r="T28" s="71"/>
      <c r="U28" s="1326"/>
      <c r="V28" s="1326"/>
      <c r="W28" s="1326"/>
      <c r="X28" s="1326"/>
      <c r="Y28" s="1326"/>
      <c r="Z28" s="1326"/>
      <c r="AA28" s="1326"/>
      <c r="AB28" s="1326"/>
      <c r="AC28" s="1326"/>
    </row>
    <row r="29" spans="1:29" s="73" customFormat="1" ht="15">
      <c r="A29" s="1804" t="s">
        <v>1066</v>
      </c>
      <c r="B29" s="1805"/>
      <c r="C29" s="1805"/>
      <c r="D29" s="1805"/>
      <c r="E29" s="1805"/>
      <c r="F29" s="1805"/>
      <c r="G29" s="1805"/>
      <c r="H29" s="1805"/>
      <c r="I29" s="1805"/>
      <c r="J29" s="1806"/>
      <c r="K29" s="1124"/>
      <c r="L29" s="1735"/>
      <c r="M29" s="1735"/>
      <c r="N29" s="1735"/>
      <c r="O29" s="1735"/>
      <c r="P29" s="1735"/>
      <c r="Q29" s="1735"/>
      <c r="R29" s="1735"/>
      <c r="S29" s="1735"/>
      <c r="T29" s="71"/>
      <c r="U29" s="1326"/>
      <c r="V29" s="1326"/>
      <c r="W29" s="1326"/>
      <c r="X29" s="1326"/>
      <c r="Y29" s="1326"/>
      <c r="Z29" s="1326"/>
      <c r="AA29" s="1326"/>
      <c r="AB29" s="1326"/>
      <c r="AC29" s="1326"/>
    </row>
    <row r="30" spans="1:29" s="73" customFormat="1" ht="15">
      <c r="A30" s="1698" t="s">
        <v>1101</v>
      </c>
      <c r="B30" s="1699"/>
      <c r="C30" s="1699"/>
      <c r="D30" s="1699"/>
      <c r="E30" s="1699"/>
      <c r="F30" s="1699"/>
      <c r="G30" s="1699"/>
      <c r="H30" s="1699"/>
      <c r="I30" s="1699"/>
      <c r="J30" s="1700"/>
      <c r="K30" s="1124"/>
      <c r="L30" s="1735"/>
      <c r="M30" s="1735"/>
      <c r="N30" s="1735"/>
      <c r="O30" s="1735"/>
      <c r="P30" s="1735"/>
      <c r="Q30" s="1735"/>
      <c r="R30" s="1735"/>
      <c r="S30" s="1735"/>
      <c r="T30" s="71"/>
      <c r="U30" s="1326"/>
      <c r="V30" s="1326"/>
      <c r="W30" s="1326"/>
      <c r="X30" s="1326"/>
      <c r="Y30" s="1326"/>
      <c r="Z30" s="1326"/>
      <c r="AA30" s="1326"/>
      <c r="AB30" s="1326"/>
      <c r="AC30" s="1326"/>
    </row>
    <row r="31" spans="1:29" s="73" customFormat="1" ht="15.75" thickBot="1">
      <c r="A31" s="1755" t="s">
        <v>1102</v>
      </c>
      <c r="B31" s="1756"/>
      <c r="C31" s="1756"/>
      <c r="D31" s="1756"/>
      <c r="E31" s="1756"/>
      <c r="F31" s="1756"/>
      <c r="G31" s="1756"/>
      <c r="H31" s="1756"/>
      <c r="I31" s="1756"/>
      <c r="J31" s="1757"/>
      <c r="K31" s="1124"/>
      <c r="L31" s="1735"/>
      <c r="M31" s="1735"/>
      <c r="N31" s="1735"/>
      <c r="O31" s="1735"/>
      <c r="P31" s="1735"/>
      <c r="Q31" s="1735"/>
      <c r="R31" s="1735"/>
      <c r="S31" s="1735"/>
      <c r="T31" s="71"/>
      <c r="U31" s="1326"/>
      <c r="V31" s="1326"/>
      <c r="W31" s="1326"/>
      <c r="X31" s="1326"/>
      <c r="Y31" s="1326"/>
      <c r="Z31" s="1326"/>
      <c r="AA31" s="1326"/>
      <c r="AB31" s="1326"/>
      <c r="AC31" s="1326"/>
    </row>
    <row r="32" spans="1:29" s="1053" customFormat="1" ht="16.5" customHeight="1" thickBot="1">
      <c r="A32" s="17"/>
      <c r="B32" s="17"/>
      <c r="C32" s="17"/>
      <c r="D32" s="17"/>
      <c r="E32" s="17"/>
      <c r="F32" s="17"/>
      <c r="G32" s="17"/>
      <c r="H32" s="17"/>
      <c r="I32" s="17"/>
      <c r="J32" s="17"/>
      <c r="K32" s="17"/>
      <c r="L32" s="17"/>
      <c r="M32" s="17"/>
      <c r="N32" s="17"/>
      <c r="O32" s="17"/>
      <c r="P32" s="17"/>
      <c r="Q32" s="17"/>
      <c r="R32" s="17"/>
      <c r="S32" s="17"/>
      <c r="T32" s="17"/>
      <c r="U32" s="1302"/>
      <c r="V32" s="1302"/>
      <c r="W32" s="1302"/>
      <c r="X32" s="1302"/>
      <c r="Y32" s="1302"/>
      <c r="Z32" s="1302"/>
      <c r="AA32" s="1302"/>
      <c r="AB32" s="1302"/>
      <c r="AC32" s="1302"/>
    </row>
    <row r="33" spans="1:10" ht="18" customHeight="1">
      <c r="A33" s="1788" t="s">
        <v>199</v>
      </c>
      <c r="B33" s="1789"/>
      <c r="C33" s="1789"/>
      <c r="D33" s="1789"/>
      <c r="E33" s="1789"/>
      <c r="F33" s="1789"/>
      <c r="G33" s="1789"/>
      <c r="H33" s="1789"/>
      <c r="I33" s="1789"/>
      <c r="J33" s="1790"/>
    </row>
    <row r="34" spans="1:10" ht="18" customHeight="1" thickBot="1">
      <c r="A34" s="1742" t="s">
        <v>235</v>
      </c>
      <c r="B34" s="1743"/>
      <c r="C34" s="1743"/>
      <c r="D34" s="1743"/>
      <c r="E34" s="1743"/>
      <c r="F34" s="1743"/>
      <c r="G34" s="1743"/>
      <c r="H34" s="1743"/>
      <c r="I34" s="1743"/>
      <c r="J34" s="1744"/>
    </row>
    <row r="35" spans="1:10">
      <c r="A35" s="730"/>
      <c r="B35" s="730"/>
      <c r="C35" s="730"/>
      <c r="D35" s="730"/>
      <c r="E35" s="730"/>
      <c r="F35" s="730"/>
      <c r="G35" s="730"/>
      <c r="H35" s="730"/>
      <c r="I35" s="730"/>
    </row>
    <row r="36" spans="1:10">
      <c r="A36" s="1761"/>
      <c r="B36" s="1761"/>
      <c r="C36" s="1761"/>
      <c r="D36" s="1761"/>
      <c r="E36" s="1761"/>
      <c r="F36" s="1761"/>
      <c r="G36" s="1761"/>
      <c r="H36" s="1761"/>
      <c r="I36" s="1761"/>
      <c r="J36" s="1761"/>
    </row>
    <row r="37" spans="1:10" ht="15">
      <c r="A37" s="1831"/>
      <c r="B37" s="1831"/>
      <c r="C37" s="1831"/>
      <c r="D37" s="1831"/>
      <c r="E37" s="1831"/>
      <c r="F37" s="1831"/>
      <c r="G37" s="1831"/>
      <c r="H37" s="1831"/>
      <c r="I37" s="1831"/>
      <c r="J37" s="1831"/>
    </row>
    <row r="38" spans="1:10">
      <c r="A38" s="1761" t="s">
        <v>797</v>
      </c>
      <c r="B38" s="1761"/>
      <c r="C38" s="1761"/>
      <c r="D38" s="1761"/>
      <c r="E38" s="1761"/>
      <c r="F38" s="1761"/>
      <c r="G38" s="1761"/>
      <c r="H38" s="1761"/>
      <c r="I38" s="1761"/>
      <c r="J38" s="1761"/>
    </row>
    <row r="39" spans="1:10" ht="15">
      <c r="A39" s="1761" t="s">
        <v>798</v>
      </c>
      <c r="B39" s="1761"/>
      <c r="C39" s="1761"/>
      <c r="D39" s="1761"/>
      <c r="E39" s="1761"/>
      <c r="F39" s="1761"/>
      <c r="G39" s="1761"/>
      <c r="H39" s="1761"/>
      <c r="I39" s="1761"/>
      <c r="J39"/>
    </row>
    <row r="40" spans="1:10" ht="7.5" customHeight="1">
      <c r="A40" s="1761" t="s">
        <v>799</v>
      </c>
      <c r="B40" s="1761"/>
      <c r="C40" s="1761"/>
      <c r="D40" s="1761"/>
      <c r="E40" s="1761"/>
      <c r="F40" s="1761"/>
      <c r="G40" s="1761"/>
      <c r="H40" s="1761"/>
      <c r="I40" s="1761"/>
      <c r="J40"/>
    </row>
    <row r="41" spans="1:10" ht="15.75" thickBot="1">
      <c r="A41" s="1838"/>
      <c r="B41" s="1838"/>
      <c r="C41" s="1838"/>
      <c r="D41" s="1838"/>
      <c r="E41" s="1838"/>
      <c r="F41" s="1838"/>
      <c r="G41" s="1838"/>
      <c r="H41" s="1838"/>
      <c r="I41" s="1838"/>
      <c r="J41"/>
    </row>
    <row r="42" spans="1:10" ht="12.75" customHeight="1">
      <c r="A42" s="731" t="s">
        <v>231</v>
      </c>
      <c r="B42" s="1832" t="s">
        <v>640</v>
      </c>
      <c r="C42" s="1833"/>
      <c r="D42" s="1833"/>
      <c r="E42" s="1833"/>
      <c r="F42" s="1833"/>
      <c r="G42" s="1833"/>
      <c r="H42" s="1833"/>
      <c r="I42" s="1834"/>
      <c r="J42"/>
    </row>
    <row r="43" spans="1:10" ht="12.75" customHeight="1">
      <c r="A43" s="732" t="s">
        <v>232</v>
      </c>
      <c r="B43" s="1835"/>
      <c r="C43" s="1836"/>
      <c r="D43" s="1836"/>
      <c r="E43" s="1836"/>
      <c r="F43" s="1836"/>
      <c r="G43" s="1836"/>
      <c r="H43" s="1836"/>
      <c r="I43" s="1837"/>
      <c r="J43"/>
    </row>
    <row r="44" spans="1:10" ht="15.75" thickBot="1">
      <c r="A44" s="733"/>
      <c r="B44" s="734"/>
      <c r="C44" s="734"/>
      <c r="D44" s="734"/>
      <c r="E44" s="734"/>
      <c r="F44" s="734"/>
      <c r="G44" s="734"/>
      <c r="H44" s="734"/>
      <c r="I44" s="735"/>
      <c r="J44"/>
    </row>
    <row r="45" spans="1:10" ht="15.75" thickBot="1">
      <c r="A45" s="1839" t="s">
        <v>184</v>
      </c>
      <c r="B45" s="1841" t="s">
        <v>185</v>
      </c>
      <c r="C45" s="1842"/>
      <c r="D45" s="1842"/>
      <c r="E45" s="1842"/>
      <c r="F45" s="1842"/>
      <c r="G45" s="1842"/>
      <c r="H45" s="1842"/>
      <c r="I45" s="1843"/>
      <c r="J45"/>
    </row>
    <row r="46" spans="1:10" ht="15.75" thickBot="1">
      <c r="A46" s="1840"/>
      <c r="B46" s="736" t="s">
        <v>233</v>
      </c>
      <c r="C46" s="736" t="s">
        <v>84</v>
      </c>
      <c r="D46" s="736" t="s">
        <v>187</v>
      </c>
      <c r="E46" s="736" t="s">
        <v>188</v>
      </c>
      <c r="F46" s="736" t="s">
        <v>189</v>
      </c>
      <c r="G46" s="736" t="s">
        <v>190</v>
      </c>
      <c r="H46" s="736" t="s">
        <v>191</v>
      </c>
      <c r="I46" s="736" t="s">
        <v>234</v>
      </c>
      <c r="J46"/>
    </row>
    <row r="47" spans="1:10" ht="15.75" thickBot="1">
      <c r="A47" s="1828" t="s">
        <v>807</v>
      </c>
      <c r="B47" s="1829"/>
      <c r="C47" s="1829"/>
      <c r="D47" s="1829"/>
      <c r="E47" s="1829"/>
      <c r="F47" s="1829"/>
      <c r="G47" s="1829"/>
      <c r="H47" s="1829"/>
      <c r="I47" s="1830"/>
      <c r="J47"/>
    </row>
    <row r="48" spans="1:10" ht="15.75" thickBot="1">
      <c r="A48" s="737" t="s">
        <v>636</v>
      </c>
      <c r="B48" s="738">
        <v>138</v>
      </c>
      <c r="C48" s="738">
        <v>128</v>
      </c>
      <c r="D48" s="738">
        <v>154</v>
      </c>
      <c r="E48" s="738">
        <v>144</v>
      </c>
      <c r="F48" s="738">
        <v>157</v>
      </c>
      <c r="G48" s="738">
        <v>147</v>
      </c>
      <c r="H48" s="738">
        <v>132</v>
      </c>
      <c r="I48" s="738">
        <v>146</v>
      </c>
      <c r="J48"/>
    </row>
    <row r="49" spans="1:10" ht="15.75" thickBot="1">
      <c r="A49" s="739" t="s">
        <v>530</v>
      </c>
      <c r="B49" s="740">
        <v>108</v>
      </c>
      <c r="C49" s="738">
        <v>98</v>
      </c>
      <c r="D49" s="738">
        <v>124</v>
      </c>
      <c r="E49" s="738">
        <v>114</v>
      </c>
      <c r="F49" s="738">
        <v>111</v>
      </c>
      <c r="G49" s="738">
        <v>101</v>
      </c>
      <c r="H49" s="738">
        <v>86</v>
      </c>
      <c r="I49" s="738">
        <v>117</v>
      </c>
      <c r="J49"/>
    </row>
    <row r="50" spans="1:10" ht="15.75" thickBot="1">
      <c r="A50" s="739" t="s">
        <v>650</v>
      </c>
      <c r="B50" s="740" t="s">
        <v>192</v>
      </c>
      <c r="C50" s="738" t="s">
        <v>192</v>
      </c>
      <c r="D50" s="738" t="s">
        <v>192</v>
      </c>
      <c r="E50" s="738" t="s">
        <v>192</v>
      </c>
      <c r="F50" s="738">
        <v>55</v>
      </c>
      <c r="G50" s="738">
        <v>45</v>
      </c>
      <c r="H50" s="738">
        <v>30</v>
      </c>
      <c r="I50" s="738" t="s">
        <v>192</v>
      </c>
      <c r="J50"/>
    </row>
    <row r="51" spans="1:10" ht="15.75" thickBot="1">
      <c r="A51" s="739" t="s">
        <v>651</v>
      </c>
      <c r="B51" s="740" t="s">
        <v>192</v>
      </c>
      <c r="C51" s="738" t="s">
        <v>192</v>
      </c>
      <c r="D51" s="738" t="s">
        <v>192</v>
      </c>
      <c r="E51" s="738" t="s">
        <v>192</v>
      </c>
      <c r="F51" s="738">
        <v>75</v>
      </c>
      <c r="G51" s="738">
        <v>65</v>
      </c>
      <c r="H51" s="738">
        <v>50</v>
      </c>
      <c r="I51" s="738" t="s">
        <v>192</v>
      </c>
      <c r="J51"/>
    </row>
    <row r="52" spans="1:10" ht="15.75" thickBot="1">
      <c r="A52" s="739" t="s">
        <v>514</v>
      </c>
      <c r="B52" s="740">
        <v>168</v>
      </c>
      <c r="C52" s="738">
        <v>158</v>
      </c>
      <c r="D52" s="738">
        <v>169</v>
      </c>
      <c r="E52" s="738">
        <v>159</v>
      </c>
      <c r="F52" s="738">
        <v>172</v>
      </c>
      <c r="G52" s="738">
        <v>162</v>
      </c>
      <c r="H52" s="738">
        <v>147</v>
      </c>
      <c r="I52" s="738">
        <v>176</v>
      </c>
      <c r="J52"/>
    </row>
    <row r="53" spans="1:10" ht="15.75" thickBot="1">
      <c r="A53" s="739" t="s">
        <v>515</v>
      </c>
      <c r="B53" s="740">
        <v>123</v>
      </c>
      <c r="C53" s="738">
        <v>113</v>
      </c>
      <c r="D53" s="738">
        <v>139</v>
      </c>
      <c r="E53" s="738">
        <v>129</v>
      </c>
      <c r="F53" s="738">
        <v>126</v>
      </c>
      <c r="G53" s="738">
        <v>116</v>
      </c>
      <c r="H53" s="738">
        <v>101</v>
      </c>
      <c r="I53" s="738">
        <v>147</v>
      </c>
      <c r="J53"/>
    </row>
    <row r="54" spans="1:10" ht="15.75" thickBot="1">
      <c r="A54" s="739" t="s">
        <v>603</v>
      </c>
      <c r="B54" s="740">
        <v>80</v>
      </c>
      <c r="C54" s="738">
        <v>70</v>
      </c>
      <c r="D54" s="738">
        <v>80</v>
      </c>
      <c r="E54" s="738">
        <v>70</v>
      </c>
      <c r="F54" s="738">
        <v>105</v>
      </c>
      <c r="G54" s="738">
        <v>95</v>
      </c>
      <c r="H54" s="738">
        <v>80</v>
      </c>
      <c r="I54" s="738">
        <v>80</v>
      </c>
      <c r="J54"/>
    </row>
    <row r="55" spans="1:10" ht="15.75" thickBot="1">
      <c r="A55" s="739" t="s">
        <v>652</v>
      </c>
      <c r="B55" s="740" t="s">
        <v>192</v>
      </c>
      <c r="C55" s="738" t="s">
        <v>192</v>
      </c>
      <c r="D55" s="738" t="s">
        <v>192</v>
      </c>
      <c r="E55" s="738" t="s">
        <v>192</v>
      </c>
      <c r="F55" s="738">
        <v>55</v>
      </c>
      <c r="G55" s="738">
        <v>45</v>
      </c>
      <c r="H55" s="738">
        <v>30</v>
      </c>
      <c r="I55" s="738" t="s">
        <v>192</v>
      </c>
      <c r="J55"/>
    </row>
    <row r="56" spans="1:10" ht="15.75" thickBot="1">
      <c r="A56" s="739" t="s">
        <v>653</v>
      </c>
      <c r="B56" s="740" t="s">
        <v>192</v>
      </c>
      <c r="C56" s="738" t="s">
        <v>192</v>
      </c>
      <c r="D56" s="738" t="s">
        <v>192</v>
      </c>
      <c r="E56" s="738" t="s">
        <v>192</v>
      </c>
      <c r="F56" s="738">
        <v>75</v>
      </c>
      <c r="G56" s="738">
        <v>65</v>
      </c>
      <c r="H56" s="738">
        <v>50</v>
      </c>
      <c r="I56" s="738" t="s">
        <v>192</v>
      </c>
      <c r="J56"/>
    </row>
    <row r="57" spans="1:10" ht="15.75" thickBot="1">
      <c r="A57" s="739" t="s">
        <v>637</v>
      </c>
      <c r="B57" s="740">
        <v>198</v>
      </c>
      <c r="C57" s="738">
        <v>188</v>
      </c>
      <c r="D57" s="738">
        <v>184</v>
      </c>
      <c r="E57" s="738">
        <v>174</v>
      </c>
      <c r="F57" s="738">
        <v>187</v>
      </c>
      <c r="G57" s="738">
        <v>177</v>
      </c>
      <c r="H57" s="738">
        <v>162</v>
      </c>
      <c r="I57" s="738">
        <v>206</v>
      </c>
      <c r="J57"/>
    </row>
    <row r="58" spans="1:10" ht="15.75" thickBot="1">
      <c r="A58" s="739" t="s">
        <v>638</v>
      </c>
      <c r="B58" s="740">
        <v>138</v>
      </c>
      <c r="C58" s="738">
        <v>128</v>
      </c>
      <c r="D58" s="738">
        <v>154</v>
      </c>
      <c r="E58" s="738">
        <v>144</v>
      </c>
      <c r="F58" s="738">
        <v>141</v>
      </c>
      <c r="G58" s="738">
        <v>131</v>
      </c>
      <c r="H58" s="738">
        <v>116</v>
      </c>
      <c r="I58" s="738">
        <v>147</v>
      </c>
      <c r="J58"/>
    </row>
    <row r="59" spans="1:10" ht="15.75" thickBot="1">
      <c r="A59" s="739" t="s">
        <v>639</v>
      </c>
      <c r="B59" s="740">
        <v>80</v>
      </c>
      <c r="C59" s="738">
        <v>70</v>
      </c>
      <c r="D59" s="738">
        <v>80</v>
      </c>
      <c r="E59" s="738">
        <v>70</v>
      </c>
      <c r="F59" s="738">
        <v>105</v>
      </c>
      <c r="G59" s="738">
        <v>95</v>
      </c>
      <c r="H59" s="738">
        <v>80</v>
      </c>
      <c r="I59" s="738">
        <v>80</v>
      </c>
      <c r="J59"/>
    </row>
    <row r="60" spans="1:10" ht="15.75" thickBot="1">
      <c r="A60" s="739" t="s">
        <v>654</v>
      </c>
      <c r="B60" s="740" t="s">
        <v>192</v>
      </c>
      <c r="C60" s="738" t="s">
        <v>192</v>
      </c>
      <c r="D60" s="738" t="s">
        <v>192</v>
      </c>
      <c r="E60" s="738" t="s">
        <v>192</v>
      </c>
      <c r="F60" s="738">
        <v>55</v>
      </c>
      <c r="G60" s="738">
        <v>45</v>
      </c>
      <c r="H60" s="738">
        <v>30</v>
      </c>
      <c r="I60" s="738" t="s">
        <v>192</v>
      </c>
      <c r="J60"/>
    </row>
    <row r="61" spans="1:10" ht="15.75" thickBot="1">
      <c r="A61" s="739" t="s">
        <v>655</v>
      </c>
      <c r="B61" s="740" t="s">
        <v>192</v>
      </c>
      <c r="C61" s="738" t="s">
        <v>192</v>
      </c>
      <c r="D61" s="738" t="s">
        <v>192</v>
      </c>
      <c r="E61" s="738" t="s">
        <v>192</v>
      </c>
      <c r="F61" s="738">
        <v>75</v>
      </c>
      <c r="G61" s="738">
        <v>65</v>
      </c>
      <c r="H61" s="738">
        <v>50</v>
      </c>
      <c r="I61" s="738" t="s">
        <v>192</v>
      </c>
      <c r="J61"/>
    </row>
    <row r="62" spans="1:10">
      <c r="A62" s="17"/>
      <c r="B62" s="17"/>
      <c r="C62" s="17"/>
      <c r="D62" s="17"/>
      <c r="E62" s="17"/>
      <c r="F62" s="17"/>
      <c r="G62" s="17"/>
      <c r="H62" s="17"/>
      <c r="I62" s="17"/>
    </row>
    <row r="63" spans="1:10">
      <c r="A63" s="17"/>
      <c r="B63" s="17"/>
      <c r="C63" s="17"/>
      <c r="D63" s="17"/>
      <c r="E63" s="17"/>
      <c r="F63" s="17"/>
      <c r="G63" s="17"/>
      <c r="H63" s="17"/>
      <c r="I63" s="17"/>
    </row>
    <row r="64" spans="1:10">
      <c r="A64" s="17"/>
      <c r="B64" s="17"/>
      <c r="C64" s="17"/>
      <c r="D64" s="17"/>
      <c r="E64" s="17"/>
      <c r="F64" s="17"/>
      <c r="G64" s="17"/>
      <c r="H64" s="17"/>
      <c r="I64" s="17"/>
    </row>
    <row r="65" spans="1:9">
      <c r="A65" s="17"/>
      <c r="B65" s="17"/>
      <c r="C65" s="17"/>
      <c r="D65" s="17"/>
      <c r="E65" s="17"/>
      <c r="F65" s="17"/>
      <c r="G65" s="17"/>
      <c r="H65" s="17"/>
      <c r="I65" s="17"/>
    </row>
    <row r="66" spans="1:9">
      <c r="A66" s="17"/>
      <c r="B66" s="17"/>
      <c r="C66" s="17"/>
      <c r="D66" s="17"/>
      <c r="E66" s="17"/>
      <c r="F66" s="17"/>
      <c r="G66" s="17"/>
      <c r="H66" s="17"/>
      <c r="I66" s="17"/>
    </row>
    <row r="67" spans="1:9">
      <c r="A67" s="17"/>
      <c r="B67" s="17"/>
      <c r="C67" s="17"/>
      <c r="D67" s="17"/>
      <c r="E67" s="17"/>
      <c r="F67" s="17"/>
      <c r="G67" s="17"/>
      <c r="H67" s="17"/>
      <c r="I67" s="17"/>
    </row>
    <row r="68" spans="1:9">
      <c r="A68" s="17"/>
      <c r="B68" s="17"/>
      <c r="C68" s="17"/>
      <c r="D68" s="17"/>
      <c r="E68" s="17"/>
      <c r="F68" s="17"/>
      <c r="G68" s="17"/>
      <c r="H68" s="17"/>
      <c r="I68" s="17"/>
    </row>
    <row r="69" spans="1:9">
      <c r="A69" s="17"/>
      <c r="B69" s="17"/>
      <c r="C69" s="17"/>
      <c r="D69" s="17"/>
      <c r="E69" s="17"/>
      <c r="F69" s="17"/>
      <c r="G69" s="17"/>
      <c r="H69" s="17"/>
      <c r="I69" s="17"/>
    </row>
    <row r="70" spans="1:9">
      <c r="A70" s="17"/>
      <c r="B70" s="17"/>
      <c r="C70" s="17"/>
      <c r="D70" s="17"/>
      <c r="E70" s="17"/>
      <c r="F70" s="17"/>
      <c r="G70" s="17"/>
      <c r="H70" s="17"/>
      <c r="I70" s="17"/>
    </row>
    <row r="71" spans="1:9">
      <c r="A71" s="17"/>
      <c r="B71" s="17"/>
      <c r="C71" s="17"/>
      <c r="D71" s="17"/>
      <c r="E71" s="17"/>
      <c r="F71" s="17"/>
      <c r="G71" s="17"/>
      <c r="H71" s="17"/>
      <c r="I71" s="17"/>
    </row>
    <row r="72" spans="1:9">
      <c r="A72" s="17"/>
      <c r="B72" s="17"/>
      <c r="C72" s="17"/>
      <c r="D72" s="17"/>
      <c r="E72" s="17"/>
      <c r="F72" s="17"/>
      <c r="G72" s="17"/>
      <c r="H72" s="17"/>
      <c r="I72" s="17"/>
    </row>
    <row r="73" spans="1:9">
      <c r="A73" s="17"/>
      <c r="B73" s="17"/>
      <c r="C73" s="17"/>
      <c r="D73" s="17"/>
      <c r="E73" s="17"/>
      <c r="F73" s="17"/>
      <c r="G73" s="17"/>
      <c r="H73" s="17"/>
      <c r="I73" s="17"/>
    </row>
    <row r="74" spans="1:9">
      <c r="A74" s="17"/>
      <c r="B74" s="17"/>
      <c r="C74" s="17"/>
      <c r="D74" s="17"/>
      <c r="E74" s="17"/>
      <c r="F74" s="17"/>
      <c r="G74" s="17"/>
      <c r="H74" s="17"/>
      <c r="I74" s="17"/>
    </row>
    <row r="75" spans="1:9">
      <c r="A75" s="17"/>
      <c r="B75" s="17"/>
      <c r="C75" s="17"/>
      <c r="D75" s="17"/>
      <c r="E75" s="17"/>
      <c r="F75" s="17"/>
      <c r="G75" s="17"/>
      <c r="H75" s="17"/>
      <c r="I75" s="17"/>
    </row>
    <row r="76" spans="1:9">
      <c r="A76" s="17"/>
      <c r="B76" s="17"/>
      <c r="C76" s="17"/>
      <c r="D76" s="17"/>
      <c r="E76" s="17"/>
      <c r="F76" s="17"/>
      <c r="G76" s="17"/>
      <c r="H76" s="17"/>
      <c r="I76" s="17"/>
    </row>
    <row r="77" spans="1:9">
      <c r="A77" s="17"/>
      <c r="B77" s="17"/>
      <c r="C77" s="17"/>
      <c r="D77" s="17"/>
      <c r="E77" s="17"/>
      <c r="F77" s="17"/>
      <c r="G77" s="17"/>
      <c r="H77" s="17"/>
      <c r="I77" s="17"/>
    </row>
    <row r="78" spans="1:9">
      <c r="A78" s="17"/>
      <c r="B78" s="17"/>
      <c r="C78" s="17"/>
      <c r="D78" s="17"/>
      <c r="E78" s="17"/>
      <c r="F78" s="17"/>
      <c r="G78" s="17"/>
      <c r="H78" s="17"/>
      <c r="I78" s="17"/>
    </row>
    <row r="79" spans="1:9">
      <c r="A79" s="17"/>
      <c r="B79" s="17"/>
      <c r="C79" s="17"/>
      <c r="D79" s="17"/>
      <c r="E79" s="17"/>
      <c r="F79" s="17"/>
      <c r="G79" s="17"/>
      <c r="H79" s="17"/>
      <c r="I79" s="17"/>
    </row>
    <row r="80" spans="1:9">
      <c r="A80" s="17"/>
      <c r="B80" s="17"/>
      <c r="C80" s="17"/>
      <c r="D80" s="17"/>
      <c r="E80" s="17"/>
      <c r="F80" s="17"/>
      <c r="G80" s="17"/>
      <c r="H80" s="17"/>
      <c r="I80" s="17"/>
    </row>
    <row r="81" spans="1:9">
      <c r="A81" s="17"/>
      <c r="B81" s="17"/>
      <c r="C81" s="17"/>
      <c r="D81" s="17"/>
      <c r="E81" s="17"/>
      <c r="F81" s="17"/>
      <c r="G81" s="17"/>
      <c r="H81" s="17"/>
      <c r="I81" s="17"/>
    </row>
    <row r="82" spans="1:9">
      <c r="A82" s="17"/>
      <c r="B82" s="17"/>
      <c r="C82" s="17"/>
      <c r="D82" s="17"/>
      <c r="E82" s="17"/>
      <c r="F82" s="17"/>
      <c r="G82" s="17"/>
      <c r="H82" s="17"/>
      <c r="I82" s="17"/>
    </row>
    <row r="83" spans="1:9">
      <c r="A83" s="17"/>
      <c r="B83" s="17"/>
      <c r="C83" s="17"/>
      <c r="D83" s="17"/>
      <c r="E83" s="17"/>
      <c r="F83" s="17"/>
      <c r="G83" s="17"/>
      <c r="H83" s="17"/>
      <c r="I83" s="17"/>
    </row>
    <row r="84" spans="1:9">
      <c r="A84" s="17"/>
      <c r="B84" s="17"/>
      <c r="C84" s="17"/>
      <c r="D84" s="17"/>
      <c r="E84" s="17"/>
      <c r="F84" s="17"/>
      <c r="G84" s="17"/>
      <c r="H84" s="17"/>
      <c r="I84" s="17"/>
    </row>
    <row r="85" spans="1:9">
      <c r="A85" s="17"/>
      <c r="B85" s="17"/>
      <c r="C85" s="17"/>
      <c r="D85" s="17"/>
      <c r="E85" s="17"/>
      <c r="F85" s="17"/>
      <c r="G85" s="17"/>
      <c r="H85" s="17"/>
      <c r="I85" s="17"/>
    </row>
    <row r="86" spans="1:9">
      <c r="A86" s="17"/>
      <c r="B86" s="17"/>
      <c r="C86" s="17"/>
      <c r="D86" s="17"/>
      <c r="E86" s="17"/>
      <c r="F86" s="17"/>
      <c r="G86" s="17"/>
      <c r="H86" s="17"/>
      <c r="I86" s="17"/>
    </row>
    <row r="87" spans="1:9">
      <c r="A87" s="17"/>
      <c r="B87" s="17"/>
      <c r="C87" s="17"/>
      <c r="D87" s="17"/>
      <c r="E87" s="17"/>
      <c r="F87" s="17"/>
      <c r="G87" s="17"/>
      <c r="H87" s="17"/>
      <c r="I87" s="17"/>
    </row>
    <row r="88" spans="1:9">
      <c r="A88" s="17"/>
      <c r="B88" s="17"/>
      <c r="C88" s="17"/>
      <c r="D88" s="17"/>
      <c r="E88" s="17"/>
      <c r="F88" s="17"/>
      <c r="G88" s="17"/>
      <c r="H88" s="17"/>
      <c r="I88" s="17"/>
    </row>
    <row r="89" spans="1:9">
      <c r="A89" s="17"/>
      <c r="B89" s="17"/>
      <c r="C89" s="17"/>
      <c r="D89" s="17"/>
      <c r="E89" s="17"/>
      <c r="F89" s="17"/>
      <c r="G89" s="17"/>
      <c r="H89" s="17"/>
      <c r="I89" s="17"/>
    </row>
    <row r="90" spans="1:9">
      <c r="A90" s="17"/>
      <c r="B90" s="17"/>
      <c r="C90" s="17"/>
      <c r="D90" s="17"/>
      <c r="E90" s="17"/>
      <c r="F90" s="17"/>
      <c r="G90" s="17"/>
      <c r="H90" s="17"/>
      <c r="I90" s="17"/>
    </row>
    <row r="91" spans="1:9">
      <c r="A91" s="17"/>
      <c r="B91" s="17"/>
      <c r="C91" s="17"/>
      <c r="D91" s="17"/>
      <c r="E91" s="17"/>
      <c r="F91" s="17"/>
      <c r="G91" s="17"/>
      <c r="H91" s="17"/>
      <c r="I91" s="17"/>
    </row>
    <row r="92" spans="1:9">
      <c r="A92" s="17"/>
      <c r="B92" s="17"/>
      <c r="C92" s="17"/>
      <c r="D92" s="17"/>
      <c r="E92" s="17"/>
      <c r="F92" s="17"/>
      <c r="G92" s="17"/>
      <c r="H92" s="17"/>
      <c r="I92" s="17"/>
    </row>
    <row r="93" spans="1:9">
      <c r="A93" s="17"/>
      <c r="B93" s="17"/>
      <c r="C93" s="17"/>
      <c r="D93" s="17"/>
      <c r="E93" s="17"/>
      <c r="F93" s="17"/>
      <c r="G93" s="17"/>
      <c r="H93" s="17"/>
      <c r="I93" s="17"/>
    </row>
    <row r="94" spans="1:9">
      <c r="A94" s="17"/>
      <c r="B94" s="17"/>
      <c r="C94" s="17"/>
      <c r="D94" s="17"/>
      <c r="E94" s="17"/>
      <c r="F94" s="17"/>
      <c r="G94" s="17"/>
      <c r="H94" s="17"/>
      <c r="I94" s="17"/>
    </row>
    <row r="95" spans="1:9">
      <c r="A95" s="17"/>
      <c r="B95" s="17"/>
      <c r="C95" s="17"/>
      <c r="D95" s="17"/>
      <c r="E95" s="17"/>
      <c r="F95" s="17"/>
      <c r="G95" s="17"/>
      <c r="H95" s="17"/>
      <c r="I95" s="17"/>
    </row>
    <row r="96" spans="1:9">
      <c r="A96" s="17"/>
      <c r="B96" s="17"/>
      <c r="C96" s="17"/>
      <c r="D96" s="17"/>
      <c r="E96" s="17"/>
      <c r="F96" s="17"/>
      <c r="G96" s="17"/>
      <c r="H96" s="17"/>
      <c r="I96" s="17"/>
    </row>
    <row r="97" spans="1:9">
      <c r="A97" s="17"/>
      <c r="B97" s="17"/>
      <c r="C97" s="17"/>
      <c r="D97" s="17"/>
      <c r="E97" s="17"/>
      <c r="F97" s="17"/>
      <c r="G97" s="17"/>
      <c r="H97" s="17"/>
      <c r="I97" s="17"/>
    </row>
    <row r="98" spans="1:9">
      <c r="A98" s="17"/>
      <c r="B98" s="17"/>
      <c r="C98" s="17"/>
      <c r="D98" s="17"/>
      <c r="E98" s="17"/>
      <c r="F98" s="17"/>
      <c r="G98" s="17"/>
      <c r="H98" s="17"/>
      <c r="I98" s="17"/>
    </row>
    <row r="99" spans="1:9">
      <c r="A99" s="17"/>
      <c r="B99" s="17"/>
      <c r="C99" s="17"/>
      <c r="D99" s="17"/>
      <c r="E99" s="17"/>
      <c r="F99" s="17"/>
      <c r="G99" s="17"/>
      <c r="H99" s="17"/>
      <c r="I99" s="17"/>
    </row>
    <row r="100" spans="1:9">
      <c r="A100" s="17"/>
      <c r="B100" s="17"/>
      <c r="C100" s="17"/>
      <c r="D100" s="17"/>
      <c r="E100" s="17"/>
      <c r="F100" s="17"/>
      <c r="G100" s="17"/>
      <c r="H100" s="17"/>
      <c r="I100" s="17"/>
    </row>
    <row r="101" spans="1:9">
      <c r="A101" s="17"/>
      <c r="B101" s="17"/>
      <c r="C101" s="17"/>
      <c r="D101" s="17"/>
      <c r="E101" s="17"/>
      <c r="F101" s="17"/>
      <c r="G101" s="17"/>
      <c r="H101" s="17"/>
      <c r="I101" s="17"/>
    </row>
    <row r="102" spans="1:9">
      <c r="A102" s="17"/>
      <c r="B102" s="17"/>
      <c r="C102" s="17"/>
      <c r="D102" s="17"/>
      <c r="E102" s="17"/>
      <c r="F102" s="17"/>
      <c r="G102" s="17"/>
      <c r="H102" s="17"/>
      <c r="I102" s="17"/>
    </row>
    <row r="103" spans="1:9">
      <c r="A103" s="17"/>
      <c r="B103" s="17"/>
      <c r="C103" s="17"/>
      <c r="D103" s="17"/>
      <c r="E103" s="17"/>
      <c r="F103" s="17"/>
      <c r="G103" s="17"/>
      <c r="H103" s="17"/>
      <c r="I103" s="17"/>
    </row>
    <row r="104" spans="1:9">
      <c r="A104" s="17"/>
      <c r="B104" s="17"/>
      <c r="C104" s="17"/>
      <c r="D104" s="17"/>
      <c r="E104" s="17"/>
      <c r="F104" s="17"/>
      <c r="G104" s="17"/>
      <c r="H104" s="17"/>
      <c r="I104" s="17"/>
    </row>
    <row r="105" spans="1:9">
      <c r="A105" s="17"/>
      <c r="B105" s="17"/>
      <c r="C105" s="17"/>
      <c r="D105" s="17"/>
      <c r="E105" s="17"/>
      <c r="F105" s="17"/>
      <c r="G105" s="17"/>
      <c r="H105" s="17"/>
      <c r="I105" s="17"/>
    </row>
    <row r="106" spans="1:9">
      <c r="A106" s="17"/>
      <c r="B106" s="17"/>
      <c r="C106" s="17"/>
      <c r="D106" s="17"/>
      <c r="E106" s="17"/>
      <c r="F106" s="17"/>
      <c r="G106" s="17"/>
      <c r="H106" s="17"/>
      <c r="I106" s="17"/>
    </row>
    <row r="107" spans="1:9">
      <c r="A107" s="17"/>
      <c r="B107" s="17"/>
      <c r="C107" s="17"/>
      <c r="D107" s="17"/>
      <c r="E107" s="17"/>
      <c r="F107" s="17"/>
      <c r="G107" s="17"/>
      <c r="H107" s="17"/>
      <c r="I107" s="17"/>
    </row>
    <row r="108" spans="1:9">
      <c r="A108" s="17"/>
      <c r="B108" s="17"/>
      <c r="C108" s="17"/>
      <c r="D108" s="17"/>
      <c r="E108" s="17"/>
      <c r="F108" s="17"/>
      <c r="G108" s="17"/>
      <c r="H108" s="17"/>
      <c r="I108" s="17"/>
    </row>
    <row r="109" spans="1:9">
      <c r="A109" s="17"/>
      <c r="B109" s="17"/>
      <c r="C109" s="17"/>
      <c r="D109" s="17"/>
      <c r="E109" s="17"/>
      <c r="F109" s="17"/>
      <c r="G109" s="17"/>
      <c r="H109" s="17"/>
      <c r="I109" s="17"/>
    </row>
    <row r="110" spans="1:9">
      <c r="A110" s="17"/>
      <c r="B110" s="17"/>
      <c r="C110" s="17"/>
      <c r="D110" s="17"/>
      <c r="E110" s="17"/>
      <c r="F110" s="17"/>
      <c r="G110" s="17"/>
      <c r="H110" s="17"/>
      <c r="I110" s="17"/>
    </row>
    <row r="111" spans="1:9">
      <c r="A111" s="17"/>
      <c r="B111" s="17"/>
      <c r="C111" s="17"/>
      <c r="D111" s="17"/>
      <c r="E111" s="17"/>
      <c r="F111" s="17"/>
      <c r="G111" s="17"/>
      <c r="H111" s="17"/>
      <c r="I111" s="17"/>
    </row>
    <row r="112" spans="1:9">
      <c r="A112" s="17"/>
      <c r="B112" s="17"/>
      <c r="C112" s="17"/>
      <c r="D112" s="17"/>
      <c r="E112" s="17"/>
      <c r="F112" s="17"/>
      <c r="G112" s="17"/>
      <c r="H112" s="17"/>
      <c r="I112" s="17"/>
    </row>
    <row r="113" spans="1:9">
      <c r="A113" s="17"/>
      <c r="B113" s="17"/>
      <c r="C113" s="17"/>
      <c r="D113" s="17"/>
      <c r="E113" s="17"/>
      <c r="F113" s="17"/>
      <c r="G113" s="17"/>
      <c r="H113" s="17"/>
      <c r="I113" s="17"/>
    </row>
    <row r="114" spans="1:9">
      <c r="A114" s="17"/>
      <c r="B114" s="17"/>
      <c r="C114" s="17"/>
      <c r="D114" s="17"/>
      <c r="E114" s="17"/>
      <c r="F114" s="17"/>
      <c r="G114" s="17"/>
      <c r="H114" s="17"/>
      <c r="I114" s="17"/>
    </row>
    <row r="115" spans="1:9">
      <c r="A115" s="17"/>
      <c r="B115" s="17"/>
      <c r="C115" s="17"/>
      <c r="D115" s="17"/>
      <c r="E115" s="17"/>
      <c r="F115" s="17"/>
      <c r="G115" s="17"/>
      <c r="H115" s="17"/>
      <c r="I115" s="17"/>
    </row>
    <row r="116" spans="1:9">
      <c r="A116" s="17"/>
      <c r="B116" s="17"/>
      <c r="C116" s="17"/>
      <c r="D116" s="17"/>
      <c r="E116" s="17"/>
      <c r="F116" s="17"/>
      <c r="G116" s="17"/>
      <c r="H116" s="17"/>
      <c r="I116" s="17"/>
    </row>
    <row r="117" spans="1:9">
      <c r="A117" s="17"/>
      <c r="B117" s="17"/>
      <c r="C117" s="17"/>
      <c r="D117" s="17"/>
      <c r="E117" s="17"/>
      <c r="F117" s="17"/>
      <c r="G117" s="17"/>
      <c r="H117" s="17"/>
      <c r="I117" s="17"/>
    </row>
    <row r="118" spans="1:9">
      <c r="A118" s="17"/>
      <c r="B118" s="17"/>
      <c r="C118" s="17"/>
      <c r="D118" s="17"/>
      <c r="E118" s="17"/>
      <c r="F118" s="17"/>
      <c r="G118" s="17"/>
      <c r="H118" s="17"/>
      <c r="I118" s="17"/>
    </row>
    <row r="119" spans="1:9">
      <c r="A119" s="17"/>
      <c r="B119" s="17"/>
      <c r="C119" s="17"/>
      <c r="D119" s="17"/>
      <c r="E119" s="17"/>
      <c r="F119" s="17"/>
      <c r="G119" s="17"/>
      <c r="H119" s="17"/>
      <c r="I119" s="17"/>
    </row>
    <row r="120" spans="1:9">
      <c r="A120" s="17"/>
      <c r="B120" s="17"/>
      <c r="C120" s="17"/>
      <c r="D120" s="17"/>
      <c r="E120" s="17"/>
      <c r="F120" s="17"/>
      <c r="G120" s="17"/>
      <c r="H120" s="17"/>
      <c r="I120" s="17"/>
    </row>
    <row r="121" spans="1:9">
      <c r="A121" s="17"/>
      <c r="B121" s="17"/>
      <c r="C121" s="17"/>
      <c r="D121" s="17"/>
      <c r="E121" s="17"/>
      <c r="F121" s="17"/>
      <c r="G121" s="17"/>
      <c r="H121" s="17"/>
      <c r="I121" s="17"/>
    </row>
    <row r="122" spans="1:9">
      <c r="A122" s="17"/>
      <c r="B122" s="17"/>
      <c r="C122" s="17"/>
      <c r="D122" s="17"/>
      <c r="E122" s="17"/>
      <c r="F122" s="17"/>
      <c r="G122" s="17"/>
      <c r="H122" s="17"/>
      <c r="I122" s="17"/>
    </row>
    <row r="123" spans="1:9">
      <c r="A123" s="17"/>
      <c r="B123" s="17"/>
      <c r="C123" s="17"/>
      <c r="D123" s="17"/>
      <c r="E123" s="17"/>
      <c r="F123" s="17"/>
      <c r="G123" s="17"/>
      <c r="H123" s="17"/>
      <c r="I123" s="17"/>
    </row>
    <row r="124" spans="1:9">
      <c r="A124" s="17"/>
      <c r="B124" s="17"/>
      <c r="C124" s="17"/>
      <c r="D124" s="17"/>
      <c r="E124" s="17"/>
      <c r="F124" s="17"/>
      <c r="G124" s="17"/>
      <c r="H124" s="17"/>
      <c r="I124" s="17"/>
    </row>
    <row r="125" spans="1:9">
      <c r="A125" s="17"/>
      <c r="B125" s="17"/>
      <c r="C125" s="17"/>
      <c r="D125" s="17"/>
      <c r="E125" s="17"/>
      <c r="F125" s="17"/>
      <c r="G125" s="17"/>
      <c r="H125" s="17"/>
      <c r="I125" s="17"/>
    </row>
    <row r="126" spans="1:9">
      <c r="A126" s="17"/>
      <c r="B126" s="17"/>
      <c r="C126" s="17"/>
      <c r="D126" s="17"/>
      <c r="E126" s="17"/>
      <c r="F126" s="17"/>
      <c r="G126" s="17"/>
      <c r="H126" s="17"/>
      <c r="I126" s="17"/>
    </row>
    <row r="127" spans="1:9">
      <c r="A127" s="17"/>
      <c r="B127" s="17"/>
      <c r="C127" s="17"/>
      <c r="D127" s="17"/>
      <c r="E127" s="17"/>
      <c r="F127" s="17"/>
      <c r="G127" s="17"/>
      <c r="H127" s="17"/>
      <c r="I127" s="17"/>
    </row>
    <row r="128" spans="1:9">
      <c r="A128" s="17"/>
      <c r="B128" s="17"/>
      <c r="C128" s="17"/>
      <c r="D128" s="17"/>
      <c r="E128" s="17"/>
      <c r="F128" s="17"/>
      <c r="G128" s="17"/>
      <c r="H128" s="17"/>
      <c r="I128" s="17"/>
    </row>
    <row r="129" spans="1:9">
      <c r="A129" s="17"/>
      <c r="B129" s="17"/>
      <c r="C129" s="17"/>
      <c r="D129" s="17"/>
      <c r="E129" s="17"/>
      <c r="F129" s="17"/>
      <c r="G129" s="17"/>
      <c r="H129" s="17"/>
      <c r="I129" s="17"/>
    </row>
    <row r="130" spans="1:9">
      <c r="A130" s="17"/>
      <c r="B130" s="17"/>
      <c r="C130" s="17"/>
      <c r="D130" s="17"/>
      <c r="E130" s="17"/>
      <c r="F130" s="17"/>
      <c r="G130" s="17"/>
      <c r="H130" s="17"/>
      <c r="I130" s="17"/>
    </row>
    <row r="131" spans="1:9">
      <c r="A131" s="17"/>
      <c r="B131" s="17"/>
      <c r="C131" s="17"/>
      <c r="D131" s="17"/>
      <c r="E131" s="17"/>
      <c r="F131" s="17"/>
      <c r="G131" s="17"/>
      <c r="H131" s="17"/>
      <c r="I131" s="17"/>
    </row>
    <row r="132" spans="1:9">
      <c r="A132" s="17"/>
      <c r="B132" s="17"/>
      <c r="C132" s="17"/>
      <c r="D132" s="17"/>
      <c r="E132" s="17"/>
      <c r="F132" s="17"/>
      <c r="G132" s="17"/>
      <c r="H132" s="17"/>
      <c r="I132" s="17"/>
    </row>
    <row r="133" spans="1:9">
      <c r="A133" s="17"/>
      <c r="B133" s="17"/>
      <c r="C133" s="17"/>
      <c r="D133" s="17"/>
      <c r="E133" s="17"/>
      <c r="F133" s="17"/>
      <c r="G133" s="17"/>
      <c r="H133" s="17"/>
      <c r="I133" s="17"/>
    </row>
    <row r="134" spans="1:9">
      <c r="A134" s="17"/>
      <c r="B134" s="17"/>
      <c r="C134" s="17"/>
      <c r="D134" s="17"/>
      <c r="E134" s="17"/>
      <c r="F134" s="17"/>
      <c r="G134" s="17"/>
      <c r="H134" s="17"/>
      <c r="I134" s="17"/>
    </row>
    <row r="135" spans="1:9">
      <c r="A135" s="17"/>
      <c r="B135" s="17"/>
      <c r="C135" s="17"/>
      <c r="D135" s="17"/>
      <c r="E135" s="17"/>
      <c r="F135" s="17"/>
      <c r="G135" s="17"/>
      <c r="H135" s="17"/>
      <c r="I135" s="17"/>
    </row>
    <row r="136" spans="1:9">
      <c r="A136" s="17"/>
      <c r="B136" s="17"/>
      <c r="C136" s="17"/>
      <c r="D136" s="17"/>
      <c r="E136" s="17"/>
      <c r="F136" s="17"/>
      <c r="G136" s="17"/>
      <c r="H136" s="17"/>
      <c r="I136" s="17"/>
    </row>
    <row r="137" spans="1:9">
      <c r="A137" s="17"/>
      <c r="B137" s="17"/>
      <c r="C137" s="17"/>
      <c r="D137" s="17"/>
      <c r="E137" s="17"/>
      <c r="F137" s="17"/>
      <c r="G137" s="17"/>
      <c r="H137" s="17"/>
      <c r="I137" s="17"/>
    </row>
    <row r="138" spans="1:9">
      <c r="A138" s="17"/>
      <c r="B138" s="17"/>
      <c r="C138" s="17"/>
      <c r="D138" s="17"/>
      <c r="E138" s="17"/>
      <c r="F138" s="17"/>
      <c r="G138" s="17"/>
      <c r="H138" s="17"/>
      <c r="I138" s="17"/>
    </row>
    <row r="139" spans="1:9">
      <c r="A139" s="17"/>
      <c r="B139" s="17"/>
      <c r="C139" s="17"/>
      <c r="D139" s="17"/>
      <c r="E139" s="17"/>
      <c r="F139" s="17"/>
      <c r="G139" s="17"/>
      <c r="H139" s="17"/>
      <c r="I139" s="17"/>
    </row>
    <row r="140" spans="1:9">
      <c r="A140" s="17"/>
      <c r="B140" s="17"/>
      <c r="C140" s="17"/>
      <c r="D140" s="17"/>
      <c r="E140" s="17"/>
      <c r="F140" s="17"/>
      <c r="G140" s="17"/>
      <c r="H140" s="17"/>
      <c r="I140" s="17"/>
    </row>
    <row r="141" spans="1:9">
      <c r="A141" s="17"/>
      <c r="B141" s="17"/>
      <c r="C141" s="17"/>
      <c r="D141" s="17"/>
      <c r="E141" s="17"/>
      <c r="F141" s="17"/>
      <c r="G141" s="17"/>
      <c r="H141" s="17"/>
      <c r="I141" s="17"/>
    </row>
    <row r="142" spans="1:9">
      <c r="A142" s="17"/>
      <c r="B142" s="17"/>
      <c r="C142" s="17"/>
      <c r="D142" s="17"/>
      <c r="E142" s="17"/>
      <c r="F142" s="17"/>
      <c r="G142" s="17"/>
      <c r="H142" s="17"/>
      <c r="I142" s="17"/>
    </row>
    <row r="143" spans="1:9">
      <c r="A143" s="17"/>
      <c r="B143" s="17"/>
      <c r="C143" s="17"/>
      <c r="D143" s="17"/>
      <c r="E143" s="17"/>
      <c r="F143" s="17"/>
      <c r="G143" s="17"/>
      <c r="H143" s="17"/>
      <c r="I143" s="17"/>
    </row>
    <row r="144" spans="1:9">
      <c r="A144" s="17"/>
      <c r="B144" s="17"/>
      <c r="C144" s="17"/>
      <c r="D144" s="17"/>
      <c r="E144" s="17"/>
      <c r="F144" s="17"/>
      <c r="G144" s="17"/>
      <c r="H144" s="17"/>
      <c r="I144" s="17"/>
    </row>
    <row r="145" spans="1:9">
      <c r="A145" s="17"/>
      <c r="B145" s="17"/>
      <c r="C145" s="17"/>
      <c r="D145" s="17"/>
      <c r="E145" s="17"/>
      <c r="F145" s="17"/>
      <c r="G145" s="17"/>
      <c r="H145" s="17"/>
      <c r="I145" s="17"/>
    </row>
    <row r="146" spans="1:9">
      <c r="A146" s="17"/>
      <c r="B146" s="17"/>
      <c r="C146" s="17"/>
      <c r="D146" s="17"/>
      <c r="E146" s="17"/>
      <c r="F146" s="17"/>
      <c r="G146" s="17"/>
      <c r="H146" s="17"/>
      <c r="I146" s="17"/>
    </row>
    <row r="147" spans="1:9">
      <c r="A147" s="17"/>
      <c r="B147" s="17"/>
      <c r="C147" s="17"/>
      <c r="D147" s="17"/>
      <c r="E147" s="17"/>
      <c r="F147" s="17"/>
      <c r="G147" s="17"/>
      <c r="H147" s="17"/>
      <c r="I147" s="17"/>
    </row>
    <row r="148" spans="1:9">
      <c r="A148" s="17"/>
      <c r="B148" s="17"/>
      <c r="C148" s="17"/>
      <c r="D148" s="17"/>
      <c r="E148" s="17"/>
      <c r="F148" s="17"/>
      <c r="G148" s="17"/>
      <c r="H148" s="17"/>
      <c r="I148" s="17"/>
    </row>
    <row r="149" spans="1:9">
      <c r="A149" s="17"/>
      <c r="B149" s="17"/>
      <c r="C149" s="17"/>
      <c r="D149" s="17"/>
      <c r="E149" s="17"/>
      <c r="F149" s="17"/>
      <c r="G149" s="17"/>
      <c r="H149" s="17"/>
      <c r="I149" s="17"/>
    </row>
    <row r="150" spans="1:9">
      <c r="A150" s="17"/>
      <c r="B150" s="17"/>
      <c r="C150" s="17"/>
      <c r="D150" s="17"/>
      <c r="E150" s="17"/>
      <c r="F150" s="17"/>
      <c r="G150" s="17"/>
      <c r="H150" s="17"/>
      <c r="I150" s="17"/>
    </row>
    <row r="151" spans="1:9">
      <c r="A151" s="17"/>
      <c r="B151" s="17"/>
      <c r="C151" s="17"/>
      <c r="D151" s="17"/>
      <c r="E151" s="17"/>
      <c r="F151" s="17"/>
      <c r="G151" s="17"/>
      <c r="H151" s="17"/>
      <c r="I151" s="17"/>
    </row>
    <row r="152" spans="1:9">
      <c r="A152" s="17"/>
      <c r="B152" s="17"/>
      <c r="C152" s="17"/>
      <c r="D152" s="17"/>
      <c r="E152" s="17"/>
      <c r="F152" s="17"/>
      <c r="G152" s="17"/>
      <c r="H152" s="17"/>
      <c r="I152" s="17"/>
    </row>
    <row r="153" spans="1:9">
      <c r="A153" s="17"/>
      <c r="B153" s="17"/>
      <c r="C153" s="17"/>
      <c r="D153" s="17"/>
      <c r="E153" s="17"/>
      <c r="F153" s="17"/>
      <c r="G153" s="17"/>
      <c r="H153" s="17"/>
      <c r="I153" s="17"/>
    </row>
    <row r="154" spans="1:9">
      <c r="A154" s="17"/>
      <c r="B154" s="17"/>
      <c r="C154" s="17"/>
      <c r="D154" s="17"/>
      <c r="E154" s="17"/>
      <c r="F154" s="17"/>
      <c r="G154" s="17"/>
      <c r="H154" s="17"/>
      <c r="I154" s="17"/>
    </row>
    <row r="155" spans="1:9">
      <c r="A155" s="17"/>
      <c r="B155" s="17"/>
      <c r="C155" s="17"/>
      <c r="D155" s="17"/>
      <c r="E155" s="17"/>
      <c r="F155" s="17"/>
      <c r="G155" s="17"/>
      <c r="H155" s="17"/>
      <c r="I155" s="17"/>
    </row>
    <row r="156" spans="1:9">
      <c r="A156" s="17"/>
      <c r="B156" s="17"/>
      <c r="C156" s="17"/>
      <c r="D156" s="17"/>
      <c r="E156" s="17"/>
      <c r="F156" s="17"/>
      <c r="G156" s="17"/>
      <c r="H156" s="17"/>
      <c r="I156" s="17"/>
    </row>
    <row r="157" spans="1:9">
      <c r="A157" s="17"/>
      <c r="B157" s="17"/>
      <c r="C157" s="17"/>
      <c r="D157" s="17"/>
      <c r="E157" s="17"/>
      <c r="F157" s="17"/>
      <c r="G157" s="17"/>
      <c r="H157" s="17"/>
      <c r="I157" s="17"/>
    </row>
    <row r="158" spans="1:9">
      <c r="A158" s="17"/>
      <c r="B158" s="17"/>
      <c r="C158" s="17"/>
      <c r="D158" s="17"/>
      <c r="E158" s="17"/>
      <c r="F158" s="17"/>
      <c r="G158" s="17"/>
      <c r="H158" s="17"/>
      <c r="I158" s="17"/>
    </row>
    <row r="159" spans="1:9">
      <c r="A159" s="17"/>
      <c r="B159" s="17"/>
      <c r="C159" s="17"/>
      <c r="D159" s="17"/>
      <c r="E159" s="17"/>
      <c r="F159" s="17"/>
      <c r="G159" s="17"/>
      <c r="H159" s="17"/>
      <c r="I159" s="17"/>
    </row>
    <row r="160" spans="1:9">
      <c r="A160" s="17"/>
      <c r="B160" s="17"/>
      <c r="C160" s="17"/>
      <c r="D160" s="17"/>
      <c r="E160" s="17"/>
      <c r="F160" s="17"/>
      <c r="G160" s="17"/>
      <c r="H160" s="17"/>
      <c r="I160" s="17"/>
    </row>
    <row r="161" spans="1:9">
      <c r="A161" s="17"/>
      <c r="B161" s="17"/>
      <c r="C161" s="17"/>
      <c r="D161" s="17"/>
      <c r="E161" s="17"/>
      <c r="F161" s="17"/>
      <c r="G161" s="17"/>
      <c r="H161" s="17"/>
      <c r="I161" s="17"/>
    </row>
    <row r="162" spans="1:9">
      <c r="A162" s="17"/>
      <c r="B162" s="17"/>
      <c r="C162" s="17"/>
      <c r="D162" s="17"/>
      <c r="E162" s="17"/>
      <c r="F162" s="17"/>
      <c r="G162" s="17"/>
      <c r="H162" s="17"/>
      <c r="I162" s="17"/>
    </row>
    <row r="163" spans="1:9">
      <c r="A163" s="17"/>
      <c r="B163" s="17"/>
      <c r="C163" s="17"/>
      <c r="D163" s="17"/>
      <c r="E163" s="17"/>
      <c r="F163" s="17"/>
      <c r="G163" s="17"/>
      <c r="H163" s="17"/>
      <c r="I163" s="17"/>
    </row>
    <row r="164" spans="1:9">
      <c r="A164" s="17"/>
      <c r="B164" s="17"/>
      <c r="C164" s="17"/>
      <c r="D164" s="17"/>
      <c r="E164" s="17"/>
      <c r="F164" s="17"/>
      <c r="G164" s="17"/>
      <c r="H164" s="17"/>
      <c r="I164" s="17"/>
    </row>
    <row r="165" spans="1:9">
      <c r="A165" s="17"/>
      <c r="B165" s="17"/>
      <c r="C165" s="17"/>
      <c r="D165" s="17"/>
      <c r="E165" s="17"/>
      <c r="F165" s="17"/>
      <c r="G165" s="17"/>
      <c r="H165" s="17"/>
      <c r="I165" s="17"/>
    </row>
    <row r="166" spans="1:9">
      <c r="A166" s="17"/>
      <c r="B166" s="17"/>
      <c r="C166" s="17"/>
      <c r="D166" s="17"/>
      <c r="E166" s="17"/>
      <c r="F166" s="17"/>
      <c r="G166" s="17"/>
      <c r="H166" s="17"/>
      <c r="I166" s="17"/>
    </row>
    <row r="167" spans="1:9">
      <c r="A167" s="17"/>
      <c r="B167" s="17"/>
      <c r="C167" s="17"/>
      <c r="D167" s="17"/>
      <c r="E167" s="17"/>
      <c r="F167" s="17"/>
      <c r="G167" s="17"/>
      <c r="H167" s="17"/>
      <c r="I167" s="17"/>
    </row>
    <row r="168" spans="1:9">
      <c r="A168" s="17"/>
      <c r="B168" s="17"/>
      <c r="C168" s="17"/>
      <c r="D168" s="17"/>
      <c r="E168" s="17"/>
      <c r="F168" s="17"/>
      <c r="G168" s="17"/>
      <c r="H168" s="17"/>
      <c r="I168" s="17"/>
    </row>
    <row r="169" spans="1:9">
      <c r="A169" s="17"/>
      <c r="B169" s="17"/>
      <c r="C169" s="17"/>
      <c r="D169" s="17"/>
      <c r="E169" s="17"/>
      <c r="F169" s="17"/>
      <c r="G169" s="17"/>
      <c r="H169" s="17"/>
      <c r="I169" s="17"/>
    </row>
    <row r="170" spans="1:9">
      <c r="A170" s="17"/>
      <c r="B170" s="17"/>
      <c r="C170" s="17"/>
      <c r="D170" s="17"/>
      <c r="E170" s="17"/>
      <c r="F170" s="17"/>
      <c r="G170" s="17"/>
      <c r="H170" s="17"/>
      <c r="I170" s="17"/>
    </row>
    <row r="171" spans="1:9">
      <c r="A171" s="17"/>
      <c r="B171" s="17"/>
      <c r="C171" s="17"/>
      <c r="D171" s="17"/>
      <c r="E171" s="17"/>
      <c r="F171" s="17"/>
      <c r="G171" s="17"/>
      <c r="H171" s="17"/>
      <c r="I171" s="17"/>
    </row>
    <row r="172" spans="1:9">
      <c r="A172" s="17"/>
      <c r="B172" s="17"/>
      <c r="C172" s="17"/>
      <c r="D172" s="17"/>
      <c r="E172" s="17"/>
      <c r="F172" s="17"/>
      <c r="G172" s="17"/>
      <c r="H172" s="17"/>
      <c r="I172" s="17"/>
    </row>
    <row r="173" spans="1:9">
      <c r="A173" s="17"/>
      <c r="B173" s="17"/>
      <c r="C173" s="17"/>
      <c r="D173" s="17"/>
      <c r="E173" s="17"/>
      <c r="F173" s="17"/>
      <c r="G173" s="17"/>
      <c r="H173" s="17"/>
      <c r="I173" s="17"/>
    </row>
    <row r="174" spans="1:9">
      <c r="A174" s="17"/>
      <c r="B174" s="17"/>
      <c r="C174" s="17"/>
      <c r="D174" s="17"/>
      <c r="E174" s="17"/>
      <c r="F174" s="17"/>
      <c r="G174" s="17"/>
      <c r="H174" s="17"/>
      <c r="I174" s="17"/>
    </row>
    <row r="175" spans="1:9">
      <c r="A175" s="17"/>
      <c r="B175" s="17"/>
      <c r="C175" s="17"/>
      <c r="D175" s="17"/>
      <c r="E175" s="17"/>
      <c r="F175" s="17"/>
      <c r="G175" s="17"/>
      <c r="H175" s="17"/>
      <c r="I175" s="17"/>
    </row>
    <row r="176" spans="1:9">
      <c r="A176" s="17"/>
      <c r="B176" s="17"/>
      <c r="C176" s="17"/>
      <c r="D176" s="17"/>
      <c r="E176" s="17"/>
      <c r="F176" s="17"/>
      <c r="G176" s="17"/>
      <c r="H176" s="17"/>
      <c r="I176" s="17"/>
    </row>
    <row r="177" spans="1:9">
      <c r="A177" s="17"/>
      <c r="B177" s="17"/>
      <c r="C177" s="17"/>
      <c r="D177" s="17"/>
      <c r="E177" s="17"/>
      <c r="F177" s="17"/>
      <c r="G177" s="17"/>
      <c r="H177" s="17"/>
      <c r="I177" s="17"/>
    </row>
    <row r="178" spans="1:9">
      <c r="A178" s="17"/>
      <c r="B178" s="17"/>
      <c r="C178" s="17"/>
      <c r="D178" s="17"/>
      <c r="E178" s="17"/>
      <c r="F178" s="17"/>
      <c r="G178" s="17"/>
      <c r="H178" s="17"/>
      <c r="I178" s="17"/>
    </row>
    <row r="179" spans="1:9">
      <c r="A179" s="17"/>
      <c r="B179" s="17"/>
      <c r="C179" s="17"/>
      <c r="D179" s="17"/>
      <c r="E179" s="17"/>
      <c r="F179" s="17"/>
      <c r="G179" s="17"/>
      <c r="H179" s="17"/>
      <c r="I179" s="17"/>
    </row>
    <row r="180" spans="1:9">
      <c r="A180" s="17"/>
      <c r="B180" s="17"/>
      <c r="C180" s="17"/>
      <c r="D180" s="17"/>
      <c r="E180" s="17"/>
      <c r="F180" s="17"/>
      <c r="G180" s="17"/>
      <c r="H180" s="17"/>
      <c r="I180" s="17"/>
    </row>
    <row r="181" spans="1:9">
      <c r="A181" s="17"/>
      <c r="B181" s="17"/>
      <c r="C181" s="17"/>
      <c r="D181" s="17"/>
      <c r="E181" s="17"/>
      <c r="F181" s="17"/>
      <c r="G181" s="17"/>
      <c r="H181" s="17"/>
      <c r="I181" s="17"/>
    </row>
    <row r="182" spans="1:9">
      <c r="A182" s="17"/>
      <c r="B182" s="17"/>
      <c r="C182" s="17"/>
      <c r="D182" s="17"/>
      <c r="E182" s="17"/>
      <c r="F182" s="17"/>
      <c r="G182" s="17"/>
      <c r="H182" s="17"/>
      <c r="I182" s="17"/>
    </row>
    <row r="183" spans="1:9">
      <c r="A183" s="17"/>
      <c r="B183" s="17"/>
      <c r="C183" s="17"/>
      <c r="D183" s="17"/>
      <c r="E183" s="17"/>
      <c r="F183" s="17"/>
      <c r="G183" s="17"/>
      <c r="H183" s="17"/>
      <c r="I183" s="17"/>
    </row>
    <row r="184" spans="1:9">
      <c r="A184" s="17"/>
      <c r="B184" s="17"/>
      <c r="C184" s="17"/>
      <c r="D184" s="17"/>
      <c r="E184" s="17"/>
      <c r="F184" s="17"/>
      <c r="G184" s="17"/>
      <c r="H184" s="17"/>
      <c r="I184" s="17"/>
    </row>
    <row r="185" spans="1:9">
      <c r="A185" s="17"/>
      <c r="B185" s="17"/>
      <c r="C185" s="17"/>
      <c r="D185" s="17"/>
      <c r="E185" s="17"/>
      <c r="F185" s="17"/>
      <c r="G185" s="17"/>
      <c r="H185" s="17"/>
      <c r="I185" s="17"/>
    </row>
    <row r="186" spans="1:9">
      <c r="A186" s="17"/>
      <c r="B186" s="17"/>
      <c r="C186" s="17"/>
      <c r="D186" s="17"/>
      <c r="E186" s="17"/>
      <c r="F186" s="17"/>
      <c r="G186" s="17"/>
      <c r="H186" s="17"/>
      <c r="I186" s="17"/>
    </row>
    <row r="187" spans="1:9">
      <c r="A187" s="17"/>
      <c r="B187" s="17"/>
      <c r="C187" s="17"/>
      <c r="D187" s="17"/>
      <c r="E187" s="17"/>
      <c r="F187" s="17"/>
      <c r="G187" s="17"/>
      <c r="H187" s="17"/>
      <c r="I187" s="17"/>
    </row>
    <row r="188" spans="1:9">
      <c r="A188" s="17"/>
      <c r="B188" s="17"/>
      <c r="C188" s="17"/>
      <c r="D188" s="17"/>
      <c r="E188" s="17"/>
      <c r="F188" s="17"/>
      <c r="G188" s="17"/>
      <c r="H188" s="17"/>
      <c r="I188" s="17"/>
    </row>
    <row r="189" spans="1:9">
      <c r="A189" s="17"/>
      <c r="B189" s="17"/>
      <c r="C189" s="17"/>
      <c r="D189" s="17"/>
      <c r="E189" s="17"/>
      <c r="F189" s="17"/>
      <c r="G189" s="17"/>
      <c r="H189" s="17"/>
      <c r="I189" s="17"/>
    </row>
    <row r="190" spans="1:9">
      <c r="A190" s="17"/>
      <c r="B190" s="17"/>
      <c r="C190" s="17"/>
      <c r="D190" s="17"/>
      <c r="E190" s="17"/>
      <c r="F190" s="17"/>
      <c r="G190" s="17"/>
      <c r="H190" s="17"/>
      <c r="I190" s="17"/>
    </row>
    <row r="191" spans="1:9">
      <c r="A191" s="17"/>
      <c r="B191" s="17"/>
      <c r="C191" s="17"/>
      <c r="D191" s="17"/>
      <c r="E191" s="17"/>
      <c r="F191" s="17"/>
      <c r="G191" s="17"/>
      <c r="H191" s="17"/>
      <c r="I191" s="17"/>
    </row>
    <row r="192" spans="1:9">
      <c r="A192" s="17"/>
      <c r="B192" s="17"/>
      <c r="C192" s="17"/>
      <c r="D192" s="17"/>
      <c r="E192" s="17"/>
      <c r="F192" s="17"/>
      <c r="G192" s="17"/>
      <c r="H192" s="17"/>
      <c r="I192" s="17"/>
    </row>
    <row r="193" spans="1:9">
      <c r="A193" s="17"/>
      <c r="B193" s="17"/>
      <c r="C193" s="17"/>
      <c r="D193" s="17"/>
      <c r="E193" s="17"/>
      <c r="F193" s="17"/>
      <c r="G193" s="17"/>
      <c r="H193" s="17"/>
      <c r="I193" s="17"/>
    </row>
    <row r="194" spans="1:9">
      <c r="A194" s="17"/>
      <c r="B194" s="17"/>
      <c r="C194" s="17"/>
      <c r="D194" s="17"/>
      <c r="E194" s="17"/>
      <c r="F194" s="17"/>
      <c r="G194" s="17"/>
      <c r="H194" s="17"/>
      <c r="I194" s="17"/>
    </row>
    <row r="195" spans="1:9">
      <c r="A195" s="17"/>
      <c r="B195" s="17"/>
      <c r="C195" s="17"/>
      <c r="D195" s="17"/>
      <c r="E195" s="17"/>
      <c r="F195" s="17"/>
      <c r="G195" s="17"/>
      <c r="H195" s="17"/>
      <c r="I195" s="17"/>
    </row>
    <row r="196" spans="1:9">
      <c r="A196" s="17"/>
      <c r="B196" s="17"/>
      <c r="C196" s="17"/>
      <c r="D196" s="17"/>
      <c r="E196" s="17"/>
      <c r="F196" s="17"/>
      <c r="G196" s="17"/>
      <c r="H196" s="17"/>
      <c r="I196" s="17"/>
    </row>
    <row r="197" spans="1:9">
      <c r="A197" s="17"/>
      <c r="B197" s="17"/>
      <c r="C197" s="17"/>
      <c r="D197" s="17"/>
      <c r="E197" s="17"/>
      <c r="F197" s="17"/>
      <c r="G197" s="17"/>
      <c r="H197" s="17"/>
      <c r="I197" s="17"/>
    </row>
    <row r="198" spans="1:9">
      <c r="A198" s="17"/>
      <c r="B198" s="17"/>
      <c r="C198" s="17"/>
      <c r="D198" s="17"/>
      <c r="E198" s="17"/>
      <c r="F198" s="17"/>
      <c r="G198" s="17"/>
      <c r="H198" s="17"/>
      <c r="I198" s="17"/>
    </row>
    <row r="199" spans="1:9">
      <c r="A199" s="17"/>
      <c r="B199" s="17"/>
      <c r="C199" s="17"/>
      <c r="D199" s="17"/>
      <c r="E199" s="17"/>
      <c r="F199" s="17"/>
      <c r="G199" s="17"/>
      <c r="H199" s="17"/>
      <c r="I199" s="17"/>
    </row>
    <row r="200" spans="1:9">
      <c r="A200" s="17"/>
      <c r="B200" s="17"/>
      <c r="C200" s="17"/>
      <c r="D200" s="17"/>
      <c r="E200" s="17"/>
      <c r="F200" s="17"/>
      <c r="G200" s="17"/>
      <c r="H200" s="17"/>
      <c r="I200" s="17"/>
    </row>
    <row r="201" spans="1:9">
      <c r="A201" s="17"/>
      <c r="B201" s="17"/>
      <c r="C201" s="17"/>
      <c r="D201" s="17"/>
      <c r="E201" s="17"/>
      <c r="F201" s="17"/>
      <c r="G201" s="17"/>
      <c r="H201" s="17"/>
      <c r="I201" s="17"/>
    </row>
    <row r="202" spans="1:9">
      <c r="A202" s="17"/>
      <c r="B202" s="17"/>
      <c r="C202" s="17"/>
      <c r="D202" s="17"/>
      <c r="E202" s="17"/>
      <c r="F202" s="17"/>
      <c r="G202" s="17"/>
      <c r="H202" s="17"/>
      <c r="I202" s="17"/>
    </row>
    <row r="203" spans="1:9">
      <c r="A203" s="17"/>
      <c r="B203" s="17"/>
      <c r="C203" s="17"/>
      <c r="D203" s="17"/>
      <c r="E203" s="17"/>
      <c r="F203" s="17"/>
      <c r="G203" s="17"/>
      <c r="H203" s="17"/>
      <c r="I203" s="17"/>
    </row>
    <row r="204" spans="1:9">
      <c r="A204" s="17"/>
      <c r="B204" s="17"/>
      <c r="C204" s="17"/>
      <c r="D204" s="17"/>
      <c r="E204" s="17"/>
      <c r="F204" s="17"/>
      <c r="G204" s="17"/>
      <c r="H204" s="17"/>
      <c r="I204" s="17"/>
    </row>
    <row r="205" spans="1:9">
      <c r="A205" s="17"/>
      <c r="B205" s="17"/>
      <c r="C205" s="17"/>
      <c r="D205" s="17"/>
      <c r="E205" s="17"/>
      <c r="F205" s="17"/>
      <c r="G205" s="17"/>
      <c r="H205" s="17"/>
      <c r="I205" s="17"/>
    </row>
    <row r="206" spans="1:9">
      <c r="A206" s="17"/>
      <c r="B206" s="17"/>
      <c r="C206" s="17"/>
      <c r="D206" s="17"/>
      <c r="E206" s="17"/>
      <c r="F206" s="17"/>
      <c r="G206" s="17"/>
      <c r="H206" s="17"/>
      <c r="I206" s="17"/>
    </row>
    <row r="207" spans="1:9">
      <c r="A207" s="17"/>
      <c r="B207" s="17"/>
      <c r="C207" s="17"/>
      <c r="D207" s="17"/>
      <c r="E207" s="17"/>
      <c r="F207" s="17"/>
      <c r="G207" s="17"/>
      <c r="H207" s="17"/>
      <c r="I207" s="17"/>
    </row>
    <row r="208" spans="1:9">
      <c r="A208" s="17"/>
      <c r="B208" s="17"/>
      <c r="C208" s="17"/>
      <c r="D208" s="17"/>
      <c r="E208" s="17"/>
      <c r="F208" s="17"/>
      <c r="G208" s="17"/>
      <c r="H208" s="17"/>
      <c r="I208" s="17"/>
    </row>
    <row r="209" spans="1:9">
      <c r="A209" s="17"/>
      <c r="B209" s="17"/>
      <c r="C209" s="17"/>
      <c r="D209" s="17"/>
      <c r="E209" s="17"/>
      <c r="F209" s="17"/>
      <c r="G209" s="17"/>
      <c r="H209" s="17"/>
      <c r="I209" s="17"/>
    </row>
    <row r="210" spans="1:9">
      <c r="A210" s="17"/>
      <c r="B210" s="17"/>
      <c r="C210" s="17"/>
      <c r="D210" s="17"/>
      <c r="E210" s="17"/>
      <c r="F210" s="17"/>
      <c r="G210" s="17"/>
      <c r="H210" s="17"/>
      <c r="I210" s="17"/>
    </row>
    <row r="211" spans="1:9">
      <c r="A211" s="17"/>
      <c r="B211" s="17"/>
      <c r="C211" s="17"/>
      <c r="D211" s="17"/>
      <c r="E211" s="17"/>
      <c r="F211" s="17"/>
      <c r="G211" s="17"/>
      <c r="H211" s="17"/>
      <c r="I211" s="17"/>
    </row>
    <row r="212" spans="1:9">
      <c r="A212" s="17"/>
      <c r="B212" s="17"/>
      <c r="C212" s="17"/>
      <c r="D212" s="17"/>
      <c r="E212" s="17"/>
      <c r="F212" s="17"/>
      <c r="G212" s="17"/>
      <c r="H212" s="17"/>
      <c r="I212" s="17"/>
    </row>
    <row r="213" spans="1:9">
      <c r="A213" s="17"/>
      <c r="B213" s="17"/>
      <c r="C213" s="17"/>
      <c r="D213" s="17"/>
      <c r="E213" s="17"/>
      <c r="F213" s="17"/>
      <c r="G213" s="17"/>
      <c r="H213" s="17"/>
      <c r="I213" s="17"/>
    </row>
    <row r="214" spans="1:9">
      <c r="A214" s="17"/>
      <c r="B214" s="17"/>
      <c r="C214" s="17"/>
      <c r="D214" s="17"/>
      <c r="E214" s="17"/>
      <c r="F214" s="17"/>
      <c r="G214" s="17"/>
      <c r="H214" s="17"/>
      <c r="I214" s="17"/>
    </row>
    <row r="215" spans="1:9">
      <c r="A215" s="17"/>
      <c r="B215" s="17"/>
      <c r="C215" s="17"/>
      <c r="D215" s="17"/>
      <c r="E215" s="17"/>
      <c r="F215" s="17"/>
      <c r="G215" s="17"/>
      <c r="H215" s="17"/>
      <c r="I215" s="17"/>
    </row>
    <row r="216" spans="1:9">
      <c r="A216" s="17"/>
      <c r="B216" s="17"/>
      <c r="C216" s="17"/>
      <c r="D216" s="17"/>
      <c r="E216" s="17"/>
      <c r="F216" s="17"/>
      <c r="G216" s="17"/>
      <c r="H216" s="17"/>
      <c r="I216" s="17"/>
    </row>
    <row r="217" spans="1:9">
      <c r="A217" s="17"/>
      <c r="B217" s="17"/>
      <c r="C217" s="17"/>
      <c r="D217" s="17"/>
      <c r="E217" s="17"/>
      <c r="F217" s="17"/>
      <c r="G217" s="17"/>
      <c r="H217" s="17"/>
      <c r="I217" s="17"/>
    </row>
    <row r="218" spans="1:9">
      <c r="A218" s="17"/>
      <c r="B218" s="17"/>
      <c r="C218" s="17"/>
      <c r="D218" s="17"/>
      <c r="E218" s="17"/>
      <c r="F218" s="17"/>
      <c r="G218" s="17"/>
      <c r="H218" s="17"/>
      <c r="I218" s="17"/>
    </row>
    <row r="219" spans="1:9">
      <c r="A219" s="17"/>
      <c r="B219" s="17"/>
      <c r="C219" s="17"/>
      <c r="D219" s="17"/>
      <c r="E219" s="17"/>
      <c r="F219" s="17"/>
      <c r="G219" s="17"/>
      <c r="H219" s="17"/>
      <c r="I219" s="17"/>
    </row>
    <row r="220" spans="1:9">
      <c r="A220" s="17"/>
      <c r="B220" s="17"/>
      <c r="C220" s="17"/>
      <c r="D220" s="17"/>
      <c r="E220" s="17"/>
      <c r="F220" s="17"/>
      <c r="G220" s="17"/>
      <c r="H220" s="17"/>
      <c r="I220" s="17"/>
    </row>
    <row r="221" spans="1:9">
      <c r="A221" s="17"/>
      <c r="B221" s="17"/>
      <c r="C221" s="17"/>
      <c r="D221" s="17"/>
      <c r="E221" s="17"/>
      <c r="F221" s="17"/>
      <c r="G221" s="17"/>
      <c r="H221" s="17"/>
      <c r="I221" s="17"/>
    </row>
    <row r="222" spans="1:9">
      <c r="A222" s="17"/>
      <c r="B222" s="17"/>
      <c r="C222" s="17"/>
      <c r="D222" s="17"/>
      <c r="E222" s="17"/>
      <c r="F222" s="17"/>
      <c r="G222" s="17"/>
      <c r="H222" s="17"/>
      <c r="I222" s="17"/>
    </row>
    <row r="223" spans="1:9">
      <c r="A223" s="17"/>
      <c r="B223" s="17"/>
      <c r="C223" s="17"/>
      <c r="D223" s="17"/>
      <c r="E223" s="17"/>
      <c r="F223" s="17"/>
      <c r="G223" s="17"/>
      <c r="H223" s="17"/>
      <c r="I223" s="17"/>
    </row>
    <row r="224" spans="1:9">
      <c r="A224" s="17"/>
      <c r="B224" s="17"/>
      <c r="C224" s="17"/>
      <c r="D224" s="17"/>
      <c r="E224" s="17"/>
      <c r="F224" s="17"/>
      <c r="G224" s="17"/>
      <c r="H224" s="17"/>
      <c r="I224" s="17"/>
    </row>
    <row r="225" spans="1:9">
      <c r="A225" s="17"/>
      <c r="B225" s="17"/>
      <c r="C225" s="17"/>
      <c r="D225" s="17"/>
      <c r="E225" s="17"/>
      <c r="F225" s="17"/>
      <c r="G225" s="17"/>
      <c r="H225" s="17"/>
      <c r="I225" s="17"/>
    </row>
    <row r="226" spans="1:9">
      <c r="A226" s="17"/>
      <c r="B226" s="17"/>
      <c r="C226" s="17"/>
      <c r="D226" s="17"/>
      <c r="E226" s="17"/>
      <c r="F226" s="17"/>
      <c r="G226" s="17"/>
      <c r="H226" s="17"/>
      <c r="I226" s="17"/>
    </row>
    <row r="227" spans="1:9">
      <c r="A227" s="17"/>
      <c r="B227" s="17"/>
      <c r="C227" s="17"/>
      <c r="D227" s="17"/>
      <c r="E227" s="17"/>
      <c r="F227" s="17"/>
      <c r="G227" s="17"/>
      <c r="H227" s="17"/>
      <c r="I227" s="17"/>
    </row>
    <row r="228" spans="1:9">
      <c r="A228" s="17"/>
      <c r="B228" s="17"/>
      <c r="C228" s="17"/>
      <c r="D228" s="17"/>
      <c r="E228" s="17"/>
      <c r="F228" s="17"/>
      <c r="G228" s="17"/>
      <c r="H228" s="17"/>
      <c r="I228" s="17"/>
    </row>
    <row r="229" spans="1:9">
      <c r="A229" s="17"/>
      <c r="B229" s="17"/>
      <c r="C229" s="17"/>
      <c r="D229" s="17"/>
      <c r="E229" s="17"/>
      <c r="F229" s="17"/>
      <c r="G229" s="17"/>
      <c r="H229" s="17"/>
      <c r="I229" s="17"/>
    </row>
    <row r="230" spans="1:9">
      <c r="A230" s="17"/>
      <c r="B230" s="17"/>
      <c r="C230" s="17"/>
      <c r="D230" s="17"/>
      <c r="E230" s="17"/>
      <c r="F230" s="17"/>
      <c r="G230" s="17"/>
      <c r="H230" s="17"/>
      <c r="I230" s="17"/>
    </row>
    <row r="231" spans="1:9">
      <c r="A231" s="17"/>
      <c r="B231" s="17"/>
      <c r="C231" s="17"/>
      <c r="D231" s="17"/>
      <c r="E231" s="17"/>
      <c r="F231" s="17"/>
      <c r="G231" s="17"/>
      <c r="H231" s="17"/>
      <c r="I231" s="17"/>
    </row>
    <row r="232" spans="1:9">
      <c r="A232" s="17"/>
      <c r="B232" s="17"/>
      <c r="C232" s="17"/>
      <c r="D232" s="17"/>
      <c r="E232" s="17"/>
      <c r="F232" s="17"/>
      <c r="G232" s="17"/>
      <c r="H232" s="17"/>
      <c r="I232" s="17"/>
    </row>
    <row r="233" spans="1:9">
      <c r="A233" s="17"/>
      <c r="B233" s="17"/>
      <c r="C233" s="17"/>
      <c r="D233" s="17"/>
      <c r="E233" s="17"/>
      <c r="F233" s="17"/>
      <c r="G233" s="17"/>
      <c r="H233" s="17"/>
      <c r="I233" s="17"/>
    </row>
    <row r="234" spans="1:9">
      <c r="A234" s="17"/>
      <c r="B234" s="17"/>
      <c r="C234" s="17"/>
      <c r="D234" s="17"/>
      <c r="E234" s="17"/>
      <c r="F234" s="17"/>
      <c r="G234" s="17"/>
      <c r="H234" s="17"/>
      <c r="I234" s="17"/>
    </row>
    <row r="235" spans="1:9">
      <c r="A235" s="17"/>
      <c r="B235" s="17"/>
      <c r="C235" s="17"/>
      <c r="D235" s="17"/>
      <c r="E235" s="17"/>
      <c r="F235" s="17"/>
      <c r="G235" s="17"/>
      <c r="H235" s="17"/>
      <c r="I235" s="17"/>
    </row>
    <row r="236" spans="1:9">
      <c r="A236" s="17"/>
      <c r="B236" s="17"/>
      <c r="C236" s="17"/>
      <c r="D236" s="17"/>
      <c r="E236" s="17"/>
      <c r="F236" s="17"/>
      <c r="G236" s="17"/>
      <c r="H236" s="17"/>
      <c r="I236" s="17"/>
    </row>
    <row r="237" spans="1:9">
      <c r="A237" s="17"/>
      <c r="B237" s="17"/>
      <c r="C237" s="17"/>
      <c r="D237" s="17"/>
      <c r="E237" s="17"/>
      <c r="F237" s="17"/>
      <c r="G237" s="17"/>
      <c r="H237" s="17"/>
      <c r="I237" s="17"/>
    </row>
    <row r="238" spans="1:9">
      <c r="A238" s="17"/>
      <c r="B238" s="17"/>
      <c r="C238" s="17"/>
      <c r="D238" s="17"/>
      <c r="E238" s="17"/>
      <c r="F238" s="17"/>
      <c r="G238" s="17"/>
      <c r="H238" s="17"/>
      <c r="I238" s="17"/>
    </row>
    <row r="239" spans="1:9">
      <c r="A239" s="17"/>
      <c r="B239" s="17"/>
      <c r="C239" s="17"/>
      <c r="D239" s="17"/>
      <c r="E239" s="17"/>
      <c r="F239" s="17"/>
      <c r="G239" s="17"/>
      <c r="H239" s="17"/>
      <c r="I239" s="17"/>
    </row>
    <row r="240" spans="1:9">
      <c r="A240" s="17"/>
      <c r="B240" s="17"/>
      <c r="C240" s="17"/>
      <c r="D240" s="17"/>
      <c r="E240" s="17"/>
      <c r="F240" s="17"/>
      <c r="G240" s="17"/>
      <c r="H240" s="17"/>
      <c r="I240" s="17"/>
    </row>
    <row r="241" spans="1:9">
      <c r="A241" s="17"/>
      <c r="B241" s="17"/>
      <c r="C241" s="17"/>
      <c r="D241" s="17"/>
      <c r="E241" s="17"/>
      <c r="F241" s="17"/>
      <c r="G241" s="17"/>
      <c r="H241" s="17"/>
      <c r="I241" s="17"/>
    </row>
    <row r="242" spans="1:9">
      <c r="A242" s="17"/>
      <c r="B242" s="17"/>
      <c r="C242" s="17"/>
      <c r="D242" s="17"/>
      <c r="E242" s="17"/>
      <c r="F242" s="17"/>
      <c r="G242" s="17"/>
      <c r="H242" s="17"/>
      <c r="I242" s="17"/>
    </row>
    <row r="243" spans="1:9">
      <c r="A243" s="17"/>
      <c r="B243" s="17"/>
      <c r="C243" s="17"/>
      <c r="D243" s="17"/>
      <c r="E243" s="17"/>
      <c r="F243" s="17"/>
      <c r="G243" s="17"/>
      <c r="H243" s="17"/>
      <c r="I243" s="17"/>
    </row>
    <row r="244" spans="1:9">
      <c r="A244" s="17"/>
      <c r="B244" s="17"/>
      <c r="C244" s="17"/>
      <c r="D244" s="17"/>
      <c r="E244" s="17"/>
      <c r="F244" s="17"/>
      <c r="G244" s="17"/>
      <c r="H244" s="17"/>
      <c r="I244" s="17"/>
    </row>
    <row r="245" spans="1:9">
      <c r="A245" s="17"/>
      <c r="B245" s="17"/>
      <c r="C245" s="17"/>
      <c r="D245" s="17"/>
      <c r="E245" s="17"/>
      <c r="F245" s="17"/>
      <c r="G245" s="17"/>
      <c r="H245" s="17"/>
      <c r="I245" s="17"/>
    </row>
    <row r="246" spans="1:9">
      <c r="A246" s="17"/>
      <c r="B246" s="17"/>
      <c r="C246" s="17"/>
      <c r="D246" s="17"/>
      <c r="E246" s="17"/>
      <c r="F246" s="17"/>
      <c r="G246" s="17"/>
      <c r="H246" s="17"/>
      <c r="I246" s="17"/>
    </row>
    <row r="247" spans="1:9">
      <c r="A247" s="17"/>
      <c r="B247" s="17"/>
      <c r="C247" s="17"/>
      <c r="D247" s="17"/>
      <c r="E247" s="17"/>
      <c r="F247" s="17"/>
      <c r="G247" s="17"/>
      <c r="H247" s="17"/>
      <c r="I247" s="17"/>
    </row>
    <row r="248" spans="1:9">
      <c r="A248" s="17"/>
      <c r="B248" s="17"/>
      <c r="C248" s="17"/>
      <c r="D248" s="17"/>
      <c r="E248" s="17"/>
      <c r="F248" s="17"/>
      <c r="G248" s="17"/>
      <c r="H248" s="17"/>
      <c r="I248" s="17"/>
    </row>
    <row r="249" spans="1:9">
      <c r="A249" s="17"/>
      <c r="B249" s="17"/>
      <c r="C249" s="17"/>
      <c r="D249" s="17"/>
      <c r="E249" s="17"/>
      <c r="F249" s="17"/>
      <c r="G249" s="17"/>
      <c r="H249" s="17"/>
      <c r="I249" s="17"/>
    </row>
    <row r="250" spans="1:9">
      <c r="A250" s="17"/>
      <c r="B250" s="17"/>
      <c r="C250" s="17"/>
      <c r="D250" s="17"/>
      <c r="E250" s="17"/>
      <c r="F250" s="17"/>
      <c r="G250" s="17"/>
      <c r="H250" s="17"/>
      <c r="I250" s="17"/>
    </row>
    <row r="251" spans="1:9">
      <c r="A251" s="17"/>
      <c r="B251" s="17"/>
      <c r="C251" s="17"/>
      <c r="D251" s="17"/>
      <c r="E251" s="17"/>
      <c r="F251" s="17"/>
      <c r="G251" s="17"/>
      <c r="H251" s="17"/>
      <c r="I251" s="17"/>
    </row>
    <row r="252" spans="1:9">
      <c r="A252" s="17"/>
      <c r="B252" s="17"/>
      <c r="C252" s="17"/>
      <c r="D252" s="17"/>
      <c r="E252" s="17"/>
      <c r="F252" s="17"/>
      <c r="G252" s="17"/>
      <c r="H252" s="17"/>
      <c r="I252" s="17"/>
    </row>
    <row r="253" spans="1:9">
      <c r="A253" s="17"/>
      <c r="B253" s="17"/>
      <c r="C253" s="17"/>
      <c r="D253" s="17"/>
      <c r="E253" s="17"/>
      <c r="F253" s="17"/>
      <c r="G253" s="17"/>
      <c r="H253" s="17"/>
      <c r="I253" s="17"/>
    </row>
    <row r="254" spans="1:9">
      <c r="A254" s="17"/>
      <c r="B254" s="17"/>
      <c r="C254" s="17"/>
      <c r="D254" s="17"/>
      <c r="E254" s="17"/>
      <c r="F254" s="17"/>
      <c r="G254" s="17"/>
      <c r="H254" s="17"/>
      <c r="I254" s="17"/>
    </row>
    <row r="255" spans="1:9">
      <c r="A255" s="17"/>
      <c r="B255" s="17"/>
      <c r="C255" s="17"/>
      <c r="D255" s="17"/>
      <c r="E255" s="17"/>
      <c r="F255" s="17"/>
      <c r="G255" s="17"/>
      <c r="H255" s="17"/>
      <c r="I255" s="17"/>
    </row>
    <row r="256" spans="1:9">
      <c r="A256" s="17"/>
      <c r="B256" s="17"/>
      <c r="C256" s="17"/>
      <c r="D256" s="17"/>
      <c r="E256" s="17"/>
      <c r="F256" s="17"/>
      <c r="G256" s="17"/>
      <c r="H256" s="17"/>
      <c r="I256" s="17"/>
    </row>
    <row r="257" spans="1:9">
      <c r="A257" s="17"/>
      <c r="B257" s="17"/>
      <c r="C257" s="17"/>
      <c r="D257" s="17"/>
      <c r="E257" s="17"/>
      <c r="F257" s="17"/>
      <c r="G257" s="17"/>
      <c r="H257" s="17"/>
      <c r="I257" s="17"/>
    </row>
    <row r="258" spans="1:9">
      <c r="A258" s="17"/>
      <c r="B258" s="17"/>
      <c r="C258" s="17"/>
      <c r="D258" s="17"/>
      <c r="E258" s="17"/>
      <c r="F258" s="17"/>
      <c r="G258" s="17"/>
      <c r="H258" s="17"/>
      <c r="I258" s="17"/>
    </row>
    <row r="259" spans="1:9">
      <c r="A259" s="17"/>
      <c r="B259" s="17"/>
      <c r="C259" s="17"/>
      <c r="D259" s="17"/>
      <c r="E259" s="17"/>
      <c r="F259" s="17"/>
      <c r="G259" s="17"/>
      <c r="H259" s="17"/>
      <c r="I259" s="17"/>
    </row>
    <row r="260" spans="1:9">
      <c r="A260" s="17"/>
      <c r="B260" s="17"/>
      <c r="C260" s="17"/>
      <c r="D260" s="17"/>
      <c r="E260" s="17"/>
      <c r="F260" s="17"/>
      <c r="G260" s="17"/>
      <c r="H260" s="17"/>
      <c r="I260" s="17"/>
    </row>
    <row r="261" spans="1:9">
      <c r="A261" s="17"/>
      <c r="B261" s="17"/>
      <c r="C261" s="17"/>
      <c r="D261" s="17"/>
      <c r="E261" s="17"/>
      <c r="F261" s="17"/>
      <c r="G261" s="17"/>
      <c r="H261" s="17"/>
      <c r="I261" s="17"/>
    </row>
    <row r="262" spans="1:9">
      <c r="A262" s="17"/>
      <c r="B262" s="17"/>
      <c r="C262" s="17"/>
      <c r="D262" s="17"/>
      <c r="E262" s="17"/>
      <c r="F262" s="17"/>
      <c r="G262" s="17"/>
      <c r="H262" s="17"/>
      <c r="I262" s="17"/>
    </row>
    <row r="263" spans="1:9">
      <c r="A263" s="17"/>
      <c r="B263" s="17"/>
      <c r="C263" s="17"/>
      <c r="D263" s="17"/>
      <c r="E263" s="17"/>
      <c r="F263" s="17"/>
      <c r="G263" s="17"/>
      <c r="H263" s="17"/>
      <c r="I263" s="17"/>
    </row>
    <row r="264" spans="1:9">
      <c r="A264" s="17"/>
      <c r="B264" s="17"/>
      <c r="C264" s="17"/>
      <c r="D264" s="17"/>
      <c r="E264" s="17"/>
      <c r="F264" s="17"/>
      <c r="G264" s="17"/>
      <c r="H264" s="17"/>
      <c r="I264" s="17"/>
    </row>
    <row r="265" spans="1:9">
      <c r="A265" s="17"/>
      <c r="B265" s="17"/>
      <c r="C265" s="17"/>
      <c r="D265" s="17"/>
      <c r="E265" s="17"/>
      <c r="F265" s="17"/>
      <c r="G265" s="17"/>
      <c r="H265" s="17"/>
      <c r="I265" s="17"/>
    </row>
    <row r="266" spans="1:9">
      <c r="A266" s="17"/>
      <c r="B266" s="17"/>
      <c r="C266" s="17"/>
      <c r="D266" s="17"/>
      <c r="E266" s="17"/>
      <c r="F266" s="17"/>
      <c r="G266" s="17"/>
      <c r="H266" s="17"/>
      <c r="I266" s="17"/>
    </row>
    <row r="267" spans="1:9">
      <c r="A267" s="17"/>
      <c r="B267" s="17"/>
      <c r="C267" s="17"/>
      <c r="D267" s="17"/>
      <c r="E267" s="17"/>
      <c r="F267" s="17"/>
      <c r="G267" s="17"/>
      <c r="H267" s="17"/>
      <c r="I267" s="17"/>
    </row>
    <row r="268" spans="1:9">
      <c r="A268" s="17"/>
      <c r="B268" s="17"/>
      <c r="C268" s="17"/>
      <c r="D268" s="17"/>
      <c r="E268" s="17"/>
      <c r="F268" s="17"/>
      <c r="G268" s="17"/>
      <c r="H268" s="17"/>
      <c r="I268" s="17"/>
    </row>
    <row r="269" spans="1:9">
      <c r="A269" s="17"/>
      <c r="B269" s="17"/>
      <c r="C269" s="17"/>
      <c r="D269" s="17"/>
      <c r="E269" s="17"/>
      <c r="F269" s="17"/>
      <c r="G269" s="17"/>
      <c r="H269" s="17"/>
      <c r="I269" s="17"/>
    </row>
    <row r="270" spans="1:9">
      <c r="A270" s="17"/>
      <c r="B270" s="17"/>
      <c r="C270" s="17"/>
      <c r="D270" s="17"/>
      <c r="E270" s="17"/>
      <c r="F270" s="17"/>
      <c r="G270" s="17"/>
      <c r="H270" s="17"/>
      <c r="I270" s="17"/>
    </row>
    <row r="271" spans="1:9">
      <c r="A271" s="17"/>
      <c r="B271" s="17"/>
      <c r="C271" s="17"/>
      <c r="D271" s="17"/>
      <c r="E271" s="17"/>
      <c r="F271" s="17"/>
      <c r="G271" s="17"/>
      <c r="H271" s="17"/>
      <c r="I271" s="17"/>
    </row>
    <row r="272" spans="1:9">
      <c r="A272" s="17"/>
      <c r="B272" s="17"/>
      <c r="C272" s="17"/>
      <c r="D272" s="17"/>
      <c r="E272" s="17"/>
      <c r="F272" s="17"/>
      <c r="G272" s="17"/>
      <c r="H272" s="17"/>
      <c r="I272" s="17"/>
    </row>
    <row r="273" spans="1:9">
      <c r="A273" s="17"/>
      <c r="B273" s="17"/>
      <c r="C273" s="17"/>
      <c r="D273" s="17"/>
      <c r="E273" s="17"/>
      <c r="F273" s="17"/>
      <c r="G273" s="17"/>
      <c r="H273" s="17"/>
      <c r="I273" s="17"/>
    </row>
    <row r="274" spans="1:9">
      <c r="A274" s="17"/>
      <c r="B274" s="17"/>
      <c r="C274" s="17"/>
      <c r="D274" s="17"/>
      <c r="E274" s="17"/>
      <c r="F274" s="17"/>
      <c r="G274" s="17"/>
      <c r="H274" s="17"/>
      <c r="I274" s="17"/>
    </row>
    <row r="275" spans="1:9">
      <c r="A275" s="17"/>
      <c r="B275" s="17"/>
      <c r="C275" s="17"/>
      <c r="D275" s="17"/>
      <c r="E275" s="17"/>
      <c r="F275" s="17"/>
      <c r="G275" s="17"/>
      <c r="H275" s="17"/>
      <c r="I275" s="17"/>
    </row>
    <row r="276" spans="1:9">
      <c r="A276" s="17"/>
      <c r="B276" s="17"/>
      <c r="C276" s="17"/>
      <c r="D276" s="17"/>
      <c r="E276" s="17"/>
      <c r="F276" s="17"/>
      <c r="G276" s="17"/>
      <c r="H276" s="17"/>
      <c r="I276" s="17"/>
    </row>
    <row r="277" spans="1:9">
      <c r="A277" s="17"/>
      <c r="B277" s="17"/>
      <c r="C277" s="17"/>
      <c r="D277" s="17"/>
      <c r="E277" s="17"/>
      <c r="F277" s="17"/>
      <c r="G277" s="17"/>
      <c r="H277" s="17"/>
      <c r="I277" s="17"/>
    </row>
    <row r="278" spans="1:9">
      <c r="A278" s="17"/>
      <c r="B278" s="17"/>
      <c r="C278" s="17"/>
      <c r="D278" s="17"/>
      <c r="E278" s="17"/>
      <c r="F278" s="17"/>
      <c r="G278" s="17"/>
      <c r="H278" s="17"/>
      <c r="I278" s="17"/>
    </row>
    <row r="279" spans="1:9">
      <c r="A279" s="17"/>
      <c r="B279" s="17"/>
      <c r="C279" s="17"/>
      <c r="D279" s="17"/>
      <c r="E279" s="17"/>
      <c r="F279" s="17"/>
      <c r="G279" s="17"/>
      <c r="H279" s="17"/>
      <c r="I279" s="17"/>
    </row>
    <row r="280" spans="1:9">
      <c r="A280" s="17"/>
      <c r="B280" s="17"/>
      <c r="C280" s="17"/>
      <c r="D280" s="17"/>
      <c r="E280" s="17"/>
      <c r="F280" s="17"/>
      <c r="G280" s="17"/>
      <c r="H280" s="17"/>
      <c r="I280" s="17"/>
    </row>
    <row r="281" spans="1:9">
      <c r="A281" s="17"/>
      <c r="B281" s="17"/>
      <c r="C281" s="17"/>
      <c r="D281" s="17"/>
      <c r="E281" s="17"/>
      <c r="F281" s="17"/>
      <c r="G281" s="17"/>
      <c r="H281" s="17"/>
      <c r="I281" s="17"/>
    </row>
    <row r="282" spans="1:9">
      <c r="A282" s="17"/>
      <c r="B282" s="17"/>
      <c r="C282" s="17"/>
      <c r="D282" s="17"/>
      <c r="E282" s="17"/>
      <c r="F282" s="17"/>
      <c r="G282" s="17"/>
      <c r="H282" s="17"/>
      <c r="I282" s="17"/>
    </row>
    <row r="283" spans="1:9">
      <c r="A283" s="17"/>
      <c r="B283" s="17"/>
      <c r="C283" s="17"/>
      <c r="D283" s="17"/>
      <c r="E283" s="17"/>
      <c r="F283" s="17"/>
      <c r="G283" s="17"/>
      <c r="H283" s="17"/>
      <c r="I283" s="17"/>
    </row>
    <row r="284" spans="1:9">
      <c r="A284" s="17"/>
      <c r="B284" s="17"/>
      <c r="C284" s="17"/>
      <c r="D284" s="17"/>
      <c r="E284" s="17"/>
      <c r="F284" s="17"/>
      <c r="G284" s="17"/>
      <c r="H284" s="17"/>
      <c r="I284" s="17"/>
    </row>
    <row r="285" spans="1:9">
      <c r="A285" s="17"/>
      <c r="B285" s="17"/>
      <c r="C285" s="17"/>
      <c r="D285" s="17"/>
      <c r="E285" s="17"/>
      <c r="F285" s="17"/>
      <c r="G285" s="17"/>
      <c r="H285" s="17"/>
      <c r="I285" s="17"/>
    </row>
    <row r="286" spans="1:9">
      <c r="A286" s="17"/>
      <c r="B286" s="17"/>
      <c r="C286" s="17"/>
      <c r="D286" s="17"/>
      <c r="E286" s="17"/>
      <c r="F286" s="17"/>
      <c r="G286" s="17"/>
      <c r="H286" s="17"/>
      <c r="I286" s="17"/>
    </row>
    <row r="287" spans="1:9">
      <c r="A287" s="17"/>
      <c r="B287" s="17"/>
      <c r="C287" s="17"/>
      <c r="D287" s="17"/>
      <c r="E287" s="17"/>
      <c r="F287" s="17"/>
      <c r="G287" s="17"/>
      <c r="H287" s="17"/>
      <c r="I287" s="17"/>
    </row>
    <row r="288" spans="1:9">
      <c r="A288" s="17"/>
      <c r="B288" s="17"/>
      <c r="C288" s="17"/>
      <c r="D288" s="17"/>
      <c r="E288" s="17"/>
      <c r="F288" s="17"/>
      <c r="G288" s="17"/>
      <c r="H288" s="17"/>
      <c r="I288" s="17"/>
    </row>
    <row r="289" spans="1:9">
      <c r="A289" s="17"/>
      <c r="B289" s="17"/>
      <c r="C289" s="17"/>
      <c r="D289" s="17"/>
      <c r="E289" s="17"/>
      <c r="F289" s="17"/>
      <c r="G289" s="17"/>
      <c r="H289" s="17"/>
      <c r="I289" s="17"/>
    </row>
    <row r="290" spans="1:9">
      <c r="A290" s="17"/>
      <c r="B290" s="17"/>
      <c r="C290" s="17"/>
      <c r="D290" s="17"/>
      <c r="E290" s="17"/>
      <c r="F290" s="17"/>
      <c r="G290" s="17"/>
      <c r="H290" s="17"/>
      <c r="I290" s="17"/>
    </row>
    <row r="291" spans="1:9">
      <c r="A291" s="17"/>
      <c r="B291" s="17"/>
      <c r="C291" s="17"/>
      <c r="D291" s="17"/>
      <c r="E291" s="17"/>
      <c r="F291" s="17"/>
      <c r="G291" s="17"/>
      <c r="H291" s="17"/>
      <c r="I291" s="17"/>
    </row>
    <row r="292" spans="1:9">
      <c r="A292" s="17"/>
      <c r="B292" s="17"/>
      <c r="C292" s="17"/>
      <c r="D292" s="17"/>
      <c r="E292" s="17"/>
      <c r="F292" s="17"/>
      <c r="G292" s="17"/>
      <c r="H292" s="17"/>
      <c r="I292" s="17"/>
    </row>
    <row r="293" spans="1:9">
      <c r="A293" s="17"/>
      <c r="B293" s="17"/>
      <c r="C293" s="17"/>
      <c r="D293" s="17"/>
      <c r="E293" s="17"/>
      <c r="F293" s="17"/>
      <c r="G293" s="17"/>
      <c r="H293" s="17"/>
      <c r="I293" s="17"/>
    </row>
    <row r="294" spans="1:9">
      <c r="A294" s="17"/>
      <c r="B294" s="17"/>
      <c r="C294" s="17"/>
      <c r="D294" s="17"/>
      <c r="E294" s="17"/>
      <c r="F294" s="17"/>
      <c r="G294" s="17"/>
      <c r="H294" s="17"/>
      <c r="I294" s="17"/>
    </row>
    <row r="295" spans="1:9">
      <c r="A295" s="17"/>
      <c r="B295" s="17"/>
      <c r="C295" s="17"/>
      <c r="D295" s="17"/>
      <c r="E295" s="17"/>
      <c r="F295" s="17"/>
      <c r="G295" s="17"/>
      <c r="H295" s="17"/>
      <c r="I295" s="17"/>
    </row>
    <row r="296" spans="1:9">
      <c r="A296" s="17"/>
      <c r="B296" s="17"/>
      <c r="C296" s="17"/>
      <c r="D296" s="17"/>
      <c r="E296" s="17"/>
      <c r="F296" s="17"/>
      <c r="G296" s="17"/>
      <c r="H296" s="17"/>
      <c r="I296" s="17"/>
    </row>
    <row r="297" spans="1:9">
      <c r="A297" s="17"/>
      <c r="B297" s="17"/>
      <c r="C297" s="17"/>
      <c r="D297" s="17"/>
      <c r="E297" s="17"/>
      <c r="F297" s="17"/>
      <c r="G297" s="17"/>
      <c r="H297" s="17"/>
      <c r="I297" s="17"/>
    </row>
    <row r="298" spans="1:9">
      <c r="A298" s="17"/>
      <c r="B298" s="17"/>
      <c r="C298" s="17"/>
      <c r="D298" s="17"/>
      <c r="E298" s="17"/>
      <c r="F298" s="17"/>
      <c r="G298" s="17"/>
      <c r="H298" s="17"/>
      <c r="I298" s="17"/>
    </row>
    <row r="299" spans="1:9">
      <c r="A299" s="17"/>
      <c r="B299" s="17"/>
      <c r="C299" s="17"/>
      <c r="D299" s="17"/>
      <c r="E299" s="17"/>
      <c r="F299" s="17"/>
      <c r="G299" s="17"/>
      <c r="H299" s="17"/>
      <c r="I299" s="17"/>
    </row>
    <row r="300" spans="1:9">
      <c r="A300" s="17"/>
      <c r="B300" s="17"/>
      <c r="C300" s="17"/>
      <c r="D300" s="17"/>
      <c r="E300" s="17"/>
      <c r="F300" s="17"/>
      <c r="G300" s="17"/>
      <c r="H300" s="17"/>
      <c r="I300" s="17"/>
    </row>
    <row r="301" spans="1:9">
      <c r="A301" s="17"/>
      <c r="B301" s="17"/>
      <c r="C301" s="17"/>
      <c r="D301" s="17"/>
      <c r="E301" s="17"/>
      <c r="F301" s="17"/>
      <c r="G301" s="17"/>
      <c r="H301" s="17"/>
      <c r="I301" s="17"/>
    </row>
    <row r="302" spans="1:9">
      <c r="A302" s="17"/>
      <c r="B302" s="17"/>
      <c r="C302" s="17"/>
      <c r="D302" s="17"/>
      <c r="E302" s="17"/>
      <c r="F302" s="17"/>
      <c r="G302" s="17"/>
      <c r="H302" s="17"/>
      <c r="I302" s="17"/>
    </row>
    <row r="303" spans="1:9">
      <c r="A303" s="17"/>
      <c r="B303" s="17"/>
      <c r="C303" s="17"/>
      <c r="D303" s="17"/>
      <c r="E303" s="17"/>
      <c r="F303" s="17"/>
      <c r="G303" s="17"/>
      <c r="H303" s="17"/>
      <c r="I303" s="17"/>
    </row>
    <row r="304" spans="1:9">
      <c r="A304" s="17"/>
      <c r="B304" s="17"/>
      <c r="C304" s="17"/>
      <c r="D304" s="17"/>
      <c r="E304" s="17"/>
      <c r="F304" s="17"/>
      <c r="G304" s="17"/>
      <c r="H304" s="17"/>
      <c r="I304" s="17"/>
    </row>
    <row r="305" spans="1:9">
      <c r="A305" s="17"/>
      <c r="B305" s="17"/>
      <c r="C305" s="17"/>
      <c r="D305" s="17"/>
      <c r="E305" s="17"/>
      <c r="F305" s="17"/>
      <c r="G305" s="17"/>
      <c r="H305" s="17"/>
      <c r="I305" s="17"/>
    </row>
    <row r="306" spans="1:9">
      <c r="A306" s="17"/>
      <c r="B306" s="17"/>
      <c r="C306" s="17"/>
      <c r="D306" s="17"/>
      <c r="E306" s="17"/>
      <c r="F306" s="17"/>
      <c r="G306" s="17"/>
      <c r="H306" s="17"/>
      <c r="I306" s="17"/>
    </row>
    <row r="307" spans="1:9">
      <c r="A307" s="17"/>
      <c r="B307" s="17"/>
      <c r="C307" s="17"/>
      <c r="D307" s="17"/>
      <c r="E307" s="17"/>
      <c r="F307" s="17"/>
      <c r="G307" s="17"/>
      <c r="H307" s="17"/>
      <c r="I307" s="17"/>
    </row>
    <row r="308" spans="1:9">
      <c r="A308" s="17"/>
      <c r="B308" s="17"/>
      <c r="C308" s="17"/>
      <c r="D308" s="17"/>
      <c r="E308" s="17"/>
      <c r="F308" s="17"/>
      <c r="G308" s="17"/>
      <c r="H308" s="17"/>
      <c r="I308" s="17"/>
    </row>
    <row r="309" spans="1:9">
      <c r="A309" s="17"/>
      <c r="B309" s="17"/>
      <c r="C309" s="17"/>
      <c r="D309" s="17"/>
      <c r="E309" s="17"/>
      <c r="F309" s="17"/>
      <c r="G309" s="17"/>
      <c r="H309" s="17"/>
      <c r="I309" s="17"/>
    </row>
    <row r="310" spans="1:9">
      <c r="A310" s="17"/>
      <c r="B310" s="17"/>
      <c r="C310" s="17"/>
      <c r="D310" s="17"/>
      <c r="E310" s="17"/>
      <c r="F310" s="17"/>
      <c r="G310" s="17"/>
      <c r="H310" s="17"/>
      <c r="I310" s="17"/>
    </row>
    <row r="311" spans="1:9">
      <c r="A311" s="17"/>
      <c r="B311" s="17"/>
      <c r="C311" s="17"/>
      <c r="D311" s="17"/>
      <c r="E311" s="17"/>
      <c r="F311" s="17"/>
      <c r="G311" s="17"/>
      <c r="H311" s="17"/>
      <c r="I311" s="17"/>
    </row>
    <row r="312" spans="1:9">
      <c r="A312" s="17"/>
      <c r="B312" s="17"/>
      <c r="C312" s="17"/>
      <c r="D312" s="17"/>
      <c r="E312" s="17"/>
      <c r="F312" s="17"/>
      <c r="G312" s="17"/>
      <c r="H312" s="17"/>
      <c r="I312" s="17"/>
    </row>
    <row r="313" spans="1:9">
      <c r="A313" s="17"/>
      <c r="B313" s="17"/>
      <c r="C313" s="17"/>
      <c r="D313" s="17"/>
      <c r="E313" s="17"/>
      <c r="F313" s="17"/>
      <c r="G313" s="17"/>
      <c r="H313" s="17"/>
      <c r="I313" s="17"/>
    </row>
    <row r="314" spans="1:9">
      <c r="A314" s="17"/>
      <c r="B314" s="17"/>
      <c r="C314" s="17"/>
      <c r="D314" s="17"/>
      <c r="E314" s="17"/>
      <c r="F314" s="17"/>
      <c r="G314" s="17"/>
      <c r="H314" s="17"/>
      <c r="I314" s="17"/>
    </row>
    <row r="315" spans="1:9">
      <c r="A315" s="17"/>
      <c r="B315" s="17"/>
      <c r="C315" s="17"/>
      <c r="D315" s="17"/>
      <c r="E315" s="17"/>
      <c r="F315" s="17"/>
      <c r="G315" s="17"/>
      <c r="H315" s="17"/>
      <c r="I315" s="17"/>
    </row>
    <row r="316" spans="1:9">
      <c r="A316" s="17"/>
      <c r="B316" s="17"/>
      <c r="C316" s="17"/>
      <c r="D316" s="17"/>
      <c r="E316" s="17"/>
      <c r="F316" s="17"/>
      <c r="G316" s="17"/>
      <c r="H316" s="17"/>
      <c r="I316" s="17"/>
    </row>
    <row r="317" spans="1:9">
      <c r="A317" s="17"/>
      <c r="B317" s="17"/>
      <c r="C317" s="17"/>
      <c r="D317" s="17"/>
      <c r="E317" s="17"/>
      <c r="F317" s="17"/>
      <c r="G317" s="17"/>
      <c r="H317" s="17"/>
      <c r="I317" s="17"/>
    </row>
    <row r="318" spans="1:9">
      <c r="A318" s="17"/>
      <c r="B318" s="17"/>
      <c r="C318" s="17"/>
      <c r="D318" s="17"/>
      <c r="E318" s="17"/>
      <c r="F318" s="17"/>
      <c r="G318" s="17"/>
      <c r="H318" s="17"/>
      <c r="I318" s="17"/>
    </row>
    <row r="319" spans="1:9">
      <c r="A319" s="17"/>
      <c r="B319" s="17"/>
      <c r="C319" s="17"/>
      <c r="D319" s="17"/>
      <c r="E319" s="17"/>
      <c r="F319" s="17"/>
      <c r="G319" s="17"/>
      <c r="H319" s="17"/>
      <c r="I319" s="17"/>
    </row>
    <row r="320" spans="1:9">
      <c r="A320" s="17"/>
      <c r="B320" s="17"/>
      <c r="C320" s="17"/>
      <c r="D320" s="17"/>
      <c r="E320" s="17"/>
      <c r="F320" s="17"/>
      <c r="G320" s="17"/>
      <c r="H320" s="17"/>
      <c r="I320" s="17"/>
    </row>
    <row r="321" spans="1:9">
      <c r="A321" s="17"/>
      <c r="B321" s="17"/>
      <c r="C321" s="17"/>
      <c r="D321" s="17"/>
      <c r="E321" s="17"/>
      <c r="F321" s="17"/>
      <c r="G321" s="17"/>
      <c r="H321" s="17"/>
      <c r="I321" s="17"/>
    </row>
    <row r="322" spans="1:9">
      <c r="A322" s="17"/>
      <c r="B322" s="17"/>
      <c r="C322" s="17"/>
      <c r="D322" s="17"/>
      <c r="E322" s="17"/>
      <c r="F322" s="17"/>
      <c r="G322" s="17"/>
      <c r="H322" s="17"/>
      <c r="I322" s="17"/>
    </row>
    <row r="323" spans="1:9">
      <c r="A323" s="17"/>
      <c r="B323" s="17"/>
      <c r="C323" s="17"/>
      <c r="D323" s="17"/>
      <c r="E323" s="17"/>
      <c r="F323" s="17"/>
      <c r="G323" s="17"/>
      <c r="H323" s="17"/>
      <c r="I323" s="17"/>
    </row>
    <row r="324" spans="1:9">
      <c r="A324" s="17"/>
      <c r="B324" s="17"/>
      <c r="C324" s="17"/>
      <c r="D324" s="17"/>
      <c r="E324" s="17"/>
      <c r="F324" s="17"/>
      <c r="G324" s="17"/>
      <c r="H324" s="17"/>
      <c r="I324" s="17"/>
    </row>
    <row r="325" spans="1:9">
      <c r="A325" s="17"/>
      <c r="B325" s="17"/>
      <c r="C325" s="17"/>
      <c r="D325" s="17"/>
      <c r="E325" s="17"/>
      <c r="F325" s="17"/>
      <c r="G325" s="17"/>
      <c r="H325" s="17"/>
      <c r="I325" s="17"/>
    </row>
    <row r="326" spans="1:9">
      <c r="A326" s="17"/>
      <c r="B326" s="17"/>
      <c r="C326" s="17"/>
      <c r="D326" s="17"/>
      <c r="E326" s="17"/>
      <c r="F326" s="17"/>
      <c r="G326" s="17"/>
      <c r="H326" s="17"/>
      <c r="I326" s="17"/>
    </row>
    <row r="327" spans="1:9">
      <c r="A327" s="17"/>
      <c r="B327" s="17"/>
      <c r="C327" s="17"/>
      <c r="D327" s="17"/>
      <c r="E327" s="17"/>
      <c r="F327" s="17"/>
      <c r="G327" s="17"/>
      <c r="H327" s="17"/>
      <c r="I327" s="17"/>
    </row>
    <row r="328" spans="1:9">
      <c r="A328" s="17"/>
      <c r="B328" s="17"/>
      <c r="C328" s="17"/>
      <c r="D328" s="17"/>
      <c r="E328" s="17"/>
      <c r="F328" s="17"/>
      <c r="G328" s="17"/>
      <c r="H328" s="17"/>
      <c r="I328" s="17"/>
    </row>
    <row r="329" spans="1:9">
      <c r="A329" s="17"/>
      <c r="B329" s="17"/>
      <c r="C329" s="17"/>
      <c r="D329" s="17"/>
      <c r="E329" s="17"/>
      <c r="F329" s="17"/>
      <c r="G329" s="17"/>
      <c r="H329" s="17"/>
      <c r="I329" s="17"/>
    </row>
    <row r="330" spans="1:9">
      <c r="A330" s="17"/>
      <c r="B330" s="17"/>
      <c r="C330" s="17"/>
      <c r="D330" s="17"/>
      <c r="E330" s="17"/>
      <c r="F330" s="17"/>
      <c r="G330" s="17"/>
      <c r="H330" s="17"/>
      <c r="I330" s="17"/>
    </row>
    <row r="331" spans="1:9">
      <c r="A331" s="17"/>
      <c r="B331" s="17"/>
      <c r="C331" s="17"/>
      <c r="D331" s="17"/>
      <c r="E331" s="17"/>
      <c r="F331" s="17"/>
      <c r="G331" s="17"/>
      <c r="H331" s="17"/>
      <c r="I331" s="17"/>
    </row>
    <row r="332" spans="1:9">
      <c r="A332" s="17"/>
      <c r="B332" s="17"/>
      <c r="C332" s="17"/>
      <c r="D332" s="17"/>
      <c r="E332" s="17"/>
      <c r="F332" s="17"/>
      <c r="G332" s="17"/>
      <c r="H332" s="17"/>
      <c r="I332" s="17"/>
    </row>
    <row r="333" spans="1:9">
      <c r="A333" s="17"/>
      <c r="B333" s="17"/>
      <c r="C333" s="17"/>
      <c r="D333" s="17"/>
      <c r="E333" s="17"/>
      <c r="F333" s="17"/>
      <c r="G333" s="17"/>
      <c r="H333" s="17"/>
      <c r="I333" s="17"/>
    </row>
    <row r="334" spans="1:9">
      <c r="A334" s="17"/>
      <c r="B334" s="17"/>
      <c r="C334" s="17"/>
      <c r="D334" s="17"/>
      <c r="E334" s="17"/>
      <c r="F334" s="17"/>
      <c r="G334" s="17"/>
      <c r="H334" s="17"/>
      <c r="I334" s="17"/>
    </row>
    <row r="335" spans="1:9">
      <c r="A335" s="17"/>
      <c r="B335" s="17"/>
      <c r="C335" s="17"/>
      <c r="D335" s="17"/>
      <c r="E335" s="17"/>
      <c r="F335" s="17"/>
      <c r="G335" s="17"/>
      <c r="H335" s="17"/>
      <c r="I335" s="17"/>
    </row>
    <row r="336" spans="1:9">
      <c r="A336" s="17"/>
      <c r="B336" s="17"/>
      <c r="C336" s="17"/>
      <c r="D336" s="17"/>
      <c r="E336" s="17"/>
      <c r="F336" s="17"/>
      <c r="G336" s="17"/>
      <c r="H336" s="17"/>
      <c r="I336" s="17"/>
    </row>
    <row r="337" spans="1:9">
      <c r="A337" s="17"/>
      <c r="B337" s="17"/>
      <c r="C337" s="17"/>
      <c r="D337" s="17"/>
      <c r="E337" s="17"/>
      <c r="F337" s="17"/>
      <c r="G337" s="17"/>
      <c r="H337" s="17"/>
      <c r="I337" s="17"/>
    </row>
    <row r="338" spans="1:9">
      <c r="A338" s="17"/>
      <c r="B338" s="17"/>
      <c r="C338" s="17"/>
      <c r="D338" s="17"/>
      <c r="E338" s="17"/>
      <c r="F338" s="17"/>
      <c r="G338" s="17"/>
      <c r="H338" s="17"/>
      <c r="I338" s="17"/>
    </row>
    <row r="339" spans="1:9">
      <c r="A339" s="17"/>
      <c r="B339" s="17"/>
      <c r="C339" s="17"/>
      <c r="D339" s="17"/>
      <c r="E339" s="17"/>
      <c r="F339" s="17"/>
      <c r="G339" s="17"/>
      <c r="H339" s="17"/>
      <c r="I339" s="17"/>
    </row>
    <row r="340" spans="1:9">
      <c r="A340" s="17"/>
      <c r="B340" s="17"/>
      <c r="C340" s="17"/>
      <c r="D340" s="17"/>
      <c r="E340" s="17"/>
      <c r="F340" s="17"/>
      <c r="G340" s="17"/>
      <c r="H340" s="17"/>
      <c r="I340" s="17"/>
    </row>
    <row r="341" spans="1:9">
      <c r="A341" s="17"/>
      <c r="B341" s="17"/>
      <c r="C341" s="17"/>
      <c r="D341" s="17"/>
      <c r="E341" s="17"/>
      <c r="F341" s="17"/>
      <c r="G341" s="17"/>
      <c r="H341" s="17"/>
      <c r="I341" s="17"/>
    </row>
    <row r="342" spans="1:9">
      <c r="A342" s="17"/>
      <c r="B342" s="17"/>
      <c r="C342" s="17"/>
      <c r="D342" s="17"/>
      <c r="E342" s="17"/>
      <c r="F342" s="17"/>
      <c r="G342" s="17"/>
      <c r="H342" s="17"/>
      <c r="I342" s="17"/>
    </row>
    <row r="343" spans="1:9">
      <c r="A343" s="17"/>
      <c r="B343" s="17"/>
      <c r="C343" s="17"/>
      <c r="D343" s="17"/>
      <c r="E343" s="17"/>
      <c r="F343" s="17"/>
      <c r="G343" s="17"/>
      <c r="H343" s="17"/>
      <c r="I343" s="17"/>
    </row>
    <row r="344" spans="1:9">
      <c r="A344" s="17"/>
      <c r="B344" s="17"/>
      <c r="C344" s="17"/>
      <c r="D344" s="17"/>
      <c r="E344" s="17"/>
      <c r="F344" s="17"/>
      <c r="G344" s="17"/>
      <c r="H344" s="17"/>
      <c r="I344" s="17"/>
    </row>
    <row r="345" spans="1:9">
      <c r="A345" s="17"/>
      <c r="B345" s="17"/>
      <c r="C345" s="17"/>
      <c r="D345" s="17"/>
      <c r="E345" s="17"/>
      <c r="F345" s="17"/>
      <c r="G345" s="17"/>
      <c r="H345" s="17"/>
      <c r="I345" s="17"/>
    </row>
    <row r="346" spans="1:9">
      <c r="A346" s="17"/>
      <c r="B346" s="17"/>
      <c r="C346" s="17"/>
      <c r="D346" s="17"/>
      <c r="E346" s="17"/>
      <c r="F346" s="17"/>
      <c r="G346" s="17"/>
      <c r="H346" s="17"/>
      <c r="I346" s="17"/>
    </row>
    <row r="347" spans="1:9">
      <c r="A347" s="17"/>
      <c r="B347" s="17"/>
      <c r="C347" s="17"/>
      <c r="D347" s="17"/>
      <c r="E347" s="17"/>
      <c r="F347" s="17"/>
      <c r="G347" s="17"/>
      <c r="H347" s="17"/>
      <c r="I347" s="17"/>
    </row>
    <row r="348" spans="1:9">
      <c r="A348" s="17"/>
      <c r="B348" s="17"/>
      <c r="C348" s="17"/>
      <c r="D348" s="17"/>
      <c r="E348" s="17"/>
      <c r="F348" s="17"/>
      <c r="G348" s="17"/>
      <c r="H348" s="17"/>
      <c r="I348" s="17"/>
    </row>
    <row r="349" spans="1:9">
      <c r="A349" s="17"/>
      <c r="B349" s="17"/>
      <c r="C349" s="17"/>
      <c r="D349" s="17"/>
      <c r="E349" s="17"/>
      <c r="F349" s="17"/>
      <c r="G349" s="17"/>
      <c r="H349" s="17"/>
      <c r="I349" s="17"/>
    </row>
    <row r="350" spans="1:9">
      <c r="A350" s="17"/>
      <c r="B350" s="17"/>
      <c r="C350" s="17"/>
      <c r="D350" s="17"/>
      <c r="E350" s="17"/>
      <c r="F350" s="17"/>
      <c r="G350" s="17"/>
      <c r="H350" s="17"/>
      <c r="I350" s="17"/>
    </row>
    <row r="351" spans="1:9">
      <c r="A351" s="17"/>
      <c r="B351" s="17"/>
      <c r="C351" s="17"/>
      <c r="D351" s="17"/>
      <c r="E351" s="17"/>
      <c r="F351" s="17"/>
      <c r="G351" s="17"/>
      <c r="H351" s="17"/>
      <c r="I351" s="17"/>
    </row>
    <row r="352" spans="1:9">
      <c r="A352" s="17"/>
      <c r="B352" s="17"/>
      <c r="C352" s="17"/>
      <c r="D352" s="17"/>
      <c r="E352" s="17"/>
      <c r="F352" s="17"/>
      <c r="G352" s="17"/>
      <c r="H352" s="17"/>
      <c r="I352" s="17"/>
    </row>
    <row r="353" spans="1:9">
      <c r="A353" s="17"/>
      <c r="B353" s="17"/>
      <c r="C353" s="17"/>
      <c r="D353" s="17"/>
      <c r="E353" s="17"/>
      <c r="F353" s="17"/>
      <c r="G353" s="17"/>
      <c r="H353" s="17"/>
      <c r="I353" s="17"/>
    </row>
    <row r="354" spans="1:9">
      <c r="A354" s="17"/>
      <c r="B354" s="17"/>
      <c r="C354" s="17"/>
      <c r="D354" s="17"/>
      <c r="E354" s="17"/>
      <c r="F354" s="17"/>
      <c r="G354" s="17"/>
      <c r="H354" s="17"/>
      <c r="I354" s="17"/>
    </row>
    <row r="355" spans="1:9">
      <c r="A355" s="17"/>
      <c r="B355" s="17"/>
      <c r="C355" s="17"/>
      <c r="D355" s="17"/>
      <c r="E355" s="17"/>
      <c r="F355" s="17"/>
      <c r="G355" s="17"/>
      <c r="H355" s="17"/>
      <c r="I355" s="17"/>
    </row>
    <row r="356" spans="1:9">
      <c r="A356" s="17"/>
      <c r="B356" s="17"/>
      <c r="C356" s="17"/>
      <c r="D356" s="17"/>
      <c r="E356" s="17"/>
      <c r="F356" s="17"/>
      <c r="G356" s="17"/>
      <c r="H356" s="17"/>
      <c r="I356" s="17"/>
    </row>
    <row r="357" spans="1:9">
      <c r="A357" s="17"/>
      <c r="B357" s="17"/>
      <c r="C357" s="17"/>
      <c r="D357" s="17"/>
      <c r="E357" s="17"/>
      <c r="F357" s="17"/>
      <c r="G357" s="17"/>
      <c r="H357" s="17"/>
      <c r="I357" s="17"/>
    </row>
    <row r="358" spans="1:9">
      <c r="A358" s="17"/>
      <c r="B358" s="17"/>
      <c r="C358" s="17"/>
      <c r="D358" s="17"/>
      <c r="E358" s="17"/>
      <c r="F358" s="17"/>
      <c r="G358" s="17"/>
      <c r="H358" s="17"/>
      <c r="I358" s="17"/>
    </row>
    <row r="359" spans="1:9">
      <c r="A359" s="17"/>
      <c r="B359" s="17"/>
      <c r="C359" s="17"/>
      <c r="D359" s="17"/>
      <c r="E359" s="17"/>
      <c r="F359" s="17"/>
      <c r="G359" s="17"/>
      <c r="H359" s="17"/>
      <c r="I359" s="17"/>
    </row>
    <row r="360" spans="1:9">
      <c r="A360" s="17"/>
      <c r="B360" s="17"/>
      <c r="C360" s="17"/>
      <c r="D360" s="17"/>
      <c r="E360" s="17"/>
      <c r="F360" s="17"/>
      <c r="G360" s="17"/>
      <c r="H360" s="17"/>
      <c r="I360" s="17"/>
    </row>
    <row r="361" spans="1:9">
      <c r="A361" s="17"/>
      <c r="B361" s="17"/>
      <c r="C361" s="17"/>
      <c r="D361" s="17"/>
      <c r="E361" s="17"/>
      <c r="F361" s="17"/>
      <c r="G361" s="17"/>
      <c r="H361" s="17"/>
      <c r="I361" s="17"/>
    </row>
    <row r="362" spans="1:9">
      <c r="A362" s="17"/>
      <c r="B362" s="17"/>
      <c r="C362" s="17"/>
      <c r="D362" s="17"/>
      <c r="E362" s="17"/>
      <c r="F362" s="17"/>
      <c r="G362" s="17"/>
      <c r="H362" s="17"/>
      <c r="I362" s="17"/>
    </row>
    <row r="363" spans="1:9">
      <c r="A363" s="17"/>
      <c r="B363" s="17"/>
      <c r="C363" s="17"/>
      <c r="D363" s="17"/>
      <c r="E363" s="17"/>
      <c r="F363" s="17"/>
      <c r="G363" s="17"/>
      <c r="H363" s="17"/>
      <c r="I363" s="17"/>
    </row>
    <row r="364" spans="1:9">
      <c r="A364" s="17"/>
      <c r="B364" s="17"/>
      <c r="C364" s="17"/>
      <c r="D364" s="17"/>
      <c r="E364" s="17"/>
      <c r="F364" s="17"/>
      <c r="G364" s="17"/>
      <c r="H364" s="17"/>
      <c r="I364" s="17"/>
    </row>
    <row r="365" spans="1:9">
      <c r="A365" s="17"/>
      <c r="B365" s="17"/>
      <c r="C365" s="17"/>
      <c r="D365" s="17"/>
      <c r="E365" s="17"/>
      <c r="F365" s="17"/>
      <c r="G365" s="17"/>
      <c r="H365" s="17"/>
      <c r="I365" s="17"/>
    </row>
    <row r="366" spans="1:9">
      <c r="A366" s="17"/>
      <c r="B366" s="17"/>
      <c r="C366" s="17"/>
      <c r="D366" s="17"/>
      <c r="E366" s="17"/>
      <c r="F366" s="17"/>
      <c r="G366" s="17"/>
      <c r="H366" s="17"/>
      <c r="I366" s="17"/>
    </row>
    <row r="367" spans="1:9">
      <c r="A367" s="17"/>
      <c r="B367" s="17"/>
      <c r="C367" s="17"/>
      <c r="D367" s="17"/>
      <c r="E367" s="17"/>
      <c r="F367" s="17"/>
      <c r="G367" s="17"/>
      <c r="H367" s="17"/>
      <c r="I367" s="17"/>
    </row>
    <row r="368" spans="1:9">
      <c r="A368" s="17"/>
      <c r="B368" s="17"/>
      <c r="C368" s="17"/>
      <c r="D368" s="17"/>
      <c r="E368" s="17"/>
      <c r="F368" s="17"/>
      <c r="G368" s="17"/>
      <c r="H368" s="17"/>
      <c r="I368" s="17"/>
    </row>
    <row r="369" spans="1:9">
      <c r="A369" s="17"/>
      <c r="B369" s="17"/>
      <c r="C369" s="17"/>
      <c r="D369" s="17"/>
      <c r="E369" s="17"/>
      <c r="F369" s="17"/>
      <c r="G369" s="17"/>
      <c r="H369" s="17"/>
      <c r="I369" s="17"/>
    </row>
    <row r="370" spans="1:9">
      <c r="A370" s="17"/>
      <c r="B370" s="17"/>
      <c r="C370" s="17"/>
      <c r="D370" s="17"/>
      <c r="E370" s="17"/>
      <c r="F370" s="17"/>
      <c r="G370" s="17"/>
      <c r="H370" s="17"/>
      <c r="I370" s="17"/>
    </row>
    <row r="371" spans="1:9">
      <c r="A371" s="17"/>
      <c r="B371" s="17"/>
      <c r="C371" s="17"/>
      <c r="D371" s="17"/>
      <c r="E371" s="17"/>
      <c r="F371" s="17"/>
      <c r="G371" s="17"/>
      <c r="H371" s="17"/>
      <c r="I371" s="17"/>
    </row>
    <row r="372" spans="1:9">
      <c r="A372" s="17"/>
      <c r="B372" s="17"/>
      <c r="C372" s="17"/>
      <c r="D372" s="17"/>
      <c r="E372" s="17"/>
      <c r="F372" s="17"/>
      <c r="G372" s="17"/>
      <c r="H372" s="17"/>
      <c r="I372" s="17"/>
    </row>
    <row r="373" spans="1:9">
      <c r="A373" s="17"/>
      <c r="B373" s="17"/>
      <c r="C373" s="17"/>
      <c r="D373" s="17"/>
      <c r="E373" s="17"/>
      <c r="F373" s="17"/>
      <c r="G373" s="17"/>
      <c r="H373" s="17"/>
      <c r="I373" s="17"/>
    </row>
    <row r="374" spans="1:9">
      <c r="A374" s="17"/>
      <c r="B374" s="17"/>
      <c r="C374" s="17"/>
      <c r="D374" s="17"/>
      <c r="E374" s="17"/>
      <c r="F374" s="17"/>
      <c r="G374" s="17"/>
      <c r="H374" s="17"/>
      <c r="I374" s="17"/>
    </row>
    <row r="375" spans="1:9">
      <c r="A375" s="17"/>
      <c r="B375" s="17"/>
      <c r="C375" s="17"/>
      <c r="D375" s="17"/>
      <c r="E375" s="17"/>
      <c r="F375" s="17"/>
      <c r="G375" s="17"/>
      <c r="H375" s="17"/>
      <c r="I375" s="17"/>
    </row>
    <row r="376" spans="1:9">
      <c r="A376" s="17"/>
      <c r="B376" s="17"/>
      <c r="C376" s="17"/>
      <c r="D376" s="17"/>
      <c r="E376" s="17"/>
      <c r="F376" s="17"/>
      <c r="G376" s="17"/>
      <c r="H376" s="17"/>
      <c r="I376" s="17"/>
    </row>
    <row r="377" spans="1:9">
      <c r="A377" s="17"/>
      <c r="B377" s="17"/>
      <c r="C377" s="17"/>
      <c r="D377" s="17"/>
      <c r="E377" s="17"/>
      <c r="F377" s="17"/>
      <c r="G377" s="17"/>
      <c r="H377" s="17"/>
      <c r="I377" s="17"/>
    </row>
    <row r="378" spans="1:9">
      <c r="A378" s="17"/>
      <c r="B378" s="17"/>
      <c r="C378" s="17"/>
      <c r="D378" s="17"/>
      <c r="E378" s="17"/>
      <c r="F378" s="17"/>
      <c r="G378" s="17"/>
      <c r="H378" s="17"/>
      <c r="I378" s="17"/>
    </row>
    <row r="379" spans="1:9">
      <c r="A379" s="17"/>
      <c r="B379" s="17"/>
      <c r="C379" s="17"/>
      <c r="D379" s="17"/>
      <c r="E379" s="17"/>
      <c r="F379" s="17"/>
      <c r="G379" s="17"/>
      <c r="H379" s="17"/>
      <c r="I379" s="17"/>
    </row>
    <row r="380" spans="1:9">
      <c r="A380" s="17"/>
      <c r="B380" s="17"/>
      <c r="C380" s="17"/>
      <c r="D380" s="17"/>
      <c r="E380" s="17"/>
      <c r="F380" s="17"/>
      <c r="G380" s="17"/>
      <c r="H380" s="17"/>
      <c r="I380" s="17"/>
    </row>
    <row r="381" spans="1:9">
      <c r="A381" s="17"/>
      <c r="B381" s="17"/>
      <c r="C381" s="17"/>
      <c r="D381" s="17"/>
      <c r="E381" s="17"/>
      <c r="F381" s="17"/>
      <c r="G381" s="17"/>
      <c r="H381" s="17"/>
      <c r="I381" s="17"/>
    </row>
    <row r="382" spans="1:9">
      <c r="A382" s="17"/>
      <c r="B382" s="17"/>
      <c r="C382" s="17"/>
      <c r="D382" s="17"/>
      <c r="E382" s="17"/>
      <c r="F382" s="17"/>
      <c r="G382" s="17"/>
      <c r="H382" s="17"/>
      <c r="I382" s="17"/>
    </row>
    <row r="383" spans="1:9">
      <c r="A383" s="17"/>
      <c r="B383" s="17"/>
      <c r="C383" s="17"/>
      <c r="D383" s="17"/>
      <c r="E383" s="17"/>
      <c r="F383" s="17"/>
      <c r="G383" s="17"/>
      <c r="H383" s="17"/>
      <c r="I383" s="17"/>
    </row>
    <row r="384" spans="1:9">
      <c r="A384" s="17"/>
      <c r="B384" s="17"/>
      <c r="C384" s="17"/>
      <c r="D384" s="17"/>
      <c r="E384" s="17"/>
      <c r="F384" s="17"/>
      <c r="G384" s="17"/>
      <c r="H384" s="17"/>
      <c r="I384" s="17"/>
    </row>
    <row r="385" spans="1:9">
      <c r="A385" s="17"/>
      <c r="B385" s="17"/>
      <c r="C385" s="17"/>
      <c r="D385" s="17"/>
      <c r="E385" s="17"/>
      <c r="F385" s="17"/>
      <c r="G385" s="17"/>
      <c r="H385" s="17"/>
      <c r="I385" s="17"/>
    </row>
    <row r="386" spans="1:9">
      <c r="A386" s="17"/>
      <c r="B386" s="17"/>
      <c r="C386" s="17"/>
      <c r="D386" s="17"/>
      <c r="E386" s="17"/>
      <c r="F386" s="17"/>
      <c r="G386" s="17"/>
      <c r="H386" s="17"/>
      <c r="I386" s="17"/>
    </row>
    <row r="387" spans="1:9">
      <c r="A387" s="17"/>
      <c r="B387" s="17"/>
      <c r="C387" s="17"/>
      <c r="D387" s="17"/>
      <c r="E387" s="17"/>
      <c r="F387" s="17"/>
      <c r="G387" s="17"/>
      <c r="H387" s="17"/>
      <c r="I387" s="17"/>
    </row>
    <row r="388" spans="1:9">
      <c r="A388" s="17"/>
      <c r="B388" s="17"/>
      <c r="C388" s="17"/>
      <c r="D388" s="17"/>
      <c r="E388" s="17"/>
      <c r="F388" s="17"/>
      <c r="G388" s="17"/>
      <c r="H388" s="17"/>
      <c r="I388" s="17"/>
    </row>
    <row r="389" spans="1:9">
      <c r="A389" s="17"/>
      <c r="B389" s="17"/>
      <c r="C389" s="17"/>
      <c r="D389" s="17"/>
      <c r="E389" s="17"/>
      <c r="F389" s="17"/>
      <c r="G389" s="17"/>
      <c r="H389" s="17"/>
      <c r="I389" s="17"/>
    </row>
    <row r="390" spans="1:9">
      <c r="A390" s="17"/>
      <c r="B390" s="17"/>
      <c r="C390" s="17"/>
      <c r="D390" s="17"/>
      <c r="E390" s="17"/>
      <c r="F390" s="17"/>
      <c r="G390" s="17"/>
      <c r="H390" s="17"/>
      <c r="I390" s="17"/>
    </row>
    <row r="391" spans="1:9">
      <c r="A391" s="17"/>
      <c r="B391" s="17"/>
      <c r="C391" s="17"/>
      <c r="D391" s="17"/>
      <c r="E391" s="17"/>
      <c r="F391" s="17"/>
      <c r="G391" s="17"/>
      <c r="H391" s="17"/>
      <c r="I391" s="17"/>
    </row>
    <row r="392" spans="1:9">
      <c r="A392" s="17"/>
      <c r="B392" s="17"/>
      <c r="C392" s="17"/>
      <c r="D392" s="17"/>
      <c r="E392" s="17"/>
      <c r="F392" s="17"/>
      <c r="G392" s="17"/>
      <c r="H392" s="17"/>
      <c r="I392" s="17"/>
    </row>
    <row r="393" spans="1:9">
      <c r="A393" s="17"/>
      <c r="B393" s="17"/>
      <c r="C393" s="17"/>
      <c r="D393" s="17"/>
      <c r="E393" s="17"/>
      <c r="F393" s="17"/>
      <c r="G393" s="17"/>
      <c r="H393" s="17"/>
      <c r="I393" s="17"/>
    </row>
    <row r="394" spans="1:9">
      <c r="A394" s="17"/>
      <c r="B394" s="17"/>
      <c r="C394" s="17"/>
      <c r="D394" s="17"/>
      <c r="E394" s="17"/>
      <c r="F394" s="17"/>
      <c r="G394" s="17"/>
      <c r="H394" s="17"/>
      <c r="I394" s="17"/>
    </row>
    <row r="395" spans="1:9">
      <c r="A395" s="17"/>
      <c r="B395" s="17"/>
      <c r="C395" s="17"/>
      <c r="D395" s="17"/>
      <c r="E395" s="17"/>
      <c r="F395" s="17"/>
      <c r="G395" s="17"/>
      <c r="H395" s="17"/>
      <c r="I395" s="17"/>
    </row>
    <row r="396" spans="1:9">
      <c r="A396" s="17"/>
      <c r="B396" s="17"/>
      <c r="C396" s="17"/>
      <c r="D396" s="17"/>
      <c r="E396" s="17"/>
      <c r="F396" s="17"/>
      <c r="G396" s="17"/>
      <c r="H396" s="17"/>
      <c r="I396" s="17"/>
    </row>
    <row r="397" spans="1:9">
      <c r="A397" s="17"/>
      <c r="B397" s="17"/>
      <c r="C397" s="17"/>
      <c r="D397" s="17"/>
      <c r="E397" s="17"/>
      <c r="F397" s="17"/>
      <c r="G397" s="17"/>
      <c r="H397" s="17"/>
      <c r="I397" s="17"/>
    </row>
    <row r="398" spans="1:9">
      <c r="A398" s="17"/>
      <c r="B398" s="17"/>
      <c r="C398" s="17"/>
      <c r="D398" s="17"/>
      <c r="E398" s="17"/>
      <c r="F398" s="17"/>
      <c r="G398" s="17"/>
      <c r="H398" s="17"/>
      <c r="I398" s="17"/>
    </row>
    <row r="399" spans="1:9">
      <c r="A399" s="17"/>
      <c r="B399" s="17"/>
      <c r="C399" s="17"/>
      <c r="D399" s="17"/>
      <c r="E399" s="17"/>
      <c r="F399" s="17"/>
      <c r="G399" s="17"/>
      <c r="H399" s="17"/>
      <c r="I399" s="17"/>
    </row>
    <row r="400" spans="1:9">
      <c r="A400" s="17"/>
      <c r="B400" s="17"/>
      <c r="C400" s="17"/>
      <c r="D400" s="17"/>
      <c r="E400" s="17"/>
      <c r="F400" s="17"/>
      <c r="G400" s="17"/>
      <c r="H400" s="17"/>
      <c r="I400" s="17"/>
    </row>
    <row r="401" spans="1:9">
      <c r="A401" s="17"/>
      <c r="B401" s="17"/>
      <c r="C401" s="17"/>
      <c r="D401" s="17"/>
      <c r="E401" s="17"/>
      <c r="F401" s="17"/>
      <c r="G401" s="17"/>
      <c r="H401" s="17"/>
      <c r="I401" s="17"/>
    </row>
    <row r="402" spans="1:9">
      <c r="A402" s="17"/>
      <c r="B402" s="17"/>
      <c r="C402" s="17"/>
      <c r="D402" s="17"/>
      <c r="E402" s="17"/>
      <c r="F402" s="17"/>
      <c r="G402" s="17"/>
      <c r="H402" s="17"/>
      <c r="I402" s="17"/>
    </row>
    <row r="403" spans="1:9">
      <c r="A403" s="17"/>
      <c r="B403" s="17"/>
      <c r="C403" s="17"/>
      <c r="D403" s="17"/>
      <c r="E403" s="17"/>
      <c r="F403" s="17"/>
      <c r="G403" s="17"/>
      <c r="H403" s="17"/>
      <c r="I403" s="17"/>
    </row>
    <row r="404" spans="1:9">
      <c r="A404" s="17"/>
      <c r="B404" s="17"/>
      <c r="C404" s="17"/>
      <c r="D404" s="17"/>
      <c r="E404" s="17"/>
      <c r="F404" s="17"/>
      <c r="G404" s="17"/>
      <c r="H404" s="17"/>
      <c r="I404" s="17"/>
    </row>
    <row r="405" spans="1:9">
      <c r="A405" s="17"/>
      <c r="B405" s="17"/>
      <c r="C405" s="17"/>
      <c r="D405" s="17"/>
      <c r="E405" s="17"/>
      <c r="F405" s="17"/>
      <c r="G405" s="17"/>
      <c r="H405" s="17"/>
      <c r="I405" s="17"/>
    </row>
    <row r="406" spans="1:9">
      <c r="A406" s="17"/>
      <c r="B406" s="17"/>
      <c r="C406" s="17"/>
      <c r="D406" s="17"/>
      <c r="E406" s="17"/>
      <c r="F406" s="17"/>
      <c r="G406" s="17"/>
      <c r="H406" s="17"/>
      <c r="I406" s="17"/>
    </row>
    <row r="407" spans="1:9">
      <c r="A407" s="17"/>
      <c r="B407" s="17"/>
      <c r="C407" s="17"/>
      <c r="D407" s="17"/>
      <c r="E407" s="17"/>
      <c r="F407" s="17"/>
      <c r="G407" s="17"/>
      <c r="H407" s="17"/>
      <c r="I407" s="17"/>
    </row>
    <row r="408" spans="1:9">
      <c r="A408" s="17"/>
      <c r="B408" s="17"/>
      <c r="C408" s="17"/>
      <c r="D408" s="17"/>
      <c r="E408" s="17"/>
      <c r="F408" s="17"/>
      <c r="G408" s="17"/>
      <c r="H408" s="17"/>
      <c r="I408" s="17"/>
    </row>
    <row r="409" spans="1:9">
      <c r="A409" s="17"/>
      <c r="B409" s="17"/>
      <c r="C409" s="17"/>
      <c r="D409" s="17"/>
      <c r="E409" s="17"/>
      <c r="F409" s="17"/>
      <c r="G409" s="17"/>
      <c r="H409" s="17"/>
      <c r="I409" s="17"/>
    </row>
    <row r="410" spans="1:9">
      <c r="A410" s="17"/>
      <c r="B410" s="17"/>
      <c r="C410" s="17"/>
      <c r="D410" s="17"/>
      <c r="E410" s="17"/>
      <c r="F410" s="17"/>
      <c r="G410" s="17"/>
      <c r="H410" s="17"/>
      <c r="I410" s="17"/>
    </row>
    <row r="411" spans="1:9">
      <c r="A411" s="17"/>
      <c r="B411" s="17"/>
      <c r="C411" s="17"/>
      <c r="D411" s="17"/>
      <c r="E411" s="17"/>
      <c r="F411" s="17"/>
      <c r="G411" s="17"/>
      <c r="H411" s="17"/>
      <c r="I411" s="17"/>
    </row>
    <row r="412" spans="1:9">
      <c r="A412" s="17"/>
      <c r="B412" s="17"/>
      <c r="C412" s="17"/>
      <c r="D412" s="17"/>
      <c r="E412" s="17"/>
      <c r="F412" s="17"/>
      <c r="G412" s="17"/>
      <c r="H412" s="17"/>
      <c r="I412" s="17"/>
    </row>
    <row r="413" spans="1:9">
      <c r="A413" s="17"/>
      <c r="B413" s="17"/>
      <c r="C413" s="17"/>
      <c r="D413" s="17"/>
      <c r="E413" s="17"/>
      <c r="F413" s="17"/>
      <c r="G413" s="17"/>
      <c r="H413" s="17"/>
      <c r="I413" s="17"/>
    </row>
    <row r="414" spans="1:9">
      <c r="A414" s="17"/>
      <c r="B414" s="17"/>
      <c r="C414" s="17"/>
      <c r="D414" s="17"/>
      <c r="E414" s="17"/>
      <c r="F414" s="17"/>
      <c r="G414" s="17"/>
      <c r="H414" s="17"/>
      <c r="I414" s="17"/>
    </row>
    <row r="415" spans="1:9">
      <c r="A415" s="17"/>
      <c r="B415" s="17"/>
      <c r="C415" s="17"/>
      <c r="D415" s="17"/>
      <c r="E415" s="17"/>
      <c r="F415" s="17"/>
      <c r="G415" s="17"/>
      <c r="H415" s="17"/>
      <c r="I415" s="17"/>
    </row>
    <row r="416" spans="1:9">
      <c r="A416" s="17"/>
      <c r="B416" s="17"/>
      <c r="C416" s="17"/>
      <c r="D416" s="17"/>
      <c r="E416" s="17"/>
      <c r="F416" s="17"/>
      <c r="G416" s="17"/>
      <c r="H416" s="17"/>
      <c r="I416" s="17"/>
    </row>
    <row r="417" spans="1:9">
      <c r="A417" s="17"/>
      <c r="B417" s="17"/>
      <c r="C417" s="17"/>
      <c r="D417" s="17"/>
      <c r="E417" s="17"/>
      <c r="F417" s="17"/>
      <c r="G417" s="17"/>
      <c r="H417" s="17"/>
      <c r="I417" s="17"/>
    </row>
    <row r="418" spans="1:9">
      <c r="A418" s="17"/>
      <c r="B418" s="17"/>
      <c r="C418" s="17"/>
      <c r="D418" s="17"/>
      <c r="E418" s="17"/>
      <c r="F418" s="17"/>
      <c r="G418" s="17"/>
      <c r="H418" s="17"/>
      <c r="I418" s="17"/>
    </row>
    <row r="419" spans="1:9">
      <c r="A419" s="17"/>
      <c r="B419" s="17"/>
      <c r="C419" s="17"/>
      <c r="D419" s="17"/>
      <c r="E419" s="17"/>
      <c r="F419" s="17"/>
      <c r="G419" s="17"/>
      <c r="H419" s="17"/>
      <c r="I419" s="17"/>
    </row>
    <row r="420" spans="1:9">
      <c r="A420" s="17"/>
      <c r="B420" s="17"/>
      <c r="C420" s="17"/>
      <c r="D420" s="17"/>
      <c r="E420" s="17"/>
      <c r="F420" s="17"/>
      <c r="G420" s="17"/>
      <c r="H420" s="17"/>
      <c r="I420" s="17"/>
    </row>
    <row r="421" spans="1:9">
      <c r="A421" s="17"/>
      <c r="B421" s="17"/>
      <c r="C421" s="17"/>
      <c r="D421" s="17"/>
      <c r="E421" s="17"/>
      <c r="F421" s="17"/>
      <c r="G421" s="17"/>
      <c r="H421" s="17"/>
      <c r="I421" s="17"/>
    </row>
    <row r="422" spans="1:9">
      <c r="A422" s="17"/>
      <c r="B422" s="17"/>
      <c r="C422" s="17"/>
      <c r="D422" s="17"/>
      <c r="E422" s="17"/>
      <c r="F422" s="17"/>
      <c r="G422" s="17"/>
      <c r="H422" s="17"/>
      <c r="I422" s="17"/>
    </row>
    <row r="423" spans="1:9">
      <c r="A423" s="17"/>
      <c r="B423" s="17"/>
      <c r="C423" s="17"/>
      <c r="D423" s="17"/>
      <c r="E423" s="17"/>
      <c r="F423" s="17"/>
      <c r="G423" s="17"/>
      <c r="H423" s="17"/>
      <c r="I423" s="17"/>
    </row>
    <row r="424" spans="1:9">
      <c r="A424" s="17"/>
      <c r="B424" s="17"/>
      <c r="C424" s="17"/>
      <c r="D424" s="17"/>
      <c r="E424" s="17"/>
      <c r="F424" s="17"/>
      <c r="G424" s="17"/>
      <c r="H424" s="17"/>
      <c r="I424" s="17"/>
    </row>
    <row r="425" spans="1:9">
      <c r="A425" s="17"/>
      <c r="B425" s="17"/>
      <c r="C425" s="17"/>
      <c r="D425" s="17"/>
      <c r="E425" s="17"/>
      <c r="F425" s="17"/>
      <c r="G425" s="17"/>
      <c r="H425" s="17"/>
      <c r="I425" s="17"/>
    </row>
    <row r="426" spans="1:9">
      <c r="A426" s="17"/>
      <c r="B426" s="17"/>
      <c r="C426" s="17"/>
      <c r="D426" s="17"/>
      <c r="E426" s="17"/>
      <c r="F426" s="17"/>
      <c r="G426" s="17"/>
      <c r="H426" s="17"/>
      <c r="I426" s="17"/>
    </row>
    <row r="427" spans="1:9">
      <c r="A427" s="17"/>
      <c r="B427" s="17"/>
      <c r="C427" s="17"/>
      <c r="D427" s="17"/>
      <c r="E427" s="17"/>
      <c r="F427" s="17"/>
      <c r="G427" s="17"/>
      <c r="H427" s="17"/>
      <c r="I427" s="17"/>
    </row>
    <row r="428" spans="1:9">
      <c r="A428" s="17"/>
      <c r="B428" s="17"/>
      <c r="C428" s="17"/>
      <c r="D428" s="17"/>
      <c r="E428" s="17"/>
      <c r="F428" s="17"/>
      <c r="G428" s="17"/>
      <c r="H428" s="17"/>
      <c r="I428" s="17"/>
    </row>
    <row r="429" spans="1:9">
      <c r="A429" s="17"/>
      <c r="B429" s="17"/>
      <c r="C429" s="17"/>
      <c r="D429" s="17"/>
      <c r="E429" s="17"/>
      <c r="F429" s="17"/>
      <c r="G429" s="17"/>
      <c r="H429" s="17"/>
      <c r="I429" s="17"/>
    </row>
    <row r="430" spans="1:9">
      <c r="A430" s="17"/>
      <c r="B430" s="17"/>
      <c r="C430" s="17"/>
      <c r="D430" s="17"/>
      <c r="E430" s="17"/>
      <c r="F430" s="17"/>
      <c r="G430" s="17"/>
      <c r="H430" s="17"/>
      <c r="I430" s="17"/>
    </row>
    <row r="431" spans="1:9">
      <c r="A431" s="17"/>
      <c r="B431" s="17"/>
      <c r="C431" s="17"/>
      <c r="D431" s="17"/>
      <c r="E431" s="17"/>
      <c r="F431" s="17"/>
      <c r="G431" s="17"/>
      <c r="H431" s="17"/>
      <c r="I431" s="17"/>
    </row>
    <row r="432" spans="1:9">
      <c r="A432" s="17"/>
      <c r="B432" s="17"/>
      <c r="C432" s="17"/>
      <c r="D432" s="17"/>
      <c r="E432" s="17"/>
      <c r="F432" s="17"/>
      <c r="G432" s="17"/>
      <c r="H432" s="17"/>
      <c r="I432" s="17"/>
    </row>
    <row r="433" spans="1:9">
      <c r="A433" s="17"/>
      <c r="B433" s="17"/>
      <c r="C433" s="17"/>
      <c r="D433" s="17"/>
      <c r="E433" s="17"/>
      <c r="F433" s="17"/>
      <c r="G433" s="17"/>
      <c r="H433" s="17"/>
      <c r="I433" s="17"/>
    </row>
    <row r="434" spans="1:9">
      <c r="A434" s="17"/>
      <c r="B434" s="17"/>
      <c r="C434" s="17"/>
      <c r="D434" s="17"/>
      <c r="E434" s="17"/>
      <c r="F434" s="17"/>
      <c r="G434" s="17"/>
      <c r="H434" s="17"/>
      <c r="I434" s="17"/>
    </row>
    <row r="435" spans="1:9">
      <c r="A435" s="17"/>
      <c r="B435" s="17"/>
      <c r="C435" s="17"/>
      <c r="D435" s="17"/>
      <c r="E435" s="17"/>
      <c r="F435" s="17"/>
      <c r="G435" s="17"/>
      <c r="H435" s="17"/>
      <c r="I435" s="17"/>
    </row>
    <row r="436" spans="1:9">
      <c r="A436" s="17"/>
      <c r="B436" s="17"/>
      <c r="C436" s="17"/>
      <c r="D436" s="17"/>
      <c r="E436" s="17"/>
      <c r="F436" s="17"/>
      <c r="G436" s="17"/>
      <c r="H436" s="17"/>
      <c r="I436" s="17"/>
    </row>
    <row r="437" spans="1:9">
      <c r="A437" s="17"/>
      <c r="B437" s="17"/>
      <c r="C437" s="17"/>
      <c r="D437" s="17"/>
      <c r="E437" s="17"/>
      <c r="F437" s="17"/>
      <c r="G437" s="17"/>
      <c r="H437" s="17"/>
      <c r="I437" s="17"/>
    </row>
    <row r="438" spans="1:9">
      <c r="A438" s="17"/>
      <c r="B438" s="17"/>
      <c r="C438" s="17"/>
      <c r="D438" s="17"/>
      <c r="E438" s="17"/>
      <c r="F438" s="17"/>
      <c r="G438" s="17"/>
      <c r="H438" s="17"/>
      <c r="I438" s="17"/>
    </row>
    <row r="439" spans="1:9">
      <c r="A439" s="17"/>
      <c r="B439" s="17"/>
      <c r="C439" s="17"/>
      <c r="D439" s="17"/>
      <c r="E439" s="17"/>
      <c r="F439" s="17"/>
      <c r="G439" s="17"/>
      <c r="H439" s="17"/>
      <c r="I439" s="17"/>
    </row>
    <row r="440" spans="1:9">
      <c r="A440" s="17"/>
      <c r="B440" s="17"/>
      <c r="C440" s="17"/>
      <c r="D440" s="17"/>
      <c r="E440" s="17"/>
      <c r="F440" s="17"/>
      <c r="G440" s="17"/>
      <c r="H440" s="17"/>
      <c r="I440" s="17"/>
    </row>
    <row r="441" spans="1:9">
      <c r="A441" s="17"/>
      <c r="B441" s="17"/>
      <c r="C441" s="17"/>
      <c r="D441" s="17"/>
      <c r="E441" s="17"/>
      <c r="F441" s="17"/>
      <c r="G441" s="17"/>
      <c r="H441" s="17"/>
      <c r="I441" s="17"/>
    </row>
    <row r="442" spans="1:9">
      <c r="A442" s="17"/>
      <c r="B442" s="17"/>
      <c r="C442" s="17"/>
      <c r="D442" s="17"/>
      <c r="E442" s="17"/>
      <c r="F442" s="17"/>
      <c r="G442" s="17"/>
      <c r="H442" s="17"/>
      <c r="I442" s="17"/>
    </row>
    <row r="443" spans="1:9">
      <c r="A443" s="17"/>
      <c r="B443" s="17"/>
      <c r="C443" s="17"/>
      <c r="D443" s="17"/>
      <c r="E443" s="17"/>
      <c r="F443" s="17"/>
      <c r="G443" s="17"/>
      <c r="H443" s="17"/>
      <c r="I443" s="17"/>
    </row>
    <row r="444" spans="1:9">
      <c r="A444" s="17"/>
      <c r="B444" s="17"/>
      <c r="C444" s="17"/>
      <c r="D444" s="17"/>
      <c r="E444" s="17"/>
      <c r="F444" s="17"/>
      <c r="G444" s="17"/>
      <c r="H444" s="17"/>
      <c r="I444" s="17"/>
    </row>
    <row r="445" spans="1:9">
      <c r="A445" s="17"/>
      <c r="B445" s="17"/>
      <c r="C445" s="17"/>
      <c r="D445" s="17"/>
      <c r="E445" s="17"/>
      <c r="F445" s="17"/>
      <c r="G445" s="17"/>
      <c r="H445" s="17"/>
      <c r="I445" s="17"/>
    </row>
    <row r="446" spans="1:9">
      <c r="A446" s="17"/>
      <c r="B446" s="17"/>
      <c r="C446" s="17"/>
      <c r="D446" s="17"/>
      <c r="E446" s="17"/>
      <c r="F446" s="17"/>
      <c r="G446" s="17"/>
      <c r="H446" s="17"/>
      <c r="I446" s="17"/>
    </row>
    <row r="447" spans="1:9">
      <c r="A447" s="17"/>
      <c r="B447" s="17"/>
      <c r="C447" s="17"/>
      <c r="D447" s="17"/>
      <c r="E447" s="17"/>
      <c r="F447" s="17"/>
      <c r="G447" s="17"/>
      <c r="H447" s="17"/>
      <c r="I447" s="17"/>
    </row>
    <row r="448" spans="1:9">
      <c r="A448" s="17"/>
      <c r="B448" s="17"/>
      <c r="C448" s="17"/>
      <c r="D448" s="17"/>
      <c r="E448" s="17"/>
      <c r="F448" s="17"/>
      <c r="G448" s="17"/>
      <c r="H448" s="17"/>
      <c r="I448" s="17"/>
    </row>
    <row r="449" spans="1:9">
      <c r="A449" s="17"/>
      <c r="B449" s="17"/>
      <c r="C449" s="17"/>
      <c r="D449" s="17"/>
      <c r="E449" s="17"/>
      <c r="F449" s="17"/>
      <c r="G449" s="17"/>
      <c r="H449" s="17"/>
      <c r="I449" s="17"/>
    </row>
    <row r="450" spans="1:9">
      <c r="A450" s="17"/>
      <c r="B450" s="17"/>
      <c r="C450" s="17"/>
      <c r="D450" s="17"/>
      <c r="E450" s="17"/>
      <c r="F450" s="17"/>
      <c r="G450" s="17"/>
      <c r="H450" s="17"/>
      <c r="I450" s="17"/>
    </row>
    <row r="451" spans="1:9">
      <c r="A451" s="17"/>
      <c r="B451" s="17"/>
      <c r="C451" s="17"/>
      <c r="D451" s="17"/>
      <c r="E451" s="17"/>
      <c r="F451" s="17"/>
      <c r="G451" s="17"/>
      <c r="H451" s="17"/>
      <c r="I451" s="17"/>
    </row>
    <row r="452" spans="1:9">
      <c r="A452" s="17"/>
      <c r="B452" s="17"/>
      <c r="C452" s="17"/>
      <c r="D452" s="17"/>
      <c r="E452" s="17"/>
      <c r="F452" s="17"/>
      <c r="G452" s="17"/>
      <c r="H452" s="17"/>
      <c r="I452" s="17"/>
    </row>
    <row r="453" spans="1:9">
      <c r="A453" s="17"/>
      <c r="B453" s="17"/>
      <c r="C453" s="17"/>
      <c r="D453" s="17"/>
      <c r="E453" s="17"/>
      <c r="F453" s="17"/>
      <c r="G453" s="17"/>
      <c r="H453" s="17"/>
      <c r="I453" s="17"/>
    </row>
    <row r="454" spans="1:9">
      <c r="A454" s="17"/>
      <c r="B454" s="17"/>
      <c r="C454" s="17"/>
      <c r="D454" s="17"/>
      <c r="E454" s="17"/>
      <c r="F454" s="17"/>
      <c r="G454" s="17"/>
      <c r="H454" s="17"/>
      <c r="I454" s="17"/>
    </row>
    <row r="455" spans="1:9">
      <c r="A455" s="17"/>
      <c r="B455" s="17"/>
      <c r="C455" s="17"/>
      <c r="D455" s="17"/>
      <c r="E455" s="17"/>
      <c r="F455" s="17"/>
      <c r="G455" s="17"/>
      <c r="H455" s="17"/>
      <c r="I455" s="17"/>
    </row>
    <row r="456" spans="1:9">
      <c r="A456" s="17"/>
      <c r="B456" s="17"/>
      <c r="C456" s="17"/>
      <c r="D456" s="17"/>
      <c r="E456" s="17"/>
      <c r="F456" s="17"/>
      <c r="G456" s="17"/>
      <c r="H456" s="17"/>
      <c r="I456" s="17"/>
    </row>
    <row r="457" spans="1:9">
      <c r="A457" s="17"/>
      <c r="B457" s="17"/>
      <c r="C457" s="17"/>
      <c r="D457" s="17"/>
      <c r="E457" s="17"/>
      <c r="F457" s="17"/>
      <c r="G457" s="17"/>
      <c r="H457" s="17"/>
      <c r="I457" s="17"/>
    </row>
    <row r="458" spans="1:9">
      <c r="A458" s="17"/>
      <c r="B458" s="17"/>
      <c r="C458" s="17"/>
      <c r="D458" s="17"/>
      <c r="E458" s="17"/>
      <c r="F458" s="17"/>
      <c r="G458" s="17"/>
      <c r="H458" s="17"/>
      <c r="I458" s="17"/>
    </row>
    <row r="459" spans="1:9">
      <c r="A459" s="17"/>
      <c r="B459" s="17"/>
      <c r="C459" s="17"/>
      <c r="D459" s="17"/>
      <c r="E459" s="17"/>
      <c r="F459" s="17"/>
      <c r="G459" s="17"/>
      <c r="H459" s="17"/>
      <c r="I459" s="17"/>
    </row>
    <row r="460" spans="1:9">
      <c r="A460" s="17"/>
      <c r="B460" s="17"/>
      <c r="C460" s="17"/>
      <c r="D460" s="17"/>
      <c r="E460" s="17"/>
      <c r="F460" s="17"/>
      <c r="G460" s="17"/>
      <c r="H460" s="17"/>
      <c r="I460" s="17"/>
    </row>
    <row r="461" spans="1:9">
      <c r="A461" s="17"/>
      <c r="B461" s="17"/>
      <c r="C461" s="17"/>
      <c r="D461" s="17"/>
      <c r="E461" s="17"/>
      <c r="F461" s="17"/>
      <c r="G461" s="17"/>
      <c r="H461" s="17"/>
      <c r="I461" s="17"/>
    </row>
    <row r="462" spans="1:9">
      <c r="A462" s="17"/>
      <c r="B462" s="17"/>
      <c r="C462" s="17"/>
      <c r="D462" s="17"/>
      <c r="E462" s="17"/>
      <c r="F462" s="17"/>
      <c r="G462" s="17"/>
      <c r="H462" s="17"/>
      <c r="I462" s="17"/>
    </row>
    <row r="463" spans="1:9">
      <c r="A463" s="17"/>
      <c r="B463" s="17"/>
      <c r="C463" s="17"/>
      <c r="D463" s="17"/>
      <c r="E463" s="17"/>
      <c r="F463" s="17"/>
      <c r="G463" s="17"/>
      <c r="H463" s="17"/>
      <c r="I463" s="17"/>
    </row>
    <row r="464" spans="1:9">
      <c r="A464" s="17"/>
      <c r="B464" s="17"/>
      <c r="C464" s="17"/>
      <c r="D464" s="17"/>
      <c r="E464" s="17"/>
      <c r="F464" s="17"/>
      <c r="G464" s="17"/>
      <c r="H464" s="17"/>
      <c r="I464" s="17"/>
    </row>
    <row r="465" spans="1:9">
      <c r="A465" s="17"/>
      <c r="B465" s="17"/>
      <c r="C465" s="17"/>
      <c r="D465" s="17"/>
      <c r="E465" s="17"/>
      <c r="F465" s="17"/>
      <c r="G465" s="17"/>
      <c r="H465" s="17"/>
      <c r="I465" s="17"/>
    </row>
    <row r="466" spans="1:9">
      <c r="A466" s="17"/>
      <c r="B466" s="17"/>
      <c r="C466" s="17"/>
      <c r="D466" s="17"/>
      <c r="E466" s="17"/>
      <c r="F466" s="17"/>
      <c r="G466" s="17"/>
      <c r="H466" s="17"/>
      <c r="I466" s="17"/>
    </row>
    <row r="467" spans="1:9">
      <c r="A467" s="17"/>
      <c r="B467" s="17"/>
      <c r="C467" s="17"/>
      <c r="D467" s="17"/>
      <c r="E467" s="17"/>
      <c r="F467" s="17"/>
      <c r="G467" s="17"/>
      <c r="H467" s="17"/>
      <c r="I467" s="17"/>
    </row>
    <row r="468" spans="1:9">
      <c r="A468" s="17"/>
      <c r="B468" s="17"/>
      <c r="C468" s="17"/>
      <c r="D468" s="17"/>
      <c r="E468" s="17"/>
      <c r="F468" s="17"/>
      <c r="G468" s="17"/>
      <c r="H468" s="17"/>
      <c r="I468" s="17"/>
    </row>
    <row r="469" spans="1:9">
      <c r="A469" s="17"/>
      <c r="B469" s="17"/>
      <c r="C469" s="17"/>
      <c r="D469" s="17"/>
      <c r="E469" s="17"/>
      <c r="F469" s="17"/>
      <c r="G469" s="17"/>
      <c r="H469" s="17"/>
      <c r="I469" s="17"/>
    </row>
    <row r="470" spans="1:9">
      <c r="A470" s="17"/>
      <c r="B470" s="17"/>
      <c r="C470" s="17"/>
      <c r="D470" s="17"/>
      <c r="E470" s="17"/>
      <c r="F470" s="17"/>
      <c r="G470" s="17"/>
      <c r="H470" s="17"/>
      <c r="I470" s="17"/>
    </row>
    <row r="471" spans="1:9">
      <c r="A471" s="17"/>
      <c r="B471" s="17"/>
      <c r="C471" s="17"/>
      <c r="D471" s="17"/>
      <c r="E471" s="17"/>
      <c r="F471" s="17"/>
      <c r="G471" s="17"/>
      <c r="H471" s="17"/>
      <c r="I471" s="17"/>
    </row>
    <row r="472" spans="1:9">
      <c r="A472" s="17"/>
      <c r="B472" s="17"/>
      <c r="C472" s="17"/>
      <c r="D472" s="17"/>
      <c r="E472" s="17"/>
      <c r="F472" s="17"/>
      <c r="G472" s="17"/>
      <c r="H472" s="17"/>
      <c r="I472" s="17"/>
    </row>
    <row r="473" spans="1:9">
      <c r="A473" s="17"/>
      <c r="B473" s="17"/>
      <c r="C473" s="17"/>
      <c r="D473" s="17"/>
      <c r="E473" s="17"/>
      <c r="F473" s="17"/>
      <c r="G473" s="17"/>
      <c r="H473" s="17"/>
      <c r="I473" s="17"/>
    </row>
    <row r="474" spans="1:9">
      <c r="A474" s="17"/>
      <c r="B474" s="17"/>
      <c r="C474" s="17"/>
      <c r="D474" s="17"/>
      <c r="E474" s="17"/>
      <c r="F474" s="17"/>
      <c r="G474" s="17"/>
      <c r="H474" s="17"/>
      <c r="I474" s="17"/>
    </row>
    <row r="475" spans="1:9">
      <c r="A475" s="17"/>
      <c r="B475" s="17"/>
      <c r="C475" s="17"/>
      <c r="D475" s="17"/>
      <c r="E475" s="17"/>
      <c r="F475" s="17"/>
      <c r="G475" s="17"/>
      <c r="H475" s="17"/>
      <c r="I475" s="17"/>
    </row>
    <row r="476" spans="1:9">
      <c r="A476" s="17"/>
      <c r="B476" s="17"/>
      <c r="C476" s="17"/>
      <c r="D476" s="17"/>
      <c r="E476" s="17"/>
      <c r="F476" s="17"/>
      <c r="G476" s="17"/>
      <c r="H476" s="17"/>
      <c r="I476" s="17"/>
    </row>
    <row r="477" spans="1:9">
      <c r="A477" s="17"/>
      <c r="B477" s="17"/>
      <c r="C477" s="17"/>
      <c r="D477" s="17"/>
      <c r="E477" s="17"/>
      <c r="F477" s="17"/>
      <c r="G477" s="17"/>
      <c r="H477" s="17"/>
      <c r="I477" s="17"/>
    </row>
    <row r="478" spans="1:9">
      <c r="A478" s="17"/>
      <c r="B478" s="17"/>
      <c r="C478" s="17"/>
      <c r="D478" s="17"/>
      <c r="E478" s="17"/>
      <c r="F478" s="17"/>
      <c r="G478" s="17"/>
      <c r="H478" s="17"/>
      <c r="I478" s="17"/>
    </row>
    <row r="479" spans="1:9">
      <c r="A479" s="17"/>
      <c r="B479" s="17"/>
      <c r="C479" s="17"/>
      <c r="D479" s="17"/>
      <c r="E479" s="17"/>
      <c r="F479" s="17"/>
      <c r="G479" s="17"/>
      <c r="H479" s="17"/>
      <c r="I479" s="17"/>
    </row>
    <row r="480" spans="1:9">
      <c r="A480" s="17"/>
      <c r="B480" s="17"/>
      <c r="C480" s="17"/>
      <c r="D480" s="17"/>
      <c r="E480" s="17"/>
      <c r="F480" s="17"/>
      <c r="G480" s="17"/>
      <c r="H480" s="17"/>
      <c r="I480" s="17"/>
    </row>
    <row r="481" spans="1:9">
      <c r="A481" s="17"/>
      <c r="B481" s="17"/>
      <c r="C481" s="17"/>
      <c r="D481" s="17"/>
      <c r="E481" s="17"/>
      <c r="F481" s="17"/>
      <c r="G481" s="17"/>
      <c r="H481" s="17"/>
      <c r="I481" s="17"/>
    </row>
    <row r="482" spans="1:9">
      <c r="A482" s="17"/>
      <c r="B482" s="17"/>
      <c r="C482" s="17"/>
      <c r="D482" s="17"/>
      <c r="E482" s="17"/>
      <c r="F482" s="17"/>
      <c r="G482" s="17"/>
      <c r="H482" s="17"/>
      <c r="I482" s="17"/>
    </row>
    <row r="483" spans="1:9">
      <c r="A483" s="17"/>
      <c r="B483" s="17"/>
      <c r="C483" s="17"/>
      <c r="D483" s="17"/>
      <c r="E483" s="17"/>
      <c r="F483" s="17"/>
      <c r="G483" s="17"/>
      <c r="H483" s="17"/>
      <c r="I483" s="17"/>
    </row>
    <row r="484" spans="1:9">
      <c r="A484" s="17"/>
      <c r="B484" s="17"/>
      <c r="C484" s="17"/>
      <c r="D484" s="17"/>
      <c r="E484" s="17"/>
      <c r="F484" s="17"/>
      <c r="G484" s="17"/>
      <c r="H484" s="17"/>
      <c r="I484" s="17"/>
    </row>
    <row r="485" spans="1:9">
      <c r="A485" s="17"/>
      <c r="B485" s="17"/>
      <c r="C485" s="17"/>
      <c r="D485" s="17"/>
      <c r="E485" s="17"/>
      <c r="F485" s="17"/>
      <c r="G485" s="17"/>
      <c r="H485" s="17"/>
      <c r="I485" s="17"/>
    </row>
    <row r="486" spans="1:9">
      <c r="A486" s="17"/>
      <c r="B486" s="17"/>
      <c r="C486" s="17"/>
      <c r="D486" s="17"/>
      <c r="E486" s="17"/>
      <c r="F486" s="17"/>
      <c r="G486" s="17"/>
      <c r="H486" s="17"/>
      <c r="I486" s="17"/>
    </row>
    <row r="487" spans="1:9">
      <c r="A487" s="17"/>
      <c r="B487" s="17"/>
      <c r="C487" s="17"/>
      <c r="D487" s="17"/>
      <c r="E487" s="17"/>
      <c r="F487" s="17"/>
      <c r="G487" s="17"/>
      <c r="H487" s="17"/>
      <c r="I487" s="17"/>
    </row>
    <row r="488" spans="1:9">
      <c r="A488" s="17"/>
      <c r="B488" s="17"/>
      <c r="C488" s="17"/>
      <c r="D488" s="17"/>
      <c r="E488" s="17"/>
      <c r="F488" s="17"/>
      <c r="G488" s="17"/>
      <c r="H488" s="17"/>
      <c r="I488" s="17"/>
    </row>
    <row r="489" spans="1:9">
      <c r="A489" s="17"/>
      <c r="B489" s="17"/>
      <c r="C489" s="17"/>
      <c r="D489" s="17"/>
      <c r="E489" s="17"/>
      <c r="F489" s="17"/>
      <c r="G489" s="17"/>
      <c r="H489" s="17"/>
      <c r="I489" s="17"/>
    </row>
    <row r="490" spans="1:9">
      <c r="A490" s="17"/>
      <c r="B490" s="17"/>
      <c r="C490" s="17"/>
      <c r="D490" s="17"/>
      <c r="E490" s="17"/>
      <c r="F490" s="17"/>
      <c r="G490" s="17"/>
      <c r="H490" s="17"/>
      <c r="I490" s="17"/>
    </row>
    <row r="491" spans="1:9">
      <c r="A491" s="17"/>
      <c r="B491" s="17"/>
      <c r="C491" s="17"/>
      <c r="D491" s="17"/>
      <c r="E491" s="17"/>
      <c r="F491" s="17"/>
      <c r="G491" s="17"/>
      <c r="H491" s="17"/>
      <c r="I491" s="17"/>
    </row>
    <row r="492" spans="1:9">
      <c r="A492" s="17"/>
      <c r="B492" s="17"/>
      <c r="C492" s="17"/>
      <c r="D492" s="17"/>
      <c r="E492" s="17"/>
      <c r="F492" s="17"/>
      <c r="G492" s="17"/>
      <c r="H492" s="17"/>
      <c r="I492" s="17"/>
    </row>
    <row r="493" spans="1:9">
      <c r="A493" s="17"/>
      <c r="B493" s="17"/>
      <c r="C493" s="17"/>
      <c r="D493" s="17"/>
      <c r="E493" s="17"/>
      <c r="F493" s="17"/>
      <c r="G493" s="17"/>
      <c r="H493" s="17"/>
      <c r="I493" s="17"/>
    </row>
    <row r="494" spans="1:9">
      <c r="A494" s="17"/>
      <c r="B494" s="17"/>
      <c r="C494" s="17"/>
      <c r="D494" s="17"/>
      <c r="E494" s="17"/>
      <c r="F494" s="17"/>
      <c r="G494" s="17"/>
      <c r="H494" s="17"/>
      <c r="I494" s="17"/>
    </row>
    <row r="495" spans="1:9">
      <c r="A495" s="17"/>
      <c r="B495" s="17"/>
      <c r="C495" s="17"/>
      <c r="D495" s="17"/>
      <c r="E495" s="17"/>
      <c r="F495" s="17"/>
      <c r="G495" s="17"/>
      <c r="H495" s="17"/>
      <c r="I495" s="17"/>
    </row>
    <row r="496" spans="1:9">
      <c r="A496" s="17"/>
      <c r="B496" s="17"/>
      <c r="C496" s="17"/>
      <c r="D496" s="17"/>
      <c r="E496" s="17"/>
      <c r="F496" s="17"/>
      <c r="G496" s="17"/>
      <c r="H496" s="17"/>
      <c r="I496" s="17"/>
    </row>
    <row r="497" spans="1:9">
      <c r="A497" s="17"/>
      <c r="B497" s="17"/>
      <c r="C497" s="17"/>
      <c r="D497" s="17"/>
      <c r="E497" s="17"/>
      <c r="F497" s="17"/>
      <c r="G497" s="17"/>
      <c r="H497" s="17"/>
      <c r="I497" s="17"/>
    </row>
    <row r="498" spans="1:9">
      <c r="A498" s="17"/>
      <c r="B498" s="17"/>
      <c r="C498" s="17"/>
      <c r="D498" s="17"/>
      <c r="E498" s="17"/>
      <c r="F498" s="17"/>
      <c r="G498" s="17"/>
      <c r="H498" s="17"/>
      <c r="I498" s="17"/>
    </row>
    <row r="499" spans="1:9">
      <c r="A499" s="17"/>
      <c r="B499" s="17"/>
      <c r="C499" s="17"/>
      <c r="D499" s="17"/>
      <c r="E499" s="17"/>
      <c r="F499" s="17"/>
      <c r="G499" s="17"/>
      <c r="H499" s="17"/>
      <c r="I499" s="17"/>
    </row>
    <row r="500" spans="1:9">
      <c r="A500" s="17"/>
      <c r="B500" s="17"/>
      <c r="C500" s="17"/>
      <c r="D500" s="17"/>
      <c r="E500" s="17"/>
      <c r="F500" s="17"/>
      <c r="G500" s="17"/>
      <c r="H500" s="17"/>
      <c r="I500" s="17"/>
    </row>
    <row r="501" spans="1:9">
      <c r="A501" s="17"/>
      <c r="B501" s="17"/>
      <c r="C501" s="17"/>
      <c r="D501" s="17"/>
      <c r="E501" s="17"/>
      <c r="F501" s="17"/>
      <c r="G501" s="17"/>
      <c r="H501" s="17"/>
      <c r="I501" s="17"/>
    </row>
    <row r="502" spans="1:9">
      <c r="A502" s="17"/>
      <c r="B502" s="17"/>
      <c r="C502" s="17"/>
      <c r="D502" s="17"/>
      <c r="E502" s="17"/>
      <c r="F502" s="17"/>
      <c r="G502" s="17"/>
      <c r="H502" s="17"/>
      <c r="I502" s="17"/>
    </row>
    <row r="503" spans="1:9">
      <c r="A503" s="17"/>
      <c r="B503" s="17"/>
      <c r="C503" s="17"/>
      <c r="D503" s="17"/>
      <c r="E503" s="17"/>
      <c r="F503" s="17"/>
      <c r="G503" s="17"/>
      <c r="H503" s="17"/>
      <c r="I503" s="17"/>
    </row>
    <row r="504" spans="1:9">
      <c r="A504" s="17"/>
      <c r="B504" s="17"/>
      <c r="C504" s="17"/>
      <c r="D504" s="17"/>
      <c r="E504" s="17"/>
      <c r="F504" s="17"/>
      <c r="G504" s="17"/>
      <c r="H504" s="17"/>
      <c r="I504" s="17"/>
    </row>
    <row r="505" spans="1:9">
      <c r="A505" s="17"/>
      <c r="B505" s="17"/>
      <c r="C505" s="17"/>
      <c r="D505" s="17"/>
      <c r="E505" s="17"/>
      <c r="F505" s="17"/>
      <c r="G505" s="17"/>
      <c r="H505" s="17"/>
      <c r="I505" s="17"/>
    </row>
    <row r="506" spans="1:9">
      <c r="A506" s="17"/>
      <c r="B506" s="17"/>
      <c r="C506" s="17"/>
      <c r="D506" s="17"/>
      <c r="E506" s="17"/>
      <c r="F506" s="17"/>
      <c r="G506" s="17"/>
      <c r="H506" s="17"/>
      <c r="I506" s="17"/>
    </row>
    <row r="507" spans="1:9">
      <c r="A507" s="17"/>
      <c r="B507" s="17"/>
      <c r="C507" s="17"/>
      <c r="D507" s="17"/>
      <c r="E507" s="17"/>
      <c r="F507" s="17"/>
      <c r="G507" s="17"/>
      <c r="H507" s="17"/>
      <c r="I507" s="17"/>
    </row>
    <row r="508" spans="1:9">
      <c r="A508" s="17"/>
      <c r="B508" s="17"/>
      <c r="C508" s="17"/>
      <c r="D508" s="17"/>
      <c r="E508" s="17"/>
      <c r="F508" s="17"/>
      <c r="G508" s="17"/>
      <c r="H508" s="17"/>
      <c r="I508" s="17"/>
    </row>
    <row r="509" spans="1:9">
      <c r="A509" s="17"/>
      <c r="B509" s="17"/>
      <c r="C509" s="17"/>
      <c r="D509" s="17"/>
      <c r="E509" s="17"/>
      <c r="F509" s="17"/>
      <c r="G509" s="17"/>
      <c r="H509" s="17"/>
      <c r="I509" s="17"/>
    </row>
    <row r="510" spans="1:9">
      <c r="A510" s="17"/>
      <c r="B510" s="17"/>
      <c r="C510" s="17"/>
      <c r="D510" s="17"/>
      <c r="E510" s="17"/>
      <c r="F510" s="17"/>
      <c r="G510" s="17"/>
      <c r="H510" s="17"/>
      <c r="I510" s="17"/>
    </row>
    <row r="511" spans="1:9">
      <c r="A511" s="17"/>
      <c r="B511" s="17"/>
      <c r="C511" s="17"/>
      <c r="D511" s="17"/>
      <c r="E511" s="17"/>
      <c r="F511" s="17"/>
      <c r="G511" s="17"/>
      <c r="H511" s="17"/>
      <c r="I511" s="17"/>
    </row>
    <row r="512" spans="1:9">
      <c r="A512" s="17"/>
      <c r="B512" s="17"/>
      <c r="C512" s="17"/>
      <c r="D512" s="17"/>
      <c r="E512" s="17"/>
      <c r="F512" s="17"/>
      <c r="G512" s="17"/>
      <c r="H512" s="17"/>
      <c r="I512" s="17"/>
    </row>
    <row r="513" spans="1:9">
      <c r="A513" s="17"/>
      <c r="B513" s="17"/>
      <c r="C513" s="17"/>
      <c r="D513" s="17"/>
      <c r="E513" s="17"/>
      <c r="F513" s="17"/>
      <c r="G513" s="17"/>
      <c r="H513" s="17"/>
      <c r="I513" s="17"/>
    </row>
    <row r="514" spans="1:9">
      <c r="A514" s="17"/>
      <c r="B514" s="17"/>
      <c r="C514" s="17"/>
      <c r="D514" s="17"/>
      <c r="E514" s="17"/>
      <c r="F514" s="17"/>
      <c r="G514" s="17"/>
      <c r="H514" s="17"/>
      <c r="I514" s="17"/>
    </row>
    <row r="515" spans="1:9">
      <c r="A515" s="17"/>
      <c r="B515" s="17"/>
      <c r="C515" s="17"/>
      <c r="D515" s="17"/>
      <c r="E515" s="17"/>
      <c r="F515" s="17"/>
      <c r="G515" s="17"/>
      <c r="H515" s="17"/>
      <c r="I515" s="17"/>
    </row>
    <row r="516" spans="1:9">
      <c r="A516" s="17"/>
      <c r="B516" s="17"/>
      <c r="C516" s="17"/>
      <c r="D516" s="17"/>
      <c r="E516" s="17"/>
      <c r="F516" s="17"/>
      <c r="G516" s="17"/>
      <c r="H516" s="17"/>
      <c r="I516" s="17"/>
    </row>
    <row r="517" spans="1:9">
      <c r="A517" s="17"/>
      <c r="B517" s="17"/>
      <c r="C517" s="17"/>
      <c r="D517" s="17"/>
      <c r="E517" s="17"/>
      <c r="F517" s="17"/>
      <c r="G517" s="17"/>
      <c r="H517" s="17"/>
      <c r="I517" s="17"/>
    </row>
    <row r="518" spans="1:9">
      <c r="A518" s="17"/>
      <c r="B518" s="17"/>
      <c r="C518" s="17"/>
      <c r="D518" s="17"/>
      <c r="E518" s="17"/>
      <c r="F518" s="17"/>
      <c r="G518" s="17"/>
      <c r="H518" s="17"/>
      <c r="I518" s="17"/>
    </row>
    <row r="519" spans="1:9">
      <c r="A519" s="17"/>
      <c r="B519" s="17"/>
      <c r="C519" s="17"/>
      <c r="D519" s="17"/>
      <c r="E519" s="17"/>
      <c r="F519" s="17"/>
      <c r="G519" s="17"/>
      <c r="H519" s="17"/>
      <c r="I519" s="17"/>
    </row>
    <row r="520" spans="1:9">
      <c r="A520" s="17"/>
      <c r="B520" s="17"/>
      <c r="C520" s="17"/>
      <c r="D520" s="17"/>
      <c r="E520" s="17"/>
      <c r="F520" s="17"/>
      <c r="G520" s="17"/>
      <c r="H520" s="17"/>
      <c r="I520" s="17"/>
    </row>
    <row r="521" spans="1:9">
      <c r="A521" s="17"/>
      <c r="B521" s="17"/>
      <c r="C521" s="17"/>
      <c r="D521" s="17"/>
      <c r="E521" s="17"/>
      <c r="F521" s="17"/>
      <c r="G521" s="17"/>
      <c r="H521" s="17"/>
      <c r="I521" s="17"/>
    </row>
    <row r="522" spans="1:9">
      <c r="A522" s="17"/>
      <c r="B522" s="17"/>
      <c r="C522" s="17"/>
      <c r="D522" s="17"/>
      <c r="E522" s="17"/>
      <c r="F522" s="17"/>
      <c r="G522" s="17"/>
      <c r="H522" s="17"/>
      <c r="I522" s="17"/>
    </row>
    <row r="523" spans="1:9">
      <c r="A523" s="17"/>
      <c r="B523" s="17"/>
      <c r="C523" s="17"/>
      <c r="D523" s="17"/>
      <c r="E523" s="17"/>
      <c r="F523" s="17"/>
      <c r="G523" s="17"/>
      <c r="H523" s="17"/>
      <c r="I523" s="17"/>
    </row>
    <row r="524" spans="1:9">
      <c r="A524" s="17"/>
      <c r="B524" s="17"/>
      <c r="C524" s="17"/>
      <c r="D524" s="17"/>
      <c r="E524" s="17"/>
      <c r="F524" s="17"/>
      <c r="G524" s="17"/>
      <c r="H524" s="17"/>
      <c r="I524" s="17"/>
    </row>
    <row r="525" spans="1:9">
      <c r="A525" s="17"/>
      <c r="B525" s="17"/>
      <c r="C525" s="17"/>
      <c r="D525" s="17"/>
      <c r="E525" s="17"/>
      <c r="F525" s="17"/>
      <c r="G525" s="17"/>
      <c r="H525" s="17"/>
      <c r="I525" s="17"/>
    </row>
    <row r="526" spans="1:9">
      <c r="A526" s="17"/>
      <c r="B526" s="17"/>
      <c r="C526" s="17"/>
      <c r="D526" s="17"/>
      <c r="E526" s="17"/>
      <c r="F526" s="17"/>
      <c r="G526" s="17"/>
      <c r="H526" s="17"/>
      <c r="I526" s="17"/>
    </row>
    <row r="527" spans="1:9">
      <c r="A527" s="17"/>
      <c r="B527" s="17"/>
      <c r="C527" s="17"/>
      <c r="D527" s="17"/>
      <c r="E527" s="17"/>
      <c r="F527" s="17"/>
      <c r="G527" s="17"/>
      <c r="H527" s="17"/>
      <c r="I527" s="17"/>
    </row>
    <row r="528" spans="1:9">
      <c r="A528" s="17"/>
      <c r="B528" s="17"/>
      <c r="C528" s="17"/>
      <c r="D528" s="17"/>
      <c r="E528" s="17"/>
      <c r="F528" s="17"/>
      <c r="G528" s="17"/>
      <c r="H528" s="17"/>
      <c r="I528" s="17"/>
    </row>
    <row r="529" spans="1:9">
      <c r="A529" s="17"/>
      <c r="B529" s="17"/>
      <c r="C529" s="17"/>
      <c r="D529" s="17"/>
      <c r="E529" s="17"/>
      <c r="F529" s="17"/>
      <c r="G529" s="17"/>
      <c r="H529" s="17"/>
      <c r="I529" s="17"/>
    </row>
    <row r="530" spans="1:9">
      <c r="A530" s="17"/>
      <c r="B530" s="17"/>
      <c r="C530" s="17"/>
      <c r="D530" s="17"/>
      <c r="E530" s="17"/>
      <c r="F530" s="17"/>
      <c r="G530" s="17"/>
      <c r="H530" s="17"/>
      <c r="I530" s="17"/>
    </row>
    <row r="531" spans="1:9">
      <c r="A531" s="17"/>
      <c r="B531" s="17"/>
      <c r="C531" s="17"/>
      <c r="D531" s="17"/>
      <c r="E531" s="17"/>
      <c r="F531" s="17"/>
      <c r="G531" s="17"/>
      <c r="H531" s="17"/>
      <c r="I531" s="17"/>
    </row>
    <row r="532" spans="1:9">
      <c r="A532" s="17"/>
      <c r="B532" s="17"/>
      <c r="C532" s="17"/>
      <c r="D532" s="17"/>
      <c r="E532" s="17"/>
      <c r="F532" s="17"/>
      <c r="G532" s="17"/>
      <c r="H532" s="17"/>
      <c r="I532" s="17"/>
    </row>
    <row r="533" spans="1:9">
      <c r="A533" s="17"/>
      <c r="B533" s="17"/>
      <c r="C533" s="17"/>
      <c r="D533" s="17"/>
      <c r="E533" s="17"/>
      <c r="F533" s="17"/>
      <c r="G533" s="17"/>
      <c r="H533" s="17"/>
      <c r="I533" s="17"/>
    </row>
    <row r="534" spans="1:9">
      <c r="A534" s="17"/>
      <c r="B534" s="17"/>
      <c r="C534" s="17"/>
      <c r="D534" s="17"/>
      <c r="E534" s="17"/>
      <c r="F534" s="17"/>
      <c r="G534" s="17"/>
      <c r="H534" s="17"/>
      <c r="I534" s="17"/>
    </row>
    <row r="535" spans="1:9">
      <c r="A535" s="17"/>
      <c r="B535" s="17"/>
      <c r="C535" s="17"/>
      <c r="D535" s="17"/>
      <c r="E535" s="17"/>
      <c r="F535" s="17"/>
      <c r="G535" s="17"/>
      <c r="H535" s="17"/>
      <c r="I535" s="17"/>
    </row>
    <row r="536" spans="1:9">
      <c r="A536" s="17"/>
      <c r="B536" s="17"/>
      <c r="C536" s="17"/>
      <c r="D536" s="17"/>
      <c r="E536" s="17"/>
      <c r="F536" s="17"/>
      <c r="G536" s="17"/>
      <c r="H536" s="17"/>
      <c r="I536" s="17"/>
    </row>
    <row r="537" spans="1:9">
      <c r="A537" s="17"/>
      <c r="B537" s="17"/>
      <c r="C537" s="17"/>
      <c r="D537" s="17"/>
      <c r="E537" s="17"/>
      <c r="F537" s="17"/>
      <c r="G537" s="17"/>
      <c r="H537" s="17"/>
      <c r="I537" s="17"/>
    </row>
    <row r="538" spans="1:9">
      <c r="A538" s="17"/>
      <c r="B538" s="17"/>
      <c r="C538" s="17"/>
      <c r="D538" s="17"/>
      <c r="E538" s="17"/>
      <c r="F538" s="17"/>
      <c r="G538" s="17"/>
      <c r="H538" s="17"/>
      <c r="I538" s="17"/>
    </row>
    <row r="539" spans="1:9">
      <c r="A539" s="17"/>
      <c r="B539" s="17"/>
      <c r="C539" s="17"/>
      <c r="D539" s="17"/>
      <c r="E539" s="17"/>
      <c r="F539" s="17"/>
      <c r="G539" s="17"/>
      <c r="H539" s="17"/>
      <c r="I539" s="17"/>
    </row>
    <row r="540" spans="1:9">
      <c r="A540" s="17"/>
      <c r="B540" s="17"/>
      <c r="C540" s="17"/>
      <c r="D540" s="17"/>
      <c r="E540" s="17"/>
      <c r="F540" s="17"/>
      <c r="G540" s="17"/>
      <c r="H540" s="17"/>
      <c r="I540" s="17"/>
    </row>
    <row r="541" spans="1:9">
      <c r="A541" s="17"/>
      <c r="B541" s="17"/>
      <c r="C541" s="17"/>
      <c r="D541" s="17"/>
      <c r="E541" s="17"/>
      <c r="F541" s="17"/>
      <c r="G541" s="17"/>
      <c r="H541" s="17"/>
      <c r="I541" s="17"/>
    </row>
    <row r="542" spans="1:9">
      <c r="A542" s="17"/>
      <c r="B542" s="17"/>
      <c r="C542" s="17"/>
      <c r="D542" s="17"/>
      <c r="E542" s="17"/>
      <c r="F542" s="17"/>
      <c r="G542" s="17"/>
      <c r="H542" s="17"/>
      <c r="I542" s="17"/>
    </row>
    <row r="543" spans="1:9">
      <c r="A543" s="17"/>
      <c r="B543" s="17"/>
      <c r="C543" s="17"/>
      <c r="D543" s="17"/>
      <c r="E543" s="17"/>
      <c r="F543" s="17"/>
      <c r="G543" s="17"/>
      <c r="H543" s="17"/>
      <c r="I543" s="17"/>
    </row>
    <row r="544" spans="1:9">
      <c r="A544" s="17"/>
      <c r="B544" s="17"/>
      <c r="C544" s="17"/>
      <c r="D544" s="17"/>
      <c r="E544" s="17"/>
      <c r="F544" s="17"/>
      <c r="G544" s="17"/>
      <c r="H544" s="17"/>
      <c r="I544" s="17"/>
    </row>
    <row r="545" spans="1:9">
      <c r="A545" s="17"/>
      <c r="B545" s="17"/>
      <c r="C545" s="17"/>
      <c r="D545" s="17"/>
      <c r="E545" s="17"/>
      <c r="F545" s="17"/>
      <c r="G545" s="17"/>
      <c r="H545" s="17"/>
      <c r="I545" s="17"/>
    </row>
    <row r="546" spans="1:9">
      <c r="A546" s="17"/>
      <c r="B546" s="17"/>
      <c r="C546" s="17"/>
      <c r="D546" s="17"/>
      <c r="E546" s="17"/>
      <c r="F546" s="17"/>
      <c r="G546" s="17"/>
      <c r="H546" s="17"/>
      <c r="I546" s="17"/>
    </row>
    <row r="547" spans="1:9">
      <c r="A547" s="17"/>
      <c r="B547" s="17"/>
      <c r="C547" s="17"/>
      <c r="D547" s="17"/>
      <c r="E547" s="17"/>
      <c r="F547" s="17"/>
      <c r="G547" s="17"/>
      <c r="H547" s="17"/>
      <c r="I547" s="17"/>
    </row>
    <row r="548" spans="1:9">
      <c r="A548" s="17"/>
      <c r="B548" s="17"/>
      <c r="C548" s="17"/>
      <c r="D548" s="17"/>
      <c r="E548" s="17"/>
      <c r="F548" s="17"/>
      <c r="G548" s="17"/>
      <c r="H548" s="17"/>
      <c r="I548" s="17"/>
    </row>
    <row r="549" spans="1:9">
      <c r="A549" s="17"/>
      <c r="B549" s="17"/>
      <c r="C549" s="17"/>
      <c r="D549" s="17"/>
      <c r="E549" s="17"/>
      <c r="F549" s="17"/>
      <c r="G549" s="17"/>
      <c r="H549" s="17"/>
      <c r="I549" s="17"/>
    </row>
    <row r="550" spans="1:9">
      <c r="A550" s="17"/>
      <c r="B550" s="17"/>
      <c r="C550" s="17"/>
      <c r="D550" s="17"/>
      <c r="E550" s="17"/>
      <c r="F550" s="17"/>
      <c r="G550" s="17"/>
      <c r="H550" s="17"/>
      <c r="I550" s="17"/>
    </row>
    <row r="551" spans="1:9">
      <c r="A551" s="17"/>
      <c r="B551" s="17"/>
      <c r="C551" s="17"/>
      <c r="D551" s="17"/>
      <c r="E551" s="17"/>
      <c r="F551" s="17"/>
      <c r="G551" s="17"/>
      <c r="H551" s="17"/>
      <c r="I551" s="17"/>
    </row>
    <row r="552" spans="1:9">
      <c r="A552" s="17"/>
      <c r="B552" s="17"/>
      <c r="C552" s="17"/>
      <c r="D552" s="17"/>
      <c r="E552" s="17"/>
      <c r="F552" s="17"/>
      <c r="G552" s="17"/>
      <c r="H552" s="17"/>
      <c r="I552" s="17"/>
    </row>
    <row r="553" spans="1:9">
      <c r="A553" s="17"/>
      <c r="B553" s="17"/>
      <c r="C553" s="17"/>
      <c r="D553" s="17"/>
      <c r="E553" s="17"/>
      <c r="F553" s="17"/>
      <c r="G553" s="17"/>
      <c r="H553" s="17"/>
      <c r="I553" s="17"/>
    </row>
    <row r="554" spans="1:9">
      <c r="A554" s="17"/>
      <c r="B554" s="17"/>
      <c r="C554" s="17"/>
      <c r="D554" s="17"/>
      <c r="E554" s="17"/>
      <c r="F554" s="17"/>
      <c r="G554" s="17"/>
      <c r="H554" s="17"/>
      <c r="I554" s="17"/>
    </row>
    <row r="555" spans="1:9">
      <c r="A555" s="17"/>
      <c r="B555" s="17"/>
      <c r="C555" s="17"/>
      <c r="D555" s="17"/>
      <c r="E555" s="17"/>
      <c r="F555" s="17"/>
      <c r="G555" s="17"/>
      <c r="H555" s="17"/>
      <c r="I555" s="17"/>
    </row>
    <row r="556" spans="1:9">
      <c r="A556" s="17"/>
      <c r="B556" s="17"/>
      <c r="C556" s="17"/>
      <c r="D556" s="17"/>
      <c r="E556" s="17"/>
      <c r="F556" s="17"/>
      <c r="G556" s="17"/>
      <c r="H556" s="17"/>
      <c r="I556" s="17"/>
    </row>
    <row r="557" spans="1:9">
      <c r="A557" s="17"/>
      <c r="B557" s="17"/>
      <c r="C557" s="17"/>
      <c r="D557" s="17"/>
      <c r="E557" s="17"/>
      <c r="F557" s="17"/>
      <c r="G557" s="17"/>
      <c r="H557" s="17"/>
      <c r="I557" s="17"/>
    </row>
    <row r="558" spans="1:9">
      <c r="A558" s="17"/>
      <c r="B558" s="17"/>
      <c r="C558" s="17"/>
      <c r="D558" s="17"/>
      <c r="E558" s="17"/>
      <c r="F558" s="17"/>
      <c r="G558" s="17"/>
      <c r="H558" s="17"/>
      <c r="I558" s="17"/>
    </row>
    <row r="559" spans="1:9">
      <c r="A559" s="17"/>
      <c r="B559" s="17"/>
      <c r="C559" s="17"/>
      <c r="D559" s="17"/>
      <c r="E559" s="17"/>
      <c r="F559" s="17"/>
      <c r="G559" s="17"/>
      <c r="H559" s="17"/>
      <c r="I559" s="17"/>
    </row>
    <row r="560" spans="1:9">
      <c r="A560" s="17"/>
      <c r="B560" s="17"/>
      <c r="C560" s="17"/>
      <c r="D560" s="17"/>
      <c r="E560" s="17"/>
      <c r="F560" s="17"/>
      <c r="G560" s="17"/>
      <c r="H560" s="17"/>
      <c r="I560" s="17"/>
    </row>
    <row r="561" spans="1:9">
      <c r="A561" s="17"/>
      <c r="B561" s="17"/>
      <c r="C561" s="17"/>
      <c r="D561" s="17"/>
      <c r="E561" s="17"/>
      <c r="F561" s="17"/>
      <c r="G561" s="17"/>
      <c r="H561" s="17"/>
      <c r="I561" s="17"/>
    </row>
    <row r="562" spans="1:9">
      <c r="A562" s="17"/>
      <c r="B562" s="17"/>
      <c r="C562" s="17"/>
      <c r="D562" s="17"/>
      <c r="E562" s="17"/>
      <c r="F562" s="17"/>
      <c r="G562" s="17"/>
      <c r="H562" s="17"/>
      <c r="I562" s="17"/>
    </row>
    <row r="563" spans="1:9">
      <c r="A563" s="17"/>
      <c r="B563" s="17"/>
      <c r="C563" s="17"/>
      <c r="D563" s="17"/>
      <c r="E563" s="17"/>
      <c r="F563" s="17"/>
      <c r="G563" s="17"/>
      <c r="H563" s="17"/>
      <c r="I563" s="17"/>
    </row>
    <row r="564" spans="1:9">
      <c r="A564" s="17"/>
      <c r="B564" s="17"/>
      <c r="C564" s="17"/>
      <c r="D564" s="17"/>
      <c r="E564" s="17"/>
      <c r="F564" s="17"/>
      <c r="G564" s="17"/>
      <c r="H564" s="17"/>
      <c r="I564" s="17"/>
    </row>
    <row r="565" spans="1:9">
      <c r="A565" s="17"/>
      <c r="B565" s="17"/>
      <c r="C565" s="17"/>
      <c r="D565" s="17"/>
      <c r="E565" s="17"/>
      <c r="F565" s="17"/>
      <c r="G565" s="17"/>
      <c r="H565" s="17"/>
      <c r="I565" s="17"/>
    </row>
    <row r="566" spans="1:9">
      <c r="A566" s="17"/>
      <c r="B566" s="17"/>
      <c r="C566" s="17"/>
      <c r="D566" s="17"/>
      <c r="E566" s="17"/>
      <c r="F566" s="17"/>
      <c r="G566" s="17"/>
      <c r="H566" s="17"/>
      <c r="I566" s="17"/>
    </row>
    <row r="567" spans="1:9">
      <c r="A567" s="17"/>
      <c r="B567" s="17"/>
      <c r="C567" s="17"/>
      <c r="D567" s="17"/>
      <c r="E567" s="17"/>
      <c r="F567" s="17"/>
      <c r="G567" s="17"/>
      <c r="H567" s="17"/>
      <c r="I567" s="17"/>
    </row>
    <row r="568" spans="1:9">
      <c r="A568" s="17"/>
      <c r="B568" s="17"/>
      <c r="C568" s="17"/>
      <c r="D568" s="17"/>
      <c r="E568" s="17"/>
      <c r="F568" s="17"/>
      <c r="G568" s="17"/>
      <c r="H568" s="17"/>
      <c r="I568" s="17"/>
    </row>
    <row r="569" spans="1:9">
      <c r="A569" s="17"/>
      <c r="B569" s="17"/>
      <c r="C569" s="17"/>
      <c r="D569" s="17"/>
      <c r="E569" s="17"/>
      <c r="F569" s="17"/>
      <c r="G569" s="17"/>
      <c r="H569" s="17"/>
      <c r="I569" s="17"/>
    </row>
    <row r="570" spans="1:9">
      <c r="A570" s="17"/>
      <c r="B570" s="17"/>
      <c r="C570" s="17"/>
      <c r="D570" s="17"/>
      <c r="E570" s="17"/>
      <c r="F570" s="17"/>
      <c r="G570" s="17"/>
      <c r="H570" s="17"/>
      <c r="I570" s="17"/>
    </row>
    <row r="571" spans="1:9">
      <c r="A571" s="17"/>
      <c r="B571" s="17"/>
      <c r="C571" s="17"/>
      <c r="D571" s="17"/>
      <c r="E571" s="17"/>
      <c r="F571" s="17"/>
      <c r="G571" s="17"/>
      <c r="H571" s="17"/>
      <c r="I571" s="17"/>
    </row>
    <row r="572" spans="1:9">
      <c r="A572" s="17"/>
      <c r="B572" s="17"/>
      <c r="C572" s="17"/>
      <c r="D572" s="17"/>
      <c r="E572" s="17"/>
      <c r="F572" s="17"/>
      <c r="G572" s="17"/>
      <c r="H572" s="17"/>
      <c r="I572" s="17"/>
    </row>
    <row r="573" spans="1:9">
      <c r="A573" s="17"/>
      <c r="B573" s="17"/>
      <c r="C573" s="17"/>
      <c r="D573" s="17"/>
      <c r="E573" s="17"/>
      <c r="F573" s="17"/>
      <c r="G573" s="17"/>
      <c r="H573" s="17"/>
      <c r="I573" s="17"/>
    </row>
    <row r="574" spans="1:9">
      <c r="A574" s="17"/>
      <c r="B574" s="17"/>
      <c r="C574" s="17"/>
      <c r="D574" s="17"/>
      <c r="E574" s="17"/>
      <c r="F574" s="17"/>
      <c r="G574" s="17"/>
      <c r="H574" s="17"/>
      <c r="I574" s="17"/>
    </row>
    <row r="575" spans="1:9">
      <c r="A575" s="17"/>
      <c r="B575" s="17"/>
      <c r="C575" s="17"/>
      <c r="D575" s="17"/>
      <c r="E575" s="17"/>
      <c r="F575" s="17"/>
      <c r="G575" s="17"/>
      <c r="H575" s="17"/>
      <c r="I575" s="17"/>
    </row>
    <row r="576" spans="1:9">
      <c r="A576" s="17"/>
      <c r="B576" s="17"/>
      <c r="C576" s="17"/>
      <c r="D576" s="17"/>
      <c r="E576" s="17"/>
      <c r="F576" s="17"/>
      <c r="G576" s="17"/>
      <c r="H576" s="17"/>
      <c r="I576" s="17"/>
    </row>
    <row r="577" spans="1:9">
      <c r="A577" s="17"/>
      <c r="B577" s="17"/>
      <c r="C577" s="17"/>
      <c r="D577" s="17"/>
      <c r="E577" s="17"/>
      <c r="F577" s="17"/>
      <c r="G577" s="17"/>
      <c r="H577" s="17"/>
      <c r="I577" s="17"/>
    </row>
    <row r="578" spans="1:9">
      <c r="A578" s="17"/>
      <c r="B578" s="17"/>
      <c r="C578" s="17"/>
      <c r="D578" s="17"/>
      <c r="E578" s="17"/>
      <c r="F578" s="17"/>
      <c r="G578" s="17"/>
      <c r="H578" s="17"/>
      <c r="I578" s="17"/>
    </row>
    <row r="579" spans="1:9">
      <c r="A579" s="17"/>
      <c r="B579" s="17"/>
      <c r="C579" s="17"/>
      <c r="D579" s="17"/>
      <c r="E579" s="17"/>
      <c r="F579" s="17"/>
      <c r="G579" s="17"/>
      <c r="H579" s="17"/>
      <c r="I579" s="17"/>
    </row>
    <row r="580" spans="1:9">
      <c r="A580" s="17"/>
      <c r="B580" s="17"/>
      <c r="C580" s="17"/>
      <c r="D580" s="17"/>
      <c r="E580" s="17"/>
      <c r="F580" s="17"/>
      <c r="G580" s="17"/>
      <c r="H580" s="17"/>
      <c r="I580" s="17"/>
    </row>
    <row r="581" spans="1:9">
      <c r="A581" s="17"/>
      <c r="B581" s="17"/>
      <c r="C581" s="17"/>
      <c r="D581" s="17"/>
      <c r="E581" s="17"/>
      <c r="F581" s="17"/>
      <c r="G581" s="17"/>
      <c r="H581" s="17"/>
      <c r="I581" s="17"/>
    </row>
    <row r="582" spans="1:9">
      <c r="A582" s="17"/>
      <c r="B582" s="17"/>
      <c r="C582" s="17"/>
      <c r="D582" s="17"/>
      <c r="E582" s="17"/>
      <c r="F582" s="17"/>
      <c r="G582" s="17"/>
      <c r="H582" s="17"/>
      <c r="I582" s="17"/>
    </row>
    <row r="583" spans="1:9">
      <c r="A583" s="17"/>
      <c r="B583" s="17"/>
      <c r="C583" s="17"/>
      <c r="D583" s="17"/>
      <c r="E583" s="17"/>
      <c r="F583" s="17"/>
      <c r="G583" s="17"/>
      <c r="H583" s="17"/>
      <c r="I583" s="17"/>
    </row>
    <row r="584" spans="1:9">
      <c r="A584" s="17"/>
      <c r="B584" s="17"/>
      <c r="C584" s="17"/>
      <c r="D584" s="17"/>
      <c r="E584" s="17"/>
      <c r="F584" s="17"/>
      <c r="G584" s="17"/>
      <c r="H584" s="17"/>
      <c r="I584" s="17"/>
    </row>
    <row r="585" spans="1:9">
      <c r="A585" s="17"/>
      <c r="B585" s="17"/>
      <c r="C585" s="17"/>
      <c r="D585" s="17"/>
      <c r="E585" s="17"/>
      <c r="F585" s="17"/>
      <c r="G585" s="17"/>
      <c r="H585" s="17"/>
      <c r="I585" s="17"/>
    </row>
    <row r="586" spans="1:9">
      <c r="A586" s="17"/>
      <c r="B586" s="17"/>
      <c r="C586" s="17"/>
      <c r="D586" s="17"/>
      <c r="E586" s="17"/>
      <c r="F586" s="17"/>
      <c r="G586" s="17"/>
      <c r="H586" s="17"/>
      <c r="I586" s="17"/>
    </row>
    <row r="587" spans="1:9">
      <c r="A587" s="17"/>
      <c r="B587" s="17"/>
      <c r="C587" s="17"/>
      <c r="D587" s="17"/>
      <c r="E587" s="17"/>
      <c r="F587" s="17"/>
      <c r="G587" s="17"/>
      <c r="H587" s="17"/>
      <c r="I587" s="17"/>
    </row>
    <row r="588" spans="1:9">
      <c r="A588" s="17"/>
      <c r="B588" s="17"/>
      <c r="C588" s="17"/>
      <c r="D588" s="17"/>
      <c r="E588" s="17"/>
      <c r="F588" s="17"/>
      <c r="G588" s="17"/>
      <c r="H588" s="17"/>
      <c r="I588" s="17"/>
    </row>
    <row r="589" spans="1:9">
      <c r="A589" s="17"/>
      <c r="B589" s="17"/>
      <c r="C589" s="17"/>
      <c r="D589" s="17"/>
      <c r="E589" s="17"/>
      <c r="F589" s="17"/>
      <c r="G589" s="17"/>
      <c r="H589" s="17"/>
      <c r="I589" s="17"/>
    </row>
    <row r="590" spans="1:9">
      <c r="A590" s="17"/>
      <c r="B590" s="17"/>
      <c r="C590" s="17"/>
      <c r="D590" s="17"/>
      <c r="E590" s="17"/>
      <c r="F590" s="17"/>
      <c r="G590" s="17"/>
      <c r="H590" s="17"/>
      <c r="I590" s="17"/>
    </row>
    <row r="591" spans="1:9">
      <c r="A591" s="17"/>
      <c r="B591" s="17"/>
      <c r="C591" s="17"/>
      <c r="D591" s="17"/>
      <c r="E591" s="17"/>
      <c r="F591" s="17"/>
      <c r="G591" s="17"/>
      <c r="H591" s="17"/>
      <c r="I591" s="17"/>
    </row>
    <row r="592" spans="1:9">
      <c r="A592" s="17"/>
      <c r="B592" s="17"/>
      <c r="C592" s="17"/>
      <c r="D592" s="17"/>
      <c r="E592" s="17"/>
      <c r="F592" s="17"/>
      <c r="G592" s="17"/>
      <c r="H592" s="17"/>
      <c r="I592" s="17"/>
    </row>
    <row r="593" spans="1:9">
      <c r="A593" s="17"/>
      <c r="B593" s="17"/>
      <c r="C593" s="17"/>
      <c r="D593" s="17"/>
      <c r="E593" s="17"/>
      <c r="F593" s="17"/>
      <c r="G593" s="17"/>
      <c r="H593" s="17"/>
      <c r="I593" s="17"/>
    </row>
    <row r="594" spans="1:9">
      <c r="A594" s="17"/>
      <c r="B594" s="17"/>
      <c r="C594" s="17"/>
      <c r="D594" s="17"/>
      <c r="E594" s="17"/>
      <c r="F594" s="17"/>
      <c r="G594" s="17"/>
      <c r="H594" s="17"/>
      <c r="I594" s="17"/>
    </row>
    <row r="595" spans="1:9">
      <c r="A595" s="17"/>
      <c r="B595" s="17"/>
      <c r="C595" s="17"/>
      <c r="D595" s="17"/>
      <c r="E595" s="17"/>
      <c r="F595" s="17"/>
      <c r="G595" s="17"/>
      <c r="H595" s="17"/>
      <c r="I595" s="17"/>
    </row>
    <row r="596" spans="1:9">
      <c r="A596" s="17"/>
      <c r="B596" s="17"/>
      <c r="C596" s="17"/>
      <c r="D596" s="17"/>
      <c r="E596" s="17"/>
      <c r="F596" s="17"/>
      <c r="G596" s="17"/>
      <c r="H596" s="17"/>
      <c r="I596" s="17"/>
    </row>
    <row r="597" spans="1:9">
      <c r="A597" s="17"/>
      <c r="B597" s="17"/>
      <c r="C597" s="17"/>
      <c r="D597" s="17"/>
      <c r="E597" s="17"/>
      <c r="F597" s="17"/>
      <c r="G597" s="17"/>
      <c r="H597" s="17"/>
      <c r="I597" s="17"/>
    </row>
    <row r="598" spans="1:9">
      <c r="A598" s="17"/>
      <c r="B598" s="17"/>
      <c r="C598" s="17"/>
      <c r="D598" s="17"/>
      <c r="E598" s="17"/>
      <c r="F598" s="17"/>
      <c r="G598" s="17"/>
      <c r="H598" s="17"/>
      <c r="I598" s="17"/>
    </row>
    <row r="599" spans="1:9">
      <c r="A599" s="17"/>
      <c r="B599" s="17"/>
      <c r="C599" s="17"/>
      <c r="D599" s="17"/>
      <c r="E599" s="17"/>
      <c r="F599" s="17"/>
      <c r="G599" s="17"/>
      <c r="H599" s="17"/>
      <c r="I599" s="17"/>
    </row>
    <row r="600" spans="1:9">
      <c r="A600" s="17"/>
      <c r="B600" s="17"/>
      <c r="C600" s="17"/>
      <c r="D600" s="17"/>
      <c r="E600" s="17"/>
      <c r="F600" s="17"/>
      <c r="G600" s="17"/>
      <c r="H600" s="17"/>
      <c r="I600" s="17"/>
    </row>
    <row r="601" spans="1:9">
      <c r="A601" s="17"/>
      <c r="B601" s="17"/>
      <c r="C601" s="17"/>
      <c r="D601" s="17"/>
      <c r="E601" s="17"/>
      <c r="F601" s="17"/>
      <c r="G601" s="17"/>
      <c r="H601" s="17"/>
      <c r="I601" s="17"/>
    </row>
    <row r="602" spans="1:9">
      <c r="A602" s="17"/>
      <c r="B602" s="17"/>
      <c r="C602" s="17"/>
      <c r="D602" s="17"/>
      <c r="E602" s="17"/>
      <c r="F602" s="17"/>
      <c r="G602" s="17"/>
      <c r="H602" s="17"/>
      <c r="I602" s="17"/>
    </row>
    <row r="603" spans="1:9">
      <c r="A603" s="17"/>
      <c r="B603" s="17"/>
      <c r="C603" s="17"/>
      <c r="D603" s="17"/>
      <c r="E603" s="17"/>
      <c r="F603" s="17"/>
      <c r="G603" s="17"/>
      <c r="H603" s="17"/>
      <c r="I603" s="17"/>
    </row>
    <row r="604" spans="1:9">
      <c r="A604" s="17"/>
      <c r="B604" s="17"/>
      <c r="C604" s="17"/>
      <c r="D604" s="17"/>
      <c r="E604" s="17"/>
      <c r="F604" s="17"/>
      <c r="G604" s="17"/>
      <c r="H604" s="17"/>
      <c r="I604" s="17"/>
    </row>
    <row r="605" spans="1:9">
      <c r="A605" s="17"/>
      <c r="B605" s="17"/>
      <c r="C605" s="17"/>
      <c r="D605" s="17"/>
      <c r="E605" s="17"/>
      <c r="F605" s="17"/>
      <c r="G605" s="17"/>
      <c r="H605" s="17"/>
      <c r="I605" s="17"/>
    </row>
    <row r="606" spans="1:9">
      <c r="A606" s="17"/>
      <c r="B606" s="17"/>
      <c r="C606" s="17"/>
      <c r="D606" s="17"/>
      <c r="E606" s="17"/>
      <c r="F606" s="17"/>
      <c r="G606" s="17"/>
      <c r="H606" s="17"/>
      <c r="I606" s="17"/>
    </row>
    <row r="607" spans="1:9">
      <c r="A607" s="17"/>
      <c r="B607" s="17"/>
      <c r="C607" s="17"/>
      <c r="D607" s="17"/>
      <c r="E607" s="17"/>
      <c r="F607" s="17"/>
      <c r="G607" s="17"/>
      <c r="H607" s="17"/>
      <c r="I607" s="17"/>
    </row>
    <row r="608" spans="1:9">
      <c r="A608" s="17"/>
      <c r="B608" s="17"/>
      <c r="C608" s="17"/>
      <c r="D608" s="17"/>
      <c r="E608" s="17"/>
      <c r="F608" s="17"/>
      <c r="G608" s="17"/>
      <c r="H608" s="17"/>
      <c r="I608" s="17"/>
    </row>
    <row r="609" spans="1:9">
      <c r="A609" s="17"/>
      <c r="B609" s="17"/>
      <c r="C609" s="17"/>
      <c r="D609" s="17"/>
      <c r="E609" s="17"/>
      <c r="F609" s="17"/>
      <c r="G609" s="17"/>
      <c r="H609" s="17"/>
      <c r="I609" s="17"/>
    </row>
    <row r="610" spans="1:9">
      <c r="A610" s="17"/>
      <c r="B610" s="17"/>
      <c r="C610" s="17"/>
      <c r="D610" s="17"/>
      <c r="E610" s="17"/>
      <c r="F610" s="17"/>
      <c r="G610" s="17"/>
      <c r="H610" s="17"/>
      <c r="I610" s="17"/>
    </row>
    <row r="611" spans="1:9">
      <c r="A611" s="17"/>
      <c r="B611" s="17"/>
      <c r="C611" s="17"/>
      <c r="D611" s="17"/>
      <c r="E611" s="17"/>
      <c r="F611" s="17"/>
      <c r="G611" s="17"/>
      <c r="H611" s="17"/>
      <c r="I611" s="17"/>
    </row>
    <row r="612" spans="1:9">
      <c r="A612" s="17"/>
      <c r="B612" s="17"/>
      <c r="C612" s="17"/>
      <c r="D612" s="17"/>
      <c r="E612" s="17"/>
      <c r="F612" s="17"/>
      <c r="G612" s="17"/>
      <c r="H612" s="17"/>
      <c r="I612" s="17"/>
    </row>
    <row r="613" spans="1:9">
      <c r="A613" s="17"/>
      <c r="B613" s="17"/>
      <c r="C613" s="17"/>
      <c r="D613" s="17"/>
      <c r="E613" s="17"/>
      <c r="F613" s="17"/>
      <c r="G613" s="17"/>
      <c r="H613" s="17"/>
      <c r="I613" s="17"/>
    </row>
    <row r="614" spans="1:9">
      <c r="A614" s="17"/>
      <c r="B614" s="17"/>
      <c r="C614" s="17"/>
      <c r="D614" s="17"/>
      <c r="E614" s="17"/>
      <c r="F614" s="17"/>
      <c r="G614" s="17"/>
      <c r="H614" s="17"/>
      <c r="I614" s="17"/>
    </row>
    <row r="615" spans="1:9">
      <c r="A615" s="17"/>
      <c r="B615" s="17"/>
      <c r="C615" s="17"/>
      <c r="D615" s="17"/>
      <c r="E615" s="17"/>
      <c r="F615" s="17"/>
      <c r="G615" s="17"/>
      <c r="H615" s="17"/>
      <c r="I615" s="17"/>
    </row>
    <row r="616" spans="1:9">
      <c r="A616" s="17"/>
      <c r="B616" s="17"/>
      <c r="C616" s="17"/>
      <c r="D616" s="17"/>
      <c r="E616" s="17"/>
      <c r="F616" s="17"/>
      <c r="G616" s="17"/>
      <c r="H616" s="17"/>
      <c r="I616" s="17"/>
    </row>
    <row r="617" spans="1:9">
      <c r="A617" s="17"/>
      <c r="B617" s="17"/>
      <c r="C617" s="17"/>
      <c r="D617" s="17"/>
      <c r="E617" s="17"/>
      <c r="F617" s="17"/>
      <c r="G617" s="17"/>
      <c r="H617" s="17"/>
      <c r="I617" s="17"/>
    </row>
    <row r="618" spans="1:9">
      <c r="A618" s="17"/>
      <c r="B618" s="17"/>
      <c r="C618" s="17"/>
      <c r="D618" s="17"/>
      <c r="E618" s="17"/>
      <c r="F618" s="17"/>
      <c r="G618" s="17"/>
      <c r="H618" s="17"/>
      <c r="I618" s="17"/>
    </row>
    <row r="619" spans="1:9">
      <c r="A619" s="17"/>
      <c r="B619" s="17"/>
      <c r="C619" s="17"/>
      <c r="D619" s="17"/>
      <c r="E619" s="17"/>
      <c r="F619" s="17"/>
      <c r="G619" s="17"/>
      <c r="H619" s="17"/>
      <c r="I619" s="17"/>
    </row>
    <row r="620" spans="1:9">
      <c r="A620" s="17"/>
      <c r="B620" s="17"/>
      <c r="C620" s="17"/>
      <c r="D620" s="17"/>
      <c r="E620" s="17"/>
      <c r="F620" s="17"/>
      <c r="G620" s="17"/>
      <c r="H620" s="17"/>
      <c r="I620" s="17"/>
    </row>
    <row r="621" spans="1:9">
      <c r="A621" s="17"/>
      <c r="B621" s="17"/>
      <c r="C621" s="17"/>
      <c r="D621" s="17"/>
      <c r="E621" s="17"/>
      <c r="F621" s="17"/>
      <c r="G621" s="17"/>
      <c r="H621" s="17"/>
      <c r="I621" s="17"/>
    </row>
    <row r="622" spans="1:9">
      <c r="A622" s="17"/>
      <c r="B622" s="17"/>
      <c r="C622" s="17"/>
      <c r="D622" s="17"/>
      <c r="E622" s="17"/>
      <c r="F622" s="17"/>
      <c r="G622" s="17"/>
      <c r="H622" s="17"/>
      <c r="I622" s="17"/>
    </row>
    <row r="623" spans="1:9">
      <c r="A623" s="17"/>
      <c r="B623" s="17"/>
      <c r="C623" s="17"/>
      <c r="D623" s="17"/>
      <c r="E623" s="17"/>
      <c r="F623" s="17"/>
      <c r="G623" s="17"/>
      <c r="H623" s="17"/>
      <c r="I623" s="17"/>
    </row>
    <row r="624" spans="1:9">
      <c r="A624" s="17"/>
      <c r="B624" s="17"/>
      <c r="C624" s="17"/>
      <c r="D624" s="17"/>
      <c r="E624" s="17"/>
      <c r="F624" s="17"/>
      <c r="G624" s="17"/>
      <c r="H624" s="17"/>
      <c r="I624" s="17"/>
    </row>
    <row r="625" spans="1:9">
      <c r="A625" s="17"/>
      <c r="B625" s="17"/>
      <c r="C625" s="17"/>
      <c r="D625" s="17"/>
      <c r="E625" s="17"/>
      <c r="F625" s="17"/>
      <c r="G625" s="17"/>
      <c r="H625" s="17"/>
      <c r="I625" s="17"/>
    </row>
    <row r="626" spans="1:9">
      <c r="A626" s="17"/>
      <c r="B626" s="17"/>
      <c r="C626" s="17"/>
      <c r="D626" s="17"/>
      <c r="E626" s="17"/>
      <c r="F626" s="17"/>
      <c r="G626" s="17"/>
      <c r="H626" s="17"/>
      <c r="I626" s="17"/>
    </row>
    <row r="627" spans="1:9">
      <c r="A627" s="17"/>
      <c r="B627" s="17"/>
      <c r="C627" s="17"/>
      <c r="D627" s="17"/>
      <c r="E627" s="17"/>
      <c r="F627" s="17"/>
      <c r="G627" s="17"/>
      <c r="H627" s="17"/>
      <c r="I627" s="17"/>
    </row>
    <row r="628" spans="1:9">
      <c r="A628" s="17"/>
      <c r="B628" s="17"/>
      <c r="C628" s="17"/>
      <c r="D628" s="17"/>
      <c r="E628" s="17"/>
      <c r="F628" s="17"/>
      <c r="G628" s="17"/>
      <c r="H628" s="17"/>
      <c r="I628" s="17"/>
    </row>
    <row r="629" spans="1:9">
      <c r="A629" s="17"/>
      <c r="B629" s="17"/>
      <c r="C629" s="17"/>
      <c r="D629" s="17"/>
      <c r="E629" s="17"/>
      <c r="F629" s="17"/>
      <c r="G629" s="17"/>
      <c r="H629" s="17"/>
      <c r="I629" s="17"/>
    </row>
    <row r="630" spans="1:9">
      <c r="A630" s="17"/>
      <c r="B630" s="17"/>
      <c r="C630" s="17"/>
      <c r="D630" s="17"/>
      <c r="E630" s="17"/>
      <c r="F630" s="17"/>
      <c r="G630" s="17"/>
      <c r="H630" s="17"/>
      <c r="I630" s="17"/>
    </row>
    <row r="631" spans="1:9">
      <c r="A631" s="17"/>
      <c r="B631" s="17"/>
      <c r="C631" s="17"/>
      <c r="D631" s="17"/>
      <c r="E631" s="17"/>
      <c r="F631" s="17"/>
      <c r="G631" s="17"/>
      <c r="H631" s="17"/>
      <c r="I631" s="17"/>
    </row>
    <row r="632" spans="1:9">
      <c r="A632" s="17"/>
      <c r="B632" s="17"/>
      <c r="C632" s="17"/>
      <c r="D632" s="17"/>
      <c r="E632" s="17"/>
      <c r="F632" s="17"/>
      <c r="G632" s="17"/>
      <c r="H632" s="17"/>
      <c r="I632" s="17"/>
    </row>
    <row r="633" spans="1:9">
      <c r="A633" s="17"/>
      <c r="B633" s="17"/>
      <c r="C633" s="17"/>
      <c r="D633" s="17"/>
      <c r="E633" s="17"/>
      <c r="F633" s="17"/>
      <c r="G633" s="17"/>
      <c r="H633" s="17"/>
      <c r="I633" s="17"/>
    </row>
    <row r="634" spans="1:9">
      <c r="A634" s="17"/>
      <c r="B634" s="17"/>
      <c r="C634" s="17"/>
      <c r="D634" s="17"/>
      <c r="E634" s="17"/>
      <c r="F634" s="17"/>
      <c r="G634" s="17"/>
      <c r="H634" s="17"/>
      <c r="I634" s="17"/>
    </row>
    <row r="635" spans="1:9">
      <c r="A635" s="17"/>
      <c r="B635" s="17"/>
      <c r="C635" s="17"/>
      <c r="D635" s="17"/>
      <c r="E635" s="17"/>
      <c r="F635" s="17"/>
      <c r="G635" s="17"/>
      <c r="H635" s="17"/>
      <c r="I635" s="17"/>
    </row>
    <row r="636" spans="1:9">
      <c r="A636" s="17"/>
      <c r="B636" s="17"/>
      <c r="C636" s="17"/>
      <c r="D636" s="17"/>
      <c r="E636" s="17"/>
      <c r="F636" s="17"/>
      <c r="G636" s="17"/>
      <c r="H636" s="17"/>
      <c r="I636" s="17"/>
    </row>
    <row r="637" spans="1:9">
      <c r="A637" s="17"/>
      <c r="B637" s="17"/>
      <c r="C637" s="17"/>
      <c r="D637" s="17"/>
      <c r="E637" s="17"/>
      <c r="F637" s="17"/>
      <c r="G637" s="17"/>
      <c r="H637" s="17"/>
      <c r="I637" s="17"/>
    </row>
    <row r="638" spans="1:9">
      <c r="A638" s="17"/>
      <c r="B638" s="17"/>
      <c r="C638" s="17"/>
      <c r="D638" s="17"/>
      <c r="E638" s="17"/>
      <c r="F638" s="17"/>
      <c r="G638" s="17"/>
      <c r="H638" s="17"/>
      <c r="I638" s="17"/>
    </row>
    <row r="639" spans="1:9">
      <c r="A639" s="17"/>
      <c r="B639" s="17"/>
      <c r="C639" s="17"/>
      <c r="D639" s="17"/>
      <c r="E639" s="17"/>
      <c r="F639" s="17"/>
      <c r="G639" s="17"/>
      <c r="H639" s="17"/>
      <c r="I639" s="17"/>
    </row>
    <row r="640" spans="1:9">
      <c r="A640" s="17"/>
      <c r="B640" s="17"/>
      <c r="C640" s="17"/>
      <c r="D640" s="17"/>
      <c r="E640" s="17"/>
      <c r="F640" s="17"/>
      <c r="G640" s="17"/>
      <c r="H640" s="17"/>
      <c r="I640" s="17"/>
    </row>
    <row r="641" spans="1:9">
      <c r="A641" s="17"/>
      <c r="B641" s="17"/>
      <c r="C641" s="17"/>
      <c r="D641" s="17"/>
      <c r="E641" s="17"/>
      <c r="F641" s="17"/>
      <c r="G641" s="17"/>
      <c r="H641" s="17"/>
      <c r="I641" s="17"/>
    </row>
    <row r="642" spans="1:9">
      <c r="A642" s="17"/>
      <c r="B642" s="17"/>
      <c r="C642" s="17"/>
      <c r="D642" s="17"/>
      <c r="E642" s="17"/>
      <c r="F642" s="17"/>
      <c r="G642" s="17"/>
      <c r="H642" s="17"/>
      <c r="I642" s="17"/>
    </row>
    <row r="643" spans="1:9">
      <c r="A643" s="17"/>
      <c r="B643" s="17"/>
      <c r="C643" s="17"/>
      <c r="D643" s="17"/>
      <c r="E643" s="17"/>
      <c r="F643" s="17"/>
      <c r="G643" s="17"/>
      <c r="H643" s="17"/>
      <c r="I643" s="17"/>
    </row>
    <row r="644" spans="1:9">
      <c r="A644" s="17"/>
      <c r="B644" s="17"/>
      <c r="C644" s="17"/>
      <c r="D644" s="17"/>
      <c r="E644" s="17"/>
      <c r="F644" s="17"/>
      <c r="G644" s="17"/>
      <c r="H644" s="17"/>
      <c r="I644" s="17"/>
    </row>
    <row r="645" spans="1:9">
      <c r="A645" s="17"/>
      <c r="B645" s="17"/>
      <c r="C645" s="17"/>
      <c r="D645" s="17"/>
      <c r="E645" s="17"/>
      <c r="F645" s="17"/>
      <c r="G645" s="17"/>
      <c r="H645" s="17"/>
      <c r="I645" s="17"/>
    </row>
  </sheetData>
  <customSheetViews>
    <customSheetView guid="{0E583986-F700-4F7C-8796-6181DF3D6881}">
      <selection activeCell="A3" sqref="A3"/>
      <pageMargins left="0.7" right="0.7" top="0.75" bottom="0.75" header="0.3" footer="0.3"/>
    </customSheetView>
  </customSheetViews>
  <mergeCells count="29">
    <mergeCell ref="L24:S31"/>
    <mergeCell ref="A25:J25"/>
    <mergeCell ref="A27:J27"/>
    <mergeCell ref="A29:J29"/>
    <mergeCell ref="A30:J30"/>
    <mergeCell ref="A31:J31"/>
    <mergeCell ref="A26:J26"/>
    <mergeCell ref="A28:J28"/>
    <mergeCell ref="J3:Q3"/>
    <mergeCell ref="J4:Q4"/>
    <mergeCell ref="J6:Q6"/>
    <mergeCell ref="B3:I3"/>
    <mergeCell ref="B4:I4"/>
    <mergeCell ref="A6:A7"/>
    <mergeCell ref="A45:A46"/>
    <mergeCell ref="B45:I45"/>
    <mergeCell ref="B6:I6"/>
    <mergeCell ref="A24:J24"/>
    <mergeCell ref="A33:J33"/>
    <mergeCell ref="A34:J34"/>
    <mergeCell ref="A47:I47"/>
    <mergeCell ref="A36:J36"/>
    <mergeCell ref="A37:J37"/>
    <mergeCell ref="A38:J38"/>
    <mergeCell ref="A39:I39"/>
    <mergeCell ref="A40:I40"/>
    <mergeCell ref="B42:I42"/>
    <mergeCell ref="B43:I43"/>
    <mergeCell ref="A41:I41"/>
  </mergeCells>
  <phoneticPr fontId="34" type="noConversion"/>
  <hyperlinks>
    <hyperlink ref="B1" location="Курорты!A1" display="Курорты Чехии"/>
    <hyperlink ref="D1" location="Содержание!A1" display="Содержание"/>
    <hyperlink ref="A3" r:id="rId1"/>
    <hyperlink ref="A42" r:id="rId2" display="http://www.vi-hotels.com/ru/dvorak/"/>
    <hyperlink ref="A1" location="'Отели Карловы Вары'!A1" display="Отели Карловы Вары"/>
  </hyperlinks>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dimension ref="A1:AS602"/>
  <sheetViews>
    <sheetView workbookViewId="0">
      <selection activeCell="A37" sqref="A37:J37"/>
    </sheetView>
  </sheetViews>
  <sheetFormatPr defaultColWidth="8.85546875" defaultRowHeight="11.25"/>
  <cols>
    <col min="1" max="1" width="36.42578125" style="18" bestFit="1" customWidth="1"/>
    <col min="2" max="2" width="8.85546875" style="18" customWidth="1"/>
    <col min="3" max="4" width="9" style="18" customWidth="1"/>
    <col min="5" max="45" width="8.85546875" style="17"/>
    <col min="46" max="16384" width="8.85546875" style="18"/>
  </cols>
  <sheetData>
    <row r="1" spans="1:20" s="1053" customFormat="1" ht="15">
      <c r="A1" s="72" t="s">
        <v>177</v>
      </c>
      <c r="B1" s="28" t="s">
        <v>182</v>
      </c>
      <c r="C1" s="17"/>
      <c r="D1" s="28" t="s">
        <v>183</v>
      </c>
      <c r="E1" s="17"/>
      <c r="F1" s="17"/>
      <c r="G1" s="17"/>
      <c r="H1" s="17"/>
      <c r="I1" s="17"/>
      <c r="J1" s="17"/>
      <c r="K1" s="17"/>
      <c r="L1" s="17"/>
      <c r="M1" s="17"/>
      <c r="N1" s="17"/>
      <c r="O1" s="17"/>
      <c r="P1" s="17"/>
      <c r="Q1" s="17"/>
      <c r="R1" s="17"/>
      <c r="S1" s="17"/>
      <c r="T1" s="17"/>
    </row>
    <row r="2" spans="1:20" ht="15.75" thickBot="1">
      <c r="A2" s="16"/>
      <c r="B2" s="28"/>
      <c r="C2" s="28"/>
      <c r="D2" s="17"/>
    </row>
    <row r="3" spans="1:20" ht="15">
      <c r="A3" s="525" t="s">
        <v>149</v>
      </c>
      <c r="B3" s="1854" t="s">
        <v>1053</v>
      </c>
      <c r="C3" s="1855"/>
      <c r="D3" s="1855"/>
      <c r="E3" s="1855"/>
      <c r="F3" s="1856"/>
      <c r="G3" s="424"/>
      <c r="H3" s="425"/>
      <c r="I3" s="426"/>
      <c r="J3" s="425"/>
      <c r="K3" s="427"/>
      <c r="L3" s="424"/>
      <c r="M3" s="425"/>
      <c r="N3" s="426"/>
      <c r="O3" s="425"/>
      <c r="P3" s="427"/>
    </row>
    <row r="4" spans="1:20" ht="15">
      <c r="A4" s="437" t="s">
        <v>236</v>
      </c>
      <c r="B4" s="1851"/>
      <c r="C4" s="1852"/>
      <c r="D4" s="1852"/>
      <c r="E4" s="1852"/>
      <c r="F4" s="1853"/>
      <c r="G4" s="1851" t="s">
        <v>667</v>
      </c>
      <c r="H4" s="1852"/>
      <c r="I4" s="1852"/>
      <c r="J4" s="1852"/>
      <c r="K4" s="1853"/>
      <c r="L4" s="1851" t="s">
        <v>678</v>
      </c>
      <c r="M4" s="1852"/>
      <c r="N4" s="1852"/>
      <c r="O4" s="1852"/>
      <c r="P4" s="1853"/>
    </row>
    <row r="5" spans="1:20" ht="12" customHeight="1" thickBot="1">
      <c r="A5" s="438"/>
      <c r="B5" s="1857"/>
      <c r="C5" s="1858"/>
      <c r="D5" s="1858"/>
      <c r="E5" s="1858"/>
      <c r="F5" s="1859"/>
      <c r="G5" s="428"/>
      <c r="H5" s="429"/>
      <c r="I5" s="429"/>
      <c r="J5" s="429"/>
      <c r="K5" s="430"/>
      <c r="L5" s="428"/>
      <c r="M5" s="429"/>
      <c r="N5" s="429"/>
      <c r="O5" s="429"/>
      <c r="P5" s="430"/>
    </row>
    <row r="6" spans="1:20" ht="13.5" thickBot="1">
      <c r="A6" s="1773" t="s">
        <v>184</v>
      </c>
      <c r="B6" s="1769" t="s">
        <v>185</v>
      </c>
      <c r="C6" s="1770"/>
      <c r="D6" s="1770"/>
      <c r="E6" s="1770"/>
      <c r="F6" s="1771"/>
      <c r="G6" s="1732" t="s">
        <v>185</v>
      </c>
      <c r="H6" s="1733"/>
      <c r="I6" s="1733"/>
      <c r="J6" s="1733"/>
      <c r="K6" s="1734"/>
      <c r="L6" s="1732" t="s">
        <v>185</v>
      </c>
      <c r="M6" s="1733"/>
      <c r="N6" s="1733"/>
      <c r="O6" s="1733"/>
      <c r="P6" s="1734"/>
    </row>
    <row r="7" spans="1:20" ht="13.5" thickBot="1">
      <c r="A7" s="1850"/>
      <c r="B7" s="1050" t="s">
        <v>187</v>
      </c>
      <c r="C7" s="1051" t="s">
        <v>188</v>
      </c>
      <c r="D7" s="1051" t="s">
        <v>189</v>
      </c>
      <c r="E7" s="1051" t="s">
        <v>190</v>
      </c>
      <c r="F7" s="1052" t="s">
        <v>191</v>
      </c>
      <c r="G7" s="406" t="s">
        <v>187</v>
      </c>
      <c r="H7" s="407" t="s">
        <v>188</v>
      </c>
      <c r="I7" s="407" t="s">
        <v>189</v>
      </c>
      <c r="J7" s="407" t="s">
        <v>190</v>
      </c>
      <c r="K7" s="408" t="s">
        <v>191</v>
      </c>
      <c r="L7" s="406" t="s">
        <v>187</v>
      </c>
      <c r="M7" s="407" t="s">
        <v>188</v>
      </c>
      <c r="N7" s="407" t="s">
        <v>189</v>
      </c>
      <c r="O7" s="407" t="s">
        <v>190</v>
      </c>
      <c r="P7" s="408" t="s">
        <v>191</v>
      </c>
    </row>
    <row r="8" spans="1:20" ht="15">
      <c r="A8" s="441" t="s">
        <v>487</v>
      </c>
      <c r="B8" s="1196">
        <v>74</v>
      </c>
      <c r="C8" s="1197">
        <v>67</v>
      </c>
      <c r="D8" s="1197">
        <v>60</v>
      </c>
      <c r="E8" s="1197">
        <v>54</v>
      </c>
      <c r="F8" s="1198">
        <v>50</v>
      </c>
      <c r="G8" s="1196">
        <v>71</v>
      </c>
      <c r="H8" s="1197">
        <v>65</v>
      </c>
      <c r="I8" s="1197">
        <v>59</v>
      </c>
      <c r="J8" s="1197">
        <v>54</v>
      </c>
      <c r="K8" s="1198">
        <v>44</v>
      </c>
      <c r="L8" s="1196">
        <v>89</v>
      </c>
      <c r="M8" s="1197">
        <v>83</v>
      </c>
      <c r="N8" s="1197">
        <v>75</v>
      </c>
      <c r="O8" s="1197">
        <v>70</v>
      </c>
      <c r="P8" s="1198">
        <v>64</v>
      </c>
    </row>
    <row r="9" spans="1:20" ht="15">
      <c r="A9" s="431" t="s">
        <v>645</v>
      </c>
      <c r="B9" s="1199">
        <v>98</v>
      </c>
      <c r="C9" s="1200">
        <v>92</v>
      </c>
      <c r="D9" s="1200">
        <v>83</v>
      </c>
      <c r="E9" s="1200">
        <v>76</v>
      </c>
      <c r="F9" s="1201">
        <v>71</v>
      </c>
      <c r="G9" s="1199">
        <v>74</v>
      </c>
      <c r="H9" s="1200">
        <v>67</v>
      </c>
      <c r="I9" s="1200">
        <v>60</v>
      </c>
      <c r="J9" s="1200">
        <v>55</v>
      </c>
      <c r="K9" s="1201">
        <v>48</v>
      </c>
      <c r="L9" s="1199">
        <v>121</v>
      </c>
      <c r="M9" s="1200">
        <v>114</v>
      </c>
      <c r="N9" s="1200">
        <v>103</v>
      </c>
      <c r="O9" s="1200">
        <v>96</v>
      </c>
      <c r="P9" s="1201">
        <v>91</v>
      </c>
    </row>
    <row r="10" spans="1:20" ht="15">
      <c r="A10" s="431" t="s">
        <v>489</v>
      </c>
      <c r="B10" s="1199">
        <v>59</v>
      </c>
      <c r="C10" s="1200">
        <v>53</v>
      </c>
      <c r="D10" s="1200">
        <v>48</v>
      </c>
      <c r="E10" s="1200">
        <v>43</v>
      </c>
      <c r="F10" s="1201">
        <v>38</v>
      </c>
      <c r="G10" s="1199">
        <v>56</v>
      </c>
      <c r="H10" s="1200">
        <v>49</v>
      </c>
      <c r="I10" s="1200">
        <v>44</v>
      </c>
      <c r="J10" s="1200">
        <v>39</v>
      </c>
      <c r="K10" s="1201">
        <v>34</v>
      </c>
      <c r="L10" s="1199">
        <v>71</v>
      </c>
      <c r="M10" s="1200">
        <v>64</v>
      </c>
      <c r="N10" s="1200">
        <v>58</v>
      </c>
      <c r="O10" s="1200">
        <v>52</v>
      </c>
      <c r="P10" s="1201">
        <v>47</v>
      </c>
    </row>
    <row r="11" spans="1:20" ht="15">
      <c r="A11" s="431" t="s">
        <v>664</v>
      </c>
      <c r="B11" s="1199">
        <v>53</v>
      </c>
      <c r="C11" s="1200">
        <v>49</v>
      </c>
      <c r="D11" s="1200">
        <v>43</v>
      </c>
      <c r="E11" s="1200">
        <v>35</v>
      </c>
      <c r="F11" s="1201">
        <v>31</v>
      </c>
      <c r="G11" s="1199">
        <v>48</v>
      </c>
      <c r="H11" s="1200">
        <v>43</v>
      </c>
      <c r="I11" s="1200">
        <v>39</v>
      </c>
      <c r="J11" s="1200">
        <v>34</v>
      </c>
      <c r="K11" s="1201">
        <v>28</v>
      </c>
      <c r="L11" s="1199">
        <v>58</v>
      </c>
      <c r="M11" s="1200">
        <v>55</v>
      </c>
      <c r="N11" s="1200">
        <v>48</v>
      </c>
      <c r="O11" s="1200">
        <v>39</v>
      </c>
      <c r="P11" s="1201">
        <v>32</v>
      </c>
    </row>
    <row r="12" spans="1:20" ht="15">
      <c r="A12" s="431" t="s">
        <v>665</v>
      </c>
      <c r="B12" s="1265" t="s">
        <v>192</v>
      </c>
      <c r="C12" s="1266" t="s">
        <v>192</v>
      </c>
      <c r="D12" s="1200">
        <v>22</v>
      </c>
      <c r="E12" s="1200">
        <v>18</v>
      </c>
      <c r="F12" s="1201">
        <v>16</v>
      </c>
      <c r="G12" s="1265" t="s">
        <v>192</v>
      </c>
      <c r="H12" s="1266" t="s">
        <v>192</v>
      </c>
      <c r="I12" s="1200">
        <v>20</v>
      </c>
      <c r="J12" s="1200">
        <v>17</v>
      </c>
      <c r="K12" s="1201">
        <v>14</v>
      </c>
      <c r="L12" s="1265" t="s">
        <v>192</v>
      </c>
      <c r="M12" s="1266" t="s">
        <v>192</v>
      </c>
      <c r="N12" s="1200">
        <v>24</v>
      </c>
      <c r="O12" s="1200">
        <v>20</v>
      </c>
      <c r="P12" s="1201">
        <v>16</v>
      </c>
    </row>
    <row r="13" spans="1:20" ht="15.75" thickBot="1">
      <c r="A13" s="432" t="s">
        <v>668</v>
      </c>
      <c r="B13" s="1217">
        <v>59</v>
      </c>
      <c r="C13" s="1218">
        <v>53</v>
      </c>
      <c r="D13" s="1218">
        <v>48</v>
      </c>
      <c r="E13" s="1218">
        <v>43</v>
      </c>
      <c r="F13" s="1220">
        <v>38</v>
      </c>
      <c r="G13" s="1217">
        <v>56</v>
      </c>
      <c r="H13" s="1218">
        <v>49</v>
      </c>
      <c r="I13" s="1218">
        <v>44</v>
      </c>
      <c r="J13" s="1218">
        <v>39</v>
      </c>
      <c r="K13" s="1220">
        <v>34</v>
      </c>
      <c r="L13" s="1217">
        <v>71</v>
      </c>
      <c r="M13" s="1218">
        <v>64</v>
      </c>
      <c r="N13" s="1218">
        <v>58</v>
      </c>
      <c r="O13" s="1218">
        <v>52</v>
      </c>
      <c r="P13" s="1220">
        <v>47</v>
      </c>
    </row>
    <row r="14" spans="1:20" ht="15">
      <c r="A14" s="442" t="s">
        <v>666</v>
      </c>
      <c r="B14" s="1196">
        <v>64</v>
      </c>
      <c r="C14" s="1197">
        <v>59</v>
      </c>
      <c r="D14" s="1197">
        <v>54</v>
      </c>
      <c r="E14" s="1197">
        <v>48</v>
      </c>
      <c r="F14" s="1215">
        <v>42</v>
      </c>
      <c r="G14" s="1196">
        <v>61</v>
      </c>
      <c r="H14" s="1197">
        <v>55</v>
      </c>
      <c r="I14" s="1197">
        <v>50</v>
      </c>
      <c r="J14" s="1197">
        <v>44</v>
      </c>
      <c r="K14" s="1198">
        <v>38</v>
      </c>
      <c r="L14" s="1216">
        <v>74</v>
      </c>
      <c r="M14" s="1197">
        <v>70</v>
      </c>
      <c r="N14" s="1197">
        <v>63</v>
      </c>
      <c r="O14" s="1197">
        <v>58</v>
      </c>
      <c r="P14" s="1198">
        <v>51</v>
      </c>
    </row>
    <row r="15" spans="1:20" ht="15">
      <c r="A15" s="431" t="s">
        <v>682</v>
      </c>
      <c r="B15" s="1199">
        <v>105</v>
      </c>
      <c r="C15" s="1200">
        <v>99</v>
      </c>
      <c r="D15" s="1200">
        <v>90</v>
      </c>
      <c r="E15" s="1200">
        <v>83</v>
      </c>
      <c r="F15" s="1210">
        <v>78</v>
      </c>
      <c r="G15" s="1199">
        <v>81</v>
      </c>
      <c r="H15" s="1200">
        <v>74</v>
      </c>
      <c r="I15" s="1200">
        <v>67</v>
      </c>
      <c r="J15" s="1200">
        <v>62</v>
      </c>
      <c r="K15" s="1201">
        <v>55</v>
      </c>
      <c r="L15" s="1209">
        <v>128</v>
      </c>
      <c r="M15" s="1200">
        <v>121</v>
      </c>
      <c r="N15" s="1200">
        <v>110</v>
      </c>
      <c r="O15" s="1200">
        <v>103</v>
      </c>
      <c r="P15" s="1201">
        <v>98</v>
      </c>
    </row>
    <row r="16" spans="1:20" ht="15">
      <c r="A16" s="431" t="s">
        <v>676</v>
      </c>
      <c r="B16" s="1199">
        <v>53</v>
      </c>
      <c r="C16" s="1200">
        <v>49</v>
      </c>
      <c r="D16" s="1200">
        <v>43</v>
      </c>
      <c r="E16" s="1200">
        <v>35</v>
      </c>
      <c r="F16" s="1210">
        <v>31</v>
      </c>
      <c r="G16" s="1199">
        <v>48</v>
      </c>
      <c r="H16" s="1200">
        <v>43</v>
      </c>
      <c r="I16" s="1200">
        <v>39</v>
      </c>
      <c r="J16" s="1200">
        <v>34</v>
      </c>
      <c r="K16" s="1201">
        <v>28</v>
      </c>
      <c r="L16" s="1209">
        <v>58</v>
      </c>
      <c r="M16" s="1200">
        <v>55</v>
      </c>
      <c r="N16" s="1200">
        <v>48</v>
      </c>
      <c r="O16" s="1200">
        <v>39</v>
      </c>
      <c r="P16" s="1201">
        <v>32</v>
      </c>
    </row>
    <row r="17" spans="1:45" ht="15">
      <c r="A17" s="431" t="s">
        <v>677</v>
      </c>
      <c r="B17" s="1265" t="s">
        <v>192</v>
      </c>
      <c r="C17" s="1266" t="s">
        <v>192</v>
      </c>
      <c r="D17" s="1200">
        <v>22</v>
      </c>
      <c r="E17" s="1200">
        <v>18</v>
      </c>
      <c r="F17" s="1210">
        <v>16</v>
      </c>
      <c r="G17" s="1265" t="s">
        <v>192</v>
      </c>
      <c r="H17" s="1266" t="s">
        <v>192</v>
      </c>
      <c r="I17" s="1200">
        <v>20</v>
      </c>
      <c r="J17" s="1200">
        <v>17</v>
      </c>
      <c r="K17" s="1201">
        <v>14</v>
      </c>
      <c r="L17" s="1271" t="s">
        <v>192</v>
      </c>
      <c r="M17" s="1266" t="s">
        <v>192</v>
      </c>
      <c r="N17" s="1200">
        <v>24</v>
      </c>
      <c r="O17" s="1200">
        <v>20</v>
      </c>
      <c r="P17" s="1201">
        <v>16</v>
      </c>
    </row>
    <row r="18" spans="1:45" ht="15.75" thickBot="1">
      <c r="A18" s="439" t="s">
        <v>669</v>
      </c>
      <c r="B18" s="1202">
        <v>64</v>
      </c>
      <c r="C18" s="1203">
        <v>59</v>
      </c>
      <c r="D18" s="1203">
        <v>54</v>
      </c>
      <c r="E18" s="1203">
        <v>43</v>
      </c>
      <c r="F18" s="1212">
        <v>42</v>
      </c>
      <c r="G18" s="1202">
        <v>59</v>
      </c>
      <c r="H18" s="1203">
        <v>53</v>
      </c>
      <c r="I18" s="1203">
        <v>48</v>
      </c>
      <c r="J18" s="1203">
        <v>42</v>
      </c>
      <c r="K18" s="1204">
        <v>36</v>
      </c>
      <c r="L18" s="1211">
        <v>74</v>
      </c>
      <c r="M18" s="1203">
        <v>70</v>
      </c>
      <c r="N18" s="1203">
        <v>63</v>
      </c>
      <c r="O18" s="1203">
        <v>58</v>
      </c>
      <c r="P18" s="1204">
        <v>51</v>
      </c>
    </row>
    <row r="19" spans="1:45" ht="15">
      <c r="A19" s="441" t="s">
        <v>670</v>
      </c>
      <c r="B19" s="1267">
        <v>98</v>
      </c>
      <c r="C19" s="1206">
        <v>92</v>
      </c>
      <c r="D19" s="1206">
        <v>84</v>
      </c>
      <c r="E19" s="1206">
        <v>78</v>
      </c>
      <c r="F19" s="1268">
        <v>72</v>
      </c>
      <c r="G19" s="1267">
        <v>71</v>
      </c>
      <c r="H19" s="1206">
        <v>65</v>
      </c>
      <c r="I19" s="1206">
        <v>59</v>
      </c>
      <c r="J19" s="1206">
        <v>54</v>
      </c>
      <c r="K19" s="1268">
        <v>48</v>
      </c>
      <c r="L19" s="1267">
        <v>108</v>
      </c>
      <c r="M19" s="1206">
        <v>103</v>
      </c>
      <c r="N19" s="1206">
        <v>94</v>
      </c>
      <c r="O19" s="1206">
        <v>87</v>
      </c>
      <c r="P19" s="1268">
        <v>82</v>
      </c>
    </row>
    <row r="20" spans="1:45" ht="15">
      <c r="A20" s="431" t="s">
        <v>671</v>
      </c>
      <c r="B20" s="1199">
        <v>53</v>
      </c>
      <c r="C20" s="1200">
        <v>49</v>
      </c>
      <c r="D20" s="1200">
        <v>43</v>
      </c>
      <c r="E20" s="1200">
        <v>35</v>
      </c>
      <c r="F20" s="1201">
        <v>31</v>
      </c>
      <c r="G20" s="1199">
        <v>48</v>
      </c>
      <c r="H20" s="1200">
        <v>43</v>
      </c>
      <c r="I20" s="1200">
        <v>39</v>
      </c>
      <c r="J20" s="1200">
        <v>34</v>
      </c>
      <c r="K20" s="1201">
        <v>28</v>
      </c>
      <c r="L20" s="1199">
        <v>58</v>
      </c>
      <c r="M20" s="1200">
        <v>55</v>
      </c>
      <c r="N20" s="1200">
        <v>48</v>
      </c>
      <c r="O20" s="1200">
        <v>39</v>
      </c>
      <c r="P20" s="1201">
        <v>32</v>
      </c>
    </row>
    <row r="21" spans="1:45" ht="15.75" thickBot="1">
      <c r="A21" s="432" t="s">
        <v>672</v>
      </c>
      <c r="B21" s="1269" t="s">
        <v>192</v>
      </c>
      <c r="C21" s="1270" t="s">
        <v>192</v>
      </c>
      <c r="D21" s="1218">
        <v>22</v>
      </c>
      <c r="E21" s="1218">
        <v>18</v>
      </c>
      <c r="F21" s="1220">
        <v>16</v>
      </c>
      <c r="G21" s="1269" t="s">
        <v>192</v>
      </c>
      <c r="H21" s="1270" t="s">
        <v>192</v>
      </c>
      <c r="I21" s="1218">
        <v>20</v>
      </c>
      <c r="J21" s="1218">
        <v>17</v>
      </c>
      <c r="K21" s="1220">
        <v>14</v>
      </c>
      <c r="L21" s="1269" t="s">
        <v>192</v>
      </c>
      <c r="M21" s="1270" t="s">
        <v>192</v>
      </c>
      <c r="N21" s="1218">
        <v>24</v>
      </c>
      <c r="O21" s="1218">
        <v>20</v>
      </c>
      <c r="P21" s="1220">
        <v>16</v>
      </c>
    </row>
    <row r="22" spans="1:45" ht="15">
      <c r="A22" s="442" t="s">
        <v>673</v>
      </c>
      <c r="B22" s="1196">
        <v>100</v>
      </c>
      <c r="C22" s="1197">
        <v>96</v>
      </c>
      <c r="D22" s="1197">
        <v>87</v>
      </c>
      <c r="E22" s="1197">
        <v>80</v>
      </c>
      <c r="F22" s="1198">
        <v>75</v>
      </c>
      <c r="G22" s="1196">
        <v>74</v>
      </c>
      <c r="H22" s="1197">
        <v>68</v>
      </c>
      <c r="I22" s="1197">
        <v>62</v>
      </c>
      <c r="J22" s="1197">
        <v>56</v>
      </c>
      <c r="K22" s="1198">
        <v>51</v>
      </c>
      <c r="L22" s="1196">
        <v>111</v>
      </c>
      <c r="M22" s="1197">
        <v>106</v>
      </c>
      <c r="N22" s="1197">
        <v>96</v>
      </c>
      <c r="O22" s="1197">
        <v>90</v>
      </c>
      <c r="P22" s="1198">
        <v>84</v>
      </c>
    </row>
    <row r="23" spans="1:45" ht="15">
      <c r="A23" s="431" t="s">
        <v>674</v>
      </c>
      <c r="B23" s="1199">
        <v>53</v>
      </c>
      <c r="C23" s="1200">
        <v>49</v>
      </c>
      <c r="D23" s="1200">
        <v>43</v>
      </c>
      <c r="E23" s="1200">
        <v>35</v>
      </c>
      <c r="F23" s="1201">
        <v>31</v>
      </c>
      <c r="G23" s="1199">
        <v>48</v>
      </c>
      <c r="H23" s="1200">
        <v>43</v>
      </c>
      <c r="I23" s="1200">
        <v>39</v>
      </c>
      <c r="J23" s="1200">
        <v>34</v>
      </c>
      <c r="K23" s="1201">
        <v>28</v>
      </c>
      <c r="L23" s="1199">
        <v>58</v>
      </c>
      <c r="M23" s="1200">
        <v>55</v>
      </c>
      <c r="N23" s="1200">
        <v>48</v>
      </c>
      <c r="O23" s="1200">
        <v>39</v>
      </c>
      <c r="P23" s="1201">
        <v>32</v>
      </c>
    </row>
    <row r="24" spans="1:45" ht="15.75" thickBot="1">
      <c r="A24" s="432" t="s">
        <v>675</v>
      </c>
      <c r="B24" s="1222" t="s">
        <v>192</v>
      </c>
      <c r="C24" s="1223" t="s">
        <v>192</v>
      </c>
      <c r="D24" s="1203">
        <v>22</v>
      </c>
      <c r="E24" s="1203">
        <v>18</v>
      </c>
      <c r="F24" s="1204">
        <v>16</v>
      </c>
      <c r="G24" s="1222" t="s">
        <v>192</v>
      </c>
      <c r="H24" s="1223" t="s">
        <v>192</v>
      </c>
      <c r="I24" s="1203">
        <v>20</v>
      </c>
      <c r="J24" s="1203">
        <v>17</v>
      </c>
      <c r="K24" s="1204">
        <v>14</v>
      </c>
      <c r="L24" s="1222" t="s">
        <v>192</v>
      </c>
      <c r="M24" s="1223" t="s">
        <v>192</v>
      </c>
      <c r="N24" s="1203">
        <v>24</v>
      </c>
      <c r="O24" s="1203">
        <v>20</v>
      </c>
      <c r="P24" s="1204">
        <v>16</v>
      </c>
    </row>
    <row r="26" spans="1:45" s="1053" customFormat="1" ht="12" thickBot="1">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row>
    <row r="27" spans="1:45" s="73" customFormat="1" ht="15" customHeight="1">
      <c r="A27" s="1708" t="s">
        <v>1068</v>
      </c>
      <c r="B27" s="1709"/>
      <c r="C27" s="1709"/>
      <c r="D27" s="1709"/>
      <c r="E27" s="1709"/>
      <c r="F27" s="1709"/>
      <c r="G27" s="1709"/>
      <c r="H27" s="1709"/>
      <c r="I27" s="1709"/>
      <c r="J27" s="1710"/>
      <c r="K27" s="1124"/>
      <c r="L27" s="1735"/>
      <c r="M27" s="1735"/>
      <c r="N27" s="1735"/>
      <c r="O27" s="1735"/>
      <c r="P27" s="1735"/>
      <c r="Q27" s="1735"/>
      <c r="R27" s="1735"/>
      <c r="S27" s="1735"/>
      <c r="T27" s="71"/>
      <c r="U27" s="71"/>
      <c r="V27" s="71"/>
      <c r="W27" s="71"/>
      <c r="X27" s="71"/>
      <c r="Y27" s="71"/>
      <c r="Z27" s="71"/>
      <c r="AA27" s="71"/>
    </row>
    <row r="28" spans="1:45" s="73" customFormat="1" ht="15">
      <c r="A28" s="1698" t="s">
        <v>1069</v>
      </c>
      <c r="B28" s="1699"/>
      <c r="C28" s="1699"/>
      <c r="D28" s="1699"/>
      <c r="E28" s="1699"/>
      <c r="F28" s="1699"/>
      <c r="G28" s="1699"/>
      <c r="H28" s="1699"/>
      <c r="I28" s="1699"/>
      <c r="J28" s="1700"/>
      <c r="K28" s="1124"/>
      <c r="L28" s="1735"/>
      <c r="M28" s="1735"/>
      <c r="N28" s="1735"/>
      <c r="O28" s="1735"/>
      <c r="P28" s="1735"/>
      <c r="Q28" s="1735"/>
      <c r="R28" s="1735"/>
      <c r="S28" s="1735"/>
      <c r="T28" s="71"/>
      <c r="U28" s="71"/>
      <c r="V28" s="71"/>
      <c r="W28" s="71"/>
      <c r="X28" s="71"/>
      <c r="Y28" s="71"/>
      <c r="Z28" s="71"/>
      <c r="AA28" s="71"/>
    </row>
    <row r="29" spans="1:45" s="73" customFormat="1" ht="15">
      <c r="A29" s="1698" t="s">
        <v>1100</v>
      </c>
      <c r="B29" s="1699"/>
      <c r="C29" s="1699"/>
      <c r="D29" s="1699"/>
      <c r="E29" s="1699"/>
      <c r="F29" s="1699"/>
      <c r="G29" s="1699"/>
      <c r="H29" s="1699"/>
      <c r="I29" s="1699"/>
      <c r="J29" s="1700"/>
      <c r="K29" s="1124"/>
      <c r="L29" s="1735"/>
      <c r="M29" s="1735"/>
      <c r="N29" s="1735"/>
      <c r="O29" s="1735"/>
      <c r="P29" s="1735"/>
      <c r="Q29" s="1735"/>
      <c r="R29" s="1735"/>
      <c r="S29" s="1735"/>
      <c r="T29" s="71"/>
      <c r="U29" s="71"/>
      <c r="V29" s="71"/>
      <c r="W29" s="71"/>
      <c r="X29" s="71"/>
      <c r="Y29" s="71"/>
      <c r="Z29" s="71"/>
      <c r="AA29" s="71"/>
    </row>
    <row r="30" spans="1:45" s="73" customFormat="1" ht="15">
      <c r="A30" s="1804" t="s">
        <v>1066</v>
      </c>
      <c r="B30" s="1805"/>
      <c r="C30" s="1805"/>
      <c r="D30" s="1805"/>
      <c r="E30" s="1805"/>
      <c r="F30" s="1805"/>
      <c r="G30" s="1805"/>
      <c r="H30" s="1805"/>
      <c r="I30" s="1805"/>
      <c r="J30" s="1806"/>
      <c r="K30" s="1124"/>
      <c r="L30" s="1735"/>
      <c r="M30" s="1735"/>
      <c r="N30" s="1735"/>
      <c r="O30" s="1735"/>
      <c r="P30" s="1735"/>
      <c r="Q30" s="1735"/>
      <c r="R30" s="1735"/>
      <c r="S30" s="1735"/>
      <c r="T30" s="71"/>
      <c r="U30" s="71"/>
      <c r="V30" s="71"/>
      <c r="W30" s="71"/>
      <c r="X30" s="71"/>
      <c r="Y30" s="71"/>
      <c r="Z30" s="71"/>
      <c r="AA30" s="71"/>
    </row>
    <row r="31" spans="1:45" s="73" customFormat="1" ht="15">
      <c r="A31" s="1698" t="s">
        <v>1103</v>
      </c>
      <c r="B31" s="1699"/>
      <c r="C31" s="1699"/>
      <c r="D31" s="1699"/>
      <c r="E31" s="1699"/>
      <c r="F31" s="1699"/>
      <c r="G31" s="1699"/>
      <c r="H31" s="1699"/>
      <c r="I31" s="1699"/>
      <c r="J31" s="1700"/>
      <c r="K31" s="1124"/>
      <c r="L31" s="1735"/>
      <c r="M31" s="1735"/>
      <c r="N31" s="1735"/>
      <c r="O31" s="1735"/>
      <c r="P31" s="1735"/>
      <c r="Q31" s="1735"/>
      <c r="R31" s="1735"/>
      <c r="S31" s="1735"/>
      <c r="T31" s="71"/>
      <c r="U31" s="71"/>
      <c r="V31" s="71"/>
      <c r="W31" s="71"/>
      <c r="X31" s="71"/>
      <c r="Y31" s="71"/>
      <c r="Z31" s="71"/>
      <c r="AA31" s="71"/>
    </row>
    <row r="32" spans="1:45" s="73" customFormat="1" ht="15.75" thickBot="1">
      <c r="A32" s="1755" t="s">
        <v>1104</v>
      </c>
      <c r="B32" s="1756"/>
      <c r="C32" s="1756"/>
      <c r="D32" s="1756"/>
      <c r="E32" s="1756"/>
      <c r="F32" s="1756"/>
      <c r="G32" s="1756"/>
      <c r="H32" s="1756"/>
      <c r="I32" s="1756"/>
      <c r="J32" s="1757"/>
      <c r="K32" s="1124"/>
      <c r="L32" s="1735"/>
      <c r="M32" s="1735"/>
      <c r="N32" s="1735"/>
      <c r="O32" s="1735"/>
      <c r="P32" s="1735"/>
      <c r="Q32" s="1735"/>
      <c r="R32" s="1735"/>
      <c r="S32" s="1735"/>
      <c r="T32" s="71"/>
      <c r="U32" s="71"/>
      <c r="V32" s="71"/>
      <c r="W32" s="71"/>
      <c r="X32" s="71"/>
      <c r="Y32" s="71"/>
      <c r="Z32" s="71"/>
      <c r="AA32" s="71"/>
    </row>
    <row r="33" spans="1:45" s="1053" customFormat="1" ht="12" thickBo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row>
    <row r="34" spans="1:45" ht="12">
      <c r="A34" s="1736" t="s">
        <v>199</v>
      </c>
      <c r="B34" s="1737"/>
      <c r="C34" s="1737"/>
      <c r="D34" s="1737"/>
      <c r="E34" s="1737"/>
      <c r="F34" s="1737"/>
      <c r="G34" s="1737"/>
      <c r="H34" s="1737"/>
      <c r="I34" s="1737"/>
      <c r="J34" s="1738"/>
    </row>
    <row r="35" spans="1:45" ht="12">
      <c r="A35" s="1739" t="s">
        <v>228</v>
      </c>
      <c r="B35" s="1740"/>
      <c r="C35" s="1740"/>
      <c r="D35" s="1740"/>
      <c r="E35" s="1740"/>
      <c r="F35" s="1740"/>
      <c r="G35" s="1740"/>
      <c r="H35" s="1740"/>
      <c r="I35" s="1740"/>
      <c r="J35" s="1741"/>
    </row>
    <row r="36" spans="1:45" ht="12">
      <c r="A36" s="1739" t="s">
        <v>229</v>
      </c>
      <c r="B36" s="1740"/>
      <c r="C36" s="1740"/>
      <c r="D36" s="1740"/>
      <c r="E36" s="1740"/>
      <c r="F36" s="1740"/>
      <c r="G36" s="1740"/>
      <c r="H36" s="1740"/>
      <c r="I36" s="1740"/>
      <c r="J36" s="1741"/>
    </row>
    <row r="37" spans="1:45" ht="12">
      <c r="A37" s="1739" t="s">
        <v>230</v>
      </c>
      <c r="B37" s="1740"/>
      <c r="C37" s="1740"/>
      <c r="D37" s="1740"/>
      <c r="E37" s="1740"/>
      <c r="F37" s="1740"/>
      <c r="G37" s="1740"/>
      <c r="H37" s="1740"/>
      <c r="I37" s="1740"/>
      <c r="J37" s="1741"/>
    </row>
    <row r="38" spans="1:45" ht="12.75" thickBot="1">
      <c r="A38" s="1742" t="s">
        <v>224</v>
      </c>
      <c r="B38" s="1743"/>
      <c r="C38" s="1743"/>
      <c r="D38" s="1743"/>
      <c r="E38" s="1743"/>
      <c r="F38" s="1743"/>
      <c r="G38" s="1743"/>
      <c r="H38" s="1743"/>
      <c r="I38" s="1743"/>
      <c r="J38" s="1744"/>
    </row>
    <row r="39" spans="1:45">
      <c r="A39" s="17"/>
      <c r="B39" s="17"/>
      <c r="C39" s="17"/>
      <c r="D39" s="17"/>
    </row>
    <row r="40" spans="1:45">
      <c r="A40" s="17"/>
      <c r="B40" s="17"/>
      <c r="C40" s="17"/>
      <c r="D40" s="17"/>
    </row>
    <row r="41" spans="1:45">
      <c r="A41" s="17"/>
      <c r="B41" s="17"/>
      <c r="C41" s="17"/>
      <c r="D41" s="17"/>
    </row>
    <row r="42" spans="1:45">
      <c r="A42" s="17"/>
      <c r="B42" s="17"/>
      <c r="C42" s="17"/>
      <c r="D42" s="17"/>
    </row>
    <row r="43" spans="1:45">
      <c r="A43" s="17"/>
      <c r="B43" s="17"/>
      <c r="C43" s="17"/>
      <c r="D43" s="17"/>
    </row>
    <row r="44" spans="1:45">
      <c r="A44" s="17"/>
      <c r="B44" s="17"/>
      <c r="C44" s="17"/>
      <c r="D44" s="17"/>
    </row>
    <row r="45" spans="1:45">
      <c r="A45" s="17"/>
      <c r="B45" s="17"/>
      <c r="C45" s="17"/>
      <c r="D45" s="17"/>
    </row>
    <row r="46" spans="1:45">
      <c r="A46" s="17"/>
      <c r="B46" s="17"/>
      <c r="C46" s="17"/>
      <c r="D46" s="17"/>
    </row>
    <row r="47" spans="1:45">
      <c r="A47" s="17"/>
      <c r="B47" s="17"/>
      <c r="C47" s="17"/>
      <c r="D47" s="17"/>
    </row>
    <row r="48" spans="1:45">
      <c r="A48" s="17"/>
      <c r="B48" s="17"/>
      <c r="C48" s="17"/>
      <c r="D48" s="17"/>
    </row>
    <row r="49" spans="1:4">
      <c r="A49" s="17"/>
      <c r="B49" s="17"/>
      <c r="C49" s="17"/>
      <c r="D49" s="17"/>
    </row>
    <row r="50" spans="1:4">
      <c r="A50" s="17"/>
      <c r="B50" s="17"/>
      <c r="C50" s="17"/>
      <c r="D50" s="17"/>
    </row>
    <row r="51" spans="1:4">
      <c r="A51" s="17"/>
      <c r="B51" s="17"/>
      <c r="C51" s="17"/>
      <c r="D51" s="17"/>
    </row>
    <row r="52" spans="1:4">
      <c r="A52" s="17"/>
      <c r="B52" s="17"/>
      <c r="C52" s="17"/>
      <c r="D52" s="17"/>
    </row>
    <row r="53" spans="1:4">
      <c r="A53" s="17"/>
      <c r="B53" s="17"/>
      <c r="C53" s="17"/>
      <c r="D53" s="17"/>
    </row>
    <row r="54" spans="1:4">
      <c r="A54" s="17"/>
      <c r="B54" s="17"/>
      <c r="C54" s="17"/>
      <c r="D54" s="17"/>
    </row>
    <row r="55" spans="1:4">
      <c r="A55" s="17"/>
      <c r="B55" s="17"/>
      <c r="C55" s="17"/>
      <c r="D55" s="17"/>
    </row>
    <row r="56" spans="1:4">
      <c r="A56" s="17"/>
      <c r="B56" s="17"/>
      <c r="C56" s="17"/>
      <c r="D56" s="17"/>
    </row>
    <row r="57" spans="1:4">
      <c r="A57" s="17"/>
      <c r="B57" s="17"/>
      <c r="C57" s="17"/>
      <c r="D57" s="17"/>
    </row>
    <row r="58" spans="1:4">
      <c r="A58" s="17"/>
      <c r="B58" s="17"/>
      <c r="C58" s="17"/>
      <c r="D58" s="17"/>
    </row>
    <row r="59" spans="1:4">
      <c r="A59" s="17"/>
      <c r="B59" s="17"/>
      <c r="C59" s="17"/>
      <c r="D59" s="17"/>
    </row>
    <row r="60" spans="1:4">
      <c r="A60" s="17"/>
      <c r="B60" s="17"/>
      <c r="C60" s="17"/>
      <c r="D60" s="17"/>
    </row>
    <row r="61" spans="1:4">
      <c r="A61" s="17"/>
      <c r="B61" s="17"/>
      <c r="C61" s="17"/>
      <c r="D61" s="17"/>
    </row>
    <row r="62" spans="1:4">
      <c r="A62" s="17"/>
      <c r="B62" s="17"/>
      <c r="C62" s="17"/>
      <c r="D62" s="17"/>
    </row>
    <row r="63" spans="1:4">
      <c r="A63" s="17"/>
      <c r="B63" s="17"/>
      <c r="C63" s="17"/>
      <c r="D63" s="17"/>
    </row>
    <row r="64" spans="1:4">
      <c r="A64" s="17"/>
      <c r="B64" s="17"/>
      <c r="C64" s="17"/>
      <c r="D64" s="17"/>
    </row>
    <row r="65" spans="1:4">
      <c r="A65" s="17"/>
      <c r="B65" s="17"/>
      <c r="C65" s="17"/>
      <c r="D65" s="17"/>
    </row>
    <row r="66" spans="1:4">
      <c r="A66" s="17"/>
      <c r="B66" s="17"/>
      <c r="C66" s="17"/>
      <c r="D66" s="17"/>
    </row>
    <row r="67" spans="1:4">
      <c r="A67" s="17"/>
      <c r="B67" s="17"/>
      <c r="C67" s="17"/>
      <c r="D67" s="17"/>
    </row>
    <row r="68" spans="1:4">
      <c r="A68" s="17"/>
      <c r="B68" s="17"/>
      <c r="C68" s="17"/>
      <c r="D68" s="17"/>
    </row>
    <row r="69" spans="1:4">
      <c r="A69" s="17"/>
      <c r="B69" s="17"/>
      <c r="C69" s="17"/>
      <c r="D69" s="17"/>
    </row>
    <row r="70" spans="1:4">
      <c r="A70" s="17"/>
      <c r="B70" s="17"/>
      <c r="C70" s="17"/>
      <c r="D70" s="17"/>
    </row>
    <row r="71" spans="1:4">
      <c r="A71" s="17"/>
      <c r="B71" s="17"/>
      <c r="C71" s="17"/>
      <c r="D71" s="17"/>
    </row>
    <row r="72" spans="1:4">
      <c r="A72" s="17"/>
      <c r="B72" s="17"/>
      <c r="C72" s="17"/>
      <c r="D72" s="17"/>
    </row>
    <row r="73" spans="1:4">
      <c r="A73" s="17"/>
      <c r="B73" s="17"/>
      <c r="C73" s="17"/>
      <c r="D73" s="17"/>
    </row>
    <row r="74" spans="1:4">
      <c r="A74" s="17"/>
      <c r="B74" s="17"/>
      <c r="C74" s="17"/>
      <c r="D74" s="17"/>
    </row>
    <row r="75" spans="1:4">
      <c r="A75" s="17"/>
      <c r="B75" s="17"/>
      <c r="C75" s="17"/>
      <c r="D75" s="17"/>
    </row>
    <row r="76" spans="1:4">
      <c r="A76" s="17"/>
      <c r="B76" s="17"/>
      <c r="C76" s="17"/>
      <c r="D76" s="17"/>
    </row>
    <row r="77" spans="1:4">
      <c r="A77" s="17"/>
      <c r="B77" s="17"/>
      <c r="C77" s="17"/>
      <c r="D77" s="17"/>
    </row>
    <row r="78" spans="1:4">
      <c r="A78" s="17"/>
      <c r="B78" s="17"/>
      <c r="C78" s="17"/>
      <c r="D78" s="17"/>
    </row>
    <row r="79" spans="1:4">
      <c r="A79" s="17"/>
      <c r="B79" s="17"/>
      <c r="C79" s="17"/>
      <c r="D79" s="17"/>
    </row>
    <row r="80" spans="1:4">
      <c r="A80" s="17"/>
      <c r="B80" s="17"/>
      <c r="C80" s="17"/>
      <c r="D80" s="17"/>
    </row>
    <row r="81" spans="1:4">
      <c r="A81" s="17"/>
      <c r="B81" s="17"/>
      <c r="C81" s="17"/>
      <c r="D81" s="17"/>
    </row>
    <row r="82" spans="1:4">
      <c r="A82" s="17"/>
      <c r="B82" s="17"/>
      <c r="C82" s="17"/>
      <c r="D82" s="17"/>
    </row>
    <row r="83" spans="1:4">
      <c r="A83" s="17"/>
      <c r="B83" s="17"/>
      <c r="C83" s="17"/>
      <c r="D83" s="17"/>
    </row>
    <row r="84" spans="1:4">
      <c r="A84" s="17"/>
      <c r="B84" s="17"/>
      <c r="C84" s="17"/>
      <c r="D84" s="17"/>
    </row>
    <row r="85" spans="1:4">
      <c r="A85" s="17"/>
      <c r="B85" s="17"/>
      <c r="C85" s="17"/>
      <c r="D85" s="17"/>
    </row>
    <row r="86" spans="1:4">
      <c r="A86" s="17"/>
      <c r="B86" s="17"/>
      <c r="C86" s="17"/>
      <c r="D86" s="17"/>
    </row>
    <row r="87" spans="1:4">
      <c r="A87" s="17"/>
      <c r="B87" s="17"/>
      <c r="C87" s="17"/>
      <c r="D87" s="17"/>
    </row>
    <row r="88" spans="1:4">
      <c r="A88" s="17"/>
      <c r="B88" s="17"/>
      <c r="C88" s="17"/>
      <c r="D88" s="17"/>
    </row>
    <row r="89" spans="1:4">
      <c r="A89" s="17"/>
      <c r="B89" s="17"/>
      <c r="C89" s="17"/>
      <c r="D89" s="17"/>
    </row>
    <row r="90" spans="1:4">
      <c r="A90" s="17"/>
      <c r="B90" s="17"/>
      <c r="C90" s="17"/>
      <c r="D90" s="17"/>
    </row>
    <row r="91" spans="1:4">
      <c r="A91" s="17"/>
      <c r="B91" s="17"/>
      <c r="C91" s="17"/>
      <c r="D91" s="17"/>
    </row>
    <row r="92" spans="1:4">
      <c r="A92" s="17"/>
      <c r="B92" s="17"/>
      <c r="C92" s="17"/>
      <c r="D92" s="17"/>
    </row>
    <row r="93" spans="1:4">
      <c r="A93" s="17"/>
      <c r="B93" s="17"/>
      <c r="C93" s="17"/>
      <c r="D93" s="17"/>
    </row>
    <row r="94" spans="1:4">
      <c r="A94" s="17"/>
      <c r="B94" s="17"/>
      <c r="C94" s="17"/>
      <c r="D94" s="17"/>
    </row>
    <row r="95" spans="1:4">
      <c r="A95" s="17"/>
      <c r="B95" s="17"/>
      <c r="C95" s="17"/>
      <c r="D95" s="17"/>
    </row>
    <row r="96" spans="1:4">
      <c r="A96" s="17"/>
      <c r="B96" s="17"/>
      <c r="C96" s="17"/>
      <c r="D96" s="17"/>
    </row>
    <row r="97" spans="1:4">
      <c r="A97" s="17"/>
      <c r="B97" s="17"/>
      <c r="C97" s="17"/>
      <c r="D97" s="17"/>
    </row>
    <row r="98" spans="1:4">
      <c r="A98" s="17"/>
      <c r="B98" s="17"/>
      <c r="C98" s="17"/>
      <c r="D98" s="17"/>
    </row>
    <row r="99" spans="1:4">
      <c r="A99" s="17"/>
      <c r="B99" s="17"/>
      <c r="C99" s="17"/>
      <c r="D99" s="17"/>
    </row>
    <row r="100" spans="1:4">
      <c r="A100" s="17"/>
      <c r="B100" s="17"/>
      <c r="C100" s="17"/>
      <c r="D100" s="17"/>
    </row>
    <row r="101" spans="1:4">
      <c r="A101" s="17"/>
      <c r="B101" s="17"/>
      <c r="C101" s="17"/>
      <c r="D101" s="17"/>
    </row>
    <row r="102" spans="1:4">
      <c r="A102" s="17"/>
      <c r="B102" s="17"/>
      <c r="C102" s="17"/>
      <c r="D102" s="17"/>
    </row>
    <row r="103" spans="1:4">
      <c r="A103" s="17"/>
      <c r="B103" s="17"/>
      <c r="C103" s="17"/>
      <c r="D103" s="17"/>
    </row>
    <row r="104" spans="1:4">
      <c r="A104" s="17"/>
      <c r="B104" s="17"/>
      <c r="C104" s="17"/>
      <c r="D104" s="17"/>
    </row>
    <row r="105" spans="1:4">
      <c r="A105" s="17"/>
      <c r="B105" s="17"/>
      <c r="C105" s="17"/>
      <c r="D105" s="17"/>
    </row>
    <row r="106" spans="1:4">
      <c r="A106" s="17"/>
      <c r="B106" s="17"/>
      <c r="C106" s="17"/>
      <c r="D106" s="17"/>
    </row>
    <row r="107" spans="1:4">
      <c r="A107" s="17"/>
      <c r="B107" s="17"/>
      <c r="C107" s="17"/>
      <c r="D107" s="17"/>
    </row>
    <row r="108" spans="1:4">
      <c r="A108" s="17"/>
      <c r="B108" s="17"/>
      <c r="C108" s="17"/>
      <c r="D108" s="17"/>
    </row>
    <row r="109" spans="1:4">
      <c r="A109" s="17"/>
      <c r="B109" s="17"/>
      <c r="C109" s="17"/>
      <c r="D109" s="17"/>
    </row>
    <row r="110" spans="1:4">
      <c r="A110" s="17"/>
      <c r="B110" s="17"/>
      <c r="C110" s="17"/>
      <c r="D110" s="17"/>
    </row>
    <row r="111" spans="1:4">
      <c r="A111" s="17"/>
      <c r="B111" s="17"/>
      <c r="C111" s="17"/>
      <c r="D111" s="17"/>
    </row>
    <row r="112" spans="1:4">
      <c r="A112" s="17"/>
      <c r="B112" s="17"/>
      <c r="C112" s="17"/>
      <c r="D112" s="17"/>
    </row>
    <row r="113" spans="1:4">
      <c r="A113" s="17"/>
      <c r="B113" s="17"/>
      <c r="C113" s="17"/>
      <c r="D113" s="17"/>
    </row>
    <row r="114" spans="1:4">
      <c r="A114" s="17"/>
      <c r="B114" s="17"/>
      <c r="C114" s="17"/>
      <c r="D114" s="17"/>
    </row>
    <row r="115" spans="1:4">
      <c r="A115" s="17"/>
      <c r="B115" s="17"/>
      <c r="C115" s="17"/>
      <c r="D115" s="17"/>
    </row>
    <row r="116" spans="1:4">
      <c r="A116" s="17"/>
      <c r="B116" s="17"/>
      <c r="C116" s="17"/>
      <c r="D116" s="17"/>
    </row>
    <row r="117" spans="1:4">
      <c r="A117" s="17"/>
      <c r="B117" s="17"/>
      <c r="C117" s="17"/>
      <c r="D117" s="17"/>
    </row>
    <row r="118" spans="1:4">
      <c r="A118" s="17"/>
      <c r="B118" s="17"/>
      <c r="C118" s="17"/>
      <c r="D118" s="17"/>
    </row>
    <row r="119" spans="1:4">
      <c r="A119" s="17"/>
      <c r="B119" s="17"/>
      <c r="C119" s="17"/>
      <c r="D119" s="17"/>
    </row>
    <row r="120" spans="1:4">
      <c r="A120" s="17"/>
      <c r="B120" s="17"/>
      <c r="C120" s="17"/>
      <c r="D120" s="17"/>
    </row>
    <row r="121" spans="1:4">
      <c r="A121" s="17"/>
      <c r="B121" s="17"/>
      <c r="C121" s="17"/>
      <c r="D121" s="17"/>
    </row>
    <row r="122" spans="1:4">
      <c r="A122" s="17"/>
      <c r="B122" s="17"/>
      <c r="C122" s="17"/>
      <c r="D122" s="17"/>
    </row>
    <row r="123" spans="1:4">
      <c r="A123" s="17"/>
      <c r="B123" s="17"/>
      <c r="C123" s="17"/>
      <c r="D123" s="17"/>
    </row>
    <row r="124" spans="1:4">
      <c r="A124" s="17"/>
      <c r="B124" s="17"/>
      <c r="C124" s="17"/>
      <c r="D124" s="17"/>
    </row>
    <row r="125" spans="1:4">
      <c r="A125" s="17"/>
      <c r="B125" s="17"/>
      <c r="C125" s="17"/>
      <c r="D125" s="17"/>
    </row>
    <row r="126" spans="1:4">
      <c r="A126" s="17"/>
      <c r="B126" s="17"/>
      <c r="C126" s="17"/>
      <c r="D126" s="17"/>
    </row>
    <row r="127" spans="1:4">
      <c r="A127" s="17"/>
      <c r="B127" s="17"/>
      <c r="C127" s="17"/>
      <c r="D127" s="17"/>
    </row>
    <row r="128" spans="1:4">
      <c r="A128" s="17"/>
      <c r="B128" s="17"/>
      <c r="C128" s="17"/>
      <c r="D128" s="17"/>
    </row>
    <row r="129" spans="1:4">
      <c r="A129" s="17"/>
      <c r="B129" s="17"/>
      <c r="C129" s="17"/>
      <c r="D129" s="17"/>
    </row>
    <row r="130" spans="1:4">
      <c r="A130" s="17"/>
      <c r="B130" s="17"/>
      <c r="C130" s="17"/>
      <c r="D130" s="17"/>
    </row>
    <row r="131" spans="1:4">
      <c r="A131" s="17"/>
      <c r="B131" s="17"/>
      <c r="C131" s="17"/>
      <c r="D131" s="17"/>
    </row>
    <row r="132" spans="1:4">
      <c r="A132" s="17"/>
      <c r="B132" s="17"/>
      <c r="C132" s="17"/>
      <c r="D132" s="17"/>
    </row>
    <row r="133" spans="1:4">
      <c r="A133" s="17"/>
      <c r="B133" s="17"/>
      <c r="C133" s="17"/>
      <c r="D133" s="17"/>
    </row>
    <row r="134" spans="1:4">
      <c r="A134" s="17"/>
      <c r="B134" s="17"/>
      <c r="C134" s="17"/>
      <c r="D134" s="17"/>
    </row>
    <row r="135" spans="1:4">
      <c r="A135" s="17"/>
      <c r="B135" s="17"/>
      <c r="C135" s="17"/>
      <c r="D135" s="17"/>
    </row>
    <row r="136" spans="1:4">
      <c r="A136" s="17"/>
      <c r="B136" s="17"/>
      <c r="C136" s="17"/>
      <c r="D136" s="17"/>
    </row>
    <row r="137" spans="1:4">
      <c r="A137" s="17"/>
      <c r="B137" s="17"/>
      <c r="C137" s="17"/>
      <c r="D137" s="17"/>
    </row>
    <row r="138" spans="1:4">
      <c r="A138" s="17"/>
      <c r="B138" s="17"/>
      <c r="C138" s="17"/>
      <c r="D138" s="17"/>
    </row>
    <row r="139" spans="1:4">
      <c r="A139" s="17"/>
      <c r="B139" s="17"/>
      <c r="C139" s="17"/>
      <c r="D139" s="17"/>
    </row>
    <row r="140" spans="1:4">
      <c r="A140" s="17"/>
      <c r="B140" s="17"/>
      <c r="C140" s="17"/>
      <c r="D140" s="17"/>
    </row>
    <row r="141" spans="1:4">
      <c r="A141" s="17"/>
      <c r="B141" s="17"/>
      <c r="C141" s="17"/>
      <c r="D141" s="17"/>
    </row>
    <row r="142" spans="1:4">
      <c r="A142" s="17"/>
      <c r="B142" s="17"/>
      <c r="C142" s="17"/>
      <c r="D142" s="17"/>
    </row>
    <row r="143" spans="1:4">
      <c r="A143" s="17"/>
      <c r="B143" s="17"/>
      <c r="C143" s="17"/>
      <c r="D143" s="17"/>
    </row>
    <row r="144" spans="1:4">
      <c r="A144" s="17"/>
      <c r="B144" s="17"/>
      <c r="C144" s="17"/>
      <c r="D144" s="17"/>
    </row>
    <row r="145" spans="1:4">
      <c r="A145" s="17"/>
      <c r="B145" s="17"/>
      <c r="C145" s="17"/>
      <c r="D145" s="17"/>
    </row>
    <row r="146" spans="1:4">
      <c r="A146" s="17"/>
      <c r="B146" s="17"/>
      <c r="C146" s="17"/>
      <c r="D146" s="17"/>
    </row>
    <row r="147" spans="1:4">
      <c r="A147" s="17"/>
      <c r="B147" s="17"/>
      <c r="C147" s="17"/>
      <c r="D147" s="17"/>
    </row>
    <row r="148" spans="1:4">
      <c r="A148" s="17"/>
      <c r="B148" s="17"/>
      <c r="C148" s="17"/>
      <c r="D148" s="17"/>
    </row>
    <row r="149" spans="1:4">
      <c r="A149" s="17"/>
      <c r="B149" s="17"/>
      <c r="C149" s="17"/>
      <c r="D149" s="17"/>
    </row>
    <row r="150" spans="1:4">
      <c r="A150" s="17"/>
      <c r="B150" s="17"/>
      <c r="C150" s="17"/>
      <c r="D150" s="17"/>
    </row>
    <row r="151" spans="1:4">
      <c r="A151" s="17"/>
      <c r="B151" s="17"/>
      <c r="C151" s="17"/>
      <c r="D151" s="17"/>
    </row>
    <row r="152" spans="1:4">
      <c r="A152" s="17"/>
      <c r="B152" s="17"/>
      <c r="C152" s="17"/>
      <c r="D152" s="17"/>
    </row>
    <row r="153" spans="1:4">
      <c r="A153" s="17"/>
      <c r="B153" s="17"/>
      <c r="C153" s="17"/>
      <c r="D153" s="17"/>
    </row>
    <row r="154" spans="1:4">
      <c r="A154" s="17"/>
      <c r="B154" s="17"/>
      <c r="C154" s="17"/>
      <c r="D154" s="17"/>
    </row>
    <row r="155" spans="1:4">
      <c r="A155" s="17"/>
      <c r="B155" s="17"/>
      <c r="C155" s="17"/>
      <c r="D155" s="17"/>
    </row>
    <row r="156" spans="1:4">
      <c r="A156" s="17"/>
      <c r="B156" s="17"/>
      <c r="C156" s="17"/>
      <c r="D156" s="17"/>
    </row>
    <row r="157" spans="1:4">
      <c r="A157" s="17"/>
      <c r="B157" s="17"/>
      <c r="C157" s="17"/>
      <c r="D157" s="17"/>
    </row>
    <row r="158" spans="1:4">
      <c r="A158" s="17"/>
      <c r="B158" s="17"/>
      <c r="C158" s="17"/>
      <c r="D158" s="17"/>
    </row>
    <row r="159" spans="1:4">
      <c r="A159" s="17"/>
      <c r="B159" s="17"/>
      <c r="C159" s="17"/>
      <c r="D159" s="17"/>
    </row>
    <row r="160" spans="1:4">
      <c r="A160" s="17"/>
      <c r="B160" s="17"/>
      <c r="C160" s="17"/>
      <c r="D160" s="17"/>
    </row>
    <row r="161" spans="1:4">
      <c r="A161" s="17"/>
      <c r="B161" s="17"/>
      <c r="C161" s="17"/>
      <c r="D161" s="17"/>
    </row>
    <row r="162" spans="1:4">
      <c r="A162" s="17"/>
      <c r="B162" s="17"/>
      <c r="C162" s="17"/>
      <c r="D162" s="17"/>
    </row>
    <row r="163" spans="1:4">
      <c r="A163" s="17"/>
      <c r="B163" s="17"/>
      <c r="C163" s="17"/>
      <c r="D163" s="17"/>
    </row>
    <row r="164" spans="1:4">
      <c r="A164" s="17"/>
      <c r="B164" s="17"/>
      <c r="C164" s="17"/>
      <c r="D164" s="17"/>
    </row>
    <row r="165" spans="1:4">
      <c r="A165" s="17"/>
      <c r="B165" s="17"/>
      <c r="C165" s="17"/>
      <c r="D165" s="17"/>
    </row>
    <row r="166" spans="1:4">
      <c r="A166" s="17"/>
      <c r="B166" s="17"/>
      <c r="C166" s="17"/>
      <c r="D166" s="17"/>
    </row>
    <row r="167" spans="1:4">
      <c r="A167" s="17"/>
      <c r="B167" s="17"/>
      <c r="C167" s="17"/>
      <c r="D167" s="17"/>
    </row>
    <row r="168" spans="1:4">
      <c r="A168" s="17"/>
      <c r="B168" s="17"/>
      <c r="C168" s="17"/>
      <c r="D168" s="17"/>
    </row>
    <row r="169" spans="1:4">
      <c r="A169" s="17"/>
      <c r="B169" s="17"/>
      <c r="C169" s="17"/>
      <c r="D169" s="17"/>
    </row>
    <row r="170" spans="1:4">
      <c r="A170" s="17"/>
      <c r="B170" s="17"/>
      <c r="C170" s="17"/>
      <c r="D170" s="17"/>
    </row>
    <row r="171" spans="1:4">
      <c r="A171" s="17"/>
      <c r="B171" s="17"/>
      <c r="C171" s="17"/>
      <c r="D171" s="17"/>
    </row>
    <row r="172" spans="1:4">
      <c r="A172" s="17"/>
      <c r="B172" s="17"/>
      <c r="C172" s="17"/>
      <c r="D172" s="17"/>
    </row>
    <row r="173" spans="1:4">
      <c r="A173" s="17"/>
      <c r="B173" s="17"/>
      <c r="C173" s="17"/>
      <c r="D173" s="17"/>
    </row>
    <row r="174" spans="1:4">
      <c r="A174" s="17"/>
      <c r="B174" s="17"/>
      <c r="C174" s="17"/>
      <c r="D174" s="17"/>
    </row>
    <row r="175" spans="1:4">
      <c r="A175" s="17"/>
      <c r="B175" s="17"/>
      <c r="C175" s="17"/>
      <c r="D175" s="17"/>
    </row>
    <row r="176" spans="1:4">
      <c r="A176" s="17"/>
      <c r="B176" s="17"/>
      <c r="C176" s="17"/>
      <c r="D176" s="17"/>
    </row>
    <row r="177" spans="1:4">
      <c r="A177" s="17"/>
      <c r="B177" s="17"/>
      <c r="C177" s="17"/>
      <c r="D177" s="17"/>
    </row>
    <row r="178" spans="1:4">
      <c r="A178" s="17"/>
      <c r="B178" s="17"/>
      <c r="C178" s="17"/>
      <c r="D178" s="17"/>
    </row>
    <row r="179" spans="1:4">
      <c r="A179" s="17"/>
      <c r="B179" s="17"/>
      <c r="C179" s="17"/>
      <c r="D179" s="17"/>
    </row>
    <row r="180" spans="1:4">
      <c r="A180" s="17"/>
      <c r="B180" s="17"/>
      <c r="C180" s="17"/>
      <c r="D180" s="17"/>
    </row>
    <row r="181" spans="1:4">
      <c r="A181" s="17"/>
      <c r="B181" s="17"/>
      <c r="C181" s="17"/>
      <c r="D181" s="17"/>
    </row>
    <row r="182" spans="1:4">
      <c r="A182" s="17"/>
      <c r="B182" s="17"/>
      <c r="C182" s="17"/>
      <c r="D182" s="17"/>
    </row>
    <row r="183" spans="1:4">
      <c r="A183" s="17"/>
      <c r="B183" s="17"/>
      <c r="C183" s="17"/>
      <c r="D183" s="17"/>
    </row>
    <row r="184" spans="1:4">
      <c r="A184" s="17"/>
      <c r="B184" s="17"/>
      <c r="C184" s="17"/>
      <c r="D184" s="17"/>
    </row>
    <row r="185" spans="1:4">
      <c r="A185" s="17"/>
      <c r="B185" s="17"/>
      <c r="C185" s="17"/>
      <c r="D185" s="17"/>
    </row>
    <row r="186" spans="1:4">
      <c r="A186" s="17"/>
      <c r="B186" s="17"/>
      <c r="C186" s="17"/>
      <c r="D186" s="17"/>
    </row>
    <row r="187" spans="1:4">
      <c r="A187" s="17"/>
      <c r="B187" s="17"/>
      <c r="C187" s="17"/>
      <c r="D187" s="17"/>
    </row>
    <row r="188" spans="1:4">
      <c r="A188" s="17"/>
      <c r="B188" s="17"/>
      <c r="C188" s="17"/>
      <c r="D188" s="17"/>
    </row>
    <row r="189" spans="1:4">
      <c r="A189" s="17"/>
      <c r="B189" s="17"/>
      <c r="C189" s="17"/>
      <c r="D189" s="17"/>
    </row>
    <row r="190" spans="1:4">
      <c r="A190" s="17"/>
      <c r="B190" s="17"/>
      <c r="C190" s="17"/>
      <c r="D190" s="17"/>
    </row>
    <row r="191" spans="1:4">
      <c r="A191" s="17"/>
      <c r="B191" s="17"/>
      <c r="C191" s="17"/>
      <c r="D191" s="17"/>
    </row>
    <row r="192" spans="1:4">
      <c r="A192" s="17"/>
      <c r="B192" s="17"/>
      <c r="C192" s="17"/>
      <c r="D192" s="17"/>
    </row>
    <row r="193" spans="1:4">
      <c r="A193" s="17"/>
      <c r="B193" s="17"/>
      <c r="C193" s="17"/>
      <c r="D193" s="17"/>
    </row>
    <row r="194" spans="1:4">
      <c r="A194" s="17"/>
      <c r="B194" s="17"/>
      <c r="C194" s="17"/>
      <c r="D194" s="17"/>
    </row>
    <row r="195" spans="1:4">
      <c r="A195" s="17"/>
      <c r="B195" s="17"/>
      <c r="C195" s="17"/>
      <c r="D195" s="17"/>
    </row>
    <row r="196" spans="1:4">
      <c r="A196" s="17"/>
      <c r="B196" s="17"/>
      <c r="C196" s="17"/>
      <c r="D196" s="17"/>
    </row>
    <row r="197" spans="1:4">
      <c r="A197" s="17"/>
      <c r="B197" s="17"/>
      <c r="C197" s="17"/>
      <c r="D197" s="17"/>
    </row>
    <row r="198" spans="1:4">
      <c r="A198" s="17"/>
      <c r="B198" s="17"/>
      <c r="C198" s="17"/>
      <c r="D198" s="17"/>
    </row>
    <row r="199" spans="1:4">
      <c r="A199" s="17"/>
      <c r="B199" s="17"/>
      <c r="C199" s="17"/>
      <c r="D199" s="17"/>
    </row>
    <row r="200" spans="1:4">
      <c r="A200" s="17"/>
      <c r="B200" s="17"/>
      <c r="C200" s="17"/>
      <c r="D200" s="17"/>
    </row>
    <row r="201" spans="1:4">
      <c r="A201" s="17"/>
      <c r="B201" s="17"/>
      <c r="C201" s="17"/>
      <c r="D201" s="17"/>
    </row>
    <row r="202" spans="1:4">
      <c r="A202" s="17"/>
      <c r="B202" s="17"/>
      <c r="C202" s="17"/>
      <c r="D202" s="17"/>
    </row>
    <row r="203" spans="1:4">
      <c r="A203" s="17"/>
      <c r="B203" s="17"/>
      <c r="C203" s="17"/>
      <c r="D203" s="17"/>
    </row>
    <row r="204" spans="1:4">
      <c r="A204" s="17"/>
      <c r="B204" s="17"/>
      <c r="C204" s="17"/>
      <c r="D204" s="17"/>
    </row>
    <row r="205" spans="1:4">
      <c r="A205" s="17"/>
      <c r="B205" s="17"/>
      <c r="C205" s="17"/>
      <c r="D205" s="17"/>
    </row>
    <row r="206" spans="1:4">
      <c r="A206" s="17"/>
      <c r="B206" s="17"/>
      <c r="C206" s="17"/>
      <c r="D206" s="17"/>
    </row>
    <row r="207" spans="1:4">
      <c r="A207" s="17"/>
      <c r="B207" s="17"/>
      <c r="C207" s="17"/>
      <c r="D207" s="17"/>
    </row>
    <row r="208" spans="1:4">
      <c r="A208" s="17"/>
      <c r="B208" s="17"/>
      <c r="C208" s="17"/>
      <c r="D208" s="17"/>
    </row>
    <row r="209" spans="1:4">
      <c r="A209" s="17"/>
      <c r="B209" s="17"/>
      <c r="C209" s="17"/>
      <c r="D209" s="17"/>
    </row>
    <row r="210" spans="1:4">
      <c r="A210" s="17"/>
      <c r="B210" s="17"/>
      <c r="C210" s="17"/>
      <c r="D210" s="17"/>
    </row>
    <row r="211" spans="1:4">
      <c r="A211" s="17"/>
      <c r="B211" s="17"/>
      <c r="C211" s="17"/>
      <c r="D211" s="17"/>
    </row>
    <row r="212" spans="1:4">
      <c r="A212" s="17"/>
      <c r="B212" s="17"/>
      <c r="C212" s="17"/>
      <c r="D212" s="17"/>
    </row>
    <row r="213" spans="1:4">
      <c r="A213" s="17"/>
      <c r="B213" s="17"/>
      <c r="C213" s="17"/>
      <c r="D213" s="17"/>
    </row>
    <row r="214" spans="1:4">
      <c r="A214" s="17"/>
      <c r="B214" s="17"/>
      <c r="C214" s="17"/>
      <c r="D214" s="17"/>
    </row>
    <row r="215" spans="1:4">
      <c r="A215" s="17"/>
      <c r="B215" s="17"/>
      <c r="C215" s="17"/>
      <c r="D215" s="17"/>
    </row>
    <row r="216" spans="1:4">
      <c r="A216" s="17"/>
      <c r="B216" s="17"/>
      <c r="C216" s="17"/>
      <c r="D216" s="17"/>
    </row>
    <row r="217" spans="1:4">
      <c r="A217" s="17"/>
      <c r="B217" s="17"/>
      <c r="C217" s="17"/>
      <c r="D217" s="17"/>
    </row>
    <row r="218" spans="1:4">
      <c r="A218" s="17"/>
      <c r="B218" s="17"/>
      <c r="C218" s="17"/>
      <c r="D218" s="17"/>
    </row>
    <row r="219" spans="1:4">
      <c r="A219" s="17"/>
      <c r="B219" s="17"/>
      <c r="C219" s="17"/>
      <c r="D219" s="17"/>
    </row>
    <row r="220" spans="1:4">
      <c r="A220" s="17"/>
      <c r="B220" s="17"/>
      <c r="C220" s="17"/>
      <c r="D220" s="17"/>
    </row>
    <row r="221" spans="1:4">
      <c r="A221" s="17"/>
      <c r="B221" s="17"/>
      <c r="C221" s="17"/>
      <c r="D221" s="17"/>
    </row>
    <row r="222" spans="1:4">
      <c r="A222" s="17"/>
      <c r="B222" s="17"/>
      <c r="C222" s="17"/>
      <c r="D222" s="17"/>
    </row>
    <row r="223" spans="1:4">
      <c r="A223" s="17"/>
      <c r="B223" s="17"/>
      <c r="C223" s="17"/>
      <c r="D223" s="17"/>
    </row>
    <row r="224" spans="1:4">
      <c r="A224" s="17"/>
      <c r="B224" s="17"/>
      <c r="C224" s="17"/>
      <c r="D224" s="17"/>
    </row>
    <row r="225" spans="1:4">
      <c r="A225" s="17"/>
      <c r="B225" s="17"/>
      <c r="C225" s="17"/>
      <c r="D225" s="17"/>
    </row>
    <row r="226" spans="1:4">
      <c r="A226" s="17"/>
      <c r="B226" s="17"/>
      <c r="C226" s="17"/>
      <c r="D226" s="17"/>
    </row>
    <row r="227" spans="1:4">
      <c r="A227" s="17"/>
      <c r="B227" s="17"/>
      <c r="C227" s="17"/>
      <c r="D227" s="17"/>
    </row>
    <row r="228" spans="1:4">
      <c r="A228" s="17"/>
      <c r="B228" s="17"/>
      <c r="C228" s="17"/>
      <c r="D228" s="17"/>
    </row>
    <row r="229" spans="1:4">
      <c r="A229" s="17"/>
      <c r="B229" s="17"/>
      <c r="C229" s="17"/>
      <c r="D229" s="17"/>
    </row>
    <row r="230" spans="1:4">
      <c r="A230" s="17"/>
      <c r="B230" s="17"/>
      <c r="C230" s="17"/>
      <c r="D230" s="17"/>
    </row>
    <row r="231" spans="1:4">
      <c r="A231" s="17"/>
      <c r="B231" s="17"/>
      <c r="C231" s="17"/>
      <c r="D231" s="17"/>
    </row>
    <row r="232" spans="1:4">
      <c r="A232" s="17"/>
      <c r="B232" s="17"/>
      <c r="C232" s="17"/>
      <c r="D232" s="17"/>
    </row>
    <row r="233" spans="1:4">
      <c r="A233" s="17"/>
      <c r="B233" s="17"/>
      <c r="C233" s="17"/>
      <c r="D233" s="17"/>
    </row>
    <row r="234" spans="1:4">
      <c r="A234" s="17"/>
      <c r="B234" s="17"/>
      <c r="C234" s="17"/>
      <c r="D234" s="17"/>
    </row>
    <row r="235" spans="1:4">
      <c r="A235" s="17"/>
      <c r="B235" s="17"/>
      <c r="C235" s="17"/>
      <c r="D235" s="17"/>
    </row>
    <row r="236" spans="1:4">
      <c r="A236" s="17"/>
      <c r="B236" s="17"/>
      <c r="C236" s="17"/>
      <c r="D236" s="17"/>
    </row>
    <row r="237" spans="1:4">
      <c r="A237" s="17"/>
      <c r="B237" s="17"/>
      <c r="C237" s="17"/>
      <c r="D237" s="17"/>
    </row>
    <row r="238" spans="1:4">
      <c r="A238" s="17"/>
      <c r="B238" s="17"/>
      <c r="C238" s="17"/>
      <c r="D238" s="17"/>
    </row>
    <row r="239" spans="1:4">
      <c r="A239" s="17"/>
      <c r="B239" s="17"/>
      <c r="C239" s="17"/>
      <c r="D239" s="17"/>
    </row>
    <row r="240" spans="1:4">
      <c r="A240" s="17"/>
      <c r="B240" s="17"/>
      <c r="C240" s="17"/>
      <c r="D240" s="17"/>
    </row>
    <row r="241" spans="1:4">
      <c r="A241" s="17"/>
      <c r="B241" s="17"/>
      <c r="C241" s="17"/>
      <c r="D241" s="17"/>
    </row>
    <row r="242" spans="1:4">
      <c r="A242" s="17"/>
      <c r="B242" s="17"/>
      <c r="C242" s="17"/>
      <c r="D242" s="17"/>
    </row>
    <row r="243" spans="1:4">
      <c r="A243" s="17"/>
      <c r="B243" s="17"/>
      <c r="C243" s="17"/>
      <c r="D243" s="17"/>
    </row>
    <row r="244" spans="1:4">
      <c r="A244" s="17"/>
      <c r="B244" s="17"/>
      <c r="C244" s="17"/>
      <c r="D244" s="17"/>
    </row>
    <row r="245" spans="1:4">
      <c r="A245" s="17"/>
      <c r="B245" s="17"/>
      <c r="C245" s="17"/>
      <c r="D245" s="17"/>
    </row>
    <row r="246" spans="1:4">
      <c r="A246" s="17"/>
      <c r="B246" s="17"/>
      <c r="C246" s="17"/>
      <c r="D246" s="17"/>
    </row>
    <row r="247" spans="1:4">
      <c r="A247" s="17"/>
      <c r="B247" s="17"/>
      <c r="C247" s="17"/>
      <c r="D247" s="17"/>
    </row>
    <row r="248" spans="1:4">
      <c r="A248" s="17"/>
      <c r="B248" s="17"/>
      <c r="C248" s="17"/>
      <c r="D248" s="17"/>
    </row>
    <row r="249" spans="1:4">
      <c r="A249" s="17"/>
      <c r="B249" s="17"/>
      <c r="C249" s="17"/>
      <c r="D249" s="17"/>
    </row>
    <row r="250" spans="1:4">
      <c r="A250" s="17"/>
      <c r="B250" s="17"/>
      <c r="C250" s="17"/>
      <c r="D250" s="17"/>
    </row>
    <row r="251" spans="1:4">
      <c r="A251" s="17"/>
      <c r="B251" s="17"/>
      <c r="C251" s="17"/>
      <c r="D251" s="17"/>
    </row>
    <row r="252" spans="1:4">
      <c r="A252" s="17"/>
      <c r="B252" s="17"/>
      <c r="C252" s="17"/>
      <c r="D252" s="17"/>
    </row>
    <row r="253" spans="1:4">
      <c r="A253" s="17"/>
      <c r="B253" s="17"/>
      <c r="C253" s="17"/>
      <c r="D253" s="17"/>
    </row>
    <row r="254" spans="1:4">
      <c r="A254" s="17"/>
      <c r="B254" s="17"/>
      <c r="C254" s="17"/>
      <c r="D254" s="17"/>
    </row>
    <row r="255" spans="1:4">
      <c r="A255" s="17"/>
      <c r="B255" s="17"/>
      <c r="C255" s="17"/>
      <c r="D255" s="17"/>
    </row>
    <row r="256" spans="1:4">
      <c r="A256" s="17"/>
      <c r="B256" s="17"/>
      <c r="C256" s="17"/>
      <c r="D256" s="17"/>
    </row>
    <row r="257" spans="1:4">
      <c r="A257" s="17"/>
      <c r="B257" s="17"/>
      <c r="C257" s="17"/>
      <c r="D257" s="17"/>
    </row>
    <row r="258" spans="1:4">
      <c r="A258" s="17"/>
      <c r="B258" s="17"/>
      <c r="C258" s="17"/>
      <c r="D258" s="17"/>
    </row>
    <row r="259" spans="1:4">
      <c r="A259" s="17"/>
      <c r="B259" s="17"/>
      <c r="C259" s="17"/>
      <c r="D259" s="17"/>
    </row>
    <row r="260" spans="1:4">
      <c r="A260" s="17"/>
      <c r="B260" s="17"/>
      <c r="C260" s="17"/>
      <c r="D260" s="17"/>
    </row>
    <row r="261" spans="1:4">
      <c r="A261" s="17"/>
      <c r="B261" s="17"/>
      <c r="C261" s="17"/>
      <c r="D261" s="17"/>
    </row>
    <row r="262" spans="1:4">
      <c r="A262" s="17"/>
      <c r="B262" s="17"/>
      <c r="C262" s="17"/>
      <c r="D262" s="17"/>
    </row>
    <row r="263" spans="1:4">
      <c r="A263" s="17"/>
      <c r="B263" s="17"/>
      <c r="C263" s="17"/>
      <c r="D263" s="17"/>
    </row>
    <row r="264" spans="1:4">
      <c r="A264" s="17"/>
      <c r="B264" s="17"/>
      <c r="C264" s="17"/>
      <c r="D264" s="17"/>
    </row>
    <row r="265" spans="1:4">
      <c r="A265" s="17"/>
      <c r="B265" s="17"/>
      <c r="C265" s="17"/>
      <c r="D265" s="17"/>
    </row>
    <row r="266" spans="1:4">
      <c r="A266" s="17"/>
      <c r="B266" s="17"/>
      <c r="C266" s="17"/>
      <c r="D266" s="17"/>
    </row>
    <row r="267" spans="1:4">
      <c r="A267" s="17"/>
      <c r="B267" s="17"/>
      <c r="C267" s="17"/>
      <c r="D267" s="17"/>
    </row>
    <row r="268" spans="1:4">
      <c r="A268" s="17"/>
      <c r="B268" s="17"/>
      <c r="C268" s="17"/>
      <c r="D268" s="17"/>
    </row>
    <row r="269" spans="1:4">
      <c r="A269" s="17"/>
      <c r="B269" s="17"/>
      <c r="C269" s="17"/>
      <c r="D269" s="17"/>
    </row>
    <row r="270" spans="1:4">
      <c r="A270" s="17"/>
      <c r="B270" s="17"/>
      <c r="C270" s="17"/>
      <c r="D270" s="17"/>
    </row>
    <row r="271" spans="1:4">
      <c r="A271" s="17"/>
      <c r="B271" s="17"/>
      <c r="C271" s="17"/>
      <c r="D271" s="17"/>
    </row>
    <row r="272" spans="1:4">
      <c r="A272" s="17"/>
      <c r="B272" s="17"/>
      <c r="C272" s="17"/>
      <c r="D272" s="17"/>
    </row>
    <row r="273" spans="1:4">
      <c r="A273" s="17"/>
      <c r="B273" s="17"/>
      <c r="C273" s="17"/>
      <c r="D273" s="17"/>
    </row>
    <row r="274" spans="1:4">
      <c r="A274" s="17"/>
      <c r="B274" s="17"/>
      <c r="C274" s="17"/>
      <c r="D274" s="17"/>
    </row>
    <row r="275" spans="1:4">
      <c r="A275" s="17"/>
      <c r="B275" s="17"/>
      <c r="C275" s="17"/>
      <c r="D275" s="17"/>
    </row>
    <row r="276" spans="1:4">
      <c r="A276" s="17"/>
      <c r="B276" s="17"/>
      <c r="C276" s="17"/>
      <c r="D276" s="17"/>
    </row>
    <row r="277" spans="1:4">
      <c r="A277" s="17"/>
      <c r="B277" s="17"/>
      <c r="C277" s="17"/>
      <c r="D277" s="17"/>
    </row>
    <row r="278" spans="1:4">
      <c r="A278" s="17"/>
      <c r="B278" s="17"/>
      <c r="C278" s="17"/>
      <c r="D278" s="17"/>
    </row>
    <row r="279" spans="1:4">
      <c r="A279" s="17"/>
      <c r="B279" s="17"/>
      <c r="C279" s="17"/>
      <c r="D279" s="17"/>
    </row>
    <row r="280" spans="1:4">
      <c r="A280" s="17"/>
      <c r="B280" s="17"/>
      <c r="C280" s="17"/>
      <c r="D280" s="17"/>
    </row>
    <row r="281" spans="1:4">
      <c r="A281" s="17"/>
      <c r="B281" s="17"/>
      <c r="C281" s="17"/>
      <c r="D281" s="17"/>
    </row>
    <row r="282" spans="1:4">
      <c r="A282" s="17"/>
      <c r="B282" s="17"/>
      <c r="C282" s="17"/>
      <c r="D282" s="17"/>
    </row>
    <row r="283" spans="1:4">
      <c r="A283" s="17"/>
      <c r="B283" s="17"/>
      <c r="C283" s="17"/>
      <c r="D283" s="17"/>
    </row>
    <row r="284" spans="1:4">
      <c r="A284" s="17"/>
      <c r="B284" s="17"/>
      <c r="C284" s="17"/>
      <c r="D284" s="17"/>
    </row>
    <row r="285" spans="1:4">
      <c r="A285" s="17"/>
      <c r="B285" s="17"/>
      <c r="C285" s="17"/>
      <c r="D285" s="17"/>
    </row>
    <row r="286" spans="1:4">
      <c r="A286" s="17"/>
      <c r="B286" s="17"/>
      <c r="C286" s="17"/>
      <c r="D286" s="17"/>
    </row>
    <row r="287" spans="1:4">
      <c r="A287" s="17"/>
      <c r="B287" s="17"/>
      <c r="C287" s="17"/>
      <c r="D287" s="17"/>
    </row>
    <row r="288" spans="1:4">
      <c r="A288" s="17"/>
      <c r="B288" s="17"/>
      <c r="C288" s="17"/>
      <c r="D288" s="17"/>
    </row>
    <row r="289" spans="1:4">
      <c r="A289" s="17"/>
      <c r="B289" s="17"/>
      <c r="C289" s="17"/>
      <c r="D289" s="17"/>
    </row>
    <row r="290" spans="1:4">
      <c r="A290" s="17"/>
      <c r="B290" s="17"/>
      <c r="C290" s="17"/>
      <c r="D290" s="17"/>
    </row>
    <row r="291" spans="1:4">
      <c r="A291" s="17"/>
      <c r="B291" s="17"/>
      <c r="C291" s="17"/>
      <c r="D291" s="17"/>
    </row>
    <row r="292" spans="1:4">
      <c r="A292" s="17"/>
      <c r="B292" s="17"/>
      <c r="C292" s="17"/>
      <c r="D292" s="17"/>
    </row>
    <row r="293" spans="1:4">
      <c r="A293" s="17"/>
      <c r="B293" s="17"/>
      <c r="C293" s="17"/>
      <c r="D293" s="17"/>
    </row>
    <row r="294" spans="1:4">
      <c r="A294" s="17"/>
      <c r="B294" s="17"/>
      <c r="C294" s="17"/>
      <c r="D294" s="17"/>
    </row>
    <row r="295" spans="1:4">
      <c r="A295" s="17"/>
      <c r="B295" s="17"/>
      <c r="C295" s="17"/>
      <c r="D295" s="17"/>
    </row>
    <row r="296" spans="1:4">
      <c r="A296" s="17"/>
      <c r="B296" s="17"/>
      <c r="C296" s="17"/>
      <c r="D296" s="17"/>
    </row>
    <row r="297" spans="1:4">
      <c r="A297" s="17"/>
      <c r="B297" s="17"/>
      <c r="C297" s="17"/>
      <c r="D297" s="17"/>
    </row>
    <row r="298" spans="1:4">
      <c r="A298" s="17"/>
      <c r="B298" s="17"/>
      <c r="C298" s="17"/>
      <c r="D298" s="17"/>
    </row>
    <row r="299" spans="1:4">
      <c r="A299" s="17"/>
      <c r="B299" s="17"/>
      <c r="C299" s="17"/>
      <c r="D299" s="17"/>
    </row>
    <row r="300" spans="1:4">
      <c r="A300" s="17"/>
      <c r="B300" s="17"/>
      <c r="C300" s="17"/>
      <c r="D300" s="17"/>
    </row>
    <row r="301" spans="1:4">
      <c r="A301" s="17"/>
      <c r="B301" s="17"/>
      <c r="C301" s="17"/>
      <c r="D301" s="17"/>
    </row>
    <row r="302" spans="1:4">
      <c r="A302" s="17"/>
      <c r="B302" s="17"/>
      <c r="C302" s="17"/>
      <c r="D302" s="17"/>
    </row>
    <row r="303" spans="1:4">
      <c r="A303" s="17"/>
      <c r="B303" s="17"/>
      <c r="C303" s="17"/>
      <c r="D303" s="17"/>
    </row>
    <row r="304" spans="1:4">
      <c r="A304" s="17"/>
      <c r="B304" s="17"/>
      <c r="C304" s="17"/>
      <c r="D304" s="17"/>
    </row>
    <row r="305" spans="1:4">
      <c r="A305" s="17"/>
      <c r="B305" s="17"/>
      <c r="C305" s="17"/>
      <c r="D305" s="17"/>
    </row>
    <row r="306" spans="1:4">
      <c r="A306" s="17"/>
      <c r="B306" s="17"/>
      <c r="C306" s="17"/>
      <c r="D306" s="17"/>
    </row>
    <row r="307" spans="1:4">
      <c r="A307" s="17"/>
      <c r="B307" s="17"/>
      <c r="C307" s="17"/>
      <c r="D307" s="17"/>
    </row>
    <row r="308" spans="1:4">
      <c r="A308" s="17"/>
      <c r="B308" s="17"/>
      <c r="C308" s="17"/>
      <c r="D308" s="17"/>
    </row>
    <row r="309" spans="1:4">
      <c r="A309" s="17"/>
      <c r="B309" s="17"/>
      <c r="C309" s="17"/>
      <c r="D309" s="17"/>
    </row>
    <row r="310" spans="1:4">
      <c r="A310" s="17"/>
      <c r="B310" s="17"/>
      <c r="C310" s="17"/>
      <c r="D310" s="17"/>
    </row>
    <row r="311" spans="1:4">
      <c r="A311" s="17"/>
      <c r="B311" s="17"/>
      <c r="C311" s="17"/>
      <c r="D311" s="17"/>
    </row>
    <row r="312" spans="1:4">
      <c r="A312" s="17"/>
      <c r="B312" s="17"/>
      <c r="C312" s="17"/>
      <c r="D312" s="17"/>
    </row>
    <row r="313" spans="1:4">
      <c r="A313" s="17"/>
      <c r="B313" s="17"/>
      <c r="C313" s="17"/>
      <c r="D313" s="17"/>
    </row>
    <row r="314" spans="1:4">
      <c r="A314" s="17"/>
      <c r="B314" s="17"/>
      <c r="C314" s="17"/>
      <c r="D314" s="17"/>
    </row>
    <row r="315" spans="1:4">
      <c r="A315" s="17"/>
      <c r="B315" s="17"/>
      <c r="C315" s="17"/>
      <c r="D315" s="17"/>
    </row>
    <row r="316" spans="1:4">
      <c r="A316" s="17"/>
      <c r="B316" s="17"/>
      <c r="C316" s="17"/>
      <c r="D316" s="17"/>
    </row>
    <row r="317" spans="1:4">
      <c r="A317" s="17"/>
      <c r="B317" s="17"/>
      <c r="C317" s="17"/>
      <c r="D317" s="17"/>
    </row>
    <row r="318" spans="1:4">
      <c r="A318" s="17"/>
      <c r="B318" s="17"/>
      <c r="C318" s="17"/>
      <c r="D318" s="17"/>
    </row>
    <row r="319" spans="1:4">
      <c r="A319" s="17"/>
      <c r="B319" s="17"/>
      <c r="C319" s="17"/>
      <c r="D319" s="17"/>
    </row>
    <row r="320" spans="1:4">
      <c r="A320" s="17"/>
      <c r="B320" s="17"/>
      <c r="C320" s="17"/>
      <c r="D320" s="17"/>
    </row>
    <row r="321" spans="1:4">
      <c r="A321" s="17"/>
      <c r="B321" s="17"/>
      <c r="C321" s="17"/>
      <c r="D321" s="17"/>
    </row>
    <row r="322" spans="1:4">
      <c r="A322" s="17"/>
      <c r="B322" s="17"/>
      <c r="C322" s="17"/>
      <c r="D322" s="17"/>
    </row>
    <row r="323" spans="1:4">
      <c r="A323" s="17"/>
      <c r="B323" s="17"/>
      <c r="C323" s="17"/>
      <c r="D323" s="17"/>
    </row>
    <row r="324" spans="1:4">
      <c r="A324" s="17"/>
      <c r="B324" s="17"/>
      <c r="C324" s="17"/>
      <c r="D324" s="17"/>
    </row>
    <row r="325" spans="1:4">
      <c r="A325" s="17"/>
      <c r="B325" s="17"/>
      <c r="C325" s="17"/>
      <c r="D325" s="17"/>
    </row>
    <row r="326" spans="1:4">
      <c r="A326" s="17"/>
      <c r="B326" s="17"/>
      <c r="C326" s="17"/>
      <c r="D326" s="17"/>
    </row>
    <row r="327" spans="1:4">
      <c r="A327" s="17"/>
      <c r="B327" s="17"/>
      <c r="C327" s="17"/>
      <c r="D327" s="17"/>
    </row>
    <row r="328" spans="1:4">
      <c r="A328" s="17"/>
      <c r="B328" s="17"/>
      <c r="C328" s="17"/>
      <c r="D328" s="17"/>
    </row>
    <row r="329" spans="1:4">
      <c r="A329" s="17"/>
      <c r="B329" s="17"/>
      <c r="C329" s="17"/>
      <c r="D329" s="17"/>
    </row>
    <row r="330" spans="1:4">
      <c r="A330" s="17"/>
      <c r="B330" s="17"/>
      <c r="C330" s="17"/>
      <c r="D330" s="17"/>
    </row>
    <row r="331" spans="1:4">
      <c r="A331" s="17"/>
      <c r="B331" s="17"/>
      <c r="C331" s="17"/>
      <c r="D331" s="17"/>
    </row>
    <row r="332" spans="1:4">
      <c r="A332" s="17"/>
      <c r="B332" s="17"/>
      <c r="C332" s="17"/>
      <c r="D332" s="17"/>
    </row>
    <row r="333" spans="1:4">
      <c r="A333" s="17"/>
      <c r="B333" s="17"/>
      <c r="C333" s="17"/>
      <c r="D333" s="17"/>
    </row>
    <row r="334" spans="1:4">
      <c r="A334" s="17"/>
      <c r="B334" s="17"/>
      <c r="C334" s="17"/>
      <c r="D334" s="17"/>
    </row>
    <row r="335" spans="1:4">
      <c r="A335" s="17"/>
      <c r="B335" s="17"/>
      <c r="C335" s="17"/>
      <c r="D335" s="17"/>
    </row>
    <row r="336" spans="1:4">
      <c r="A336" s="17"/>
      <c r="B336" s="17"/>
      <c r="C336" s="17"/>
      <c r="D336" s="17"/>
    </row>
    <row r="337" spans="1:4">
      <c r="A337" s="17"/>
      <c r="B337" s="17"/>
      <c r="C337" s="17"/>
      <c r="D337" s="17"/>
    </row>
    <row r="338" spans="1:4">
      <c r="A338" s="17"/>
      <c r="B338" s="17"/>
      <c r="C338" s="17"/>
      <c r="D338" s="17"/>
    </row>
    <row r="339" spans="1:4">
      <c r="A339" s="17"/>
      <c r="B339" s="17"/>
      <c r="C339" s="17"/>
      <c r="D339" s="17"/>
    </row>
    <row r="340" spans="1:4">
      <c r="A340" s="17"/>
      <c r="B340" s="17"/>
      <c r="C340" s="17"/>
      <c r="D340" s="17"/>
    </row>
    <row r="341" spans="1:4">
      <c r="A341" s="17"/>
      <c r="B341" s="17"/>
      <c r="C341" s="17"/>
      <c r="D341" s="17"/>
    </row>
    <row r="342" spans="1:4">
      <c r="A342" s="17"/>
      <c r="B342" s="17"/>
      <c r="C342" s="17"/>
      <c r="D342" s="17"/>
    </row>
    <row r="343" spans="1:4">
      <c r="A343" s="17"/>
      <c r="B343" s="17"/>
      <c r="C343" s="17"/>
      <c r="D343" s="17"/>
    </row>
    <row r="344" spans="1:4">
      <c r="A344" s="17"/>
      <c r="B344" s="17"/>
      <c r="C344" s="17"/>
      <c r="D344" s="17"/>
    </row>
    <row r="345" spans="1:4">
      <c r="A345" s="17"/>
      <c r="B345" s="17"/>
      <c r="C345" s="17"/>
      <c r="D345" s="17"/>
    </row>
    <row r="346" spans="1:4">
      <c r="A346" s="17"/>
      <c r="B346" s="17"/>
      <c r="C346" s="17"/>
      <c r="D346" s="17"/>
    </row>
    <row r="347" spans="1:4">
      <c r="A347" s="17"/>
      <c r="B347" s="17"/>
      <c r="C347" s="17"/>
      <c r="D347" s="17"/>
    </row>
    <row r="348" spans="1:4">
      <c r="A348" s="17"/>
      <c r="B348" s="17"/>
      <c r="C348" s="17"/>
      <c r="D348" s="17"/>
    </row>
    <row r="349" spans="1:4">
      <c r="A349" s="17"/>
      <c r="B349" s="17"/>
      <c r="C349" s="17"/>
      <c r="D349" s="17"/>
    </row>
    <row r="350" spans="1:4">
      <c r="A350" s="17"/>
      <c r="B350" s="17"/>
      <c r="C350" s="17"/>
      <c r="D350" s="17"/>
    </row>
    <row r="351" spans="1:4">
      <c r="A351" s="17"/>
      <c r="B351" s="17"/>
      <c r="C351" s="17"/>
      <c r="D351" s="17"/>
    </row>
    <row r="352" spans="1:4">
      <c r="A352" s="17"/>
      <c r="B352" s="17"/>
      <c r="C352" s="17"/>
      <c r="D352" s="17"/>
    </row>
    <row r="353" spans="1:4">
      <c r="A353" s="17"/>
      <c r="B353" s="17"/>
      <c r="C353" s="17"/>
      <c r="D353" s="17"/>
    </row>
    <row r="354" spans="1:4">
      <c r="A354" s="17"/>
      <c r="B354" s="17"/>
      <c r="C354" s="17"/>
      <c r="D354" s="17"/>
    </row>
    <row r="355" spans="1:4">
      <c r="A355" s="17"/>
      <c r="B355" s="17"/>
      <c r="C355" s="17"/>
      <c r="D355" s="17"/>
    </row>
    <row r="356" spans="1:4">
      <c r="A356" s="17"/>
      <c r="B356" s="17"/>
      <c r="C356" s="17"/>
      <c r="D356" s="17"/>
    </row>
    <row r="357" spans="1:4">
      <c r="A357" s="17"/>
      <c r="B357" s="17"/>
      <c r="C357" s="17"/>
      <c r="D357" s="17"/>
    </row>
    <row r="358" spans="1:4">
      <c r="A358" s="17"/>
      <c r="B358" s="17"/>
      <c r="C358" s="17"/>
      <c r="D358" s="17"/>
    </row>
    <row r="359" spans="1:4">
      <c r="A359" s="17"/>
      <c r="B359" s="17"/>
      <c r="C359" s="17"/>
      <c r="D359" s="17"/>
    </row>
    <row r="360" spans="1:4">
      <c r="A360" s="17"/>
      <c r="B360" s="17"/>
      <c r="C360" s="17"/>
      <c r="D360" s="17"/>
    </row>
    <row r="361" spans="1:4">
      <c r="A361" s="17"/>
      <c r="B361" s="17"/>
      <c r="C361" s="17"/>
      <c r="D361" s="17"/>
    </row>
    <row r="362" spans="1:4">
      <c r="A362" s="17"/>
      <c r="B362" s="17"/>
      <c r="C362" s="17"/>
      <c r="D362" s="17"/>
    </row>
    <row r="363" spans="1:4">
      <c r="A363" s="17"/>
      <c r="B363" s="17"/>
      <c r="C363" s="17"/>
      <c r="D363" s="17"/>
    </row>
    <row r="364" spans="1:4">
      <c r="A364" s="17"/>
      <c r="B364" s="17"/>
      <c r="C364" s="17"/>
      <c r="D364" s="17"/>
    </row>
    <row r="365" spans="1:4">
      <c r="A365" s="17"/>
      <c r="B365" s="17"/>
      <c r="C365" s="17"/>
      <c r="D365" s="17"/>
    </row>
    <row r="366" spans="1:4">
      <c r="A366" s="17"/>
      <c r="B366" s="17"/>
      <c r="C366" s="17"/>
      <c r="D366" s="17"/>
    </row>
    <row r="367" spans="1:4">
      <c r="A367" s="17"/>
      <c r="B367" s="17"/>
      <c r="C367" s="17"/>
      <c r="D367" s="17"/>
    </row>
    <row r="368" spans="1:4">
      <c r="A368" s="17"/>
      <c r="B368" s="17"/>
      <c r="C368" s="17"/>
      <c r="D368" s="17"/>
    </row>
    <row r="369" spans="1:4">
      <c r="A369" s="17"/>
      <c r="B369" s="17"/>
      <c r="C369" s="17"/>
      <c r="D369" s="17"/>
    </row>
    <row r="370" spans="1:4">
      <c r="A370" s="17"/>
      <c r="B370" s="17"/>
      <c r="C370" s="17"/>
      <c r="D370" s="17"/>
    </row>
    <row r="371" spans="1:4">
      <c r="A371" s="17"/>
      <c r="B371" s="17"/>
      <c r="C371" s="17"/>
      <c r="D371" s="17"/>
    </row>
    <row r="372" spans="1:4">
      <c r="A372" s="17"/>
      <c r="B372" s="17"/>
      <c r="C372" s="17"/>
      <c r="D372" s="17"/>
    </row>
    <row r="373" spans="1:4">
      <c r="A373" s="17"/>
      <c r="B373" s="17"/>
      <c r="C373" s="17"/>
      <c r="D373" s="17"/>
    </row>
    <row r="374" spans="1:4">
      <c r="A374" s="17"/>
      <c r="B374" s="17"/>
      <c r="C374" s="17"/>
      <c r="D374" s="17"/>
    </row>
    <row r="375" spans="1:4">
      <c r="A375" s="17"/>
      <c r="B375" s="17"/>
      <c r="C375" s="17"/>
      <c r="D375" s="17"/>
    </row>
    <row r="376" spans="1:4">
      <c r="A376" s="17"/>
      <c r="B376" s="17"/>
      <c r="C376" s="17"/>
      <c r="D376" s="17"/>
    </row>
    <row r="377" spans="1:4">
      <c r="A377" s="17"/>
      <c r="B377" s="17"/>
      <c r="C377" s="17"/>
      <c r="D377" s="17"/>
    </row>
    <row r="378" spans="1:4">
      <c r="A378" s="17"/>
      <c r="B378" s="17"/>
      <c r="C378" s="17"/>
      <c r="D378" s="17"/>
    </row>
    <row r="379" spans="1:4">
      <c r="A379" s="17"/>
      <c r="B379" s="17"/>
      <c r="C379" s="17"/>
      <c r="D379" s="17"/>
    </row>
    <row r="380" spans="1:4">
      <c r="A380" s="17"/>
      <c r="B380" s="17"/>
      <c r="C380" s="17"/>
      <c r="D380" s="17"/>
    </row>
    <row r="381" spans="1:4">
      <c r="A381" s="17"/>
      <c r="B381" s="17"/>
      <c r="C381" s="17"/>
      <c r="D381" s="17"/>
    </row>
    <row r="382" spans="1:4">
      <c r="A382" s="17"/>
      <c r="B382" s="17"/>
      <c r="C382" s="17"/>
      <c r="D382" s="17"/>
    </row>
    <row r="383" spans="1:4">
      <c r="A383" s="17"/>
      <c r="B383" s="17"/>
      <c r="C383" s="17"/>
      <c r="D383" s="17"/>
    </row>
    <row r="384" spans="1:4">
      <c r="A384" s="17"/>
      <c r="B384" s="17"/>
      <c r="C384" s="17"/>
      <c r="D384" s="17"/>
    </row>
    <row r="385" spans="1:4">
      <c r="A385" s="17"/>
      <c r="B385" s="17"/>
      <c r="C385" s="17"/>
      <c r="D385" s="17"/>
    </row>
    <row r="386" spans="1:4">
      <c r="A386" s="17"/>
      <c r="B386" s="17"/>
      <c r="C386" s="17"/>
      <c r="D386" s="17"/>
    </row>
    <row r="387" spans="1:4">
      <c r="A387" s="17"/>
      <c r="B387" s="17"/>
      <c r="C387" s="17"/>
      <c r="D387" s="17"/>
    </row>
    <row r="388" spans="1:4">
      <c r="A388" s="17"/>
      <c r="B388" s="17"/>
      <c r="C388" s="17"/>
      <c r="D388" s="17"/>
    </row>
    <row r="389" spans="1:4">
      <c r="A389" s="17"/>
      <c r="B389" s="17"/>
      <c r="C389" s="17"/>
      <c r="D389" s="17"/>
    </row>
    <row r="390" spans="1:4">
      <c r="A390" s="17"/>
      <c r="B390" s="17"/>
      <c r="C390" s="17"/>
      <c r="D390" s="17"/>
    </row>
    <row r="391" spans="1:4">
      <c r="A391" s="17"/>
      <c r="B391" s="17"/>
      <c r="C391" s="17"/>
      <c r="D391" s="17"/>
    </row>
    <row r="392" spans="1:4">
      <c r="A392" s="17"/>
      <c r="B392" s="17"/>
      <c r="C392" s="17"/>
      <c r="D392" s="17"/>
    </row>
    <row r="393" spans="1:4">
      <c r="A393" s="17"/>
      <c r="B393" s="17"/>
      <c r="C393" s="17"/>
      <c r="D393" s="17"/>
    </row>
    <row r="394" spans="1:4">
      <c r="A394" s="17"/>
      <c r="B394" s="17"/>
      <c r="C394" s="17"/>
      <c r="D394" s="17"/>
    </row>
    <row r="395" spans="1:4">
      <c r="A395" s="17"/>
      <c r="B395" s="17"/>
      <c r="C395" s="17"/>
      <c r="D395" s="17"/>
    </row>
    <row r="396" spans="1:4">
      <c r="A396" s="17"/>
      <c r="B396" s="17"/>
      <c r="C396" s="17"/>
      <c r="D396" s="17"/>
    </row>
    <row r="397" spans="1:4">
      <c r="A397" s="17"/>
      <c r="B397" s="17"/>
      <c r="C397" s="17"/>
      <c r="D397" s="17"/>
    </row>
    <row r="398" spans="1:4">
      <c r="A398" s="17"/>
      <c r="B398" s="17"/>
      <c r="C398" s="17"/>
      <c r="D398" s="17"/>
    </row>
    <row r="399" spans="1:4">
      <c r="A399" s="17"/>
      <c r="B399" s="17"/>
      <c r="C399" s="17"/>
      <c r="D399" s="17"/>
    </row>
    <row r="400" spans="1:4">
      <c r="A400" s="17"/>
      <c r="B400" s="17"/>
      <c r="C400" s="17"/>
      <c r="D400" s="17"/>
    </row>
    <row r="401" spans="1:4">
      <c r="A401" s="17"/>
      <c r="B401" s="17"/>
      <c r="C401" s="17"/>
      <c r="D401" s="17"/>
    </row>
    <row r="402" spans="1:4">
      <c r="A402" s="17"/>
      <c r="B402" s="17"/>
      <c r="C402" s="17"/>
      <c r="D402" s="17"/>
    </row>
    <row r="403" spans="1:4">
      <c r="A403" s="17"/>
      <c r="B403" s="17"/>
      <c r="C403" s="17"/>
      <c r="D403" s="17"/>
    </row>
    <row r="404" spans="1:4">
      <c r="A404" s="17"/>
      <c r="B404" s="17"/>
      <c r="C404" s="17"/>
      <c r="D404" s="17"/>
    </row>
    <row r="405" spans="1:4">
      <c r="A405" s="17"/>
      <c r="B405" s="17"/>
      <c r="C405" s="17"/>
      <c r="D405" s="17"/>
    </row>
    <row r="406" spans="1:4">
      <c r="A406" s="17"/>
      <c r="B406" s="17"/>
      <c r="C406" s="17"/>
      <c r="D406" s="17"/>
    </row>
    <row r="407" spans="1:4">
      <c r="A407" s="17"/>
      <c r="B407" s="17"/>
      <c r="C407" s="17"/>
      <c r="D407" s="17"/>
    </row>
    <row r="408" spans="1:4">
      <c r="A408" s="17"/>
      <c r="B408" s="17"/>
      <c r="C408" s="17"/>
      <c r="D408" s="17"/>
    </row>
    <row r="409" spans="1:4">
      <c r="A409" s="17"/>
      <c r="B409" s="17"/>
      <c r="C409" s="17"/>
      <c r="D409" s="17"/>
    </row>
    <row r="410" spans="1:4">
      <c r="A410" s="17"/>
      <c r="B410" s="17"/>
      <c r="C410" s="17"/>
      <c r="D410" s="17"/>
    </row>
    <row r="411" spans="1:4">
      <c r="A411" s="17"/>
      <c r="B411" s="17"/>
      <c r="C411" s="17"/>
      <c r="D411" s="17"/>
    </row>
    <row r="412" spans="1:4">
      <c r="A412" s="17"/>
      <c r="B412" s="17"/>
      <c r="C412" s="17"/>
      <c r="D412" s="17"/>
    </row>
    <row r="413" spans="1:4">
      <c r="A413" s="17"/>
      <c r="B413" s="17"/>
      <c r="C413" s="17"/>
      <c r="D413" s="17"/>
    </row>
    <row r="414" spans="1:4">
      <c r="A414" s="17"/>
      <c r="B414" s="17"/>
      <c r="C414" s="17"/>
      <c r="D414" s="17"/>
    </row>
    <row r="415" spans="1:4">
      <c r="A415" s="17"/>
      <c r="B415" s="17"/>
      <c r="C415" s="17"/>
      <c r="D415" s="17"/>
    </row>
    <row r="416" spans="1:4">
      <c r="A416" s="17"/>
      <c r="B416" s="17"/>
      <c r="C416" s="17"/>
      <c r="D416" s="17"/>
    </row>
    <row r="417" spans="1:4">
      <c r="A417" s="17"/>
      <c r="B417" s="17"/>
      <c r="C417" s="17"/>
      <c r="D417" s="17"/>
    </row>
    <row r="418" spans="1:4">
      <c r="A418" s="17"/>
      <c r="B418" s="17"/>
      <c r="C418" s="17"/>
      <c r="D418" s="17"/>
    </row>
    <row r="419" spans="1:4">
      <c r="A419" s="17"/>
      <c r="B419" s="17"/>
      <c r="C419" s="17"/>
      <c r="D419" s="17"/>
    </row>
    <row r="420" spans="1:4">
      <c r="A420" s="17"/>
      <c r="B420" s="17"/>
      <c r="C420" s="17"/>
      <c r="D420" s="17"/>
    </row>
    <row r="421" spans="1:4">
      <c r="A421" s="17"/>
      <c r="B421" s="17"/>
      <c r="C421" s="17"/>
      <c r="D421" s="17"/>
    </row>
    <row r="422" spans="1:4">
      <c r="A422" s="17"/>
      <c r="B422" s="17"/>
      <c r="C422" s="17"/>
      <c r="D422" s="17"/>
    </row>
    <row r="423" spans="1:4">
      <c r="A423" s="17"/>
      <c r="B423" s="17"/>
      <c r="C423" s="17"/>
      <c r="D423" s="17"/>
    </row>
    <row r="424" spans="1:4">
      <c r="A424" s="17"/>
      <c r="B424" s="17"/>
      <c r="C424" s="17"/>
      <c r="D424" s="17"/>
    </row>
    <row r="425" spans="1:4">
      <c r="A425" s="17"/>
      <c r="B425" s="17"/>
      <c r="C425" s="17"/>
      <c r="D425" s="17"/>
    </row>
    <row r="426" spans="1:4">
      <c r="A426" s="17"/>
      <c r="B426" s="17"/>
      <c r="C426" s="17"/>
      <c r="D426" s="17"/>
    </row>
    <row r="427" spans="1:4">
      <c r="A427" s="17"/>
      <c r="B427" s="17"/>
      <c r="C427" s="17"/>
      <c r="D427" s="17"/>
    </row>
    <row r="428" spans="1:4">
      <c r="A428" s="17"/>
      <c r="B428" s="17"/>
      <c r="C428" s="17"/>
      <c r="D428" s="17"/>
    </row>
    <row r="429" spans="1:4">
      <c r="A429" s="17"/>
      <c r="B429" s="17"/>
      <c r="C429" s="17"/>
      <c r="D429" s="17"/>
    </row>
    <row r="430" spans="1:4">
      <c r="A430" s="17"/>
      <c r="B430" s="17"/>
      <c r="C430" s="17"/>
      <c r="D430" s="17"/>
    </row>
    <row r="431" spans="1:4">
      <c r="A431" s="17"/>
      <c r="B431" s="17"/>
      <c r="C431" s="17"/>
      <c r="D431" s="17"/>
    </row>
    <row r="432" spans="1:4">
      <c r="A432" s="17"/>
      <c r="B432" s="17"/>
      <c r="C432" s="17"/>
      <c r="D432" s="17"/>
    </row>
    <row r="433" spans="1:4">
      <c r="A433" s="17"/>
      <c r="B433" s="17"/>
      <c r="C433" s="17"/>
      <c r="D433" s="17"/>
    </row>
    <row r="434" spans="1:4">
      <c r="A434" s="17"/>
      <c r="B434" s="17"/>
      <c r="C434" s="17"/>
      <c r="D434" s="17"/>
    </row>
    <row r="435" spans="1:4">
      <c r="A435" s="17"/>
      <c r="B435" s="17"/>
      <c r="C435" s="17"/>
      <c r="D435" s="17"/>
    </row>
    <row r="436" spans="1:4">
      <c r="A436" s="17"/>
      <c r="B436" s="17"/>
      <c r="C436" s="17"/>
      <c r="D436" s="17"/>
    </row>
    <row r="437" spans="1:4">
      <c r="A437" s="17"/>
      <c r="B437" s="17"/>
      <c r="C437" s="17"/>
      <c r="D437" s="17"/>
    </row>
    <row r="438" spans="1:4">
      <c r="A438" s="17"/>
      <c r="B438" s="17"/>
      <c r="C438" s="17"/>
      <c r="D438" s="17"/>
    </row>
    <row r="439" spans="1:4">
      <c r="A439" s="17"/>
      <c r="B439" s="17"/>
      <c r="C439" s="17"/>
      <c r="D439" s="17"/>
    </row>
    <row r="440" spans="1:4">
      <c r="A440" s="17"/>
      <c r="B440" s="17"/>
      <c r="C440" s="17"/>
      <c r="D440" s="17"/>
    </row>
    <row r="441" spans="1:4">
      <c r="A441" s="17"/>
      <c r="B441" s="17"/>
      <c r="C441" s="17"/>
      <c r="D441" s="17"/>
    </row>
    <row r="442" spans="1:4">
      <c r="A442" s="17"/>
      <c r="B442" s="17"/>
      <c r="C442" s="17"/>
      <c r="D442" s="17"/>
    </row>
    <row r="443" spans="1:4">
      <c r="A443" s="17"/>
      <c r="B443" s="17"/>
      <c r="C443" s="17"/>
      <c r="D443" s="17"/>
    </row>
    <row r="444" spans="1:4">
      <c r="A444" s="17"/>
      <c r="B444" s="17"/>
      <c r="C444" s="17"/>
      <c r="D444" s="17"/>
    </row>
    <row r="445" spans="1:4">
      <c r="A445" s="17"/>
      <c r="B445" s="17"/>
      <c r="C445" s="17"/>
      <c r="D445" s="17"/>
    </row>
    <row r="446" spans="1:4">
      <c r="A446" s="17"/>
      <c r="B446" s="17"/>
      <c r="C446" s="17"/>
      <c r="D446" s="17"/>
    </row>
    <row r="447" spans="1:4">
      <c r="A447" s="17"/>
      <c r="B447" s="17"/>
      <c r="C447" s="17"/>
      <c r="D447" s="17"/>
    </row>
    <row r="448" spans="1:4">
      <c r="A448" s="17"/>
      <c r="B448" s="17"/>
      <c r="C448" s="17"/>
      <c r="D448" s="17"/>
    </row>
    <row r="449" spans="1:4">
      <c r="A449" s="17"/>
      <c r="B449" s="17"/>
      <c r="C449" s="17"/>
      <c r="D449" s="17"/>
    </row>
    <row r="450" spans="1:4">
      <c r="A450" s="17"/>
      <c r="B450" s="17"/>
      <c r="C450" s="17"/>
      <c r="D450" s="17"/>
    </row>
    <row r="451" spans="1:4">
      <c r="A451" s="17"/>
      <c r="B451" s="17"/>
      <c r="C451" s="17"/>
      <c r="D451" s="17"/>
    </row>
    <row r="452" spans="1:4">
      <c r="A452" s="17"/>
      <c r="B452" s="17"/>
      <c r="C452" s="17"/>
      <c r="D452" s="17"/>
    </row>
    <row r="453" spans="1:4">
      <c r="A453" s="17"/>
      <c r="B453" s="17"/>
      <c r="C453" s="17"/>
      <c r="D453" s="17"/>
    </row>
    <row r="454" spans="1:4">
      <c r="A454" s="17"/>
      <c r="B454" s="17"/>
      <c r="C454" s="17"/>
      <c r="D454" s="17"/>
    </row>
    <row r="455" spans="1:4">
      <c r="A455" s="17"/>
      <c r="B455" s="17"/>
      <c r="C455" s="17"/>
      <c r="D455" s="17"/>
    </row>
    <row r="456" spans="1:4">
      <c r="A456" s="17"/>
      <c r="B456" s="17"/>
      <c r="C456" s="17"/>
      <c r="D456" s="17"/>
    </row>
    <row r="457" spans="1:4">
      <c r="A457" s="17"/>
      <c r="B457" s="17"/>
      <c r="C457" s="17"/>
      <c r="D457" s="17"/>
    </row>
    <row r="458" spans="1:4">
      <c r="A458" s="17"/>
      <c r="B458" s="17"/>
      <c r="C458" s="17"/>
      <c r="D458" s="17"/>
    </row>
    <row r="459" spans="1:4">
      <c r="A459" s="17"/>
      <c r="B459" s="17"/>
      <c r="C459" s="17"/>
      <c r="D459" s="17"/>
    </row>
    <row r="460" spans="1:4">
      <c r="A460" s="17"/>
      <c r="B460" s="17"/>
      <c r="C460" s="17"/>
      <c r="D460" s="17"/>
    </row>
    <row r="461" spans="1:4">
      <c r="A461" s="17"/>
      <c r="B461" s="17"/>
      <c r="C461" s="17"/>
      <c r="D461" s="17"/>
    </row>
    <row r="462" spans="1:4">
      <c r="A462" s="17"/>
      <c r="B462" s="17"/>
      <c r="C462" s="17"/>
      <c r="D462" s="17"/>
    </row>
    <row r="463" spans="1:4">
      <c r="A463" s="17"/>
      <c r="B463" s="17"/>
      <c r="C463" s="17"/>
      <c r="D463" s="17"/>
    </row>
    <row r="464" spans="1:4">
      <c r="A464" s="17"/>
      <c r="B464" s="17"/>
      <c r="C464" s="17"/>
      <c r="D464" s="17"/>
    </row>
    <row r="465" spans="1:4">
      <c r="A465" s="17"/>
      <c r="B465" s="17"/>
      <c r="C465" s="17"/>
      <c r="D465" s="17"/>
    </row>
    <row r="466" spans="1:4">
      <c r="A466" s="17"/>
      <c r="B466" s="17"/>
      <c r="C466" s="17"/>
      <c r="D466" s="17"/>
    </row>
    <row r="467" spans="1:4">
      <c r="A467" s="17"/>
      <c r="B467" s="17"/>
      <c r="C467" s="17"/>
      <c r="D467" s="17"/>
    </row>
    <row r="468" spans="1:4">
      <c r="A468" s="17"/>
      <c r="B468" s="17"/>
      <c r="C468" s="17"/>
      <c r="D468" s="17"/>
    </row>
    <row r="469" spans="1:4">
      <c r="A469" s="17"/>
      <c r="B469" s="17"/>
      <c r="C469" s="17"/>
      <c r="D469" s="17"/>
    </row>
    <row r="470" spans="1:4">
      <c r="A470" s="17"/>
      <c r="B470" s="17"/>
      <c r="C470" s="17"/>
      <c r="D470" s="17"/>
    </row>
    <row r="471" spans="1:4">
      <c r="A471" s="17"/>
      <c r="B471" s="17"/>
      <c r="C471" s="17"/>
      <c r="D471" s="17"/>
    </row>
    <row r="472" spans="1:4">
      <c r="A472" s="17"/>
      <c r="B472" s="17"/>
      <c r="C472" s="17"/>
      <c r="D472" s="17"/>
    </row>
    <row r="473" spans="1:4">
      <c r="A473" s="17"/>
      <c r="B473" s="17"/>
      <c r="C473" s="17"/>
      <c r="D473" s="17"/>
    </row>
    <row r="474" spans="1:4">
      <c r="A474" s="17"/>
      <c r="B474" s="17"/>
      <c r="C474" s="17"/>
      <c r="D474" s="17"/>
    </row>
    <row r="475" spans="1:4">
      <c r="A475" s="17"/>
      <c r="B475" s="17"/>
      <c r="C475" s="17"/>
      <c r="D475" s="17"/>
    </row>
    <row r="476" spans="1:4">
      <c r="A476" s="17"/>
      <c r="B476" s="17"/>
      <c r="C476" s="17"/>
      <c r="D476" s="17"/>
    </row>
    <row r="477" spans="1:4">
      <c r="A477" s="17"/>
      <c r="B477" s="17"/>
      <c r="C477" s="17"/>
      <c r="D477" s="17"/>
    </row>
    <row r="478" spans="1:4">
      <c r="A478" s="17"/>
      <c r="B478" s="17"/>
      <c r="C478" s="17"/>
      <c r="D478" s="17"/>
    </row>
    <row r="479" spans="1:4">
      <c r="A479" s="17"/>
      <c r="B479" s="17"/>
      <c r="C479" s="17"/>
      <c r="D479" s="17"/>
    </row>
    <row r="480" spans="1:4">
      <c r="A480" s="17"/>
      <c r="B480" s="17"/>
      <c r="C480" s="17"/>
      <c r="D480" s="17"/>
    </row>
    <row r="481" spans="1:4">
      <c r="A481" s="17"/>
      <c r="B481" s="17"/>
      <c r="C481" s="17"/>
      <c r="D481" s="17"/>
    </row>
    <row r="482" spans="1:4">
      <c r="A482" s="17"/>
      <c r="B482" s="17"/>
      <c r="C482" s="17"/>
      <c r="D482" s="17"/>
    </row>
    <row r="483" spans="1:4">
      <c r="A483" s="17"/>
      <c r="B483" s="17"/>
      <c r="C483" s="17"/>
      <c r="D483" s="17"/>
    </row>
    <row r="484" spans="1:4">
      <c r="A484" s="17"/>
      <c r="B484" s="17"/>
      <c r="C484" s="17"/>
      <c r="D484" s="17"/>
    </row>
    <row r="485" spans="1:4">
      <c r="A485" s="17"/>
      <c r="B485" s="17"/>
      <c r="C485" s="17"/>
      <c r="D485" s="17"/>
    </row>
    <row r="486" spans="1:4">
      <c r="A486" s="17"/>
      <c r="B486" s="17"/>
      <c r="C486" s="17"/>
      <c r="D486" s="17"/>
    </row>
    <row r="487" spans="1:4">
      <c r="A487" s="17"/>
      <c r="B487" s="17"/>
      <c r="C487" s="17"/>
      <c r="D487" s="17"/>
    </row>
    <row r="488" spans="1:4">
      <c r="A488" s="17"/>
      <c r="B488" s="17"/>
      <c r="C488" s="17"/>
      <c r="D488" s="17"/>
    </row>
    <row r="489" spans="1:4">
      <c r="A489" s="17"/>
      <c r="B489" s="17"/>
      <c r="C489" s="17"/>
      <c r="D489" s="17"/>
    </row>
    <row r="490" spans="1:4">
      <c r="A490" s="17"/>
      <c r="B490" s="17"/>
      <c r="C490" s="17"/>
      <c r="D490" s="17"/>
    </row>
    <row r="491" spans="1:4">
      <c r="A491" s="17"/>
      <c r="B491" s="17"/>
      <c r="C491" s="17"/>
      <c r="D491" s="17"/>
    </row>
    <row r="492" spans="1:4">
      <c r="A492" s="17"/>
      <c r="B492" s="17"/>
      <c r="C492" s="17"/>
      <c r="D492" s="17"/>
    </row>
    <row r="493" spans="1:4">
      <c r="A493" s="17"/>
      <c r="B493" s="17"/>
      <c r="C493" s="17"/>
      <c r="D493" s="17"/>
    </row>
    <row r="494" spans="1:4">
      <c r="A494" s="17"/>
      <c r="B494" s="17"/>
      <c r="C494" s="17"/>
      <c r="D494" s="17"/>
    </row>
    <row r="495" spans="1:4">
      <c r="A495" s="17"/>
      <c r="B495" s="17"/>
      <c r="C495" s="17"/>
      <c r="D495" s="17"/>
    </row>
    <row r="496" spans="1:4">
      <c r="A496" s="17"/>
      <c r="B496" s="17"/>
      <c r="C496" s="17"/>
      <c r="D496" s="17"/>
    </row>
    <row r="497" spans="1:4">
      <c r="A497" s="17"/>
      <c r="B497" s="17"/>
      <c r="C497" s="17"/>
      <c r="D497" s="17"/>
    </row>
    <row r="498" spans="1:4">
      <c r="A498" s="17"/>
      <c r="B498" s="17"/>
      <c r="C498" s="17"/>
      <c r="D498" s="17"/>
    </row>
    <row r="499" spans="1:4">
      <c r="A499" s="17"/>
      <c r="B499" s="17"/>
      <c r="C499" s="17"/>
      <c r="D499" s="17"/>
    </row>
    <row r="500" spans="1:4">
      <c r="A500" s="17"/>
      <c r="B500" s="17"/>
      <c r="C500" s="17"/>
      <c r="D500" s="17"/>
    </row>
    <row r="501" spans="1:4">
      <c r="A501" s="17"/>
      <c r="B501" s="17"/>
      <c r="C501" s="17"/>
      <c r="D501" s="17"/>
    </row>
    <row r="502" spans="1:4">
      <c r="A502" s="17"/>
      <c r="B502" s="17"/>
      <c r="C502" s="17"/>
      <c r="D502" s="17"/>
    </row>
    <row r="503" spans="1:4">
      <c r="A503" s="17"/>
      <c r="B503" s="17"/>
      <c r="C503" s="17"/>
      <c r="D503" s="17"/>
    </row>
    <row r="504" spans="1:4">
      <c r="A504" s="17"/>
      <c r="B504" s="17"/>
      <c r="C504" s="17"/>
      <c r="D504" s="17"/>
    </row>
    <row r="505" spans="1:4">
      <c r="A505" s="17"/>
      <c r="B505" s="17"/>
      <c r="C505" s="17"/>
      <c r="D505" s="17"/>
    </row>
    <row r="506" spans="1:4">
      <c r="A506" s="17"/>
      <c r="B506" s="17"/>
      <c r="C506" s="17"/>
      <c r="D506" s="17"/>
    </row>
    <row r="507" spans="1:4">
      <c r="A507" s="17"/>
      <c r="B507" s="17"/>
      <c r="C507" s="17"/>
      <c r="D507" s="17"/>
    </row>
    <row r="508" spans="1:4">
      <c r="A508" s="17"/>
      <c r="B508" s="17"/>
      <c r="C508" s="17"/>
      <c r="D508" s="17"/>
    </row>
    <row r="509" spans="1:4">
      <c r="A509" s="17"/>
      <c r="B509" s="17"/>
      <c r="C509" s="17"/>
      <c r="D509" s="17"/>
    </row>
    <row r="510" spans="1:4">
      <c r="A510" s="17"/>
      <c r="B510" s="17"/>
      <c r="C510" s="17"/>
      <c r="D510" s="17"/>
    </row>
    <row r="511" spans="1:4">
      <c r="A511" s="17"/>
      <c r="B511" s="17"/>
      <c r="C511" s="17"/>
      <c r="D511" s="17"/>
    </row>
    <row r="512" spans="1:4">
      <c r="A512" s="17"/>
      <c r="B512" s="17"/>
      <c r="C512" s="17"/>
      <c r="D512" s="17"/>
    </row>
    <row r="513" spans="1:4">
      <c r="A513" s="17"/>
      <c r="B513" s="17"/>
      <c r="C513" s="17"/>
      <c r="D513" s="17"/>
    </row>
    <row r="514" spans="1:4">
      <c r="A514" s="17"/>
      <c r="B514" s="17"/>
      <c r="C514" s="17"/>
      <c r="D514" s="17"/>
    </row>
    <row r="515" spans="1:4">
      <c r="A515" s="17"/>
      <c r="B515" s="17"/>
      <c r="C515" s="17"/>
      <c r="D515" s="17"/>
    </row>
    <row r="516" spans="1:4">
      <c r="A516" s="17"/>
      <c r="B516" s="17"/>
      <c r="C516" s="17"/>
      <c r="D516" s="17"/>
    </row>
    <row r="517" spans="1:4">
      <c r="A517" s="17"/>
      <c r="B517" s="17"/>
      <c r="C517" s="17"/>
      <c r="D517" s="17"/>
    </row>
    <row r="518" spans="1:4">
      <c r="A518" s="17"/>
      <c r="B518" s="17"/>
      <c r="C518" s="17"/>
      <c r="D518" s="17"/>
    </row>
    <row r="519" spans="1:4">
      <c r="A519" s="17"/>
      <c r="B519" s="17"/>
      <c r="C519" s="17"/>
      <c r="D519" s="17"/>
    </row>
    <row r="520" spans="1:4">
      <c r="A520" s="17"/>
      <c r="B520" s="17"/>
      <c r="C520" s="17"/>
      <c r="D520" s="17"/>
    </row>
    <row r="521" spans="1:4">
      <c r="A521" s="17"/>
      <c r="B521" s="17"/>
      <c r="C521" s="17"/>
      <c r="D521" s="17"/>
    </row>
    <row r="522" spans="1:4">
      <c r="A522" s="17"/>
      <c r="B522" s="17"/>
      <c r="C522" s="17"/>
      <c r="D522" s="17"/>
    </row>
    <row r="523" spans="1:4">
      <c r="A523" s="17"/>
      <c r="B523" s="17"/>
      <c r="C523" s="17"/>
      <c r="D523" s="17"/>
    </row>
    <row r="524" spans="1:4">
      <c r="A524" s="17"/>
      <c r="B524" s="17"/>
      <c r="C524" s="17"/>
      <c r="D524" s="17"/>
    </row>
    <row r="525" spans="1:4">
      <c r="A525" s="17"/>
      <c r="B525" s="17"/>
      <c r="C525" s="17"/>
      <c r="D525" s="17"/>
    </row>
    <row r="526" spans="1:4">
      <c r="A526" s="17"/>
      <c r="B526" s="17"/>
      <c r="C526" s="17"/>
      <c r="D526" s="17"/>
    </row>
    <row r="527" spans="1:4">
      <c r="A527" s="17"/>
      <c r="B527" s="17"/>
      <c r="C527" s="17"/>
      <c r="D527" s="17"/>
    </row>
    <row r="528" spans="1:4">
      <c r="A528" s="17"/>
      <c r="B528" s="17"/>
      <c r="C528" s="17"/>
      <c r="D528" s="17"/>
    </row>
    <row r="529" spans="1:4">
      <c r="A529" s="17"/>
      <c r="B529" s="17"/>
      <c r="C529" s="17"/>
      <c r="D529" s="17"/>
    </row>
    <row r="530" spans="1:4">
      <c r="A530" s="17"/>
      <c r="B530" s="17"/>
      <c r="C530" s="17"/>
      <c r="D530" s="17"/>
    </row>
    <row r="531" spans="1:4">
      <c r="A531" s="17"/>
      <c r="B531" s="17"/>
      <c r="C531" s="17"/>
      <c r="D531" s="17"/>
    </row>
    <row r="532" spans="1:4">
      <c r="A532" s="17"/>
      <c r="B532" s="17"/>
      <c r="C532" s="17"/>
      <c r="D532" s="17"/>
    </row>
    <row r="533" spans="1:4">
      <c r="A533" s="17"/>
      <c r="B533" s="17"/>
      <c r="C533" s="17"/>
      <c r="D533" s="17"/>
    </row>
    <row r="534" spans="1:4">
      <c r="A534" s="17"/>
      <c r="B534" s="17"/>
      <c r="C534" s="17"/>
      <c r="D534" s="17"/>
    </row>
    <row r="535" spans="1:4">
      <c r="A535" s="17"/>
      <c r="B535" s="17"/>
      <c r="C535" s="17"/>
      <c r="D535" s="17"/>
    </row>
    <row r="536" spans="1:4">
      <c r="A536" s="17"/>
      <c r="B536" s="17"/>
      <c r="C536" s="17"/>
      <c r="D536" s="17"/>
    </row>
    <row r="537" spans="1:4">
      <c r="A537" s="17"/>
      <c r="B537" s="17"/>
      <c r="C537" s="17"/>
      <c r="D537" s="17"/>
    </row>
    <row r="538" spans="1:4">
      <c r="A538" s="17"/>
      <c r="B538" s="17"/>
      <c r="C538" s="17"/>
      <c r="D538" s="17"/>
    </row>
    <row r="539" spans="1:4">
      <c r="A539" s="17"/>
      <c r="B539" s="17"/>
      <c r="C539" s="17"/>
      <c r="D539" s="17"/>
    </row>
    <row r="540" spans="1:4">
      <c r="A540" s="17"/>
      <c r="B540" s="17"/>
      <c r="C540" s="17"/>
      <c r="D540" s="17"/>
    </row>
    <row r="541" spans="1:4">
      <c r="A541" s="17"/>
      <c r="B541" s="17"/>
      <c r="C541" s="17"/>
      <c r="D541" s="17"/>
    </row>
    <row r="542" spans="1:4">
      <c r="A542" s="17"/>
      <c r="B542" s="17"/>
      <c r="C542" s="17"/>
      <c r="D542" s="17"/>
    </row>
    <row r="543" spans="1:4">
      <c r="A543" s="17"/>
      <c r="B543" s="17"/>
      <c r="C543" s="17"/>
      <c r="D543" s="17"/>
    </row>
    <row r="544" spans="1:4">
      <c r="A544" s="17"/>
      <c r="B544" s="17"/>
      <c r="C544" s="17"/>
      <c r="D544" s="17"/>
    </row>
    <row r="545" spans="1:4">
      <c r="A545" s="17"/>
      <c r="B545" s="17"/>
      <c r="C545" s="17"/>
      <c r="D545" s="17"/>
    </row>
    <row r="546" spans="1:4">
      <c r="A546" s="17"/>
      <c r="B546" s="17"/>
      <c r="C546" s="17"/>
      <c r="D546" s="17"/>
    </row>
    <row r="547" spans="1:4">
      <c r="A547" s="17"/>
      <c r="B547" s="17"/>
      <c r="C547" s="17"/>
      <c r="D547" s="17"/>
    </row>
    <row r="548" spans="1:4">
      <c r="A548" s="17"/>
      <c r="B548" s="17"/>
      <c r="C548" s="17"/>
      <c r="D548" s="17"/>
    </row>
    <row r="549" spans="1:4">
      <c r="A549" s="17"/>
      <c r="B549" s="17"/>
      <c r="C549" s="17"/>
      <c r="D549" s="17"/>
    </row>
    <row r="550" spans="1:4">
      <c r="A550" s="17"/>
      <c r="B550" s="17"/>
      <c r="C550" s="17"/>
      <c r="D550" s="17"/>
    </row>
    <row r="551" spans="1:4">
      <c r="A551" s="17"/>
      <c r="B551" s="17"/>
      <c r="C551" s="17"/>
      <c r="D551" s="17"/>
    </row>
    <row r="552" spans="1:4">
      <c r="A552" s="17"/>
      <c r="B552" s="17"/>
      <c r="C552" s="17"/>
      <c r="D552" s="17"/>
    </row>
    <row r="553" spans="1:4">
      <c r="A553" s="17"/>
      <c r="B553" s="17"/>
      <c r="C553" s="17"/>
      <c r="D553" s="17"/>
    </row>
    <row r="554" spans="1:4">
      <c r="A554" s="17"/>
      <c r="B554" s="17"/>
      <c r="C554" s="17"/>
      <c r="D554" s="17"/>
    </row>
    <row r="555" spans="1:4">
      <c r="A555" s="17"/>
      <c r="B555" s="17"/>
      <c r="C555" s="17"/>
      <c r="D555" s="17"/>
    </row>
    <row r="556" spans="1:4">
      <c r="A556" s="17"/>
      <c r="B556" s="17"/>
      <c r="C556" s="17"/>
      <c r="D556" s="17"/>
    </row>
    <row r="557" spans="1:4">
      <c r="A557" s="17"/>
      <c r="B557" s="17"/>
      <c r="C557" s="17"/>
      <c r="D557" s="17"/>
    </row>
    <row r="558" spans="1:4">
      <c r="A558" s="17"/>
      <c r="B558" s="17"/>
      <c r="C558" s="17"/>
      <c r="D558" s="17"/>
    </row>
    <row r="559" spans="1:4">
      <c r="A559" s="17"/>
      <c r="B559" s="17"/>
      <c r="C559" s="17"/>
      <c r="D559" s="17"/>
    </row>
    <row r="560" spans="1:4">
      <c r="A560" s="17"/>
      <c r="B560" s="17"/>
      <c r="C560" s="17"/>
      <c r="D560" s="17"/>
    </row>
    <row r="561" spans="1:4">
      <c r="A561" s="17"/>
      <c r="B561" s="17"/>
      <c r="C561" s="17"/>
      <c r="D561" s="17"/>
    </row>
    <row r="562" spans="1:4">
      <c r="A562" s="17"/>
      <c r="B562" s="17"/>
      <c r="C562" s="17"/>
      <c r="D562" s="17"/>
    </row>
    <row r="563" spans="1:4">
      <c r="A563" s="17"/>
      <c r="B563" s="17"/>
      <c r="C563" s="17"/>
      <c r="D563" s="17"/>
    </row>
    <row r="564" spans="1:4">
      <c r="A564" s="17"/>
      <c r="B564" s="17"/>
      <c r="C564" s="17"/>
      <c r="D564" s="17"/>
    </row>
    <row r="565" spans="1:4">
      <c r="A565" s="17"/>
      <c r="B565" s="17"/>
      <c r="C565" s="17"/>
      <c r="D565" s="17"/>
    </row>
    <row r="566" spans="1:4">
      <c r="A566" s="17"/>
      <c r="B566" s="17"/>
      <c r="C566" s="17"/>
      <c r="D566" s="17"/>
    </row>
    <row r="567" spans="1:4">
      <c r="A567" s="17"/>
      <c r="B567" s="17"/>
      <c r="C567" s="17"/>
      <c r="D567" s="17"/>
    </row>
    <row r="568" spans="1:4">
      <c r="A568" s="17"/>
      <c r="B568" s="17"/>
      <c r="C568" s="17"/>
      <c r="D568" s="17"/>
    </row>
    <row r="569" spans="1:4">
      <c r="A569" s="17"/>
      <c r="B569" s="17"/>
      <c r="C569" s="17"/>
      <c r="D569" s="17"/>
    </row>
    <row r="570" spans="1:4">
      <c r="A570" s="17"/>
      <c r="B570" s="17"/>
      <c r="C570" s="17"/>
      <c r="D570" s="17"/>
    </row>
    <row r="571" spans="1:4">
      <c r="A571" s="17"/>
      <c r="B571" s="17"/>
      <c r="C571" s="17"/>
      <c r="D571" s="17"/>
    </row>
    <row r="572" spans="1:4">
      <c r="A572" s="17"/>
      <c r="B572" s="17"/>
      <c r="C572" s="17"/>
      <c r="D572" s="17"/>
    </row>
    <row r="573" spans="1:4">
      <c r="A573" s="17"/>
      <c r="B573" s="17"/>
      <c r="C573" s="17"/>
      <c r="D573" s="17"/>
    </row>
    <row r="574" spans="1:4">
      <c r="A574" s="17"/>
      <c r="B574" s="17"/>
      <c r="C574" s="17"/>
      <c r="D574" s="17"/>
    </row>
    <row r="575" spans="1:4">
      <c r="A575" s="17"/>
      <c r="B575" s="17"/>
      <c r="C575" s="17"/>
      <c r="D575" s="17"/>
    </row>
    <row r="576" spans="1:4">
      <c r="A576" s="17"/>
      <c r="B576" s="17"/>
      <c r="C576" s="17"/>
      <c r="D576" s="17"/>
    </row>
    <row r="577" spans="1:4">
      <c r="A577" s="17"/>
      <c r="B577" s="17"/>
      <c r="C577" s="17"/>
      <c r="D577" s="17"/>
    </row>
    <row r="578" spans="1:4">
      <c r="A578" s="17"/>
      <c r="B578" s="17"/>
      <c r="C578" s="17"/>
      <c r="D578" s="17"/>
    </row>
    <row r="579" spans="1:4">
      <c r="A579" s="17"/>
      <c r="B579" s="17"/>
      <c r="C579" s="17"/>
      <c r="D579" s="17"/>
    </row>
    <row r="580" spans="1:4">
      <c r="A580" s="17"/>
      <c r="B580" s="17"/>
      <c r="C580" s="17"/>
      <c r="D580" s="17"/>
    </row>
    <row r="581" spans="1:4">
      <c r="A581" s="17"/>
      <c r="B581" s="17"/>
      <c r="C581" s="17"/>
      <c r="D581" s="17"/>
    </row>
    <row r="582" spans="1:4">
      <c r="A582" s="17"/>
      <c r="B582" s="17"/>
      <c r="C582" s="17"/>
      <c r="D582" s="17"/>
    </row>
    <row r="583" spans="1:4">
      <c r="A583" s="17"/>
      <c r="B583" s="17"/>
      <c r="C583" s="17"/>
      <c r="D583" s="17"/>
    </row>
    <row r="584" spans="1:4">
      <c r="A584" s="17"/>
      <c r="B584" s="17"/>
      <c r="C584" s="17"/>
      <c r="D584" s="17"/>
    </row>
    <row r="585" spans="1:4">
      <c r="A585" s="17"/>
      <c r="B585" s="17"/>
      <c r="C585" s="17"/>
      <c r="D585" s="17"/>
    </row>
    <row r="586" spans="1:4">
      <c r="A586" s="17"/>
      <c r="B586" s="17"/>
      <c r="C586" s="17"/>
      <c r="D586" s="17"/>
    </row>
    <row r="587" spans="1:4">
      <c r="A587" s="17"/>
      <c r="B587" s="17"/>
      <c r="C587" s="17"/>
      <c r="D587" s="17"/>
    </row>
    <row r="588" spans="1:4">
      <c r="A588" s="17"/>
      <c r="B588" s="17"/>
      <c r="C588" s="17"/>
      <c r="D588" s="17"/>
    </row>
    <row r="589" spans="1:4">
      <c r="A589" s="17"/>
      <c r="B589" s="17"/>
      <c r="C589" s="17"/>
      <c r="D589" s="17"/>
    </row>
    <row r="590" spans="1:4">
      <c r="A590" s="17"/>
      <c r="B590" s="17"/>
      <c r="C590" s="17"/>
      <c r="D590" s="17"/>
    </row>
    <row r="591" spans="1:4">
      <c r="A591" s="17"/>
      <c r="B591" s="17"/>
      <c r="C591" s="17"/>
      <c r="D591" s="17"/>
    </row>
    <row r="592" spans="1:4">
      <c r="A592" s="17"/>
      <c r="B592" s="17"/>
      <c r="C592" s="17"/>
      <c r="D592" s="17"/>
    </row>
    <row r="593" spans="1:4">
      <c r="A593" s="17"/>
      <c r="B593" s="17"/>
      <c r="C593" s="17"/>
      <c r="D593" s="17"/>
    </row>
    <row r="594" spans="1:4">
      <c r="A594" s="17"/>
      <c r="B594" s="17"/>
      <c r="C594" s="17"/>
      <c r="D594" s="17"/>
    </row>
    <row r="595" spans="1:4">
      <c r="A595" s="17"/>
      <c r="B595" s="17"/>
      <c r="C595" s="17"/>
      <c r="D595" s="17"/>
    </row>
    <row r="596" spans="1:4">
      <c r="A596" s="17"/>
      <c r="B596" s="17"/>
      <c r="C596" s="17"/>
      <c r="D596" s="17"/>
    </row>
    <row r="597" spans="1:4">
      <c r="A597" s="17"/>
      <c r="B597" s="17"/>
      <c r="C597" s="17"/>
      <c r="D597" s="17"/>
    </row>
    <row r="598" spans="1:4">
      <c r="A598" s="17"/>
      <c r="B598" s="17"/>
      <c r="C598" s="17"/>
      <c r="D598" s="17"/>
    </row>
    <row r="599" spans="1:4">
      <c r="A599" s="17"/>
      <c r="B599" s="17"/>
      <c r="C599" s="17"/>
      <c r="D599" s="17"/>
    </row>
    <row r="600" spans="1:4">
      <c r="A600" s="17"/>
      <c r="B600" s="17"/>
      <c r="C600" s="17"/>
      <c r="D600" s="17"/>
    </row>
    <row r="601" spans="1:4">
      <c r="A601" s="17"/>
      <c r="B601" s="17"/>
      <c r="C601" s="17"/>
      <c r="D601" s="17"/>
    </row>
    <row r="602" spans="1:4">
      <c r="A602" s="17"/>
      <c r="B602" s="17"/>
      <c r="C602" s="17"/>
      <c r="D602" s="17"/>
    </row>
  </sheetData>
  <customSheetViews>
    <customSheetView guid="{0E583986-F700-4F7C-8796-6181DF3D6881}">
      <selection activeCell="A3" sqref="A3"/>
      <pageMargins left="0.7" right="0.7" top="0.75" bottom="0.75" header="0.3" footer="0.3"/>
    </customSheetView>
  </customSheetViews>
  <mergeCells count="19">
    <mergeCell ref="A6:A7"/>
    <mergeCell ref="B6:F6"/>
    <mergeCell ref="L4:P4"/>
    <mergeCell ref="L6:P6"/>
    <mergeCell ref="B3:F5"/>
    <mergeCell ref="G4:K4"/>
    <mergeCell ref="G6:K6"/>
    <mergeCell ref="A27:J27"/>
    <mergeCell ref="L27:S32"/>
    <mergeCell ref="A28:J28"/>
    <mergeCell ref="A29:J29"/>
    <mergeCell ref="A30:J30"/>
    <mergeCell ref="A31:J31"/>
    <mergeCell ref="A32:J32"/>
    <mergeCell ref="A34:J34"/>
    <mergeCell ref="A35:J35"/>
    <mergeCell ref="A36:J36"/>
    <mergeCell ref="A37:J37"/>
    <mergeCell ref="A38:J38"/>
  </mergeCells>
  <phoneticPr fontId="34" type="noConversion"/>
  <hyperlinks>
    <hyperlink ref="A3" r:id="rId1"/>
    <hyperlink ref="B1" location="Курорты!A1" display="Курорты Чехии"/>
    <hyperlink ref="D1" location="Содержание!A1" display="Содержание"/>
    <hyperlink ref="A1" location="'Отели Карловы Вары'!A1" display="Отели Карловы Вары"/>
  </hyperlinks>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dimension ref="A1:AP218"/>
  <sheetViews>
    <sheetView workbookViewId="0"/>
  </sheetViews>
  <sheetFormatPr defaultColWidth="8.85546875" defaultRowHeight="12.75"/>
  <cols>
    <col min="1" max="1" width="31.42578125" style="70" bestFit="1" customWidth="1"/>
    <col min="2" max="2" width="8.140625" style="70" bestFit="1" customWidth="1"/>
    <col min="3" max="3" width="8" style="70" customWidth="1"/>
    <col min="4" max="5" width="8.42578125" style="70" customWidth="1"/>
    <col min="6" max="6" width="9.28515625" style="70" customWidth="1"/>
    <col min="7" max="7" width="9.140625" style="70" customWidth="1"/>
    <col min="8" max="8" width="8.42578125" style="69" customWidth="1"/>
    <col min="9" max="9" width="8.140625" style="69" customWidth="1"/>
    <col min="10" max="10" width="8.28515625" style="69" customWidth="1"/>
    <col min="11" max="11" width="7.85546875" style="69" customWidth="1"/>
    <col min="12" max="12" width="8.7109375" style="69" customWidth="1"/>
    <col min="13" max="13" width="8.140625" style="69" customWidth="1"/>
    <col min="14" max="42" width="8.85546875" style="69"/>
    <col min="43" max="16384" width="8.85546875" style="70"/>
  </cols>
  <sheetData>
    <row r="1" spans="1:20" s="1053" customFormat="1" ht="15">
      <c r="A1" s="72" t="s">
        <v>177</v>
      </c>
      <c r="B1" s="28" t="s">
        <v>182</v>
      </c>
      <c r="C1" s="17"/>
      <c r="D1" s="28" t="s">
        <v>183</v>
      </c>
      <c r="E1" s="17"/>
      <c r="F1" s="17"/>
      <c r="G1" s="17"/>
      <c r="H1" s="17"/>
      <c r="I1" s="17"/>
      <c r="J1" s="17"/>
      <c r="K1" s="17"/>
      <c r="L1" s="17"/>
      <c r="M1" s="17"/>
      <c r="N1" s="17"/>
      <c r="O1" s="17"/>
      <c r="P1" s="17"/>
      <c r="Q1" s="17"/>
      <c r="R1" s="17"/>
      <c r="S1" s="17"/>
      <c r="T1" s="17"/>
    </row>
    <row r="2" spans="1:20" s="1053" customFormat="1" ht="15.75" thickBot="1">
      <c r="A2" s="72"/>
      <c r="B2" s="28"/>
      <c r="C2" s="17"/>
      <c r="D2" s="28"/>
      <c r="E2" s="17"/>
      <c r="F2" s="17"/>
      <c r="G2" s="17"/>
      <c r="H2" s="17"/>
      <c r="I2" s="17"/>
      <c r="J2" s="17"/>
      <c r="K2" s="17"/>
      <c r="L2" s="17"/>
      <c r="M2" s="17"/>
      <c r="N2" s="17"/>
      <c r="O2" s="17"/>
      <c r="P2" s="17"/>
      <c r="Q2" s="17"/>
      <c r="R2" s="17"/>
      <c r="S2" s="17"/>
      <c r="T2" s="17"/>
    </row>
    <row r="3" spans="1:20" ht="15">
      <c r="A3" s="521" t="s">
        <v>152</v>
      </c>
      <c r="B3" s="1863" t="s">
        <v>553</v>
      </c>
      <c r="C3" s="1864"/>
      <c r="D3" s="1864"/>
      <c r="E3" s="1864"/>
      <c r="F3" s="1864"/>
      <c r="G3" s="1865"/>
      <c r="H3" s="294"/>
      <c r="I3" s="295"/>
      <c r="J3" s="294"/>
      <c r="K3" s="295"/>
      <c r="L3" s="295"/>
      <c r="M3" s="296"/>
    </row>
    <row r="4" spans="1:20">
      <c r="A4" s="297" t="s">
        <v>237</v>
      </c>
      <c r="B4" s="1866" t="s">
        <v>602</v>
      </c>
      <c r="C4" s="1867"/>
      <c r="D4" s="1867"/>
      <c r="E4" s="1867"/>
      <c r="F4" s="1867"/>
      <c r="G4" s="1868"/>
      <c r="H4" s="1866" t="s">
        <v>493</v>
      </c>
      <c r="I4" s="1867"/>
      <c r="J4" s="1867"/>
      <c r="K4" s="1867"/>
      <c r="L4" s="1867"/>
      <c r="M4" s="1868"/>
    </row>
    <row r="5" spans="1:20" ht="13.5" thickBot="1">
      <c r="A5" s="299"/>
      <c r="B5" s="300"/>
      <c r="C5" s="300"/>
      <c r="D5" s="300"/>
      <c r="E5" s="300"/>
      <c r="F5" s="300"/>
      <c r="G5" s="301"/>
      <c r="H5" s="300"/>
      <c r="I5" s="300"/>
      <c r="J5" s="300"/>
      <c r="K5" s="300"/>
      <c r="L5" s="300"/>
      <c r="M5" s="301"/>
    </row>
    <row r="6" spans="1:20" ht="13.5" thickBot="1">
      <c r="A6" s="1869" t="s">
        <v>184</v>
      </c>
      <c r="B6" s="1860" t="s">
        <v>185</v>
      </c>
      <c r="C6" s="1861"/>
      <c r="D6" s="1861"/>
      <c r="E6" s="1861"/>
      <c r="F6" s="1861"/>
      <c r="G6" s="1862"/>
      <c r="H6" s="1860" t="s">
        <v>185</v>
      </c>
      <c r="I6" s="1861"/>
      <c r="J6" s="1861"/>
      <c r="K6" s="1861"/>
      <c r="L6" s="1861"/>
      <c r="M6" s="1862"/>
    </row>
    <row r="7" spans="1:20" ht="13.5" thickBot="1">
      <c r="A7" s="1870"/>
      <c r="B7" s="286" t="s">
        <v>187</v>
      </c>
      <c r="C7" s="287" t="s">
        <v>188</v>
      </c>
      <c r="D7" s="287" t="s">
        <v>205</v>
      </c>
      <c r="E7" s="287" t="s">
        <v>189</v>
      </c>
      <c r="F7" s="287" t="s">
        <v>190</v>
      </c>
      <c r="G7" s="288" t="s">
        <v>191</v>
      </c>
      <c r="H7" s="286" t="s">
        <v>187</v>
      </c>
      <c r="I7" s="287" t="s">
        <v>188</v>
      </c>
      <c r="J7" s="287" t="s">
        <v>205</v>
      </c>
      <c r="K7" s="287" t="s">
        <v>189</v>
      </c>
      <c r="L7" s="287" t="s">
        <v>190</v>
      </c>
      <c r="M7" s="288" t="s">
        <v>191</v>
      </c>
    </row>
    <row r="8" spans="1:20" ht="15" customHeight="1" thickBot="1">
      <c r="A8" s="311" t="s">
        <v>599</v>
      </c>
      <c r="B8" s="312">
        <v>62</v>
      </c>
      <c r="C8" s="313">
        <v>56</v>
      </c>
      <c r="D8" s="313">
        <v>53</v>
      </c>
      <c r="E8" s="313">
        <v>50</v>
      </c>
      <c r="F8" s="313">
        <v>45</v>
      </c>
      <c r="G8" s="314">
        <v>39</v>
      </c>
      <c r="H8" s="312">
        <v>73</v>
      </c>
      <c r="I8" s="313">
        <v>67</v>
      </c>
      <c r="J8" s="313">
        <v>64</v>
      </c>
      <c r="K8" s="313">
        <v>62</v>
      </c>
      <c r="L8" s="313">
        <v>56</v>
      </c>
      <c r="M8" s="314">
        <v>53</v>
      </c>
    </row>
    <row r="9" spans="1:20" ht="16.5" customHeight="1">
      <c r="A9" s="316" t="s">
        <v>614</v>
      </c>
      <c r="B9" s="317">
        <v>45</v>
      </c>
      <c r="C9" s="318">
        <v>39</v>
      </c>
      <c r="D9" s="318">
        <v>36</v>
      </c>
      <c r="E9" s="318">
        <v>34</v>
      </c>
      <c r="F9" s="318">
        <v>28</v>
      </c>
      <c r="G9" s="319">
        <v>25</v>
      </c>
      <c r="H9" s="317">
        <v>56</v>
      </c>
      <c r="I9" s="318">
        <v>50</v>
      </c>
      <c r="J9" s="318">
        <v>47</v>
      </c>
      <c r="K9" s="318">
        <v>45</v>
      </c>
      <c r="L9" s="318">
        <v>39</v>
      </c>
      <c r="M9" s="319">
        <v>36</v>
      </c>
    </row>
    <row r="10" spans="1:20" ht="15.75" customHeight="1">
      <c r="A10" s="302" t="s">
        <v>601</v>
      </c>
      <c r="B10" s="307">
        <v>67</v>
      </c>
      <c r="C10" s="298">
        <v>62</v>
      </c>
      <c r="D10" s="298">
        <v>58</v>
      </c>
      <c r="E10" s="298">
        <v>56</v>
      </c>
      <c r="F10" s="298">
        <v>50</v>
      </c>
      <c r="G10" s="308">
        <v>47</v>
      </c>
      <c r="H10" s="307">
        <v>84</v>
      </c>
      <c r="I10" s="298">
        <v>78</v>
      </c>
      <c r="J10" s="298">
        <v>75</v>
      </c>
      <c r="K10" s="298">
        <v>73</v>
      </c>
      <c r="L10" s="298">
        <v>67</v>
      </c>
      <c r="M10" s="308">
        <v>64</v>
      </c>
    </row>
    <row r="11" spans="1:20" ht="15.75" customHeight="1" thickBot="1">
      <c r="A11" s="303" t="s">
        <v>827</v>
      </c>
      <c r="B11" s="293" t="s">
        <v>192</v>
      </c>
      <c r="C11" s="258" t="s">
        <v>192</v>
      </c>
      <c r="D11" s="258" t="s">
        <v>192</v>
      </c>
      <c r="E11" s="309">
        <v>28</v>
      </c>
      <c r="F11" s="309">
        <v>23</v>
      </c>
      <c r="G11" s="310">
        <v>20</v>
      </c>
      <c r="H11" s="293" t="s">
        <v>192</v>
      </c>
      <c r="I11" s="258" t="s">
        <v>192</v>
      </c>
      <c r="J11" s="258" t="s">
        <v>192</v>
      </c>
      <c r="K11" s="309">
        <v>36</v>
      </c>
      <c r="L11" s="309">
        <v>32</v>
      </c>
      <c r="M11" s="310">
        <v>29</v>
      </c>
    </row>
    <row r="12" spans="1:20" ht="17.25" customHeight="1">
      <c r="A12" s="320" t="s">
        <v>611</v>
      </c>
      <c r="B12" s="317">
        <v>50</v>
      </c>
      <c r="C12" s="318">
        <v>45</v>
      </c>
      <c r="D12" s="318">
        <v>42</v>
      </c>
      <c r="E12" s="318">
        <v>39</v>
      </c>
      <c r="F12" s="318">
        <v>34</v>
      </c>
      <c r="G12" s="319">
        <v>30</v>
      </c>
      <c r="H12" s="317">
        <v>62</v>
      </c>
      <c r="I12" s="318">
        <v>56</v>
      </c>
      <c r="J12" s="318">
        <v>53</v>
      </c>
      <c r="K12" s="318">
        <v>50</v>
      </c>
      <c r="L12" s="318">
        <v>45</v>
      </c>
      <c r="M12" s="319">
        <v>42</v>
      </c>
    </row>
    <row r="13" spans="1:20" ht="18" customHeight="1">
      <c r="A13" s="302" t="s">
        <v>616</v>
      </c>
      <c r="B13" s="307">
        <v>73</v>
      </c>
      <c r="C13" s="298">
        <v>67</v>
      </c>
      <c r="D13" s="298">
        <v>64</v>
      </c>
      <c r="E13" s="298">
        <v>62</v>
      </c>
      <c r="F13" s="298">
        <v>56</v>
      </c>
      <c r="G13" s="308">
        <v>53</v>
      </c>
      <c r="H13" s="307">
        <v>89</v>
      </c>
      <c r="I13" s="298">
        <v>84</v>
      </c>
      <c r="J13" s="298">
        <v>80</v>
      </c>
      <c r="K13" s="298">
        <v>78</v>
      </c>
      <c r="L13" s="298">
        <v>73</v>
      </c>
      <c r="M13" s="308">
        <v>69</v>
      </c>
    </row>
    <row r="14" spans="1:20" ht="18" customHeight="1">
      <c r="A14" s="302" t="s">
        <v>612</v>
      </c>
      <c r="B14" s="307">
        <v>40</v>
      </c>
      <c r="C14" s="298">
        <v>36</v>
      </c>
      <c r="D14" s="298">
        <v>34</v>
      </c>
      <c r="E14" s="298">
        <v>32</v>
      </c>
      <c r="F14" s="298">
        <v>28</v>
      </c>
      <c r="G14" s="308">
        <v>24</v>
      </c>
      <c r="H14" s="307">
        <v>50</v>
      </c>
      <c r="I14" s="298">
        <v>45</v>
      </c>
      <c r="J14" s="298">
        <v>43</v>
      </c>
      <c r="K14" s="298">
        <v>40</v>
      </c>
      <c r="L14" s="298">
        <v>36</v>
      </c>
      <c r="M14" s="308">
        <v>34</v>
      </c>
    </row>
    <row r="15" spans="1:20" ht="15.75" customHeight="1" thickBot="1">
      <c r="A15" s="303" t="s">
        <v>615</v>
      </c>
      <c r="B15" s="293" t="s">
        <v>192</v>
      </c>
      <c r="C15" s="258" t="s">
        <v>192</v>
      </c>
      <c r="D15" s="258" t="s">
        <v>192</v>
      </c>
      <c r="E15" s="309">
        <v>32</v>
      </c>
      <c r="F15" s="309">
        <v>28</v>
      </c>
      <c r="G15" s="310">
        <v>24</v>
      </c>
      <c r="H15" s="293" t="s">
        <v>192</v>
      </c>
      <c r="I15" s="258" t="s">
        <v>192</v>
      </c>
      <c r="J15" s="258" t="s">
        <v>192</v>
      </c>
      <c r="K15" s="309">
        <v>40</v>
      </c>
      <c r="L15" s="309">
        <v>36</v>
      </c>
      <c r="M15" s="310">
        <v>34</v>
      </c>
    </row>
    <row r="16" spans="1:20" ht="18.75" customHeight="1">
      <c r="A16" s="315" t="s">
        <v>607</v>
      </c>
      <c r="B16" s="305">
        <v>56</v>
      </c>
      <c r="C16" s="304">
        <v>50</v>
      </c>
      <c r="D16" s="304">
        <v>47</v>
      </c>
      <c r="E16" s="304">
        <v>45</v>
      </c>
      <c r="F16" s="304">
        <v>39</v>
      </c>
      <c r="G16" s="306">
        <v>36</v>
      </c>
      <c r="H16" s="305">
        <v>67</v>
      </c>
      <c r="I16" s="304">
        <v>62</v>
      </c>
      <c r="J16" s="304">
        <v>58</v>
      </c>
      <c r="K16" s="304">
        <v>56</v>
      </c>
      <c r="L16" s="304">
        <v>50</v>
      </c>
      <c r="M16" s="306">
        <v>47</v>
      </c>
    </row>
    <row r="17" spans="1:27" ht="17.25" customHeight="1">
      <c r="A17" s="302" t="s">
        <v>608</v>
      </c>
      <c r="B17" s="307">
        <v>45</v>
      </c>
      <c r="C17" s="298">
        <v>40</v>
      </c>
      <c r="D17" s="298">
        <v>38</v>
      </c>
      <c r="E17" s="298">
        <v>36</v>
      </c>
      <c r="F17" s="298">
        <v>32</v>
      </c>
      <c r="G17" s="308">
        <v>29</v>
      </c>
      <c r="H17" s="307">
        <v>54</v>
      </c>
      <c r="I17" s="298">
        <v>50</v>
      </c>
      <c r="J17" s="298">
        <v>47</v>
      </c>
      <c r="K17" s="298">
        <v>45</v>
      </c>
      <c r="L17" s="298">
        <v>40</v>
      </c>
      <c r="M17" s="308">
        <v>38</v>
      </c>
    </row>
    <row r="18" spans="1:27" ht="18" customHeight="1" thickBot="1">
      <c r="A18" s="303" t="s">
        <v>615</v>
      </c>
      <c r="B18" s="293" t="s">
        <v>192</v>
      </c>
      <c r="C18" s="258" t="s">
        <v>192</v>
      </c>
      <c r="D18" s="258" t="s">
        <v>192</v>
      </c>
      <c r="E18" s="309">
        <v>36</v>
      </c>
      <c r="F18" s="309">
        <v>32</v>
      </c>
      <c r="G18" s="310">
        <v>29</v>
      </c>
      <c r="H18" s="293" t="s">
        <v>192</v>
      </c>
      <c r="I18" s="258" t="s">
        <v>192</v>
      </c>
      <c r="J18" s="258" t="s">
        <v>192</v>
      </c>
      <c r="K18" s="309">
        <v>45</v>
      </c>
      <c r="L18" s="309">
        <v>40</v>
      </c>
      <c r="M18" s="310">
        <v>38</v>
      </c>
    </row>
    <row r="19" spans="1:27">
      <c r="A19" s="69"/>
      <c r="B19" s="69"/>
      <c r="C19" s="69"/>
      <c r="D19" s="69"/>
      <c r="E19" s="69"/>
      <c r="F19" s="69"/>
      <c r="G19" s="69"/>
    </row>
    <row r="20" spans="1:27" ht="13.5" thickBot="1">
      <c r="A20" s="69"/>
      <c r="B20" s="69"/>
      <c r="C20" s="69"/>
      <c r="D20" s="69"/>
      <c r="E20" s="69"/>
      <c r="F20" s="69"/>
      <c r="G20" s="69"/>
    </row>
    <row r="21" spans="1:27" s="73" customFormat="1" ht="15" customHeight="1">
      <c r="A21" s="1708" t="s">
        <v>1068</v>
      </c>
      <c r="B21" s="1709"/>
      <c r="C21" s="1709"/>
      <c r="D21" s="1709"/>
      <c r="E21" s="1709"/>
      <c r="F21" s="1709"/>
      <c r="G21" s="1709"/>
      <c r="H21" s="1709"/>
      <c r="I21" s="1709"/>
      <c r="J21" s="1710"/>
      <c r="K21" s="1124"/>
      <c r="L21" s="1735"/>
      <c r="M21" s="1735"/>
      <c r="N21" s="1735"/>
      <c r="O21" s="1735"/>
      <c r="P21" s="1735"/>
      <c r="Q21" s="1735"/>
      <c r="R21" s="1735"/>
      <c r="S21" s="1735"/>
      <c r="T21" s="71"/>
      <c r="U21" s="71"/>
      <c r="V21" s="71"/>
      <c r="W21" s="71"/>
      <c r="X21" s="71"/>
      <c r="Y21" s="71"/>
      <c r="Z21" s="71"/>
      <c r="AA21" s="71"/>
    </row>
    <row r="22" spans="1:27" s="73" customFormat="1" ht="15">
      <c r="A22" s="1698" t="s">
        <v>1069</v>
      </c>
      <c r="B22" s="1699"/>
      <c r="C22" s="1699"/>
      <c r="D22" s="1699"/>
      <c r="E22" s="1699"/>
      <c r="F22" s="1699"/>
      <c r="G22" s="1699"/>
      <c r="H22" s="1699"/>
      <c r="I22" s="1699"/>
      <c r="J22" s="1700"/>
      <c r="K22" s="1124"/>
      <c r="L22" s="1735"/>
      <c r="M22" s="1735"/>
      <c r="N22" s="1735"/>
      <c r="O22" s="1735"/>
      <c r="P22" s="1735"/>
      <c r="Q22" s="1735"/>
      <c r="R22" s="1735"/>
      <c r="S22" s="1735"/>
      <c r="T22" s="71"/>
      <c r="U22" s="71"/>
      <c r="V22" s="71"/>
      <c r="W22" s="71"/>
      <c r="X22" s="71"/>
      <c r="Y22" s="71"/>
      <c r="Z22" s="71"/>
      <c r="AA22" s="71"/>
    </row>
    <row r="23" spans="1:27" s="73" customFormat="1" ht="15">
      <c r="A23" s="1698" t="s">
        <v>1105</v>
      </c>
      <c r="B23" s="1699"/>
      <c r="C23" s="1699"/>
      <c r="D23" s="1699"/>
      <c r="E23" s="1699"/>
      <c r="F23" s="1699"/>
      <c r="G23" s="1699"/>
      <c r="H23" s="1699"/>
      <c r="I23" s="1699"/>
      <c r="J23" s="1700"/>
      <c r="K23" s="1124"/>
      <c r="L23" s="1735"/>
      <c r="M23" s="1735"/>
      <c r="N23" s="1735"/>
      <c r="O23" s="1735"/>
      <c r="P23" s="1735"/>
      <c r="Q23" s="1735"/>
      <c r="R23" s="1735"/>
      <c r="S23" s="1735"/>
      <c r="T23" s="71"/>
      <c r="U23" s="71"/>
      <c r="V23" s="71"/>
      <c r="W23" s="71"/>
      <c r="X23" s="71"/>
      <c r="Y23" s="71"/>
      <c r="Z23" s="71"/>
      <c r="AA23" s="71"/>
    </row>
    <row r="24" spans="1:27" s="73" customFormat="1" ht="15">
      <c r="A24" s="1698" t="s">
        <v>1292</v>
      </c>
      <c r="B24" s="1699"/>
      <c r="C24" s="1699"/>
      <c r="D24" s="1699"/>
      <c r="E24" s="1699"/>
      <c r="F24" s="1699"/>
      <c r="G24" s="1699"/>
      <c r="H24" s="1699"/>
      <c r="I24" s="1699"/>
      <c r="J24" s="1707"/>
      <c r="K24" s="1124"/>
      <c r="L24" s="1735"/>
      <c r="M24" s="1735"/>
      <c r="N24" s="1735"/>
      <c r="O24" s="1735"/>
      <c r="P24" s="1735"/>
      <c r="Q24" s="1735"/>
      <c r="R24" s="1735"/>
      <c r="S24" s="1735"/>
      <c r="T24" s="71"/>
      <c r="U24" s="71"/>
      <c r="V24" s="71"/>
      <c r="W24" s="71"/>
      <c r="X24" s="71"/>
      <c r="Y24" s="71"/>
      <c r="Z24" s="71"/>
      <c r="AA24" s="71"/>
    </row>
    <row r="25" spans="1:27" s="73" customFormat="1" ht="15">
      <c r="A25" s="1804" t="s">
        <v>1066</v>
      </c>
      <c r="B25" s="1805"/>
      <c r="C25" s="1805"/>
      <c r="D25" s="1805"/>
      <c r="E25" s="1805"/>
      <c r="F25" s="1805"/>
      <c r="G25" s="1805"/>
      <c r="H25" s="1805"/>
      <c r="I25" s="1805"/>
      <c r="J25" s="1806"/>
      <c r="K25" s="1124"/>
      <c r="L25" s="1735"/>
      <c r="M25" s="1735"/>
      <c r="N25" s="1735"/>
      <c r="O25" s="1735"/>
      <c r="P25" s="1735"/>
      <c r="Q25" s="1735"/>
      <c r="R25" s="1735"/>
      <c r="S25" s="1735"/>
      <c r="T25" s="71"/>
      <c r="U25" s="71"/>
      <c r="V25" s="71"/>
      <c r="W25" s="71"/>
      <c r="X25" s="71"/>
      <c r="Y25" s="71"/>
      <c r="Z25" s="71"/>
      <c r="AA25" s="71"/>
    </row>
    <row r="26" spans="1:27" s="73" customFormat="1" ht="15">
      <c r="A26" s="1698" t="s">
        <v>1106</v>
      </c>
      <c r="B26" s="1699"/>
      <c r="C26" s="1699"/>
      <c r="D26" s="1699"/>
      <c r="E26" s="1699"/>
      <c r="F26" s="1699"/>
      <c r="G26" s="1699"/>
      <c r="H26" s="1699"/>
      <c r="I26" s="1699"/>
      <c r="J26" s="1700"/>
      <c r="K26" s="1124"/>
      <c r="L26" s="1735"/>
      <c r="M26" s="1735"/>
      <c r="N26" s="1735"/>
      <c r="O26" s="1735"/>
      <c r="P26" s="1735"/>
      <c r="Q26" s="1735"/>
      <c r="R26" s="1735"/>
      <c r="S26" s="1735"/>
      <c r="T26" s="71"/>
      <c r="U26" s="71"/>
      <c r="V26" s="71"/>
      <c r="W26" s="71"/>
      <c r="X26" s="71"/>
      <c r="Y26" s="71"/>
      <c r="Z26" s="71"/>
      <c r="AA26" s="71"/>
    </row>
    <row r="27" spans="1:27" s="73" customFormat="1" ht="15">
      <c r="A27" s="1698" t="s">
        <v>1107</v>
      </c>
      <c r="B27" s="1699"/>
      <c r="C27" s="1699"/>
      <c r="D27" s="1699"/>
      <c r="E27" s="1699"/>
      <c r="F27" s="1699"/>
      <c r="G27" s="1699"/>
      <c r="H27" s="1699"/>
      <c r="I27" s="1699"/>
      <c r="J27" s="1700"/>
      <c r="K27" s="1124"/>
      <c r="L27" s="1735"/>
      <c r="M27" s="1735"/>
      <c r="N27" s="1735"/>
      <c r="O27" s="1735"/>
      <c r="P27" s="1735"/>
      <c r="Q27" s="1735"/>
      <c r="R27" s="1735"/>
      <c r="S27" s="1735"/>
      <c r="T27" s="71"/>
      <c r="U27" s="71"/>
      <c r="V27" s="71"/>
      <c r="W27" s="71"/>
      <c r="X27" s="71"/>
      <c r="Y27" s="71"/>
      <c r="Z27" s="71"/>
      <c r="AA27" s="71"/>
    </row>
    <row r="28" spans="1:27" s="73" customFormat="1" ht="15.75" thickBot="1">
      <c r="A28" s="1755" t="s">
        <v>1108</v>
      </c>
      <c r="B28" s="1756"/>
      <c r="C28" s="1756"/>
      <c r="D28" s="1756"/>
      <c r="E28" s="1756"/>
      <c r="F28" s="1756"/>
      <c r="G28" s="1756"/>
      <c r="H28" s="1756"/>
      <c r="I28" s="1756"/>
      <c r="J28" s="1757"/>
      <c r="K28" s="1124"/>
      <c r="L28" s="1735"/>
      <c r="M28" s="1735"/>
      <c r="N28" s="1735"/>
      <c r="O28" s="1735"/>
      <c r="P28" s="1735"/>
      <c r="Q28" s="1735"/>
      <c r="R28" s="1735"/>
      <c r="S28" s="1735"/>
      <c r="T28" s="71"/>
      <c r="U28" s="71"/>
      <c r="V28" s="71"/>
      <c r="W28" s="71"/>
      <c r="X28" s="71"/>
      <c r="Y28" s="71"/>
      <c r="Z28" s="71"/>
      <c r="AA28" s="71"/>
    </row>
    <row r="29" spans="1:27" ht="13.5" thickBot="1">
      <c r="A29" s="69"/>
      <c r="B29" s="69"/>
      <c r="C29" s="69"/>
      <c r="D29" s="69"/>
      <c r="E29" s="69"/>
      <c r="F29" s="69"/>
      <c r="G29" s="69"/>
    </row>
    <row r="30" spans="1:27" ht="15.75" customHeight="1">
      <c r="A30" s="1736" t="s">
        <v>199</v>
      </c>
      <c r="B30" s="1737"/>
      <c r="C30" s="1737"/>
      <c r="D30" s="1737"/>
      <c r="E30" s="1737"/>
      <c r="F30" s="1737"/>
      <c r="G30" s="1737"/>
      <c r="H30" s="1737"/>
      <c r="I30" s="1737"/>
      <c r="J30" s="1738"/>
    </row>
    <row r="31" spans="1:27" ht="15" customHeight="1">
      <c r="A31" s="1739" t="s">
        <v>252</v>
      </c>
      <c r="B31" s="1740"/>
      <c r="C31" s="1740"/>
      <c r="D31" s="1740"/>
      <c r="E31" s="1740"/>
      <c r="F31" s="1740"/>
      <c r="G31" s="1740"/>
      <c r="H31" s="1740"/>
      <c r="I31" s="1740"/>
      <c r="J31" s="1741"/>
    </row>
    <row r="32" spans="1:27" ht="17.25" customHeight="1" thickBot="1">
      <c r="A32" s="1742" t="s">
        <v>254</v>
      </c>
      <c r="B32" s="1743"/>
      <c r="C32" s="1743"/>
      <c r="D32" s="1743"/>
      <c r="E32" s="1743"/>
      <c r="F32" s="1743"/>
      <c r="G32" s="1743"/>
      <c r="H32" s="1743"/>
      <c r="I32" s="1743"/>
      <c r="J32" s="1744"/>
    </row>
    <row r="33" spans="1:7">
      <c r="A33" s="69"/>
      <c r="B33" s="69"/>
      <c r="C33" s="69"/>
      <c r="D33" s="69"/>
      <c r="E33" s="69"/>
      <c r="F33" s="69"/>
      <c r="G33" s="69"/>
    </row>
    <row r="34" spans="1:7">
      <c r="A34" s="69"/>
      <c r="B34" s="69"/>
      <c r="C34" s="69"/>
      <c r="D34" s="69"/>
      <c r="E34" s="69"/>
      <c r="F34" s="69"/>
      <c r="G34" s="69"/>
    </row>
    <row r="35" spans="1:7">
      <c r="A35" s="69"/>
      <c r="B35" s="69"/>
      <c r="C35" s="69"/>
      <c r="D35" s="69"/>
      <c r="E35" s="69"/>
      <c r="F35" s="69"/>
      <c r="G35" s="69"/>
    </row>
    <row r="36" spans="1:7">
      <c r="A36" s="69"/>
      <c r="B36" s="69"/>
      <c r="C36" s="69"/>
      <c r="D36" s="69"/>
      <c r="E36" s="69"/>
      <c r="F36" s="69"/>
      <c r="G36" s="69"/>
    </row>
    <row r="37" spans="1:7">
      <c r="A37" s="69"/>
      <c r="B37" s="69"/>
      <c r="C37" s="69"/>
      <c r="D37" s="69"/>
      <c r="E37" s="69"/>
      <c r="F37" s="69"/>
      <c r="G37" s="69"/>
    </row>
    <row r="38" spans="1:7">
      <c r="A38" s="69"/>
      <c r="B38" s="69"/>
      <c r="C38" s="69"/>
      <c r="D38" s="69"/>
      <c r="E38" s="69"/>
      <c r="F38" s="69"/>
      <c r="G38" s="69"/>
    </row>
    <row r="39" spans="1:7">
      <c r="A39" s="69"/>
      <c r="B39" s="69"/>
      <c r="C39" s="69"/>
      <c r="D39" s="69"/>
      <c r="E39" s="69"/>
      <c r="F39" s="69"/>
      <c r="G39" s="69"/>
    </row>
    <row r="40" spans="1:7">
      <c r="A40" s="69"/>
      <c r="B40" s="69"/>
      <c r="C40" s="69"/>
      <c r="D40" s="69"/>
      <c r="E40" s="69"/>
      <c r="F40" s="69"/>
      <c r="G40" s="69"/>
    </row>
    <row r="41" spans="1:7">
      <c r="A41" s="69"/>
      <c r="B41" s="69"/>
      <c r="C41" s="69"/>
      <c r="D41" s="69"/>
      <c r="E41" s="69"/>
      <c r="F41" s="69"/>
      <c r="G41" s="69"/>
    </row>
    <row r="42" spans="1:7">
      <c r="A42" s="69"/>
      <c r="B42" s="69"/>
      <c r="C42" s="69"/>
      <c r="D42" s="69"/>
      <c r="E42" s="69"/>
      <c r="F42" s="69"/>
      <c r="G42" s="69"/>
    </row>
    <row r="43" spans="1:7">
      <c r="A43" s="69"/>
      <c r="B43" s="69"/>
      <c r="C43" s="69"/>
      <c r="D43" s="69"/>
      <c r="E43" s="69"/>
      <c r="F43" s="69"/>
      <c r="G43" s="69"/>
    </row>
    <row r="44" spans="1:7">
      <c r="A44" s="69"/>
      <c r="B44" s="69"/>
      <c r="C44" s="69"/>
      <c r="D44" s="69"/>
      <c r="E44" s="69"/>
      <c r="F44" s="69"/>
      <c r="G44" s="69"/>
    </row>
    <row r="45" spans="1:7">
      <c r="A45" s="69"/>
      <c r="B45" s="69"/>
      <c r="C45" s="69"/>
      <c r="D45" s="69"/>
      <c r="E45" s="69"/>
      <c r="F45" s="69"/>
      <c r="G45" s="69"/>
    </row>
    <row r="46" spans="1:7">
      <c r="A46" s="69"/>
      <c r="B46" s="69"/>
      <c r="C46" s="69"/>
      <c r="D46" s="69"/>
      <c r="E46" s="69"/>
      <c r="F46" s="69"/>
      <c r="G46" s="69"/>
    </row>
    <row r="47" spans="1:7">
      <c r="A47" s="69"/>
      <c r="B47" s="69"/>
      <c r="C47" s="69"/>
      <c r="D47" s="69"/>
      <c r="E47" s="69"/>
      <c r="F47" s="69"/>
      <c r="G47" s="69"/>
    </row>
    <row r="48" spans="1:7">
      <c r="A48" s="69"/>
      <c r="B48" s="69"/>
      <c r="C48" s="69"/>
      <c r="D48" s="69"/>
      <c r="E48" s="69"/>
      <c r="F48" s="69"/>
      <c r="G48" s="69"/>
    </row>
    <row r="49" spans="1:7">
      <c r="A49" s="69"/>
      <c r="B49" s="69"/>
      <c r="C49" s="69"/>
      <c r="D49" s="69"/>
      <c r="E49" s="69"/>
      <c r="F49" s="69"/>
      <c r="G49" s="69"/>
    </row>
    <row r="50" spans="1:7">
      <c r="A50" s="69"/>
      <c r="B50" s="69"/>
      <c r="C50" s="69"/>
      <c r="D50" s="69"/>
      <c r="E50" s="69"/>
      <c r="F50" s="69"/>
      <c r="G50" s="69"/>
    </row>
    <row r="51" spans="1:7">
      <c r="A51" s="69"/>
      <c r="B51" s="69"/>
      <c r="C51" s="69"/>
      <c r="D51" s="69"/>
      <c r="E51" s="69"/>
      <c r="F51" s="69"/>
      <c r="G51" s="69"/>
    </row>
    <row r="52" spans="1:7">
      <c r="A52" s="69"/>
      <c r="B52" s="69"/>
      <c r="C52" s="69"/>
      <c r="D52" s="69"/>
      <c r="E52" s="69"/>
      <c r="F52" s="69"/>
      <c r="G52" s="69"/>
    </row>
    <row r="53" spans="1:7">
      <c r="A53" s="69"/>
      <c r="B53" s="69"/>
      <c r="C53" s="69"/>
      <c r="D53" s="69"/>
      <c r="E53" s="69"/>
      <c r="F53" s="69"/>
      <c r="G53" s="69"/>
    </row>
    <row r="54" spans="1:7">
      <c r="A54" s="69"/>
      <c r="B54" s="69"/>
      <c r="C54" s="69"/>
      <c r="D54" s="69"/>
      <c r="E54" s="69"/>
      <c r="F54" s="69"/>
      <c r="G54" s="69"/>
    </row>
    <row r="55" spans="1:7">
      <c r="A55" s="69"/>
      <c r="B55" s="69"/>
      <c r="C55" s="69"/>
      <c r="D55" s="69"/>
      <c r="E55" s="69"/>
      <c r="F55" s="69"/>
      <c r="G55" s="69"/>
    </row>
    <row r="56" spans="1:7">
      <c r="A56" s="69"/>
      <c r="B56" s="69"/>
      <c r="C56" s="69"/>
      <c r="D56" s="69"/>
      <c r="E56" s="69"/>
      <c r="F56" s="69"/>
      <c r="G56" s="69"/>
    </row>
    <row r="57" spans="1:7">
      <c r="A57" s="69"/>
      <c r="B57" s="69"/>
      <c r="C57" s="69"/>
      <c r="D57" s="69"/>
      <c r="E57" s="69"/>
      <c r="F57" s="69"/>
      <c r="G57" s="69"/>
    </row>
    <row r="58" spans="1:7">
      <c r="A58" s="69"/>
      <c r="B58" s="69"/>
      <c r="C58" s="69"/>
      <c r="D58" s="69"/>
      <c r="E58" s="69"/>
      <c r="F58" s="69"/>
      <c r="G58" s="69"/>
    </row>
    <row r="59" spans="1:7">
      <c r="A59" s="69"/>
      <c r="B59" s="69"/>
      <c r="C59" s="69"/>
      <c r="D59" s="69"/>
      <c r="E59" s="69"/>
      <c r="F59" s="69"/>
      <c r="G59" s="69"/>
    </row>
    <row r="60" spans="1:7">
      <c r="A60" s="69"/>
      <c r="B60" s="69"/>
      <c r="C60" s="69"/>
      <c r="D60" s="69"/>
      <c r="E60" s="69"/>
      <c r="F60" s="69"/>
      <c r="G60" s="69"/>
    </row>
    <row r="61" spans="1:7">
      <c r="A61" s="69"/>
      <c r="B61" s="69"/>
      <c r="C61" s="69"/>
      <c r="D61" s="69"/>
      <c r="E61" s="69"/>
      <c r="F61" s="69"/>
      <c r="G61" s="69"/>
    </row>
    <row r="62" spans="1:7">
      <c r="A62" s="69"/>
      <c r="B62" s="69"/>
      <c r="C62" s="69"/>
      <c r="D62" s="69"/>
      <c r="E62" s="69"/>
      <c r="F62" s="69"/>
      <c r="G62" s="69"/>
    </row>
    <row r="63" spans="1:7">
      <c r="A63" s="69"/>
      <c r="B63" s="69"/>
      <c r="C63" s="69"/>
      <c r="D63" s="69"/>
      <c r="E63" s="69"/>
      <c r="F63" s="69"/>
      <c r="G63" s="69"/>
    </row>
    <row r="64" spans="1:7">
      <c r="A64" s="69"/>
      <c r="B64" s="69"/>
      <c r="C64" s="69"/>
      <c r="D64" s="69"/>
      <c r="E64" s="69"/>
      <c r="F64" s="69"/>
      <c r="G64" s="69"/>
    </row>
    <row r="65" spans="1:7">
      <c r="A65" s="69"/>
      <c r="B65" s="69"/>
      <c r="C65" s="69"/>
      <c r="D65" s="69"/>
      <c r="E65" s="69"/>
      <c r="F65" s="69"/>
      <c r="G65" s="69"/>
    </row>
    <row r="66" spans="1:7">
      <c r="A66" s="69"/>
      <c r="B66" s="69"/>
      <c r="C66" s="69"/>
      <c r="D66" s="69"/>
      <c r="E66" s="69"/>
      <c r="F66" s="69"/>
      <c r="G66" s="69"/>
    </row>
    <row r="67" spans="1:7">
      <c r="A67" s="69"/>
      <c r="B67" s="69"/>
      <c r="C67" s="69"/>
      <c r="D67" s="69"/>
      <c r="E67" s="69"/>
      <c r="F67" s="69"/>
      <c r="G67" s="69"/>
    </row>
    <row r="68" spans="1:7">
      <c r="A68" s="69"/>
      <c r="B68" s="69"/>
      <c r="C68" s="69"/>
      <c r="D68" s="69"/>
      <c r="E68" s="69"/>
      <c r="F68" s="69"/>
      <c r="G68" s="69"/>
    </row>
    <row r="69" spans="1:7">
      <c r="A69" s="69"/>
      <c r="B69" s="69"/>
      <c r="C69" s="69"/>
      <c r="D69" s="69"/>
      <c r="E69" s="69"/>
      <c r="F69" s="69"/>
      <c r="G69" s="69"/>
    </row>
    <row r="70" spans="1:7">
      <c r="A70" s="69"/>
      <c r="B70" s="69"/>
      <c r="C70" s="69"/>
      <c r="D70" s="69"/>
      <c r="E70" s="69"/>
      <c r="F70" s="69"/>
      <c r="G70" s="69"/>
    </row>
    <row r="71" spans="1:7">
      <c r="A71" s="69"/>
      <c r="B71" s="69"/>
      <c r="C71" s="69"/>
      <c r="D71" s="69"/>
      <c r="E71" s="69"/>
      <c r="F71" s="69"/>
      <c r="G71" s="69"/>
    </row>
    <row r="72" spans="1:7">
      <c r="A72" s="69"/>
      <c r="B72" s="69"/>
      <c r="C72" s="69"/>
      <c r="D72" s="69"/>
      <c r="E72" s="69"/>
      <c r="F72" s="69"/>
      <c r="G72" s="69"/>
    </row>
    <row r="73" spans="1:7">
      <c r="A73" s="69"/>
      <c r="B73" s="69"/>
      <c r="C73" s="69"/>
      <c r="D73" s="69"/>
      <c r="E73" s="69"/>
      <c r="F73" s="69"/>
      <c r="G73" s="69"/>
    </row>
    <row r="74" spans="1:7">
      <c r="A74" s="69"/>
      <c r="B74" s="69"/>
      <c r="C74" s="69"/>
      <c r="D74" s="69"/>
      <c r="E74" s="69"/>
      <c r="F74" s="69"/>
      <c r="G74" s="69"/>
    </row>
    <row r="75" spans="1:7">
      <c r="A75" s="69"/>
      <c r="B75" s="69"/>
      <c r="C75" s="69"/>
      <c r="D75" s="69"/>
      <c r="E75" s="69"/>
      <c r="F75" s="69"/>
      <c r="G75" s="69"/>
    </row>
    <row r="76" spans="1:7">
      <c r="A76" s="69"/>
      <c r="B76" s="69"/>
      <c r="C76" s="69"/>
      <c r="D76" s="69"/>
      <c r="E76" s="69"/>
      <c r="F76" s="69"/>
      <c r="G76" s="69"/>
    </row>
    <row r="77" spans="1:7">
      <c r="A77" s="69"/>
      <c r="B77" s="69"/>
      <c r="C77" s="69"/>
      <c r="D77" s="69"/>
      <c r="E77" s="69"/>
      <c r="F77" s="69"/>
      <c r="G77" s="69"/>
    </row>
    <row r="78" spans="1:7">
      <c r="A78" s="69"/>
      <c r="B78" s="69"/>
      <c r="C78" s="69"/>
      <c r="D78" s="69"/>
      <c r="E78" s="69"/>
      <c r="F78" s="69"/>
      <c r="G78" s="69"/>
    </row>
    <row r="79" spans="1:7">
      <c r="A79" s="69"/>
      <c r="B79" s="69"/>
      <c r="C79" s="69"/>
      <c r="D79" s="69"/>
      <c r="E79" s="69"/>
      <c r="F79" s="69"/>
      <c r="G79" s="69"/>
    </row>
    <row r="80" spans="1:7">
      <c r="A80" s="69"/>
      <c r="B80" s="69"/>
      <c r="C80" s="69"/>
      <c r="D80" s="69"/>
      <c r="E80" s="69"/>
      <c r="F80" s="69"/>
      <c r="G80" s="69"/>
    </row>
    <row r="81" spans="1:7">
      <c r="A81" s="69"/>
      <c r="B81" s="69"/>
      <c r="C81" s="69"/>
      <c r="D81" s="69"/>
      <c r="E81" s="69"/>
      <c r="F81" s="69"/>
      <c r="G81" s="69"/>
    </row>
    <row r="82" spans="1:7">
      <c r="A82" s="69"/>
      <c r="B82" s="69"/>
      <c r="C82" s="69"/>
      <c r="D82" s="69"/>
      <c r="E82" s="69"/>
      <c r="F82" s="69"/>
      <c r="G82" s="69"/>
    </row>
    <row r="83" spans="1:7">
      <c r="A83" s="69"/>
      <c r="B83" s="69"/>
      <c r="C83" s="69"/>
      <c r="D83" s="69"/>
      <c r="E83" s="69"/>
      <c r="F83" s="69"/>
      <c r="G83" s="69"/>
    </row>
    <row r="84" spans="1:7">
      <c r="A84" s="69"/>
      <c r="B84" s="69"/>
      <c r="C84" s="69"/>
      <c r="D84" s="69"/>
      <c r="E84" s="69"/>
      <c r="F84" s="69"/>
      <c r="G84" s="69"/>
    </row>
    <row r="85" spans="1:7">
      <c r="A85" s="69"/>
      <c r="B85" s="69"/>
      <c r="C85" s="69"/>
      <c r="D85" s="69"/>
      <c r="E85" s="69"/>
      <c r="F85" s="69"/>
      <c r="G85" s="69"/>
    </row>
    <row r="86" spans="1:7">
      <c r="A86" s="69"/>
      <c r="B86" s="69"/>
      <c r="C86" s="69"/>
      <c r="D86" s="69"/>
      <c r="E86" s="69"/>
      <c r="F86" s="69"/>
      <c r="G86" s="69"/>
    </row>
    <row r="87" spans="1:7">
      <c r="A87" s="69"/>
      <c r="B87" s="69"/>
      <c r="C87" s="69"/>
      <c r="D87" s="69"/>
      <c r="E87" s="69"/>
      <c r="F87" s="69"/>
      <c r="G87" s="69"/>
    </row>
    <row r="88" spans="1:7">
      <c r="A88" s="69"/>
      <c r="B88" s="69"/>
      <c r="C88" s="69"/>
      <c r="D88" s="69"/>
      <c r="E88" s="69"/>
      <c r="F88" s="69"/>
      <c r="G88" s="69"/>
    </row>
    <row r="89" spans="1:7">
      <c r="A89" s="69"/>
      <c r="B89" s="69"/>
      <c r="C89" s="69"/>
      <c r="D89" s="69"/>
      <c r="E89" s="69"/>
      <c r="F89" s="69"/>
      <c r="G89" s="69"/>
    </row>
    <row r="90" spans="1:7">
      <c r="A90" s="69"/>
      <c r="B90" s="69"/>
      <c r="C90" s="69"/>
      <c r="D90" s="69"/>
      <c r="E90" s="69"/>
      <c r="F90" s="69"/>
      <c r="G90" s="69"/>
    </row>
    <row r="91" spans="1:7">
      <c r="A91" s="69"/>
      <c r="B91" s="69"/>
      <c r="C91" s="69"/>
      <c r="D91" s="69"/>
      <c r="E91" s="69"/>
      <c r="F91" s="69"/>
      <c r="G91" s="69"/>
    </row>
    <row r="92" spans="1:7">
      <c r="A92" s="69"/>
      <c r="B92" s="69"/>
      <c r="C92" s="69"/>
      <c r="D92" s="69"/>
      <c r="E92" s="69"/>
      <c r="F92" s="69"/>
      <c r="G92" s="69"/>
    </row>
    <row r="93" spans="1:7">
      <c r="A93" s="69"/>
      <c r="B93" s="69"/>
      <c r="C93" s="69"/>
      <c r="D93" s="69"/>
      <c r="E93" s="69"/>
      <c r="F93" s="69"/>
      <c r="G93" s="69"/>
    </row>
    <row r="94" spans="1:7" ht="30.75" customHeight="1">
      <c r="A94" s="69"/>
      <c r="B94" s="69"/>
      <c r="C94" s="69"/>
      <c r="D94" s="69"/>
      <c r="E94" s="69"/>
      <c r="F94" s="69"/>
      <c r="G94" s="69"/>
    </row>
    <row r="95" spans="1:7">
      <c r="A95" s="69"/>
      <c r="B95" s="69"/>
      <c r="C95" s="69"/>
      <c r="D95" s="69"/>
      <c r="E95" s="69"/>
      <c r="F95" s="69"/>
      <c r="G95" s="69"/>
    </row>
    <row r="96" spans="1:7">
      <c r="A96" s="69"/>
      <c r="B96" s="69"/>
      <c r="C96" s="69"/>
      <c r="D96" s="69"/>
      <c r="E96" s="69"/>
      <c r="F96" s="69"/>
      <c r="G96" s="69"/>
    </row>
    <row r="97" spans="1:7">
      <c r="A97" s="69"/>
      <c r="B97" s="69"/>
      <c r="C97" s="69"/>
      <c r="D97" s="69"/>
      <c r="E97" s="69"/>
      <c r="F97" s="69"/>
      <c r="G97" s="69"/>
    </row>
    <row r="98" spans="1:7">
      <c r="A98" s="69"/>
      <c r="B98" s="69"/>
      <c r="C98" s="69"/>
      <c r="D98" s="69"/>
      <c r="E98" s="69"/>
      <c r="F98" s="69"/>
      <c r="G98" s="69"/>
    </row>
    <row r="99" spans="1:7">
      <c r="A99" s="69"/>
      <c r="B99" s="69"/>
      <c r="C99" s="69"/>
      <c r="D99" s="69"/>
      <c r="E99" s="69"/>
      <c r="F99" s="69"/>
      <c r="G99" s="69"/>
    </row>
    <row r="100" spans="1:7">
      <c r="A100" s="69"/>
      <c r="B100" s="69"/>
      <c r="C100" s="69"/>
      <c r="D100" s="69"/>
      <c r="E100" s="69"/>
      <c r="F100" s="69"/>
      <c r="G100" s="69"/>
    </row>
    <row r="101" spans="1:7">
      <c r="A101" s="69"/>
      <c r="B101" s="69"/>
      <c r="C101" s="69"/>
      <c r="D101" s="69"/>
      <c r="E101" s="69"/>
      <c r="F101" s="69"/>
      <c r="G101" s="69"/>
    </row>
    <row r="102" spans="1:7">
      <c r="A102" s="69"/>
      <c r="B102" s="69"/>
      <c r="C102" s="69"/>
      <c r="D102" s="69"/>
      <c r="E102" s="69"/>
      <c r="F102" s="69"/>
      <c r="G102" s="69"/>
    </row>
    <row r="103" spans="1:7">
      <c r="A103" s="69"/>
      <c r="B103" s="69"/>
      <c r="C103" s="69"/>
      <c r="D103" s="69"/>
      <c r="E103" s="69"/>
      <c r="F103" s="69"/>
      <c r="G103" s="69"/>
    </row>
    <row r="104" spans="1:7">
      <c r="A104" s="69"/>
      <c r="B104" s="69"/>
      <c r="C104" s="69"/>
      <c r="D104" s="69"/>
      <c r="E104" s="69"/>
      <c r="F104" s="69"/>
      <c r="G104" s="69"/>
    </row>
    <row r="105" spans="1:7">
      <c r="A105" s="69"/>
      <c r="B105" s="69"/>
      <c r="C105" s="69"/>
      <c r="D105" s="69"/>
      <c r="E105" s="69"/>
      <c r="F105" s="69"/>
      <c r="G105" s="69"/>
    </row>
    <row r="106" spans="1:7">
      <c r="A106" s="69"/>
      <c r="B106" s="69"/>
      <c r="C106" s="69"/>
      <c r="D106" s="69"/>
      <c r="E106" s="69"/>
      <c r="F106" s="69"/>
      <c r="G106" s="69"/>
    </row>
    <row r="107" spans="1:7">
      <c r="A107" s="69"/>
      <c r="B107" s="69"/>
      <c r="C107" s="69"/>
      <c r="D107" s="69"/>
      <c r="E107" s="69"/>
      <c r="F107" s="69"/>
      <c r="G107" s="69"/>
    </row>
    <row r="108" spans="1:7">
      <c r="A108" s="69"/>
      <c r="B108" s="69"/>
      <c r="C108" s="69"/>
      <c r="D108" s="69"/>
      <c r="E108" s="69"/>
      <c r="F108" s="69"/>
      <c r="G108" s="69"/>
    </row>
    <row r="109" spans="1:7">
      <c r="A109" s="69"/>
      <c r="B109" s="69"/>
      <c r="C109" s="69"/>
      <c r="D109" s="69"/>
      <c r="E109" s="69"/>
      <c r="F109" s="69"/>
      <c r="G109" s="69"/>
    </row>
    <row r="110" spans="1:7">
      <c r="A110" s="69"/>
      <c r="B110" s="69"/>
      <c r="C110" s="69"/>
      <c r="D110" s="69"/>
      <c r="E110" s="69"/>
      <c r="F110" s="69"/>
      <c r="G110" s="69"/>
    </row>
    <row r="111" spans="1:7">
      <c r="A111" s="69"/>
      <c r="B111" s="69"/>
      <c r="C111" s="69"/>
      <c r="D111" s="69"/>
      <c r="E111" s="69"/>
      <c r="F111" s="69"/>
      <c r="G111" s="69"/>
    </row>
    <row r="112" spans="1:7">
      <c r="A112" s="69"/>
      <c r="B112" s="69"/>
      <c r="C112" s="69"/>
      <c r="D112" s="69"/>
      <c r="E112" s="69"/>
      <c r="F112" s="69"/>
      <c r="G112" s="69"/>
    </row>
    <row r="113" spans="1:7">
      <c r="A113" s="69"/>
      <c r="B113" s="69"/>
      <c r="C113" s="69"/>
      <c r="D113" s="69"/>
      <c r="E113" s="69"/>
      <c r="F113" s="69"/>
      <c r="G113" s="69"/>
    </row>
    <row r="114" spans="1:7">
      <c r="A114" s="69"/>
      <c r="B114" s="69"/>
      <c r="C114" s="69"/>
      <c r="D114" s="69"/>
      <c r="E114" s="69"/>
      <c r="F114" s="69"/>
      <c r="G114" s="69"/>
    </row>
    <row r="115" spans="1:7">
      <c r="A115" s="69"/>
      <c r="B115" s="69"/>
      <c r="C115" s="69"/>
      <c r="D115" s="69"/>
      <c r="E115" s="69"/>
      <c r="F115" s="69"/>
      <c r="G115" s="69"/>
    </row>
    <row r="116" spans="1:7">
      <c r="A116" s="69"/>
      <c r="B116" s="69"/>
      <c r="C116" s="69"/>
      <c r="D116" s="69"/>
      <c r="E116" s="69"/>
      <c r="F116" s="69"/>
      <c r="G116" s="69"/>
    </row>
    <row r="117" spans="1:7">
      <c r="A117" s="69"/>
      <c r="B117" s="69"/>
      <c r="C117" s="69"/>
      <c r="D117" s="69"/>
      <c r="E117" s="69"/>
      <c r="F117" s="69"/>
      <c r="G117" s="69"/>
    </row>
    <row r="118" spans="1:7">
      <c r="A118" s="69"/>
      <c r="B118" s="69"/>
      <c r="C118" s="69"/>
      <c r="D118" s="69"/>
      <c r="E118" s="69"/>
      <c r="F118" s="69"/>
      <c r="G118" s="69"/>
    </row>
    <row r="119" spans="1:7">
      <c r="A119" s="69"/>
      <c r="B119" s="69"/>
      <c r="C119" s="69"/>
      <c r="D119" s="69"/>
      <c r="E119" s="69"/>
      <c r="F119" s="69"/>
      <c r="G119" s="69"/>
    </row>
    <row r="120" spans="1:7">
      <c r="A120" s="69"/>
      <c r="B120" s="69"/>
      <c r="C120" s="69"/>
      <c r="D120" s="69"/>
      <c r="E120" s="69"/>
      <c r="F120" s="69"/>
      <c r="G120" s="69"/>
    </row>
    <row r="121" spans="1:7">
      <c r="A121" s="69"/>
      <c r="B121" s="69"/>
      <c r="C121" s="69"/>
      <c r="D121" s="69"/>
      <c r="E121" s="69"/>
      <c r="F121" s="69"/>
      <c r="G121" s="69"/>
    </row>
    <row r="122" spans="1:7">
      <c r="A122" s="69"/>
      <c r="B122" s="69"/>
      <c r="C122" s="69"/>
      <c r="D122" s="69"/>
      <c r="E122" s="69"/>
      <c r="F122" s="69"/>
      <c r="G122" s="69"/>
    </row>
    <row r="123" spans="1:7">
      <c r="A123" s="69"/>
      <c r="B123" s="69"/>
      <c r="C123" s="69"/>
      <c r="D123" s="69"/>
      <c r="E123" s="69"/>
      <c r="F123" s="69"/>
      <c r="G123" s="69"/>
    </row>
    <row r="124" spans="1:7">
      <c r="A124" s="69"/>
      <c r="B124" s="69"/>
      <c r="C124" s="69"/>
      <c r="D124" s="69"/>
      <c r="E124" s="69"/>
      <c r="F124" s="69"/>
      <c r="G124" s="69"/>
    </row>
    <row r="125" spans="1:7">
      <c r="A125" s="69"/>
      <c r="B125" s="69"/>
      <c r="C125" s="69"/>
      <c r="D125" s="69"/>
      <c r="E125" s="69"/>
      <c r="F125" s="69"/>
      <c r="G125" s="69"/>
    </row>
    <row r="126" spans="1:7">
      <c r="A126" s="69"/>
      <c r="B126" s="69"/>
      <c r="C126" s="69"/>
      <c r="D126" s="69"/>
      <c r="E126" s="69"/>
      <c r="F126" s="69"/>
      <c r="G126" s="69"/>
    </row>
    <row r="127" spans="1:7">
      <c r="A127" s="69"/>
      <c r="B127" s="69"/>
      <c r="C127" s="69"/>
      <c r="D127" s="69"/>
      <c r="E127" s="69"/>
      <c r="F127" s="69"/>
      <c r="G127" s="69"/>
    </row>
    <row r="128" spans="1:7">
      <c r="A128" s="69"/>
      <c r="B128" s="69"/>
      <c r="C128" s="69"/>
      <c r="D128" s="69"/>
      <c r="E128" s="69"/>
      <c r="F128" s="69"/>
      <c r="G128" s="69"/>
    </row>
    <row r="129" spans="1:7">
      <c r="A129" s="69"/>
      <c r="B129" s="69"/>
      <c r="C129" s="69"/>
      <c r="D129" s="69"/>
      <c r="E129" s="69"/>
      <c r="F129" s="69"/>
      <c r="G129" s="69"/>
    </row>
    <row r="130" spans="1:7">
      <c r="A130" s="69"/>
      <c r="B130" s="69"/>
      <c r="C130" s="69"/>
      <c r="D130" s="69"/>
      <c r="E130" s="69"/>
      <c r="F130" s="69"/>
      <c r="G130" s="69"/>
    </row>
    <row r="131" spans="1:7">
      <c r="A131" s="69"/>
      <c r="B131" s="69"/>
      <c r="C131" s="69"/>
      <c r="D131" s="69"/>
      <c r="E131" s="69"/>
      <c r="F131" s="69"/>
      <c r="G131" s="69"/>
    </row>
    <row r="132" spans="1:7">
      <c r="A132" s="69"/>
      <c r="B132" s="69"/>
      <c r="C132" s="69"/>
      <c r="D132" s="69"/>
      <c r="E132" s="69"/>
      <c r="F132" s="69"/>
      <c r="G132" s="69"/>
    </row>
    <row r="133" spans="1:7">
      <c r="A133" s="69"/>
      <c r="B133" s="69"/>
      <c r="C133" s="69"/>
      <c r="D133" s="69"/>
      <c r="E133" s="69"/>
      <c r="F133" s="69"/>
      <c r="G133" s="69"/>
    </row>
    <row r="134" spans="1:7">
      <c r="A134" s="69"/>
      <c r="B134" s="69"/>
      <c r="C134" s="69"/>
      <c r="D134" s="69"/>
      <c r="E134" s="69"/>
      <c r="F134" s="69"/>
      <c r="G134" s="69"/>
    </row>
    <row r="135" spans="1:7">
      <c r="A135" s="69"/>
      <c r="B135" s="69"/>
      <c r="C135" s="69"/>
      <c r="D135" s="69"/>
      <c r="E135" s="69"/>
      <c r="F135" s="69"/>
      <c r="G135" s="69"/>
    </row>
    <row r="136" spans="1:7">
      <c r="A136" s="69"/>
      <c r="B136" s="69"/>
      <c r="C136" s="69"/>
      <c r="D136" s="69"/>
      <c r="E136" s="69"/>
      <c r="F136" s="69"/>
      <c r="G136" s="69"/>
    </row>
    <row r="137" spans="1:7">
      <c r="A137" s="69"/>
      <c r="B137" s="69"/>
      <c r="C137" s="69"/>
      <c r="D137" s="69"/>
      <c r="E137" s="69"/>
      <c r="F137" s="69"/>
      <c r="G137" s="69"/>
    </row>
    <row r="138" spans="1:7">
      <c r="A138" s="69"/>
      <c r="B138" s="69"/>
      <c r="C138" s="69"/>
      <c r="D138" s="69"/>
      <c r="E138" s="69"/>
      <c r="F138" s="69"/>
      <c r="G138" s="69"/>
    </row>
    <row r="139" spans="1:7">
      <c r="A139" s="69"/>
      <c r="B139" s="69"/>
      <c r="C139" s="69"/>
      <c r="D139" s="69"/>
      <c r="E139" s="69"/>
      <c r="F139" s="69"/>
      <c r="G139" s="69"/>
    </row>
    <row r="140" spans="1:7">
      <c r="A140" s="69"/>
      <c r="B140" s="69"/>
      <c r="C140" s="69"/>
      <c r="D140" s="69"/>
      <c r="E140" s="69"/>
      <c r="F140" s="69"/>
      <c r="G140" s="69"/>
    </row>
    <row r="141" spans="1:7">
      <c r="A141" s="69"/>
      <c r="B141" s="69"/>
      <c r="C141" s="69"/>
      <c r="D141" s="69"/>
      <c r="E141" s="69"/>
      <c r="F141" s="69"/>
      <c r="G141" s="69"/>
    </row>
    <row r="142" spans="1:7">
      <c r="A142" s="69"/>
      <c r="B142" s="69"/>
      <c r="C142" s="69"/>
      <c r="D142" s="69"/>
      <c r="E142" s="69"/>
      <c r="F142" s="69"/>
      <c r="G142" s="69"/>
    </row>
    <row r="143" spans="1:7">
      <c r="A143" s="69"/>
      <c r="B143" s="69"/>
      <c r="C143" s="69"/>
      <c r="D143" s="69"/>
      <c r="E143" s="69"/>
      <c r="F143" s="69"/>
      <c r="G143" s="69"/>
    </row>
    <row r="144" spans="1:7">
      <c r="A144" s="69"/>
      <c r="B144" s="69"/>
      <c r="C144" s="69"/>
      <c r="D144" s="69"/>
      <c r="E144" s="69"/>
      <c r="F144" s="69"/>
      <c r="G144" s="69"/>
    </row>
    <row r="145" spans="1:7">
      <c r="A145" s="69"/>
      <c r="B145" s="69"/>
      <c r="C145" s="69"/>
      <c r="D145" s="69"/>
      <c r="E145" s="69"/>
      <c r="F145" s="69"/>
      <c r="G145" s="69"/>
    </row>
    <row r="146" spans="1:7">
      <c r="A146" s="69"/>
      <c r="B146" s="69"/>
      <c r="C146" s="69"/>
      <c r="D146" s="69"/>
      <c r="E146" s="69"/>
      <c r="F146" s="69"/>
      <c r="G146" s="69"/>
    </row>
    <row r="147" spans="1:7">
      <c r="A147" s="69"/>
      <c r="B147" s="69"/>
      <c r="C147" s="69"/>
      <c r="D147" s="69"/>
      <c r="E147" s="69"/>
      <c r="F147" s="69"/>
      <c r="G147" s="69"/>
    </row>
    <row r="148" spans="1:7">
      <c r="A148" s="69"/>
      <c r="B148" s="69"/>
      <c r="C148" s="69"/>
      <c r="D148" s="69"/>
      <c r="E148" s="69"/>
      <c r="F148" s="69"/>
      <c r="G148" s="69"/>
    </row>
    <row r="149" spans="1:7">
      <c r="A149" s="69"/>
      <c r="B149" s="69"/>
      <c r="C149" s="69"/>
      <c r="D149" s="69"/>
      <c r="E149" s="69"/>
      <c r="F149" s="69"/>
      <c r="G149" s="69"/>
    </row>
    <row r="150" spans="1:7">
      <c r="A150" s="69"/>
      <c r="B150" s="69"/>
      <c r="C150" s="69"/>
      <c r="D150" s="69"/>
      <c r="E150" s="69"/>
      <c r="F150" s="69"/>
      <c r="G150" s="69"/>
    </row>
    <row r="151" spans="1:7">
      <c r="A151" s="69"/>
      <c r="B151" s="69"/>
      <c r="C151" s="69"/>
      <c r="D151" s="69"/>
      <c r="E151" s="69"/>
      <c r="F151" s="69"/>
      <c r="G151" s="69"/>
    </row>
    <row r="152" spans="1:7">
      <c r="A152" s="69"/>
      <c r="B152" s="69"/>
      <c r="C152" s="69"/>
      <c r="D152" s="69"/>
      <c r="E152" s="69"/>
      <c r="F152" s="69"/>
      <c r="G152" s="69"/>
    </row>
    <row r="153" spans="1:7">
      <c r="A153" s="69"/>
      <c r="B153" s="69"/>
      <c r="C153" s="69"/>
      <c r="D153" s="69"/>
      <c r="E153" s="69"/>
      <c r="F153" s="69"/>
      <c r="G153" s="69"/>
    </row>
    <row r="154" spans="1:7">
      <c r="A154" s="69"/>
      <c r="B154" s="69"/>
      <c r="C154" s="69"/>
      <c r="D154" s="69"/>
      <c r="E154" s="69"/>
      <c r="F154" s="69"/>
      <c r="G154" s="69"/>
    </row>
    <row r="155" spans="1:7">
      <c r="A155" s="69"/>
      <c r="B155" s="69"/>
      <c r="C155" s="69"/>
      <c r="D155" s="69"/>
      <c r="E155" s="69"/>
      <c r="F155" s="69"/>
      <c r="G155" s="69"/>
    </row>
    <row r="156" spans="1:7">
      <c r="A156" s="69"/>
      <c r="B156" s="69"/>
      <c r="C156" s="69"/>
      <c r="D156" s="69"/>
      <c r="E156" s="69"/>
      <c r="F156" s="69"/>
      <c r="G156" s="69"/>
    </row>
    <row r="157" spans="1:7">
      <c r="A157" s="69"/>
      <c r="B157" s="69"/>
      <c r="C157" s="69"/>
      <c r="D157" s="69"/>
      <c r="E157" s="69"/>
      <c r="F157" s="69"/>
      <c r="G157" s="69"/>
    </row>
    <row r="158" spans="1:7">
      <c r="A158" s="69"/>
      <c r="B158" s="69"/>
      <c r="C158" s="69"/>
      <c r="D158" s="69"/>
      <c r="E158" s="69"/>
      <c r="F158" s="69"/>
      <c r="G158" s="69"/>
    </row>
    <row r="159" spans="1:7">
      <c r="A159" s="69"/>
      <c r="B159" s="69"/>
      <c r="C159" s="69"/>
      <c r="D159" s="69"/>
      <c r="E159" s="69"/>
      <c r="F159" s="69"/>
      <c r="G159" s="69"/>
    </row>
    <row r="160" spans="1:7">
      <c r="A160" s="69"/>
      <c r="B160" s="69"/>
      <c r="C160" s="69"/>
      <c r="D160" s="69"/>
      <c r="E160" s="69"/>
      <c r="F160" s="69"/>
      <c r="G160" s="69"/>
    </row>
    <row r="161" spans="1:7">
      <c r="A161" s="69"/>
      <c r="B161" s="69"/>
      <c r="C161" s="69"/>
      <c r="D161" s="69"/>
      <c r="E161" s="69"/>
      <c r="F161" s="69"/>
      <c r="G161" s="69"/>
    </row>
    <row r="162" spans="1:7">
      <c r="A162" s="69"/>
      <c r="B162" s="69"/>
      <c r="C162" s="69"/>
      <c r="D162" s="69"/>
      <c r="E162" s="69"/>
      <c r="F162" s="69"/>
      <c r="G162" s="69"/>
    </row>
    <row r="163" spans="1:7">
      <c r="A163" s="69"/>
      <c r="B163" s="69"/>
      <c r="C163" s="69"/>
      <c r="D163" s="69"/>
      <c r="E163" s="69"/>
      <c r="F163" s="69"/>
      <c r="G163" s="69"/>
    </row>
    <row r="164" spans="1:7">
      <c r="A164" s="69"/>
      <c r="B164" s="69"/>
      <c r="C164" s="69"/>
      <c r="D164" s="69"/>
      <c r="E164" s="69"/>
      <c r="F164" s="69"/>
      <c r="G164" s="69"/>
    </row>
    <row r="165" spans="1:7">
      <c r="A165" s="69"/>
      <c r="B165" s="69"/>
      <c r="C165" s="69"/>
      <c r="D165" s="69"/>
      <c r="E165" s="69"/>
      <c r="F165" s="69"/>
      <c r="G165" s="69"/>
    </row>
    <row r="166" spans="1:7">
      <c r="A166" s="69"/>
      <c r="B166" s="69"/>
      <c r="C166" s="69"/>
      <c r="D166" s="69"/>
      <c r="E166" s="69"/>
      <c r="F166" s="69"/>
      <c r="G166" s="69"/>
    </row>
    <row r="167" spans="1:7">
      <c r="A167" s="69"/>
      <c r="B167" s="69"/>
      <c r="C167" s="69"/>
      <c r="D167" s="69"/>
      <c r="E167" s="69"/>
      <c r="F167" s="69"/>
      <c r="G167" s="69"/>
    </row>
    <row r="168" spans="1:7">
      <c r="A168" s="69"/>
      <c r="B168" s="69"/>
      <c r="C168" s="69"/>
      <c r="D168" s="69"/>
      <c r="E168" s="69"/>
      <c r="F168" s="69"/>
      <c r="G168" s="69"/>
    </row>
    <row r="169" spans="1:7">
      <c r="A169" s="69"/>
      <c r="B169" s="69"/>
      <c r="C169" s="69"/>
      <c r="D169" s="69"/>
      <c r="E169" s="69"/>
      <c r="F169" s="69"/>
      <c r="G169" s="69"/>
    </row>
    <row r="170" spans="1:7">
      <c r="A170" s="69"/>
      <c r="B170" s="69"/>
      <c r="C170" s="69"/>
      <c r="D170" s="69"/>
      <c r="E170" s="69"/>
      <c r="F170" s="69"/>
      <c r="G170" s="69"/>
    </row>
    <row r="171" spans="1:7">
      <c r="A171" s="69"/>
      <c r="B171" s="69"/>
      <c r="C171" s="69"/>
      <c r="D171" s="69"/>
      <c r="E171" s="69"/>
      <c r="F171" s="69"/>
      <c r="G171" s="69"/>
    </row>
    <row r="172" spans="1:7">
      <c r="A172" s="69"/>
      <c r="B172" s="69"/>
      <c r="C172" s="69"/>
      <c r="D172" s="69"/>
      <c r="E172" s="69"/>
      <c r="F172" s="69"/>
      <c r="G172" s="69"/>
    </row>
    <row r="173" spans="1:7">
      <c r="A173" s="69"/>
      <c r="B173" s="69"/>
      <c r="C173" s="69"/>
      <c r="D173" s="69"/>
      <c r="E173" s="69"/>
      <c r="F173" s="69"/>
      <c r="G173" s="69"/>
    </row>
    <row r="174" spans="1:7">
      <c r="A174" s="69"/>
      <c r="B174" s="69"/>
      <c r="C174" s="69"/>
      <c r="D174" s="69"/>
      <c r="E174" s="69"/>
      <c r="F174" s="69"/>
      <c r="G174" s="69"/>
    </row>
    <row r="175" spans="1:7">
      <c r="A175" s="69"/>
      <c r="B175" s="69"/>
      <c r="C175" s="69"/>
      <c r="D175" s="69"/>
      <c r="E175" s="69"/>
      <c r="F175" s="69"/>
      <c r="G175" s="69"/>
    </row>
    <row r="176" spans="1:7">
      <c r="A176" s="69"/>
      <c r="B176" s="69"/>
      <c r="C176" s="69"/>
      <c r="D176" s="69"/>
      <c r="E176" s="69"/>
      <c r="F176" s="69"/>
      <c r="G176" s="69"/>
    </row>
    <row r="177" spans="1:7">
      <c r="A177" s="69"/>
      <c r="B177" s="69"/>
      <c r="C177" s="69"/>
      <c r="D177" s="69"/>
      <c r="E177" s="69"/>
      <c r="F177" s="69"/>
      <c r="G177" s="69"/>
    </row>
    <row r="178" spans="1:7">
      <c r="A178" s="69"/>
      <c r="B178" s="69"/>
      <c r="C178" s="69"/>
      <c r="D178" s="69"/>
      <c r="E178" s="69"/>
      <c r="F178" s="69"/>
      <c r="G178" s="69"/>
    </row>
    <row r="179" spans="1:7">
      <c r="A179" s="69"/>
      <c r="B179" s="69"/>
      <c r="C179" s="69"/>
      <c r="D179" s="69"/>
      <c r="E179" s="69"/>
      <c r="F179" s="69"/>
      <c r="G179" s="69"/>
    </row>
    <row r="180" spans="1:7">
      <c r="A180" s="69"/>
      <c r="B180" s="69"/>
      <c r="C180" s="69"/>
      <c r="D180" s="69"/>
      <c r="E180" s="69"/>
      <c r="F180" s="69"/>
      <c r="G180" s="69"/>
    </row>
    <row r="181" spans="1:7">
      <c r="A181" s="69"/>
      <c r="B181" s="69"/>
      <c r="C181" s="69"/>
      <c r="D181" s="69"/>
      <c r="E181" s="69"/>
      <c r="F181" s="69"/>
      <c r="G181" s="69"/>
    </row>
    <row r="182" spans="1:7">
      <c r="A182" s="69"/>
      <c r="B182" s="69"/>
      <c r="C182" s="69"/>
      <c r="D182" s="69"/>
      <c r="E182" s="69"/>
      <c r="F182" s="69"/>
      <c r="G182" s="69"/>
    </row>
    <row r="183" spans="1:7">
      <c r="A183" s="69"/>
      <c r="B183" s="69"/>
      <c r="C183" s="69"/>
      <c r="D183" s="69"/>
      <c r="E183" s="69"/>
      <c r="F183" s="69"/>
      <c r="G183" s="69"/>
    </row>
    <row r="184" spans="1:7">
      <c r="A184" s="69"/>
      <c r="B184" s="69"/>
      <c r="C184" s="69"/>
      <c r="D184" s="69"/>
      <c r="E184" s="69"/>
      <c r="F184" s="69"/>
      <c r="G184" s="69"/>
    </row>
    <row r="185" spans="1:7">
      <c r="A185" s="69"/>
      <c r="B185" s="69"/>
      <c r="C185" s="69"/>
      <c r="D185" s="69"/>
      <c r="E185" s="69"/>
      <c r="F185" s="69"/>
      <c r="G185" s="69"/>
    </row>
    <row r="186" spans="1:7">
      <c r="A186" s="69"/>
      <c r="B186" s="69"/>
      <c r="C186" s="69"/>
      <c r="D186" s="69"/>
      <c r="E186" s="69"/>
      <c r="F186" s="69"/>
      <c r="G186" s="69"/>
    </row>
    <row r="187" spans="1:7">
      <c r="A187" s="69"/>
      <c r="B187" s="69"/>
      <c r="C187" s="69"/>
      <c r="D187" s="69"/>
      <c r="E187" s="69"/>
      <c r="F187" s="69"/>
      <c r="G187" s="69"/>
    </row>
    <row r="188" spans="1:7">
      <c r="A188" s="69"/>
      <c r="B188" s="69"/>
      <c r="C188" s="69"/>
      <c r="D188" s="69"/>
      <c r="E188" s="69"/>
      <c r="F188" s="69"/>
      <c r="G188" s="69"/>
    </row>
    <row r="189" spans="1:7">
      <c r="A189" s="69"/>
      <c r="B189" s="69"/>
      <c r="C189" s="69"/>
      <c r="D189" s="69"/>
      <c r="E189" s="69"/>
      <c r="F189" s="69"/>
      <c r="G189" s="69"/>
    </row>
    <row r="190" spans="1:7">
      <c r="A190" s="69"/>
      <c r="B190" s="69"/>
      <c r="C190" s="69"/>
      <c r="D190" s="69"/>
      <c r="E190" s="69"/>
      <c r="F190" s="69"/>
      <c r="G190" s="69"/>
    </row>
    <row r="191" spans="1:7">
      <c r="A191" s="69"/>
      <c r="B191" s="69"/>
      <c r="C191" s="69"/>
      <c r="D191" s="69"/>
      <c r="E191" s="69"/>
      <c r="F191" s="69"/>
      <c r="G191" s="69"/>
    </row>
    <row r="192" spans="1:7">
      <c r="A192" s="69"/>
      <c r="B192" s="69"/>
      <c r="C192" s="69"/>
      <c r="D192" s="69"/>
      <c r="E192" s="69"/>
      <c r="F192" s="69"/>
      <c r="G192" s="69"/>
    </row>
    <row r="193" spans="1:7">
      <c r="A193" s="69"/>
      <c r="B193" s="69"/>
      <c r="C193" s="69"/>
      <c r="D193" s="69"/>
      <c r="E193" s="69"/>
      <c r="F193" s="69"/>
      <c r="G193" s="69"/>
    </row>
    <row r="194" spans="1:7">
      <c r="A194" s="69"/>
      <c r="B194" s="69"/>
      <c r="C194" s="69"/>
      <c r="D194" s="69"/>
      <c r="E194" s="69"/>
      <c r="F194" s="69"/>
      <c r="G194" s="69"/>
    </row>
    <row r="195" spans="1:7">
      <c r="A195" s="69"/>
      <c r="B195" s="69"/>
      <c r="C195" s="69"/>
      <c r="D195" s="69"/>
      <c r="E195" s="69"/>
      <c r="F195" s="69"/>
      <c r="G195" s="69"/>
    </row>
    <row r="196" spans="1:7">
      <c r="A196" s="69"/>
      <c r="B196" s="69"/>
      <c r="C196" s="69"/>
      <c r="D196" s="69"/>
      <c r="E196" s="69"/>
      <c r="F196" s="69"/>
      <c r="G196" s="69"/>
    </row>
    <row r="197" spans="1:7">
      <c r="A197" s="69"/>
      <c r="B197" s="69"/>
      <c r="C197" s="69"/>
      <c r="D197" s="69"/>
      <c r="E197" s="69"/>
      <c r="F197" s="69"/>
      <c r="G197" s="69"/>
    </row>
    <row r="198" spans="1:7">
      <c r="A198" s="69"/>
      <c r="B198" s="69"/>
      <c r="C198" s="69"/>
      <c r="D198" s="69"/>
      <c r="E198" s="69"/>
      <c r="F198" s="69"/>
      <c r="G198" s="69"/>
    </row>
    <row r="199" spans="1:7">
      <c r="A199" s="69"/>
      <c r="B199" s="69"/>
      <c r="C199" s="69"/>
      <c r="D199" s="69"/>
      <c r="E199" s="69"/>
      <c r="F199" s="69"/>
      <c r="G199" s="69"/>
    </row>
    <row r="200" spans="1:7">
      <c r="A200" s="69"/>
      <c r="B200" s="69"/>
      <c r="C200" s="69"/>
      <c r="D200" s="69"/>
      <c r="E200" s="69"/>
      <c r="F200" s="69"/>
      <c r="G200" s="69"/>
    </row>
    <row r="201" spans="1:7">
      <c r="A201" s="69"/>
      <c r="B201" s="69"/>
      <c r="C201" s="69"/>
      <c r="D201" s="69"/>
      <c r="E201" s="69"/>
      <c r="F201" s="69"/>
      <c r="G201" s="69"/>
    </row>
    <row r="202" spans="1:7">
      <c r="A202" s="69"/>
      <c r="B202" s="69"/>
      <c r="C202" s="69"/>
      <c r="D202" s="69"/>
      <c r="E202" s="69"/>
      <c r="F202" s="69"/>
      <c r="G202" s="69"/>
    </row>
    <row r="203" spans="1:7">
      <c r="A203" s="69"/>
      <c r="B203" s="69"/>
      <c r="C203" s="69"/>
      <c r="D203" s="69"/>
      <c r="E203" s="69"/>
      <c r="F203" s="69"/>
      <c r="G203" s="69"/>
    </row>
    <row r="204" spans="1:7">
      <c r="A204" s="69"/>
      <c r="B204" s="69"/>
      <c r="C204" s="69"/>
      <c r="D204" s="69"/>
      <c r="E204" s="69"/>
      <c r="F204" s="69"/>
      <c r="G204" s="69"/>
    </row>
    <row r="205" spans="1:7">
      <c r="A205" s="69"/>
      <c r="B205" s="69"/>
      <c r="C205" s="69"/>
      <c r="D205" s="69"/>
      <c r="E205" s="69"/>
      <c r="F205" s="69"/>
      <c r="G205" s="69"/>
    </row>
    <row r="206" spans="1:7">
      <c r="A206" s="69"/>
      <c r="B206" s="69"/>
      <c r="C206" s="69"/>
      <c r="D206" s="69"/>
      <c r="E206" s="69"/>
      <c r="F206" s="69"/>
      <c r="G206" s="69"/>
    </row>
    <row r="207" spans="1:7">
      <c r="A207" s="69"/>
      <c r="B207" s="69"/>
      <c r="C207" s="69"/>
      <c r="D207" s="69"/>
      <c r="E207" s="69"/>
      <c r="F207" s="69"/>
      <c r="G207" s="69"/>
    </row>
    <row r="208" spans="1:7">
      <c r="A208" s="69"/>
      <c r="B208" s="69"/>
      <c r="C208" s="69"/>
      <c r="D208" s="69"/>
      <c r="E208" s="69"/>
      <c r="F208" s="69"/>
      <c r="G208" s="69"/>
    </row>
    <row r="209" spans="1:7">
      <c r="A209" s="69"/>
      <c r="B209" s="69"/>
      <c r="C209" s="69"/>
      <c r="D209" s="69"/>
      <c r="E209" s="69"/>
      <c r="F209" s="69"/>
      <c r="G209" s="69"/>
    </row>
    <row r="210" spans="1:7">
      <c r="A210" s="69"/>
      <c r="B210" s="69"/>
      <c r="C210" s="69"/>
      <c r="D210" s="69"/>
      <c r="E210" s="69"/>
      <c r="F210" s="69"/>
      <c r="G210" s="69"/>
    </row>
    <row r="211" spans="1:7">
      <c r="A211" s="69"/>
      <c r="B211" s="69"/>
      <c r="C211" s="69"/>
      <c r="D211" s="69"/>
      <c r="E211" s="69"/>
      <c r="F211" s="69"/>
      <c r="G211" s="69"/>
    </row>
    <row r="212" spans="1:7">
      <c r="A212" s="69"/>
      <c r="B212" s="69"/>
      <c r="C212" s="69"/>
      <c r="D212" s="69"/>
      <c r="E212" s="69"/>
      <c r="F212" s="69"/>
      <c r="G212" s="69"/>
    </row>
    <row r="213" spans="1:7">
      <c r="A213" s="69"/>
      <c r="B213" s="69"/>
      <c r="C213" s="69"/>
      <c r="D213" s="69"/>
      <c r="E213" s="69"/>
      <c r="F213" s="69"/>
      <c r="G213" s="69"/>
    </row>
    <row r="214" spans="1:7">
      <c r="A214" s="69"/>
      <c r="B214" s="69"/>
      <c r="C214" s="69"/>
      <c r="D214" s="69"/>
      <c r="E214" s="69"/>
      <c r="F214" s="69"/>
      <c r="G214" s="69"/>
    </row>
    <row r="215" spans="1:7">
      <c r="A215" s="69"/>
      <c r="B215" s="69"/>
      <c r="C215" s="69"/>
      <c r="D215" s="69"/>
      <c r="E215" s="69"/>
      <c r="F215" s="69"/>
      <c r="G215" s="69"/>
    </row>
    <row r="216" spans="1:7">
      <c r="A216" s="69"/>
      <c r="B216" s="69"/>
      <c r="C216" s="69"/>
      <c r="D216" s="69"/>
      <c r="E216" s="69"/>
      <c r="F216" s="69"/>
      <c r="G216" s="69"/>
    </row>
    <row r="217" spans="1:7">
      <c r="A217" s="69"/>
      <c r="B217" s="69"/>
      <c r="C217" s="69"/>
      <c r="D217" s="69"/>
      <c r="E217" s="69"/>
      <c r="F217" s="69"/>
      <c r="G217" s="69"/>
    </row>
    <row r="218" spans="1:7">
      <c r="A218" s="69"/>
      <c r="B218" s="69"/>
      <c r="C218" s="69"/>
      <c r="D218" s="69"/>
      <c r="E218" s="69"/>
      <c r="F218" s="69"/>
      <c r="G218" s="69"/>
    </row>
  </sheetData>
  <customSheetViews>
    <customSheetView guid="{0E583986-F700-4F7C-8796-6181DF3D6881}">
      <selection activeCell="A3" sqref="A3"/>
      <pageMargins left="0.7" right="0.7" top="0.75" bottom="0.75" header="0.3" footer="0.3"/>
    </customSheetView>
  </customSheetViews>
  <mergeCells count="18">
    <mergeCell ref="B3:G3"/>
    <mergeCell ref="B4:G4"/>
    <mergeCell ref="H4:M4"/>
    <mergeCell ref="A6:A7"/>
    <mergeCell ref="B6:G6"/>
    <mergeCell ref="A26:J26"/>
    <mergeCell ref="A30:J30"/>
    <mergeCell ref="A31:J31"/>
    <mergeCell ref="A32:J32"/>
    <mergeCell ref="H6:M6"/>
    <mergeCell ref="A21:J21"/>
    <mergeCell ref="L21:S28"/>
    <mergeCell ref="A22:J22"/>
    <mergeCell ref="A23:J23"/>
    <mergeCell ref="A25:J25"/>
    <mergeCell ref="A27:J27"/>
    <mergeCell ref="A28:J28"/>
    <mergeCell ref="A24:J24"/>
  </mergeCells>
  <phoneticPr fontId="34" type="noConversion"/>
  <hyperlinks>
    <hyperlink ref="A3" r:id="rId1"/>
    <hyperlink ref="B1" location="Курорты!A1" display="Курорты Чехии"/>
    <hyperlink ref="D1" location="Содержание!A1" display="Содержание"/>
    <hyperlink ref="A1" location="'Отели Карловы Вары'!A1" display="Отели Карловы Вары"/>
  </hyperlink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J24"/>
  <sheetViews>
    <sheetView workbookViewId="0">
      <pane ySplit="3" topLeftCell="A4" activePane="bottomLeft" state="frozen"/>
      <selection pane="bottomLeft" activeCell="B7" sqref="B7"/>
    </sheetView>
  </sheetViews>
  <sheetFormatPr defaultColWidth="8.85546875" defaultRowHeight="15"/>
  <cols>
    <col min="1" max="1" width="14.7109375" style="1" customWidth="1"/>
    <col min="2" max="2" width="24.7109375" style="1" customWidth="1"/>
    <col min="3" max="3" width="8.85546875" style="8"/>
    <col min="4" max="16384" width="8.85546875" style="1"/>
  </cols>
  <sheetData>
    <row r="1" spans="1:10" ht="75.75" customHeight="1">
      <c r="C1" s="2"/>
      <c r="D1" s="3"/>
      <c r="E1" s="3"/>
      <c r="F1" s="3"/>
      <c r="G1" s="3"/>
      <c r="H1" s="3"/>
    </row>
    <row r="2" spans="1:10" ht="16.5" customHeight="1">
      <c r="A2" s="4" t="s">
        <v>119</v>
      </c>
      <c r="B2" s="1592"/>
      <c r="C2" s="1592"/>
      <c r="D2" s="1592"/>
      <c r="E2" s="1592"/>
      <c r="F2" s="1592"/>
      <c r="G2" s="1592"/>
      <c r="H2" s="1592"/>
      <c r="I2" s="1592"/>
      <c r="J2" s="1592"/>
    </row>
    <row r="3" spans="1:10" ht="72.75" customHeight="1">
      <c r="B3" s="1593" t="s">
        <v>1061</v>
      </c>
      <c r="C3" s="1594"/>
      <c r="D3" s="1594"/>
      <c r="E3" s="1594"/>
      <c r="F3" s="1594"/>
      <c r="G3" s="1594"/>
      <c r="H3" s="1594"/>
      <c r="I3" s="1594"/>
      <c r="J3" s="1594"/>
    </row>
    <row r="4" spans="1:10" ht="18" customHeight="1">
      <c r="A4" s="5"/>
      <c r="B4" s="5"/>
      <c r="C4" s="63"/>
      <c r="D4" s="63"/>
      <c r="E4" s="63"/>
      <c r="F4" s="63"/>
      <c r="G4" s="63"/>
      <c r="H4" s="6"/>
    </row>
    <row r="5" spans="1:10" ht="21" customHeight="1">
      <c r="B5" s="41" t="s">
        <v>120</v>
      </c>
      <c r="C5" s="64"/>
      <c r="D5" s="41"/>
      <c r="E5" s="6"/>
      <c r="F5" s="6"/>
      <c r="G5" s="6"/>
      <c r="H5" s="6"/>
    </row>
    <row r="6" spans="1:10" ht="18.75">
      <c r="B6" s="41"/>
      <c r="C6" s="7"/>
      <c r="D6" s="6"/>
      <c r="E6" s="6"/>
      <c r="F6" s="6"/>
      <c r="G6" s="6"/>
      <c r="H6" s="6"/>
    </row>
    <row r="7" spans="1:10" ht="18.75">
      <c r="B7" s="41" t="s">
        <v>121</v>
      </c>
      <c r="C7" s="64"/>
      <c r="D7" s="6"/>
      <c r="E7" s="6"/>
      <c r="F7" s="6"/>
      <c r="G7" s="6"/>
      <c r="H7" s="6"/>
    </row>
    <row r="8" spans="1:10" ht="33.75" customHeight="1">
      <c r="B8" s="41"/>
      <c r="C8" s="7"/>
      <c r="D8" s="6"/>
      <c r="E8" s="6"/>
      <c r="F8" s="6"/>
      <c r="G8" s="6"/>
      <c r="H8" s="6"/>
    </row>
    <row r="9" spans="1:10" ht="18.75" hidden="1">
      <c r="B9" s="41" t="s">
        <v>122</v>
      </c>
      <c r="C9" s="65"/>
      <c r="D9" s="6"/>
      <c r="E9" s="6"/>
      <c r="F9" s="6"/>
      <c r="G9" s="6"/>
      <c r="H9" s="6"/>
    </row>
    <row r="10" spans="1:10" ht="18.75" hidden="1">
      <c r="B10" s="41"/>
      <c r="C10" s="7"/>
      <c r="D10" s="6"/>
      <c r="E10" s="6"/>
      <c r="F10" s="6"/>
      <c r="G10" s="6"/>
      <c r="H10" s="6"/>
    </row>
    <row r="11" spans="1:10" ht="18.75" hidden="1">
      <c r="B11" s="41" t="s">
        <v>123</v>
      </c>
      <c r="C11" s="64"/>
      <c r="D11" s="6"/>
      <c r="E11" s="6"/>
      <c r="F11" s="6"/>
      <c r="G11" s="6"/>
      <c r="H11" s="6"/>
    </row>
    <row r="12" spans="1:10" ht="18.75" hidden="1">
      <c r="B12" s="41"/>
      <c r="C12" s="7"/>
      <c r="D12" s="6"/>
      <c r="E12" s="6"/>
      <c r="F12" s="6"/>
      <c r="G12" s="6"/>
      <c r="H12" s="6"/>
    </row>
    <row r="13" spans="1:10" ht="18.75" hidden="1">
      <c r="B13" s="41" t="s">
        <v>124</v>
      </c>
      <c r="C13" s="64"/>
      <c r="D13" s="6"/>
      <c r="E13" s="6"/>
      <c r="F13" s="6"/>
      <c r="G13" s="6"/>
      <c r="H13" s="6"/>
    </row>
    <row r="14" spans="1:10" ht="18.75" hidden="1">
      <c r="B14" s="41"/>
      <c r="C14" s="7"/>
      <c r="D14" s="6"/>
      <c r="E14" s="6"/>
      <c r="F14" s="6"/>
      <c r="G14" s="6"/>
      <c r="H14" s="6"/>
    </row>
    <row r="15" spans="1:10" ht="18.75" hidden="1">
      <c r="B15" s="41" t="s">
        <v>125</v>
      </c>
      <c r="C15" s="65"/>
      <c r="D15" s="6"/>
      <c r="E15" s="6"/>
      <c r="F15" s="6"/>
      <c r="G15" s="6"/>
      <c r="H15" s="6"/>
    </row>
    <row r="16" spans="1:10" ht="18.75" hidden="1">
      <c r="B16" s="41"/>
    </row>
    <row r="17" spans="1:5" ht="18.75" hidden="1">
      <c r="B17" s="41" t="s">
        <v>126</v>
      </c>
      <c r="C17" s="66"/>
    </row>
    <row r="18" spans="1:5" ht="18.75" hidden="1">
      <c r="B18" s="41"/>
    </row>
    <row r="19" spans="1:5" ht="18.75" hidden="1">
      <c r="B19" s="41" t="s">
        <v>127</v>
      </c>
      <c r="C19" s="66"/>
      <c r="E19" s="77"/>
    </row>
    <row r="20" spans="1:5" ht="18.75" hidden="1">
      <c r="B20" s="41"/>
    </row>
    <row r="21" spans="1:5" ht="18.75" hidden="1">
      <c r="B21" s="41" t="s">
        <v>128</v>
      </c>
      <c r="C21" s="66"/>
    </row>
    <row r="22" spans="1:5" ht="18.75" hidden="1">
      <c r="B22" s="40"/>
      <c r="C22" s="7"/>
    </row>
    <row r="23" spans="1:5" ht="18.75">
      <c r="A23" s="9"/>
      <c r="B23" s="1561" t="s">
        <v>124</v>
      </c>
      <c r="C23" s="7"/>
    </row>
    <row r="24" spans="1:5">
      <c r="B24" s="6"/>
      <c r="C24" s="7"/>
    </row>
  </sheetData>
  <customSheetViews>
    <customSheetView guid="{0E583986-F700-4F7C-8796-6181DF3D6881}">
      <pane ySplit="3" topLeftCell="A4" activePane="bottomLeft" state="frozenSplit"/>
      <selection pane="bottomLeft" activeCell="B9" sqref="B9"/>
      <pageMargins left="0.7" right="0.7" top="0.75" bottom="0.75" header="0.3" footer="0.3"/>
    </customSheetView>
  </customSheetViews>
  <mergeCells count="2">
    <mergeCell ref="B2:J2"/>
    <mergeCell ref="B3:J3"/>
  </mergeCells>
  <phoneticPr fontId="34" type="noConversion"/>
  <hyperlinks>
    <hyperlink ref="B5" location="'Отели Карловы Вары'!A1" display="КАРЛОВЫ ВАРЫ"/>
    <hyperlink ref="B7" location="'Отели Марианске Лазне'!A1" display="МАРИАНСКИЕ ЛАЗНЕ"/>
    <hyperlink ref="B11" location="'Отели Подебрады'!A1" display="ПОДЕБРАДЫ"/>
    <hyperlink ref="B13" location="'Отели Теплице'!A1" display="ТЕПЛИЦЕ"/>
    <hyperlink ref="B15" location="'Отели Яхимов'!A1" display="ЯХИМОВ"/>
    <hyperlink ref="B9" location="'Отели Франтишкове Лазне'!A1" display="ФРАНТИШКОВЫ ЛАЗНЕ"/>
    <hyperlink ref="B17" location="'Отели Дарков'!A1" display="ЛАЗНЕ ДАРКОВ"/>
    <hyperlink ref="B19" location="'Отели Белоград'!A1" display="ЛАЗНЕ БЕЛОГРАД"/>
    <hyperlink ref="B21" location="'Отели Лугачовице'!A1" display="ЛАЗНЕ ЛУГАЧОВИЦЕ"/>
    <hyperlink ref="A2" location="Содержание!A1" display="содержание "/>
    <hyperlink ref="B23" location="'Отели Теплиц'!A1" display="ТЕПЛИЦЕ"/>
  </hyperlink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dimension ref="A1:BK666"/>
  <sheetViews>
    <sheetView workbookViewId="0">
      <selection activeCell="A19" sqref="A19:XFD29"/>
    </sheetView>
  </sheetViews>
  <sheetFormatPr defaultColWidth="10.7109375" defaultRowHeight="15"/>
  <cols>
    <col min="1" max="1" width="31" style="15" bestFit="1" customWidth="1"/>
    <col min="2" max="2" width="8.140625" style="15" bestFit="1" customWidth="1"/>
    <col min="3" max="3" width="10.7109375" style="15" customWidth="1"/>
    <col min="4" max="4" width="9.42578125" style="15" customWidth="1"/>
    <col min="5" max="6" width="10.7109375" style="15" customWidth="1"/>
    <col min="7" max="7" width="9.7109375" style="15" customWidth="1"/>
    <col min="8" max="58" width="9.140625" style="14" customWidth="1"/>
    <col min="59" max="251" width="9.140625" style="15" customWidth="1"/>
    <col min="252" max="252" width="31" style="15" bestFit="1" customWidth="1"/>
    <col min="253" max="253" width="8.140625" style="15" bestFit="1" customWidth="1"/>
    <col min="254" max="254" width="10.7109375" style="15" customWidth="1"/>
    <col min="255" max="255" width="9.42578125" style="15" customWidth="1"/>
    <col min="256" max="16384" width="10.7109375" style="15"/>
  </cols>
  <sheetData>
    <row r="1" spans="1:63">
      <c r="A1" s="16" t="s">
        <v>177</v>
      </c>
      <c r="B1" s="16" t="s">
        <v>182</v>
      </c>
      <c r="C1" s="14"/>
      <c r="D1" s="16" t="s">
        <v>183</v>
      </c>
      <c r="E1" s="14"/>
      <c r="F1" s="14"/>
      <c r="G1" s="14"/>
    </row>
    <row r="2" spans="1:63" ht="15.75" thickBot="1">
      <c r="A2" s="14"/>
      <c r="B2" s="14"/>
      <c r="C2" s="14"/>
      <c r="D2" s="14"/>
      <c r="E2" s="14"/>
      <c r="F2" s="14"/>
      <c r="G2" s="14"/>
    </row>
    <row r="3" spans="1:63">
      <c r="A3" s="731" t="s">
        <v>150</v>
      </c>
      <c r="B3" s="1854" t="s">
        <v>1053</v>
      </c>
      <c r="C3" s="1855"/>
      <c r="D3" s="1855"/>
      <c r="E3" s="1855"/>
      <c r="F3" s="1856"/>
      <c r="G3" s="424"/>
      <c r="H3" s="425"/>
      <c r="I3" s="426"/>
      <c r="J3" s="425"/>
      <c r="K3" s="427"/>
      <c r="L3" s="424"/>
      <c r="M3" s="425"/>
      <c r="N3" s="426"/>
      <c r="O3" s="425"/>
      <c r="P3" s="427"/>
      <c r="BG3" s="14"/>
      <c r="BH3" s="14"/>
      <c r="BI3" s="14"/>
      <c r="BJ3" s="14"/>
    </row>
    <row r="4" spans="1:63">
      <c r="A4" s="163" t="s">
        <v>238</v>
      </c>
      <c r="B4" s="1851"/>
      <c r="C4" s="1852"/>
      <c r="D4" s="1852"/>
      <c r="E4" s="1852"/>
      <c r="F4" s="1853"/>
      <c r="G4" s="1851" t="s">
        <v>667</v>
      </c>
      <c r="H4" s="1852"/>
      <c r="I4" s="1852"/>
      <c r="J4" s="1852"/>
      <c r="K4" s="1853"/>
      <c r="L4" s="1851" t="s">
        <v>678</v>
      </c>
      <c r="M4" s="1852"/>
      <c r="N4" s="1852"/>
      <c r="O4" s="1852"/>
      <c r="P4" s="1853"/>
      <c r="BG4" s="14"/>
      <c r="BH4" s="14"/>
      <c r="BI4" s="14"/>
      <c r="BJ4" s="14"/>
    </row>
    <row r="5" spans="1:63" ht="15.75" thickBot="1">
      <c r="A5" s="423"/>
      <c r="B5" s="1857"/>
      <c r="C5" s="1858"/>
      <c r="D5" s="1858"/>
      <c r="E5" s="1858"/>
      <c r="F5" s="1859"/>
      <c r="G5" s="428"/>
      <c r="H5" s="429"/>
      <c r="I5" s="429"/>
      <c r="J5" s="429"/>
      <c r="K5" s="430"/>
      <c r="L5" s="428"/>
      <c r="M5" s="429"/>
      <c r="N5" s="429"/>
      <c r="O5" s="429"/>
      <c r="P5" s="430"/>
      <c r="BG5" s="14"/>
      <c r="BH5" s="14"/>
      <c r="BI5" s="14"/>
      <c r="BJ5" s="14"/>
      <c r="BK5" s="14"/>
    </row>
    <row r="6" spans="1:63" ht="15.75" thickBot="1">
      <c r="A6" s="1871" t="s">
        <v>184</v>
      </c>
      <c r="B6" s="1732" t="s">
        <v>185</v>
      </c>
      <c r="C6" s="1733"/>
      <c r="D6" s="1733"/>
      <c r="E6" s="1733"/>
      <c r="F6" s="1734"/>
      <c r="G6" s="1732" t="s">
        <v>185</v>
      </c>
      <c r="H6" s="1733"/>
      <c r="I6" s="1733"/>
      <c r="J6" s="1733"/>
      <c r="K6" s="1734"/>
      <c r="L6" s="1732" t="s">
        <v>185</v>
      </c>
      <c r="M6" s="1733"/>
      <c r="N6" s="1733"/>
      <c r="O6" s="1733"/>
      <c r="P6" s="1734"/>
      <c r="BG6" s="14"/>
      <c r="BH6" s="14"/>
      <c r="BI6" s="14"/>
      <c r="BJ6" s="14"/>
      <c r="BK6" s="14"/>
    </row>
    <row r="7" spans="1:63" ht="15.75" thickBot="1">
      <c r="A7" s="1872"/>
      <c r="B7" s="334" t="s">
        <v>187</v>
      </c>
      <c r="C7" s="332" t="s">
        <v>188</v>
      </c>
      <c r="D7" s="332" t="s">
        <v>189</v>
      </c>
      <c r="E7" s="332" t="s">
        <v>190</v>
      </c>
      <c r="F7" s="212" t="s">
        <v>191</v>
      </c>
      <c r="G7" s="406" t="s">
        <v>187</v>
      </c>
      <c r="H7" s="407" t="s">
        <v>188</v>
      </c>
      <c r="I7" s="407" t="s">
        <v>189</v>
      </c>
      <c r="J7" s="407" t="s">
        <v>190</v>
      </c>
      <c r="K7" s="408" t="s">
        <v>191</v>
      </c>
      <c r="L7" s="334" t="s">
        <v>187</v>
      </c>
      <c r="M7" s="332" t="s">
        <v>188</v>
      </c>
      <c r="N7" s="332" t="s">
        <v>189</v>
      </c>
      <c r="O7" s="332" t="s">
        <v>190</v>
      </c>
      <c r="P7" s="212" t="s">
        <v>191</v>
      </c>
      <c r="BG7" s="14"/>
      <c r="BH7" s="14"/>
      <c r="BI7" s="14"/>
      <c r="BJ7" s="14"/>
      <c r="BK7" s="14"/>
    </row>
    <row r="8" spans="1:63">
      <c r="A8" s="431" t="s">
        <v>487</v>
      </c>
      <c r="B8" s="1196">
        <v>71</v>
      </c>
      <c r="C8" s="1197">
        <v>65</v>
      </c>
      <c r="D8" s="1197">
        <v>59</v>
      </c>
      <c r="E8" s="1197">
        <v>54</v>
      </c>
      <c r="F8" s="1198">
        <v>50</v>
      </c>
      <c r="G8" s="1196">
        <v>71</v>
      </c>
      <c r="H8" s="1197">
        <v>65</v>
      </c>
      <c r="I8" s="1197">
        <v>59</v>
      </c>
      <c r="J8" s="1197">
        <v>54</v>
      </c>
      <c r="K8" s="1197">
        <v>44</v>
      </c>
      <c r="L8" s="1196">
        <v>89</v>
      </c>
      <c r="M8" s="1197">
        <v>83</v>
      </c>
      <c r="N8" s="1197">
        <v>75</v>
      </c>
      <c r="O8" s="1197">
        <v>70</v>
      </c>
      <c r="P8" s="1198">
        <v>64</v>
      </c>
      <c r="BG8" s="14"/>
      <c r="BH8" s="14"/>
      <c r="BI8" s="14"/>
      <c r="BJ8" s="14"/>
      <c r="BK8" s="14"/>
    </row>
    <row r="9" spans="1:63">
      <c r="A9" s="431" t="s">
        <v>663</v>
      </c>
      <c r="B9" s="1199">
        <v>74</v>
      </c>
      <c r="C9" s="1200">
        <v>67</v>
      </c>
      <c r="D9" s="1200">
        <v>60</v>
      </c>
      <c r="E9" s="1200">
        <v>76</v>
      </c>
      <c r="F9" s="1201">
        <v>71</v>
      </c>
      <c r="G9" s="1199">
        <v>74</v>
      </c>
      <c r="H9" s="1200">
        <v>67</v>
      </c>
      <c r="I9" s="1200">
        <v>60</v>
      </c>
      <c r="J9" s="1200">
        <v>55</v>
      </c>
      <c r="K9" s="1201">
        <v>48</v>
      </c>
      <c r="L9" s="1199">
        <v>121</v>
      </c>
      <c r="M9" s="1200">
        <v>114</v>
      </c>
      <c r="N9" s="1200">
        <v>103</v>
      </c>
      <c r="O9" s="1200">
        <v>96</v>
      </c>
      <c r="P9" s="1201">
        <v>91</v>
      </c>
      <c r="BG9" s="14"/>
      <c r="BH9" s="14"/>
      <c r="BI9" s="14"/>
      <c r="BJ9" s="14"/>
      <c r="BK9" s="14"/>
    </row>
    <row r="10" spans="1:63">
      <c r="A10" s="431" t="s">
        <v>489</v>
      </c>
      <c r="B10" s="1199">
        <v>56</v>
      </c>
      <c r="C10" s="1200">
        <v>49</v>
      </c>
      <c r="D10" s="1200">
        <v>44</v>
      </c>
      <c r="E10" s="1200">
        <v>43</v>
      </c>
      <c r="F10" s="1201">
        <v>38</v>
      </c>
      <c r="G10" s="1199">
        <v>56</v>
      </c>
      <c r="H10" s="1200">
        <v>49</v>
      </c>
      <c r="I10" s="1200">
        <v>44</v>
      </c>
      <c r="J10" s="1200">
        <v>39</v>
      </c>
      <c r="K10" s="1201">
        <v>34</v>
      </c>
      <c r="L10" s="1199">
        <v>71</v>
      </c>
      <c r="M10" s="1200">
        <v>64</v>
      </c>
      <c r="N10" s="1200">
        <v>58</v>
      </c>
      <c r="O10" s="1200">
        <v>52</v>
      </c>
      <c r="P10" s="1201">
        <v>47</v>
      </c>
      <c r="BG10" s="14"/>
      <c r="BH10" s="14"/>
      <c r="BI10" s="14"/>
      <c r="BJ10" s="14"/>
      <c r="BK10" s="14"/>
    </row>
    <row r="11" spans="1:63">
      <c r="A11" s="431" t="s">
        <v>664</v>
      </c>
      <c r="B11" s="1199">
        <v>48</v>
      </c>
      <c r="C11" s="1200">
        <v>43</v>
      </c>
      <c r="D11" s="1200">
        <v>39</v>
      </c>
      <c r="E11" s="1200">
        <v>35</v>
      </c>
      <c r="F11" s="1201">
        <v>31</v>
      </c>
      <c r="G11" s="1199">
        <v>48</v>
      </c>
      <c r="H11" s="1200">
        <v>43</v>
      </c>
      <c r="I11" s="1200">
        <v>39</v>
      </c>
      <c r="J11" s="1200">
        <v>34</v>
      </c>
      <c r="K11" s="1201">
        <v>28</v>
      </c>
      <c r="L11" s="1199">
        <v>58</v>
      </c>
      <c r="M11" s="1200">
        <v>55</v>
      </c>
      <c r="N11" s="1200">
        <v>48</v>
      </c>
      <c r="O11" s="1200">
        <v>39</v>
      </c>
      <c r="P11" s="1201">
        <v>32</v>
      </c>
      <c r="BG11" s="14"/>
      <c r="BH11" s="14"/>
      <c r="BI11" s="14"/>
      <c r="BJ11" s="14"/>
      <c r="BK11" s="14"/>
    </row>
    <row r="12" spans="1:63" ht="15.75" thickBot="1">
      <c r="A12" s="432" t="s">
        <v>665</v>
      </c>
      <c r="B12" s="1202" t="s">
        <v>192</v>
      </c>
      <c r="C12" s="1203" t="s">
        <v>192</v>
      </c>
      <c r="D12" s="1203">
        <v>20</v>
      </c>
      <c r="E12" s="1203">
        <v>18</v>
      </c>
      <c r="F12" s="1204">
        <v>16</v>
      </c>
      <c r="G12" s="1202" t="s">
        <v>192</v>
      </c>
      <c r="H12" s="1203" t="s">
        <v>192</v>
      </c>
      <c r="I12" s="1203">
        <v>20</v>
      </c>
      <c r="J12" s="1203">
        <v>17</v>
      </c>
      <c r="K12" s="1204">
        <v>14</v>
      </c>
      <c r="L12" s="1202" t="s">
        <v>192</v>
      </c>
      <c r="M12" s="1203" t="s">
        <v>192</v>
      </c>
      <c r="N12" s="1203">
        <v>24</v>
      </c>
      <c r="O12" s="1203">
        <v>20</v>
      </c>
      <c r="P12" s="1204">
        <v>16</v>
      </c>
      <c r="BG12" s="14"/>
      <c r="BH12" s="14"/>
      <c r="BI12" s="14"/>
      <c r="BJ12" s="14"/>
      <c r="BK12" s="14"/>
    </row>
    <row r="13" spans="1:63">
      <c r="A13" s="431" t="s">
        <v>666</v>
      </c>
      <c r="B13" s="1196">
        <v>61</v>
      </c>
      <c r="C13" s="1197">
        <v>55</v>
      </c>
      <c r="D13" s="1197">
        <v>50</v>
      </c>
      <c r="E13" s="1197">
        <v>48</v>
      </c>
      <c r="F13" s="1198">
        <v>42</v>
      </c>
      <c r="G13" s="1205">
        <v>61</v>
      </c>
      <c r="H13" s="1206">
        <v>55</v>
      </c>
      <c r="I13" s="1206">
        <v>50</v>
      </c>
      <c r="J13" s="1206">
        <v>44</v>
      </c>
      <c r="K13" s="1207">
        <v>38</v>
      </c>
      <c r="L13" s="1196">
        <v>74</v>
      </c>
      <c r="M13" s="1197">
        <v>70</v>
      </c>
      <c r="N13" s="1197">
        <v>63</v>
      </c>
      <c r="O13" s="1197">
        <v>58</v>
      </c>
      <c r="P13" s="1198">
        <v>51</v>
      </c>
      <c r="BG13" s="14"/>
      <c r="BH13" s="14"/>
      <c r="BI13" s="14"/>
      <c r="BJ13" s="14"/>
      <c r="BK13" s="14"/>
    </row>
    <row r="14" spans="1:63">
      <c r="A14" s="431" t="s">
        <v>682</v>
      </c>
      <c r="B14" s="1199">
        <v>81</v>
      </c>
      <c r="C14" s="1199">
        <v>74</v>
      </c>
      <c r="D14" s="1199">
        <v>67</v>
      </c>
      <c r="E14" s="1199">
        <v>83</v>
      </c>
      <c r="F14" s="1208">
        <v>78</v>
      </c>
      <c r="G14" s="1209">
        <v>81</v>
      </c>
      <c r="H14" s="1200">
        <v>74</v>
      </c>
      <c r="I14" s="1200">
        <v>67</v>
      </c>
      <c r="J14" s="1200">
        <v>62</v>
      </c>
      <c r="K14" s="1210">
        <v>55</v>
      </c>
      <c r="L14" s="1199">
        <v>128</v>
      </c>
      <c r="M14" s="1200">
        <v>121</v>
      </c>
      <c r="N14" s="1200">
        <v>110</v>
      </c>
      <c r="O14" s="1200">
        <v>103</v>
      </c>
      <c r="P14" s="1201">
        <v>98</v>
      </c>
      <c r="BG14" s="14"/>
      <c r="BH14" s="14"/>
      <c r="BI14" s="14"/>
      <c r="BJ14" s="14"/>
      <c r="BK14" s="14"/>
    </row>
    <row r="15" spans="1:63">
      <c r="A15" s="431" t="s">
        <v>664</v>
      </c>
      <c r="B15" s="1199">
        <v>48</v>
      </c>
      <c r="C15" s="1200">
        <v>43</v>
      </c>
      <c r="D15" s="1200">
        <v>39</v>
      </c>
      <c r="E15" s="1200">
        <v>35</v>
      </c>
      <c r="F15" s="1201">
        <v>31</v>
      </c>
      <c r="G15" s="1209">
        <v>48</v>
      </c>
      <c r="H15" s="1200">
        <v>43</v>
      </c>
      <c r="I15" s="1200">
        <v>39</v>
      </c>
      <c r="J15" s="1200">
        <v>34</v>
      </c>
      <c r="K15" s="1210">
        <v>28</v>
      </c>
      <c r="L15" s="1199">
        <v>58</v>
      </c>
      <c r="M15" s="1200">
        <v>55</v>
      </c>
      <c r="N15" s="1200">
        <v>48</v>
      </c>
      <c r="O15" s="1200">
        <v>39</v>
      </c>
      <c r="P15" s="1201">
        <v>32</v>
      </c>
      <c r="BG15" s="14"/>
      <c r="BH15" s="14"/>
      <c r="BI15" s="14"/>
      <c r="BJ15" s="14"/>
      <c r="BK15" s="14"/>
    </row>
    <row r="16" spans="1:63" ht="15.75" thickBot="1">
      <c r="A16" s="432" t="s">
        <v>665</v>
      </c>
      <c r="B16" s="1202" t="s">
        <v>192</v>
      </c>
      <c r="C16" s="1203" t="s">
        <v>192</v>
      </c>
      <c r="D16" s="1203">
        <v>20</v>
      </c>
      <c r="E16" s="1203">
        <v>18</v>
      </c>
      <c r="F16" s="1204">
        <v>16</v>
      </c>
      <c r="G16" s="1211" t="s">
        <v>192</v>
      </c>
      <c r="H16" s="1203" t="s">
        <v>192</v>
      </c>
      <c r="I16" s="1203">
        <v>20</v>
      </c>
      <c r="J16" s="1203">
        <v>17</v>
      </c>
      <c r="K16" s="1212">
        <v>14</v>
      </c>
      <c r="L16" s="1202" t="s">
        <v>192</v>
      </c>
      <c r="M16" s="1203" t="s">
        <v>192</v>
      </c>
      <c r="N16" s="1203">
        <v>24</v>
      </c>
      <c r="O16" s="1203">
        <v>20</v>
      </c>
      <c r="P16" s="1204">
        <v>16</v>
      </c>
      <c r="BG16" s="14"/>
      <c r="BH16" s="14"/>
      <c r="BI16" s="14"/>
      <c r="BJ16" s="14"/>
      <c r="BK16" s="14"/>
    </row>
    <row r="17" spans="1:27">
      <c r="A17" s="213"/>
      <c r="B17" s="213"/>
      <c r="C17" s="213"/>
      <c r="D17" s="213"/>
      <c r="E17" s="213"/>
      <c r="F17" s="213"/>
      <c r="G17" s="213"/>
    </row>
    <row r="18" spans="1:27" ht="15.75" thickBot="1">
      <c r="A18" s="14"/>
      <c r="B18" s="14"/>
      <c r="C18" s="14"/>
      <c r="D18" s="14"/>
      <c r="E18" s="14"/>
      <c r="F18" s="14"/>
      <c r="G18" s="14"/>
    </row>
    <row r="19" spans="1:27" s="73" customFormat="1" ht="15" customHeight="1">
      <c r="A19" s="1708" t="s">
        <v>1068</v>
      </c>
      <c r="B19" s="1709"/>
      <c r="C19" s="1709"/>
      <c r="D19" s="1709"/>
      <c r="E19" s="1709"/>
      <c r="F19" s="1709"/>
      <c r="G19" s="1709"/>
      <c r="H19" s="1709"/>
      <c r="I19" s="1709"/>
      <c r="J19" s="1710"/>
      <c r="K19" s="1124"/>
      <c r="L19" s="1735"/>
      <c r="M19" s="1735"/>
      <c r="N19" s="1735"/>
      <c r="O19" s="1735"/>
      <c r="P19" s="1735"/>
      <c r="Q19" s="1735"/>
      <c r="R19" s="1735"/>
      <c r="S19" s="1735"/>
      <c r="T19" s="71"/>
      <c r="U19" s="71"/>
      <c r="V19" s="71"/>
      <c r="W19" s="71"/>
      <c r="X19" s="71"/>
      <c r="Y19" s="71"/>
      <c r="Z19" s="71"/>
      <c r="AA19" s="71"/>
    </row>
    <row r="20" spans="1:27" s="73" customFormat="1">
      <c r="A20" s="1698" t="s">
        <v>1069</v>
      </c>
      <c r="B20" s="1699"/>
      <c r="C20" s="1699"/>
      <c r="D20" s="1699"/>
      <c r="E20" s="1699"/>
      <c r="F20" s="1699"/>
      <c r="G20" s="1699"/>
      <c r="H20" s="1699"/>
      <c r="I20" s="1699"/>
      <c r="J20" s="1700"/>
      <c r="K20" s="1124"/>
      <c r="L20" s="1735"/>
      <c r="M20" s="1735"/>
      <c r="N20" s="1735"/>
      <c r="O20" s="1735"/>
      <c r="P20" s="1735"/>
      <c r="Q20" s="1735"/>
      <c r="R20" s="1735"/>
      <c r="S20" s="1735"/>
      <c r="T20" s="71"/>
      <c r="U20" s="71"/>
      <c r="V20" s="71"/>
      <c r="W20" s="71"/>
      <c r="X20" s="71"/>
      <c r="Y20" s="71"/>
      <c r="Z20" s="71"/>
      <c r="AA20" s="71"/>
    </row>
    <row r="21" spans="1:27" s="73" customFormat="1">
      <c r="A21" s="1698" t="s">
        <v>1100</v>
      </c>
      <c r="B21" s="1699"/>
      <c r="C21" s="1699"/>
      <c r="D21" s="1699"/>
      <c r="E21" s="1699"/>
      <c r="F21" s="1699"/>
      <c r="G21" s="1699"/>
      <c r="H21" s="1699"/>
      <c r="I21" s="1699"/>
      <c r="J21" s="1700"/>
      <c r="K21" s="1124"/>
      <c r="L21" s="1735"/>
      <c r="M21" s="1735"/>
      <c r="N21" s="1735"/>
      <c r="O21" s="1735"/>
      <c r="P21" s="1735"/>
      <c r="Q21" s="1735"/>
      <c r="R21" s="1735"/>
      <c r="S21" s="1735"/>
      <c r="T21" s="71"/>
      <c r="U21" s="71"/>
      <c r="V21" s="71"/>
      <c r="W21" s="71"/>
      <c r="X21" s="71"/>
      <c r="Y21" s="71"/>
      <c r="Z21" s="71"/>
      <c r="AA21" s="71"/>
    </row>
    <row r="22" spans="1:27" s="73" customFormat="1">
      <c r="A22" s="1804" t="s">
        <v>1066</v>
      </c>
      <c r="B22" s="1805"/>
      <c r="C22" s="1805"/>
      <c r="D22" s="1805"/>
      <c r="E22" s="1805"/>
      <c r="F22" s="1805"/>
      <c r="G22" s="1805"/>
      <c r="H22" s="1805"/>
      <c r="I22" s="1805"/>
      <c r="J22" s="1806"/>
      <c r="K22" s="1124"/>
      <c r="L22" s="1735"/>
      <c r="M22" s="1735"/>
      <c r="N22" s="1735"/>
      <c r="O22" s="1735"/>
      <c r="P22" s="1735"/>
      <c r="Q22" s="1735"/>
      <c r="R22" s="1735"/>
      <c r="S22" s="1735"/>
      <c r="T22" s="71"/>
      <c r="U22" s="71"/>
      <c r="V22" s="71"/>
      <c r="W22" s="71"/>
      <c r="X22" s="71"/>
      <c r="Y22" s="71"/>
      <c r="Z22" s="71"/>
      <c r="AA22" s="71"/>
    </row>
    <row r="23" spans="1:27" s="73" customFormat="1" ht="15.75" thickBot="1">
      <c r="A23" s="1755" t="s">
        <v>1147</v>
      </c>
      <c r="B23" s="1756"/>
      <c r="C23" s="1756"/>
      <c r="D23" s="1756"/>
      <c r="E23" s="1756"/>
      <c r="F23" s="1756"/>
      <c r="G23" s="1756"/>
      <c r="H23" s="1756"/>
      <c r="I23" s="1756"/>
      <c r="J23" s="1757"/>
      <c r="K23" s="1124"/>
      <c r="L23" s="1735"/>
      <c r="M23" s="1735"/>
      <c r="N23" s="1735"/>
      <c r="O23" s="1735"/>
      <c r="P23" s="1735"/>
      <c r="Q23" s="1735"/>
      <c r="R23" s="1735"/>
      <c r="S23" s="1735"/>
      <c r="T23" s="71"/>
      <c r="U23" s="71"/>
      <c r="V23" s="71"/>
      <c r="W23" s="71"/>
      <c r="X23" s="71"/>
      <c r="Y23" s="71"/>
      <c r="Z23" s="71"/>
      <c r="AA23" s="71"/>
    </row>
    <row r="24" spans="1:27" ht="15.75" thickBot="1">
      <c r="A24" s="14"/>
      <c r="B24" s="14"/>
      <c r="C24" s="14"/>
      <c r="D24" s="14"/>
      <c r="E24" s="14"/>
      <c r="F24" s="14"/>
      <c r="G24" s="14"/>
    </row>
    <row r="25" spans="1:27">
      <c r="A25" s="1736" t="s">
        <v>199</v>
      </c>
      <c r="B25" s="1737"/>
      <c r="C25" s="1737"/>
      <c r="D25" s="1737"/>
      <c r="E25" s="1737"/>
      <c r="F25" s="1737"/>
      <c r="G25" s="1737"/>
      <c r="H25" s="1737"/>
      <c r="I25" s="1737"/>
      <c r="J25" s="1738"/>
    </row>
    <row r="26" spans="1:27">
      <c r="A26" s="1739" t="s">
        <v>228</v>
      </c>
      <c r="B26" s="1740"/>
      <c r="C26" s="1740"/>
      <c r="D26" s="1740"/>
      <c r="E26" s="1740"/>
      <c r="F26" s="1740"/>
      <c r="G26" s="1740"/>
      <c r="H26" s="1740"/>
      <c r="I26" s="1740"/>
      <c r="J26" s="1741"/>
    </row>
    <row r="27" spans="1:27">
      <c r="A27" s="1739" t="s">
        <v>229</v>
      </c>
      <c r="B27" s="1740"/>
      <c r="C27" s="1740"/>
      <c r="D27" s="1740"/>
      <c r="E27" s="1740"/>
      <c r="F27" s="1740"/>
      <c r="G27" s="1740"/>
      <c r="H27" s="1740"/>
      <c r="I27" s="1740"/>
      <c r="J27" s="1741"/>
    </row>
    <row r="28" spans="1:27">
      <c r="A28" s="1739" t="s">
        <v>425</v>
      </c>
      <c r="B28" s="1740"/>
      <c r="C28" s="1740"/>
      <c r="D28" s="1740"/>
      <c r="E28" s="1740"/>
      <c r="F28" s="1740"/>
      <c r="G28" s="1740"/>
      <c r="H28" s="1740"/>
      <c r="I28" s="1740"/>
      <c r="J28" s="1741"/>
    </row>
    <row r="29" spans="1:27" ht="15.75" thickBot="1">
      <c r="A29" s="1742" t="s">
        <v>426</v>
      </c>
      <c r="B29" s="1743"/>
      <c r="C29" s="1743"/>
      <c r="D29" s="1743"/>
      <c r="E29" s="1743"/>
      <c r="F29" s="1743"/>
      <c r="G29" s="1743"/>
      <c r="H29" s="1743"/>
      <c r="I29" s="1743"/>
      <c r="J29" s="1744"/>
    </row>
    <row r="30" spans="1:27">
      <c r="A30" s="14"/>
      <c r="B30" s="14"/>
      <c r="C30" s="14"/>
      <c r="D30" s="14"/>
      <c r="E30" s="14"/>
      <c r="F30" s="14"/>
      <c r="G30" s="14"/>
    </row>
    <row r="31" spans="1:27">
      <c r="A31" s="14"/>
      <c r="B31" s="14"/>
      <c r="C31" s="14"/>
      <c r="D31" s="14"/>
      <c r="E31" s="14"/>
      <c r="F31" s="14"/>
      <c r="G31" s="14"/>
    </row>
    <row r="32" spans="1:27">
      <c r="A32" s="14"/>
      <c r="B32" s="14"/>
      <c r="C32" s="14"/>
      <c r="D32" s="14"/>
      <c r="E32" s="14"/>
      <c r="F32" s="14"/>
      <c r="G32" s="14"/>
    </row>
    <row r="33" spans="1:7">
      <c r="A33" s="14"/>
      <c r="B33" s="14"/>
      <c r="C33" s="14"/>
      <c r="D33" s="14"/>
      <c r="E33" s="14"/>
      <c r="F33" s="14"/>
      <c r="G33" s="14"/>
    </row>
    <row r="34" spans="1:7">
      <c r="A34" s="14"/>
      <c r="B34" s="14"/>
      <c r="C34" s="14"/>
      <c r="D34" s="14"/>
      <c r="E34" s="14"/>
      <c r="F34" s="14"/>
      <c r="G34" s="14"/>
    </row>
    <row r="35" spans="1:7">
      <c r="A35" s="14"/>
      <c r="B35" s="14"/>
      <c r="C35" s="14"/>
      <c r="D35" s="14"/>
      <c r="E35" s="14"/>
      <c r="F35" s="14"/>
      <c r="G35" s="14"/>
    </row>
    <row r="36" spans="1:7">
      <c r="A36" s="14"/>
      <c r="B36" s="14"/>
      <c r="C36" s="14"/>
      <c r="D36" s="14"/>
      <c r="E36" s="14"/>
      <c r="F36" s="14"/>
      <c r="G36" s="14"/>
    </row>
    <row r="37" spans="1:7">
      <c r="A37" s="14"/>
      <c r="B37" s="14"/>
      <c r="C37" s="14"/>
      <c r="D37" s="14"/>
      <c r="E37" s="14"/>
      <c r="F37" s="14"/>
      <c r="G37" s="14"/>
    </row>
    <row r="38" spans="1:7">
      <c r="A38" s="14"/>
      <c r="B38" s="14"/>
      <c r="C38" s="14"/>
      <c r="D38" s="14"/>
      <c r="E38" s="14"/>
      <c r="F38" s="14"/>
      <c r="G38" s="14"/>
    </row>
    <row r="39" spans="1:7">
      <c r="A39" s="14"/>
      <c r="B39" s="14"/>
      <c r="C39" s="14"/>
      <c r="D39" s="14"/>
      <c r="E39" s="14"/>
      <c r="F39" s="14"/>
      <c r="G39" s="14"/>
    </row>
    <row r="40" spans="1:7">
      <c r="A40" s="14"/>
      <c r="B40" s="14"/>
      <c r="C40" s="14"/>
      <c r="D40" s="14"/>
      <c r="E40" s="14"/>
      <c r="F40" s="14"/>
      <c r="G40" s="14"/>
    </row>
    <row r="41" spans="1:7" ht="15.75" customHeight="1">
      <c r="A41" s="14"/>
      <c r="B41" s="14"/>
      <c r="C41" s="14"/>
      <c r="D41" s="14"/>
      <c r="E41" s="14"/>
      <c r="F41" s="14"/>
      <c r="G41" s="14"/>
    </row>
    <row r="42" spans="1:7">
      <c r="A42" s="14"/>
      <c r="B42" s="14"/>
      <c r="C42" s="14"/>
      <c r="D42" s="14"/>
      <c r="E42" s="14"/>
      <c r="F42" s="14"/>
      <c r="G42" s="14"/>
    </row>
    <row r="43" spans="1:7">
      <c r="A43" s="14"/>
      <c r="B43" s="14"/>
      <c r="C43" s="14"/>
      <c r="D43" s="14"/>
      <c r="E43" s="14"/>
      <c r="F43" s="14"/>
      <c r="G43" s="14"/>
    </row>
    <row r="44" spans="1:7">
      <c r="A44" s="14"/>
      <c r="B44" s="14"/>
      <c r="C44" s="14"/>
      <c r="D44" s="14"/>
      <c r="E44" s="14"/>
      <c r="F44" s="14"/>
      <c r="G44" s="14"/>
    </row>
    <row r="45" spans="1:7" ht="15" customHeight="1">
      <c r="A45" s="14"/>
      <c r="B45" s="14"/>
      <c r="C45" s="14"/>
      <c r="D45" s="14"/>
      <c r="E45" s="14"/>
      <c r="F45" s="14"/>
      <c r="G45" s="14"/>
    </row>
    <row r="46" spans="1:7">
      <c r="A46" s="14"/>
      <c r="B46" s="14"/>
      <c r="C46" s="14"/>
      <c r="D46" s="14"/>
      <c r="E46" s="14"/>
      <c r="F46" s="14"/>
      <c r="G46" s="14"/>
    </row>
    <row r="47" spans="1:7">
      <c r="A47" s="14"/>
      <c r="B47" s="14"/>
      <c r="C47" s="14"/>
      <c r="D47" s="14"/>
      <c r="E47" s="14"/>
      <c r="F47" s="14"/>
      <c r="G47" s="14"/>
    </row>
    <row r="48" spans="1:7">
      <c r="A48" s="14"/>
      <c r="B48" s="14"/>
      <c r="C48" s="14"/>
      <c r="D48" s="14"/>
      <c r="E48" s="14"/>
      <c r="F48" s="14"/>
      <c r="G48" s="14"/>
    </row>
    <row r="49" spans="1:7">
      <c r="A49" s="14"/>
      <c r="B49" s="14"/>
      <c r="C49" s="14"/>
      <c r="D49" s="14"/>
      <c r="E49" s="14"/>
      <c r="F49" s="14"/>
      <c r="G49" s="14"/>
    </row>
    <row r="50" spans="1:7">
      <c r="A50" s="14"/>
      <c r="B50" s="14"/>
      <c r="C50" s="14"/>
      <c r="D50" s="14"/>
      <c r="E50" s="14"/>
      <c r="F50" s="14"/>
      <c r="G50" s="14"/>
    </row>
    <row r="51" spans="1:7">
      <c r="A51" s="14"/>
      <c r="B51" s="14"/>
      <c r="C51" s="14"/>
      <c r="D51" s="14"/>
      <c r="E51" s="14"/>
      <c r="F51" s="14"/>
      <c r="G51" s="14"/>
    </row>
    <row r="52" spans="1:7">
      <c r="A52" s="14"/>
      <c r="B52" s="14"/>
      <c r="C52" s="14"/>
      <c r="D52" s="14"/>
      <c r="E52" s="14"/>
      <c r="F52" s="14"/>
      <c r="G52" s="14"/>
    </row>
    <row r="53" spans="1:7">
      <c r="A53" s="14"/>
      <c r="B53" s="14"/>
      <c r="C53" s="14"/>
      <c r="D53" s="14"/>
      <c r="E53" s="14"/>
      <c r="F53" s="14"/>
      <c r="G53" s="14"/>
    </row>
    <row r="54" spans="1:7">
      <c r="A54" s="14"/>
      <c r="B54" s="14"/>
      <c r="C54" s="14"/>
      <c r="D54" s="14"/>
      <c r="E54" s="14"/>
      <c r="F54" s="14"/>
      <c r="G54" s="14"/>
    </row>
    <row r="55" spans="1:7">
      <c r="A55" s="14"/>
      <c r="B55" s="14"/>
      <c r="C55" s="14"/>
      <c r="D55" s="14"/>
      <c r="E55" s="14"/>
      <c r="F55" s="14"/>
      <c r="G55" s="14"/>
    </row>
    <row r="56" spans="1:7">
      <c r="A56" s="14"/>
      <c r="B56" s="14"/>
      <c r="C56" s="14"/>
      <c r="D56" s="14"/>
      <c r="E56" s="14"/>
      <c r="F56" s="14"/>
      <c r="G56" s="14"/>
    </row>
    <row r="57" spans="1:7">
      <c r="A57" s="14"/>
      <c r="B57" s="14"/>
      <c r="C57" s="14"/>
      <c r="D57" s="14"/>
      <c r="E57" s="14"/>
      <c r="F57" s="14"/>
      <c r="G57" s="14"/>
    </row>
    <row r="58" spans="1:7">
      <c r="A58" s="14"/>
      <c r="B58" s="14"/>
      <c r="C58" s="14"/>
      <c r="D58" s="14"/>
      <c r="E58" s="14"/>
      <c r="F58" s="14"/>
      <c r="G58" s="14"/>
    </row>
    <row r="59" spans="1:7">
      <c r="A59" s="14"/>
      <c r="B59" s="14"/>
      <c r="C59" s="14"/>
      <c r="D59" s="14"/>
      <c r="E59" s="14"/>
      <c r="F59" s="14"/>
      <c r="G59" s="14"/>
    </row>
    <row r="60" spans="1:7">
      <c r="A60" s="14"/>
      <c r="B60" s="14"/>
      <c r="C60" s="14"/>
      <c r="D60" s="14"/>
      <c r="E60" s="14"/>
      <c r="F60" s="14"/>
      <c r="G60" s="14"/>
    </row>
    <row r="61" spans="1:7">
      <c r="A61" s="14"/>
      <c r="B61" s="14"/>
      <c r="C61" s="14"/>
      <c r="D61" s="14"/>
      <c r="E61" s="14"/>
      <c r="F61" s="14"/>
      <c r="G61" s="14"/>
    </row>
    <row r="62" spans="1:7">
      <c r="A62" s="14"/>
      <c r="B62" s="14"/>
      <c r="C62" s="14"/>
      <c r="D62" s="14"/>
      <c r="E62" s="14"/>
      <c r="F62" s="14"/>
      <c r="G62" s="14"/>
    </row>
    <row r="63" spans="1:7" ht="15" customHeight="1">
      <c r="A63" s="14"/>
      <c r="B63" s="14"/>
      <c r="C63" s="14"/>
      <c r="D63" s="14"/>
      <c r="E63" s="14"/>
      <c r="F63" s="14"/>
      <c r="G63" s="14"/>
    </row>
    <row r="64" spans="1:7">
      <c r="A64" s="14"/>
      <c r="B64" s="14"/>
      <c r="C64" s="14"/>
      <c r="D64" s="14"/>
      <c r="E64" s="14"/>
      <c r="F64" s="14"/>
      <c r="G64" s="14"/>
    </row>
    <row r="65" spans="1:7">
      <c r="A65" s="14"/>
      <c r="B65" s="14"/>
      <c r="C65" s="14"/>
      <c r="D65" s="14"/>
      <c r="E65" s="14"/>
      <c r="F65" s="14"/>
      <c r="G65" s="14"/>
    </row>
    <row r="66" spans="1:7">
      <c r="A66" s="14"/>
      <c r="B66" s="14"/>
      <c r="C66" s="14"/>
      <c r="D66" s="14"/>
      <c r="E66" s="14"/>
      <c r="F66" s="14"/>
      <c r="G66" s="14"/>
    </row>
    <row r="67" spans="1:7">
      <c r="A67" s="14"/>
      <c r="B67" s="14"/>
      <c r="C67" s="14"/>
      <c r="D67" s="14"/>
      <c r="E67" s="14"/>
      <c r="F67" s="14"/>
      <c r="G67" s="14"/>
    </row>
    <row r="68" spans="1:7">
      <c r="A68" s="14"/>
      <c r="B68" s="14"/>
      <c r="C68" s="14"/>
      <c r="D68" s="14"/>
      <c r="E68" s="14"/>
      <c r="F68" s="14"/>
      <c r="G68" s="14"/>
    </row>
    <row r="69" spans="1:7" ht="15" customHeight="1">
      <c r="A69" s="14"/>
      <c r="B69" s="14"/>
      <c r="C69" s="14"/>
      <c r="D69" s="14"/>
      <c r="E69" s="14"/>
      <c r="F69" s="14"/>
      <c r="G69" s="14"/>
    </row>
    <row r="70" spans="1:7">
      <c r="A70" s="14"/>
      <c r="B70" s="14"/>
      <c r="C70" s="14"/>
      <c r="D70" s="14"/>
      <c r="E70" s="14"/>
      <c r="F70" s="14"/>
      <c r="G70" s="14"/>
    </row>
    <row r="71" spans="1:7">
      <c r="A71" s="14"/>
      <c r="B71" s="14"/>
      <c r="C71" s="14"/>
      <c r="D71" s="14"/>
      <c r="E71" s="14"/>
      <c r="F71" s="14"/>
      <c r="G71" s="14"/>
    </row>
    <row r="72" spans="1:7">
      <c r="A72" s="14"/>
      <c r="B72" s="14"/>
      <c r="C72" s="14"/>
      <c r="D72" s="14"/>
      <c r="E72" s="14"/>
      <c r="F72" s="14"/>
      <c r="G72" s="14"/>
    </row>
    <row r="73" spans="1:7">
      <c r="A73" s="14"/>
      <c r="B73" s="14"/>
      <c r="C73" s="14"/>
      <c r="D73" s="14"/>
      <c r="E73" s="14"/>
      <c r="F73" s="14"/>
      <c r="G73" s="14"/>
    </row>
    <row r="74" spans="1:7">
      <c r="A74" s="14"/>
      <c r="B74" s="14"/>
      <c r="C74" s="14"/>
      <c r="D74" s="14"/>
      <c r="E74" s="14"/>
      <c r="F74" s="14"/>
      <c r="G74" s="14"/>
    </row>
    <row r="75" spans="1:7">
      <c r="A75" s="14"/>
      <c r="B75" s="14"/>
      <c r="C75" s="14"/>
      <c r="D75" s="14"/>
      <c r="E75" s="14"/>
      <c r="F75" s="14"/>
      <c r="G75" s="14"/>
    </row>
    <row r="76" spans="1:7">
      <c r="A76" s="14"/>
      <c r="B76" s="14"/>
      <c r="C76" s="14"/>
      <c r="D76" s="14"/>
      <c r="E76" s="14"/>
      <c r="F76" s="14"/>
      <c r="G76" s="14"/>
    </row>
    <row r="77" spans="1:7">
      <c r="A77" s="14"/>
      <c r="B77" s="14"/>
      <c r="C77" s="14"/>
      <c r="D77" s="14"/>
      <c r="E77" s="14"/>
      <c r="F77" s="14"/>
      <c r="G77" s="14"/>
    </row>
    <row r="78" spans="1:7">
      <c r="A78" s="14"/>
      <c r="B78" s="14"/>
      <c r="C78" s="14"/>
      <c r="D78" s="14"/>
      <c r="E78" s="14"/>
      <c r="F78" s="14"/>
      <c r="G78" s="14"/>
    </row>
    <row r="79" spans="1:7">
      <c r="A79" s="14"/>
      <c r="B79" s="14"/>
      <c r="C79" s="14"/>
      <c r="D79" s="14"/>
      <c r="E79" s="14"/>
      <c r="F79" s="14"/>
      <c r="G79" s="14"/>
    </row>
    <row r="80" spans="1:7">
      <c r="A80" s="14"/>
      <c r="B80" s="14"/>
      <c r="C80" s="14"/>
      <c r="D80" s="14"/>
      <c r="E80" s="14"/>
      <c r="F80" s="14"/>
      <c r="G80" s="14"/>
    </row>
    <row r="81" spans="1:7">
      <c r="A81" s="14"/>
      <c r="B81" s="14"/>
      <c r="C81" s="14"/>
      <c r="D81" s="14"/>
      <c r="E81" s="14"/>
      <c r="F81" s="14"/>
      <c r="G81" s="14"/>
    </row>
    <row r="82" spans="1:7">
      <c r="A82" s="14"/>
      <c r="B82" s="14"/>
      <c r="C82" s="14"/>
      <c r="D82" s="14"/>
      <c r="E82" s="14"/>
      <c r="F82" s="14"/>
      <c r="G82" s="14"/>
    </row>
    <row r="83" spans="1:7">
      <c r="A83" s="14"/>
      <c r="B83" s="14"/>
      <c r="C83" s="14"/>
      <c r="D83" s="14"/>
      <c r="E83" s="14"/>
      <c r="F83" s="14"/>
      <c r="G83" s="14"/>
    </row>
    <row r="84" spans="1:7">
      <c r="A84" s="14"/>
      <c r="B84" s="14"/>
      <c r="C84" s="14"/>
      <c r="D84" s="14"/>
      <c r="E84" s="14"/>
      <c r="F84" s="14"/>
      <c r="G84" s="14"/>
    </row>
    <row r="85" spans="1:7">
      <c r="A85" s="14"/>
      <c r="B85" s="14"/>
      <c r="C85" s="14"/>
      <c r="D85" s="14"/>
      <c r="E85" s="14"/>
      <c r="F85" s="14"/>
      <c r="G85" s="14"/>
    </row>
    <row r="86" spans="1:7">
      <c r="A86" s="14"/>
      <c r="B86" s="14"/>
      <c r="C86" s="14"/>
      <c r="D86" s="14"/>
      <c r="E86" s="14"/>
      <c r="F86" s="14"/>
      <c r="G86" s="14"/>
    </row>
    <row r="87" spans="1:7">
      <c r="A87" s="14"/>
      <c r="B87" s="14"/>
      <c r="C87" s="14"/>
      <c r="D87" s="14"/>
      <c r="E87" s="14"/>
      <c r="F87" s="14"/>
      <c r="G87" s="14"/>
    </row>
    <row r="88" spans="1:7">
      <c r="A88" s="14"/>
      <c r="B88" s="14"/>
      <c r="C88" s="14"/>
      <c r="D88" s="14"/>
      <c r="E88" s="14"/>
      <c r="F88" s="14"/>
      <c r="G88" s="14"/>
    </row>
    <row r="89" spans="1:7">
      <c r="A89" s="14"/>
      <c r="B89" s="14"/>
      <c r="C89" s="14"/>
      <c r="D89" s="14"/>
      <c r="E89" s="14"/>
      <c r="F89" s="14"/>
      <c r="G89" s="14"/>
    </row>
    <row r="90" spans="1:7">
      <c r="A90" s="14"/>
      <c r="B90" s="14"/>
      <c r="C90" s="14"/>
      <c r="D90" s="14"/>
      <c r="E90" s="14"/>
      <c r="F90" s="14"/>
      <c r="G90" s="14"/>
    </row>
    <row r="91" spans="1:7">
      <c r="A91" s="14"/>
      <c r="B91" s="14"/>
      <c r="C91" s="14"/>
      <c r="D91" s="14"/>
      <c r="E91" s="14"/>
      <c r="F91" s="14"/>
      <c r="G91" s="14"/>
    </row>
    <row r="92" spans="1:7">
      <c r="A92" s="14"/>
      <c r="B92" s="14"/>
      <c r="C92" s="14"/>
      <c r="D92" s="14"/>
      <c r="E92" s="14"/>
      <c r="F92" s="14"/>
      <c r="G92" s="14"/>
    </row>
    <row r="93" spans="1:7">
      <c r="A93" s="14"/>
      <c r="B93" s="14"/>
      <c r="C93" s="14"/>
      <c r="D93" s="14"/>
      <c r="E93" s="14"/>
      <c r="F93" s="14"/>
      <c r="G93" s="14"/>
    </row>
    <row r="94" spans="1:7">
      <c r="A94" s="14"/>
      <c r="B94" s="14"/>
      <c r="C94" s="14"/>
      <c r="D94" s="14"/>
      <c r="E94" s="14"/>
      <c r="F94" s="14"/>
      <c r="G94" s="14"/>
    </row>
    <row r="95" spans="1:7">
      <c r="A95" s="14"/>
      <c r="B95" s="14"/>
      <c r="C95" s="14"/>
      <c r="D95" s="14"/>
      <c r="E95" s="14"/>
      <c r="F95" s="14"/>
      <c r="G95" s="14"/>
    </row>
    <row r="96" spans="1:7">
      <c r="A96" s="14"/>
      <c r="B96" s="14"/>
      <c r="C96" s="14"/>
      <c r="D96" s="14"/>
      <c r="E96" s="14"/>
      <c r="F96" s="14"/>
      <c r="G96" s="14"/>
    </row>
    <row r="97" spans="1:7">
      <c r="A97" s="14"/>
      <c r="B97" s="14"/>
      <c r="C97" s="14"/>
      <c r="D97" s="14"/>
      <c r="E97" s="14"/>
      <c r="F97" s="14"/>
      <c r="G97" s="14"/>
    </row>
    <row r="98" spans="1:7">
      <c r="A98" s="14"/>
      <c r="B98" s="14"/>
      <c r="C98" s="14"/>
      <c r="D98" s="14"/>
      <c r="E98" s="14"/>
      <c r="F98" s="14"/>
      <c r="G98" s="14"/>
    </row>
    <row r="99" spans="1:7">
      <c r="A99" s="14"/>
      <c r="B99" s="14"/>
      <c r="C99" s="14"/>
      <c r="D99" s="14"/>
      <c r="E99" s="14"/>
      <c r="F99" s="14"/>
      <c r="G99" s="14"/>
    </row>
    <row r="100" spans="1:7">
      <c r="A100" s="14"/>
      <c r="B100" s="14"/>
      <c r="C100" s="14"/>
      <c r="D100" s="14"/>
      <c r="E100" s="14"/>
      <c r="F100" s="14"/>
      <c r="G100" s="14"/>
    </row>
    <row r="101" spans="1:7">
      <c r="A101" s="14"/>
      <c r="B101" s="14"/>
      <c r="C101" s="14"/>
      <c r="D101" s="14"/>
      <c r="E101" s="14"/>
      <c r="F101" s="14"/>
      <c r="G101" s="14"/>
    </row>
    <row r="102" spans="1:7">
      <c r="A102" s="14"/>
      <c r="B102" s="14"/>
      <c r="C102" s="14"/>
      <c r="D102" s="14"/>
      <c r="E102" s="14"/>
      <c r="F102" s="14"/>
      <c r="G102" s="14"/>
    </row>
    <row r="103" spans="1:7">
      <c r="A103" s="14"/>
      <c r="B103" s="14"/>
      <c r="C103" s="14"/>
      <c r="D103" s="14"/>
      <c r="E103" s="14"/>
      <c r="F103" s="14"/>
      <c r="G103" s="14"/>
    </row>
    <row r="104" spans="1:7">
      <c r="A104" s="14"/>
      <c r="B104" s="14"/>
      <c r="C104" s="14"/>
      <c r="D104" s="14"/>
      <c r="E104" s="14"/>
      <c r="F104" s="14"/>
      <c r="G104" s="14"/>
    </row>
    <row r="105" spans="1:7">
      <c r="A105" s="14"/>
      <c r="B105" s="14"/>
      <c r="C105" s="14"/>
      <c r="D105" s="14"/>
      <c r="E105" s="14"/>
      <c r="F105" s="14"/>
      <c r="G105" s="14"/>
    </row>
    <row r="106" spans="1:7" ht="15" customHeight="1">
      <c r="A106" s="14"/>
      <c r="B106" s="14"/>
      <c r="C106" s="14"/>
      <c r="D106" s="14"/>
      <c r="E106" s="14"/>
      <c r="F106" s="14"/>
      <c r="G106" s="14"/>
    </row>
    <row r="107" spans="1:7">
      <c r="A107" s="14"/>
      <c r="B107" s="14"/>
      <c r="C107" s="14"/>
      <c r="D107" s="14"/>
      <c r="E107" s="14"/>
      <c r="F107" s="14"/>
      <c r="G107" s="14"/>
    </row>
    <row r="108" spans="1:7">
      <c r="A108" s="14"/>
      <c r="B108" s="14"/>
      <c r="C108" s="14"/>
      <c r="D108" s="14"/>
      <c r="E108" s="14"/>
      <c r="F108" s="14"/>
      <c r="G108" s="14"/>
    </row>
    <row r="109" spans="1:7">
      <c r="A109" s="14"/>
      <c r="B109" s="14"/>
      <c r="C109" s="14"/>
      <c r="D109" s="14"/>
      <c r="E109" s="14"/>
      <c r="F109" s="14"/>
      <c r="G109" s="14"/>
    </row>
    <row r="110" spans="1:7" ht="15" customHeight="1">
      <c r="A110" s="14"/>
      <c r="B110" s="14"/>
      <c r="C110" s="14"/>
      <c r="D110" s="14"/>
      <c r="E110" s="14"/>
      <c r="F110" s="14"/>
      <c r="G110" s="14"/>
    </row>
    <row r="111" spans="1:7">
      <c r="A111" s="14"/>
      <c r="B111" s="14"/>
      <c r="C111" s="14"/>
      <c r="D111" s="14"/>
      <c r="E111" s="14"/>
      <c r="F111" s="14"/>
      <c r="G111" s="14"/>
    </row>
    <row r="112" spans="1:7">
      <c r="A112" s="14"/>
      <c r="B112" s="14"/>
      <c r="C112" s="14"/>
      <c r="D112" s="14"/>
      <c r="E112" s="14"/>
      <c r="F112" s="14"/>
      <c r="G112" s="14"/>
    </row>
    <row r="113" spans="1:7">
      <c r="A113" s="14"/>
      <c r="B113" s="14"/>
      <c r="C113" s="14"/>
      <c r="D113" s="14"/>
      <c r="E113" s="14"/>
      <c r="F113" s="14"/>
      <c r="G113" s="14"/>
    </row>
    <row r="114" spans="1:7">
      <c r="A114" s="14"/>
      <c r="B114" s="14"/>
      <c r="C114" s="14"/>
      <c r="D114" s="14"/>
      <c r="E114" s="14"/>
      <c r="F114" s="14"/>
      <c r="G114" s="14"/>
    </row>
    <row r="115" spans="1:7">
      <c r="A115" s="14"/>
      <c r="B115" s="14"/>
      <c r="C115" s="14"/>
      <c r="D115" s="14"/>
      <c r="E115" s="14"/>
      <c r="F115" s="14"/>
      <c r="G115" s="14"/>
    </row>
    <row r="116" spans="1:7">
      <c r="A116" s="14"/>
      <c r="B116" s="14"/>
      <c r="C116" s="14"/>
      <c r="D116" s="14"/>
      <c r="E116" s="14"/>
      <c r="F116" s="14"/>
      <c r="G116" s="14"/>
    </row>
    <row r="117" spans="1:7">
      <c r="A117" s="14"/>
      <c r="B117" s="14"/>
      <c r="C117" s="14"/>
      <c r="D117" s="14"/>
      <c r="E117" s="14"/>
      <c r="F117" s="14"/>
      <c r="G117" s="14"/>
    </row>
    <row r="118" spans="1:7" ht="15" customHeight="1">
      <c r="A118" s="14"/>
      <c r="B118" s="14"/>
      <c r="C118" s="14"/>
      <c r="D118" s="14"/>
      <c r="E118" s="14"/>
      <c r="F118" s="14"/>
      <c r="G118" s="14"/>
    </row>
    <row r="119" spans="1:7">
      <c r="A119" s="14"/>
      <c r="B119" s="14"/>
      <c r="C119" s="14"/>
      <c r="D119" s="14"/>
      <c r="E119" s="14"/>
      <c r="F119" s="14"/>
      <c r="G119" s="14"/>
    </row>
    <row r="120" spans="1:7">
      <c r="A120" s="14"/>
      <c r="B120" s="14"/>
      <c r="C120" s="14"/>
      <c r="D120" s="14"/>
      <c r="E120" s="14"/>
      <c r="F120" s="14"/>
      <c r="G120" s="14"/>
    </row>
    <row r="121" spans="1:7">
      <c r="A121" s="14"/>
      <c r="B121" s="14"/>
      <c r="C121" s="14"/>
      <c r="D121" s="14"/>
      <c r="E121" s="14"/>
      <c r="F121" s="14"/>
      <c r="G121" s="14"/>
    </row>
    <row r="122" spans="1:7" ht="15" customHeight="1">
      <c r="A122" s="14"/>
      <c r="B122" s="14"/>
      <c r="C122" s="14"/>
      <c r="D122" s="14"/>
      <c r="E122" s="14"/>
      <c r="F122" s="14"/>
      <c r="G122" s="14"/>
    </row>
    <row r="123" spans="1:7">
      <c r="A123" s="14"/>
      <c r="B123" s="14"/>
      <c r="C123" s="14"/>
      <c r="D123" s="14"/>
      <c r="E123" s="14"/>
      <c r="F123" s="14"/>
      <c r="G123" s="14"/>
    </row>
    <row r="124" spans="1:7">
      <c r="A124" s="14"/>
      <c r="B124" s="14"/>
      <c r="C124" s="14"/>
      <c r="D124" s="14"/>
      <c r="E124" s="14"/>
      <c r="F124" s="14"/>
      <c r="G124" s="14"/>
    </row>
    <row r="125" spans="1:7">
      <c r="A125" s="14"/>
      <c r="B125" s="14"/>
      <c r="C125" s="14"/>
      <c r="D125" s="14"/>
      <c r="E125" s="14"/>
      <c r="F125" s="14"/>
      <c r="G125" s="14"/>
    </row>
    <row r="126" spans="1:7">
      <c r="A126" s="14"/>
      <c r="B126" s="14"/>
      <c r="C126" s="14"/>
      <c r="D126" s="14"/>
      <c r="E126" s="14"/>
      <c r="F126" s="14"/>
      <c r="G126" s="14"/>
    </row>
    <row r="127" spans="1:7">
      <c r="A127" s="14"/>
      <c r="B127" s="14"/>
      <c r="C127" s="14"/>
      <c r="D127" s="14"/>
      <c r="E127" s="14"/>
      <c r="F127" s="14"/>
      <c r="G127" s="14"/>
    </row>
    <row r="128" spans="1:7">
      <c r="A128" s="14"/>
      <c r="B128" s="14"/>
      <c r="C128" s="14"/>
      <c r="D128" s="14"/>
      <c r="E128" s="14"/>
      <c r="F128" s="14"/>
      <c r="G128" s="14"/>
    </row>
    <row r="129" spans="1:7">
      <c r="A129" s="14"/>
      <c r="B129" s="14"/>
      <c r="C129" s="14"/>
      <c r="D129" s="14"/>
      <c r="E129" s="14"/>
      <c r="F129" s="14"/>
      <c r="G129" s="14"/>
    </row>
    <row r="130" spans="1:7" ht="15" customHeight="1">
      <c r="A130" s="14"/>
      <c r="B130" s="14"/>
      <c r="C130" s="14"/>
      <c r="D130" s="14"/>
      <c r="E130" s="14"/>
      <c r="F130" s="14"/>
      <c r="G130" s="14"/>
    </row>
    <row r="131" spans="1:7">
      <c r="A131" s="14"/>
      <c r="B131" s="14"/>
      <c r="C131" s="14"/>
      <c r="D131" s="14"/>
      <c r="E131" s="14"/>
      <c r="F131" s="14"/>
      <c r="G131" s="14"/>
    </row>
    <row r="132" spans="1:7">
      <c r="A132" s="14"/>
      <c r="B132" s="14"/>
      <c r="C132" s="14"/>
      <c r="D132" s="14"/>
      <c r="E132" s="14"/>
      <c r="F132" s="14"/>
      <c r="G132" s="14"/>
    </row>
    <row r="133" spans="1:7">
      <c r="A133" s="14"/>
      <c r="B133" s="14"/>
      <c r="C133" s="14"/>
      <c r="D133" s="14"/>
      <c r="E133" s="14"/>
      <c r="F133" s="14"/>
      <c r="G133" s="14"/>
    </row>
    <row r="134" spans="1:7" ht="15" customHeight="1">
      <c r="A134" s="14"/>
      <c r="B134" s="14"/>
      <c r="C134" s="14"/>
      <c r="D134" s="14"/>
      <c r="E134" s="14"/>
      <c r="F134" s="14"/>
      <c r="G134" s="14"/>
    </row>
    <row r="135" spans="1:7">
      <c r="A135" s="14"/>
      <c r="B135" s="14"/>
      <c r="C135" s="14"/>
      <c r="D135" s="14"/>
      <c r="E135" s="14"/>
      <c r="F135" s="14"/>
      <c r="G135" s="14"/>
    </row>
    <row r="136" spans="1:7">
      <c r="A136" s="14"/>
      <c r="B136" s="14"/>
      <c r="C136" s="14"/>
      <c r="D136" s="14"/>
      <c r="E136" s="14"/>
      <c r="F136" s="14"/>
      <c r="G136" s="14"/>
    </row>
    <row r="137" spans="1:7">
      <c r="A137" s="14"/>
      <c r="B137" s="14"/>
      <c r="C137" s="14"/>
      <c r="D137" s="14"/>
      <c r="E137" s="14"/>
      <c r="F137" s="14"/>
      <c r="G137" s="14"/>
    </row>
    <row r="138" spans="1:7">
      <c r="A138" s="14"/>
      <c r="B138" s="14"/>
      <c r="C138" s="14"/>
      <c r="D138" s="14"/>
      <c r="E138" s="14"/>
      <c r="F138" s="14"/>
      <c r="G138" s="14"/>
    </row>
    <row r="139" spans="1:7">
      <c r="A139" s="14"/>
      <c r="B139" s="14"/>
      <c r="C139" s="14"/>
      <c r="D139" s="14"/>
      <c r="E139" s="14"/>
      <c r="F139" s="14"/>
      <c r="G139" s="14"/>
    </row>
    <row r="140" spans="1:7">
      <c r="A140" s="14"/>
      <c r="B140" s="14"/>
      <c r="C140" s="14"/>
      <c r="D140" s="14"/>
      <c r="E140" s="14"/>
      <c r="F140" s="14"/>
      <c r="G140" s="14"/>
    </row>
    <row r="141" spans="1:7">
      <c r="A141" s="14"/>
      <c r="B141" s="14"/>
      <c r="C141" s="14"/>
      <c r="D141" s="14"/>
      <c r="E141" s="14"/>
      <c r="F141" s="14"/>
      <c r="G141" s="14"/>
    </row>
    <row r="142" spans="1:7">
      <c r="A142" s="14"/>
      <c r="B142" s="14"/>
      <c r="C142" s="14"/>
      <c r="D142" s="14"/>
      <c r="E142" s="14"/>
      <c r="F142" s="14"/>
      <c r="G142" s="14"/>
    </row>
    <row r="143" spans="1:7">
      <c r="A143" s="14"/>
      <c r="B143" s="14"/>
      <c r="C143" s="14"/>
      <c r="D143" s="14"/>
      <c r="E143" s="14"/>
      <c r="F143" s="14"/>
      <c r="G143" s="14"/>
    </row>
    <row r="144" spans="1:7">
      <c r="A144" s="14"/>
      <c r="B144" s="14"/>
      <c r="C144" s="14"/>
      <c r="D144" s="14"/>
      <c r="E144" s="14"/>
      <c r="F144" s="14"/>
      <c r="G144" s="14"/>
    </row>
    <row r="145" spans="1:7">
      <c r="A145" s="14"/>
      <c r="B145" s="14"/>
      <c r="C145" s="14"/>
      <c r="D145" s="14"/>
      <c r="E145" s="14"/>
      <c r="F145" s="14"/>
      <c r="G145" s="14"/>
    </row>
    <row r="146" spans="1:7">
      <c r="A146" s="14"/>
      <c r="B146" s="14"/>
      <c r="C146" s="14"/>
      <c r="D146" s="14"/>
      <c r="E146" s="14"/>
      <c r="F146" s="14"/>
      <c r="G146" s="14"/>
    </row>
    <row r="147" spans="1:7">
      <c r="A147" s="14"/>
      <c r="B147" s="14"/>
      <c r="C147" s="14"/>
      <c r="D147" s="14"/>
      <c r="E147" s="14"/>
      <c r="F147" s="14"/>
      <c r="G147" s="14"/>
    </row>
    <row r="148" spans="1:7">
      <c r="A148" s="14"/>
      <c r="B148" s="14"/>
      <c r="C148" s="14"/>
      <c r="D148" s="14"/>
      <c r="E148" s="14"/>
      <c r="F148" s="14"/>
      <c r="G148" s="14"/>
    </row>
    <row r="149" spans="1:7">
      <c r="A149" s="14"/>
      <c r="B149" s="14"/>
      <c r="C149" s="14"/>
      <c r="D149" s="14"/>
      <c r="E149" s="14"/>
      <c r="F149" s="14"/>
      <c r="G149" s="14"/>
    </row>
    <row r="150" spans="1:7">
      <c r="A150" s="14"/>
      <c r="B150" s="14"/>
      <c r="C150" s="14"/>
      <c r="D150" s="14"/>
      <c r="E150" s="14"/>
      <c r="F150" s="14"/>
      <c r="G150" s="14"/>
    </row>
    <row r="151" spans="1:7">
      <c r="A151" s="14"/>
      <c r="B151" s="14"/>
      <c r="C151" s="14"/>
      <c r="D151" s="14"/>
      <c r="E151" s="14"/>
      <c r="F151" s="14"/>
      <c r="G151" s="14"/>
    </row>
    <row r="152" spans="1:7">
      <c r="A152" s="14"/>
      <c r="B152" s="14"/>
      <c r="C152" s="14"/>
      <c r="D152" s="14"/>
      <c r="E152" s="14"/>
      <c r="F152" s="14"/>
      <c r="G152" s="14"/>
    </row>
    <row r="153" spans="1:7">
      <c r="A153" s="14"/>
      <c r="B153" s="14"/>
      <c r="C153" s="14"/>
      <c r="D153" s="14"/>
      <c r="E153" s="14"/>
      <c r="F153" s="14"/>
      <c r="G153" s="14"/>
    </row>
    <row r="154" spans="1:7">
      <c r="A154" s="14"/>
      <c r="B154" s="14"/>
      <c r="C154" s="14"/>
      <c r="D154" s="14"/>
      <c r="E154" s="14"/>
      <c r="F154" s="14"/>
      <c r="G154" s="14"/>
    </row>
    <row r="155" spans="1:7" ht="15.75" customHeight="1">
      <c r="A155" s="14"/>
      <c r="B155" s="14"/>
      <c r="C155" s="14"/>
      <c r="D155" s="14"/>
      <c r="E155" s="14"/>
      <c r="F155" s="14"/>
      <c r="G155" s="14"/>
    </row>
    <row r="156" spans="1:7">
      <c r="A156" s="14"/>
      <c r="B156" s="14"/>
      <c r="C156" s="14"/>
      <c r="D156" s="14"/>
      <c r="E156" s="14"/>
      <c r="F156" s="14"/>
      <c r="G156" s="14"/>
    </row>
    <row r="157" spans="1:7">
      <c r="A157" s="14"/>
      <c r="B157" s="14"/>
      <c r="C157" s="14"/>
      <c r="D157" s="14"/>
      <c r="E157" s="14"/>
      <c r="F157" s="14"/>
      <c r="G157" s="14"/>
    </row>
    <row r="158" spans="1:7">
      <c r="A158" s="14"/>
      <c r="B158" s="14"/>
      <c r="C158" s="14"/>
      <c r="D158" s="14"/>
      <c r="E158" s="14"/>
      <c r="F158" s="14"/>
      <c r="G158" s="14"/>
    </row>
    <row r="159" spans="1:7" ht="15" customHeight="1">
      <c r="A159" s="14"/>
      <c r="B159" s="14"/>
      <c r="C159" s="14"/>
      <c r="D159" s="14"/>
      <c r="E159" s="14"/>
      <c r="F159" s="14"/>
      <c r="G159" s="14"/>
    </row>
    <row r="160" spans="1:7">
      <c r="A160" s="14"/>
      <c r="B160" s="14"/>
      <c r="C160" s="14"/>
      <c r="D160" s="14"/>
      <c r="E160" s="14"/>
      <c r="F160" s="14"/>
      <c r="G160" s="14"/>
    </row>
    <row r="161" spans="1:7">
      <c r="A161" s="14"/>
      <c r="B161" s="14"/>
      <c r="C161" s="14"/>
      <c r="D161" s="14"/>
      <c r="E161" s="14"/>
      <c r="F161" s="14"/>
      <c r="G161" s="14"/>
    </row>
    <row r="162" spans="1:7">
      <c r="A162" s="14"/>
      <c r="B162" s="14"/>
      <c r="C162" s="14"/>
      <c r="D162" s="14"/>
      <c r="E162" s="14"/>
      <c r="F162" s="14"/>
      <c r="G162" s="14"/>
    </row>
    <row r="163" spans="1:7">
      <c r="A163" s="14"/>
      <c r="B163" s="14"/>
      <c r="C163" s="14"/>
      <c r="D163" s="14"/>
      <c r="E163" s="14"/>
      <c r="F163" s="14"/>
      <c r="G163" s="14"/>
    </row>
    <row r="164" spans="1:7">
      <c r="A164" s="14"/>
      <c r="B164" s="14"/>
      <c r="C164" s="14"/>
      <c r="D164" s="14"/>
      <c r="E164" s="14"/>
      <c r="F164" s="14"/>
      <c r="G164" s="14"/>
    </row>
    <row r="165" spans="1:7">
      <c r="A165" s="14"/>
      <c r="B165" s="14"/>
      <c r="C165" s="14"/>
      <c r="D165" s="14"/>
      <c r="E165" s="14"/>
      <c r="F165" s="14"/>
      <c r="G165" s="14"/>
    </row>
    <row r="166" spans="1:7">
      <c r="A166" s="14"/>
      <c r="B166" s="14"/>
      <c r="C166" s="14"/>
      <c r="D166" s="14"/>
      <c r="E166" s="14"/>
      <c r="F166" s="14"/>
      <c r="G166" s="14"/>
    </row>
    <row r="167" spans="1:7">
      <c r="A167" s="14"/>
      <c r="B167" s="14"/>
      <c r="C167" s="14"/>
      <c r="D167" s="14"/>
      <c r="E167" s="14"/>
      <c r="F167" s="14"/>
      <c r="G167" s="14"/>
    </row>
    <row r="168" spans="1:7">
      <c r="A168" s="14"/>
      <c r="B168" s="14"/>
      <c r="C168" s="14"/>
      <c r="D168" s="14"/>
      <c r="E168" s="14"/>
      <c r="F168" s="14"/>
      <c r="G168" s="14"/>
    </row>
    <row r="169" spans="1:7">
      <c r="A169" s="14"/>
      <c r="B169" s="14"/>
      <c r="C169" s="14"/>
      <c r="D169" s="14"/>
      <c r="E169" s="14"/>
      <c r="F169" s="14"/>
      <c r="G169" s="14"/>
    </row>
    <row r="170" spans="1:7">
      <c r="A170" s="14"/>
      <c r="B170" s="14"/>
      <c r="C170" s="14"/>
      <c r="D170" s="14"/>
      <c r="E170" s="14"/>
      <c r="F170" s="14"/>
      <c r="G170" s="14"/>
    </row>
    <row r="171" spans="1:7">
      <c r="A171" s="14"/>
      <c r="B171" s="14"/>
      <c r="C171" s="14"/>
      <c r="D171" s="14"/>
      <c r="E171" s="14"/>
      <c r="F171" s="14"/>
      <c r="G171" s="14"/>
    </row>
    <row r="172" spans="1:7">
      <c r="A172" s="14"/>
      <c r="B172" s="14"/>
      <c r="C172" s="14"/>
      <c r="D172" s="14"/>
      <c r="E172" s="14"/>
      <c r="F172" s="14"/>
      <c r="G172" s="14"/>
    </row>
    <row r="173" spans="1:7">
      <c r="A173" s="14"/>
      <c r="B173" s="14"/>
      <c r="C173" s="14"/>
      <c r="D173" s="14"/>
      <c r="E173" s="14"/>
      <c r="F173" s="14"/>
      <c r="G173" s="14"/>
    </row>
    <row r="174" spans="1:7">
      <c r="A174" s="14"/>
      <c r="B174" s="14"/>
      <c r="C174" s="14"/>
      <c r="D174" s="14"/>
      <c r="E174" s="14"/>
      <c r="F174" s="14"/>
      <c r="G174" s="14"/>
    </row>
    <row r="175" spans="1:7">
      <c r="A175" s="14"/>
      <c r="B175" s="14"/>
      <c r="C175" s="14"/>
      <c r="D175" s="14"/>
      <c r="E175" s="14"/>
      <c r="F175" s="14"/>
      <c r="G175" s="14"/>
    </row>
    <row r="176" spans="1:7" ht="15" customHeight="1">
      <c r="A176" s="14"/>
      <c r="B176" s="14"/>
      <c r="C176" s="14"/>
      <c r="D176" s="14"/>
      <c r="E176" s="14"/>
      <c r="F176" s="14"/>
      <c r="G176" s="14"/>
    </row>
    <row r="177" spans="1:7">
      <c r="A177" s="14"/>
      <c r="B177" s="14"/>
      <c r="C177" s="14"/>
      <c r="D177" s="14"/>
      <c r="E177" s="14"/>
      <c r="F177" s="14"/>
      <c r="G177" s="14"/>
    </row>
    <row r="178" spans="1:7">
      <c r="A178" s="14"/>
      <c r="B178" s="14"/>
      <c r="C178" s="14"/>
      <c r="D178" s="14"/>
      <c r="E178" s="14"/>
      <c r="F178" s="14"/>
      <c r="G178" s="14"/>
    </row>
    <row r="179" spans="1:7">
      <c r="A179" s="14"/>
      <c r="B179" s="14"/>
      <c r="C179" s="14"/>
      <c r="D179" s="14"/>
      <c r="E179" s="14"/>
      <c r="F179" s="14"/>
      <c r="G179" s="14"/>
    </row>
    <row r="180" spans="1:7">
      <c r="A180" s="14"/>
      <c r="B180" s="14"/>
      <c r="C180" s="14"/>
      <c r="D180" s="14"/>
      <c r="E180" s="14"/>
      <c r="F180" s="14"/>
      <c r="G180" s="14"/>
    </row>
    <row r="181" spans="1:7">
      <c r="A181" s="14"/>
      <c r="B181" s="14"/>
      <c r="C181" s="14"/>
      <c r="D181" s="14"/>
      <c r="E181" s="14"/>
      <c r="F181" s="14"/>
      <c r="G181" s="14"/>
    </row>
    <row r="182" spans="1:7">
      <c r="A182" s="14"/>
      <c r="B182" s="14"/>
      <c r="C182" s="14"/>
      <c r="D182" s="14"/>
      <c r="E182" s="14"/>
      <c r="F182" s="14"/>
      <c r="G182" s="14"/>
    </row>
    <row r="183" spans="1:7">
      <c r="A183" s="14"/>
      <c r="B183" s="14"/>
      <c r="C183" s="14"/>
      <c r="D183" s="14"/>
      <c r="E183" s="14"/>
      <c r="F183" s="14"/>
      <c r="G183" s="14"/>
    </row>
    <row r="184" spans="1:7">
      <c r="A184" s="14"/>
      <c r="B184" s="14"/>
      <c r="C184" s="14"/>
      <c r="D184" s="14"/>
      <c r="E184" s="14"/>
      <c r="F184" s="14"/>
      <c r="G184" s="14"/>
    </row>
    <row r="185" spans="1:7">
      <c r="A185" s="14"/>
      <c r="B185" s="14"/>
      <c r="C185" s="14"/>
      <c r="D185" s="14"/>
      <c r="E185" s="14"/>
      <c r="F185" s="14"/>
      <c r="G185" s="14"/>
    </row>
    <row r="186" spans="1:7">
      <c r="A186" s="14"/>
      <c r="B186" s="14"/>
      <c r="C186" s="14"/>
      <c r="D186" s="14"/>
      <c r="E186" s="14"/>
      <c r="F186" s="14"/>
      <c r="G186" s="14"/>
    </row>
    <row r="187" spans="1:7">
      <c r="A187" s="14"/>
      <c r="B187" s="14"/>
      <c r="C187" s="14"/>
      <c r="D187" s="14"/>
      <c r="E187" s="14"/>
      <c r="F187" s="14"/>
      <c r="G187" s="14"/>
    </row>
    <row r="188" spans="1:7">
      <c r="A188" s="14"/>
      <c r="B188" s="14"/>
      <c r="C188" s="14"/>
      <c r="D188" s="14"/>
      <c r="E188" s="14"/>
      <c r="F188" s="14"/>
      <c r="G188" s="14"/>
    </row>
    <row r="189" spans="1:7">
      <c r="A189" s="14"/>
      <c r="B189" s="14"/>
      <c r="C189" s="14"/>
      <c r="D189" s="14"/>
      <c r="E189" s="14"/>
      <c r="F189" s="14"/>
      <c r="G189" s="14"/>
    </row>
    <row r="190" spans="1:7">
      <c r="A190" s="14"/>
      <c r="B190" s="14"/>
      <c r="C190" s="14"/>
      <c r="D190" s="14"/>
      <c r="E190" s="14"/>
      <c r="F190" s="14"/>
      <c r="G190" s="14"/>
    </row>
    <row r="191" spans="1:7">
      <c r="A191" s="14"/>
      <c r="B191" s="14"/>
      <c r="C191" s="14"/>
      <c r="D191" s="14"/>
      <c r="E191" s="14"/>
      <c r="F191" s="14"/>
      <c r="G191" s="14"/>
    </row>
    <row r="192" spans="1:7">
      <c r="A192" s="14"/>
      <c r="B192" s="14"/>
      <c r="C192" s="14"/>
      <c r="D192" s="14"/>
      <c r="E192" s="14"/>
      <c r="F192" s="14"/>
      <c r="G192" s="14"/>
    </row>
    <row r="193" spans="1:7">
      <c r="A193" s="14"/>
      <c r="B193" s="14"/>
      <c r="C193" s="14"/>
      <c r="D193" s="14"/>
      <c r="E193" s="14"/>
      <c r="F193" s="14"/>
      <c r="G193" s="14"/>
    </row>
    <row r="194" spans="1:7">
      <c r="A194" s="14"/>
      <c r="B194" s="14"/>
      <c r="C194" s="14"/>
      <c r="D194" s="14"/>
      <c r="E194" s="14"/>
      <c r="F194" s="14"/>
      <c r="G194" s="14"/>
    </row>
    <row r="195" spans="1:7">
      <c r="A195" s="14"/>
      <c r="B195" s="14"/>
      <c r="C195" s="14"/>
      <c r="D195" s="14"/>
      <c r="E195" s="14"/>
      <c r="F195" s="14"/>
      <c r="G195" s="14"/>
    </row>
    <row r="196" spans="1:7">
      <c r="A196" s="14"/>
      <c r="B196" s="14"/>
      <c r="C196" s="14"/>
      <c r="D196" s="14"/>
      <c r="E196" s="14"/>
      <c r="F196" s="14"/>
      <c r="G196" s="14"/>
    </row>
    <row r="197" spans="1:7">
      <c r="A197" s="14"/>
      <c r="B197" s="14"/>
      <c r="C197" s="14"/>
      <c r="D197" s="14"/>
      <c r="E197" s="14"/>
      <c r="F197" s="14"/>
      <c r="G197" s="14"/>
    </row>
    <row r="198" spans="1:7">
      <c r="A198" s="14"/>
      <c r="B198" s="14"/>
      <c r="C198" s="14"/>
      <c r="D198" s="14"/>
      <c r="E198" s="14"/>
      <c r="F198" s="14"/>
      <c r="G198" s="14"/>
    </row>
    <row r="199" spans="1:7">
      <c r="A199" s="14"/>
      <c r="B199" s="14"/>
      <c r="C199" s="14"/>
      <c r="D199" s="14"/>
      <c r="E199" s="14"/>
      <c r="F199" s="14"/>
      <c r="G199" s="14"/>
    </row>
    <row r="200" spans="1:7">
      <c r="A200" s="14"/>
      <c r="B200" s="14"/>
      <c r="C200" s="14"/>
      <c r="D200" s="14"/>
      <c r="E200" s="14"/>
      <c r="F200" s="14"/>
      <c r="G200" s="14"/>
    </row>
    <row r="201" spans="1:7">
      <c r="A201" s="14"/>
      <c r="B201" s="14"/>
      <c r="C201" s="14"/>
      <c r="D201" s="14"/>
      <c r="E201" s="14"/>
      <c r="F201" s="14"/>
      <c r="G201" s="14"/>
    </row>
    <row r="202" spans="1:7">
      <c r="A202" s="14"/>
      <c r="B202" s="14"/>
      <c r="C202" s="14"/>
      <c r="D202" s="14"/>
      <c r="E202" s="14"/>
      <c r="F202" s="14"/>
      <c r="G202" s="14"/>
    </row>
    <row r="203" spans="1:7">
      <c r="A203" s="14"/>
      <c r="B203" s="14"/>
      <c r="C203" s="14"/>
      <c r="D203" s="14"/>
      <c r="E203" s="14"/>
      <c r="F203" s="14"/>
      <c r="G203" s="14"/>
    </row>
    <row r="204" spans="1:7">
      <c r="A204" s="14"/>
      <c r="B204" s="14"/>
      <c r="C204" s="14"/>
      <c r="D204" s="14"/>
      <c r="E204" s="14"/>
      <c r="F204" s="14"/>
      <c r="G204" s="14"/>
    </row>
    <row r="205" spans="1:7" ht="15.75" customHeight="1">
      <c r="A205" s="14"/>
      <c r="B205" s="14"/>
      <c r="C205" s="14"/>
      <c r="D205" s="14"/>
      <c r="E205" s="14"/>
      <c r="F205" s="14"/>
      <c r="G205" s="14"/>
    </row>
    <row r="206" spans="1:7">
      <c r="A206" s="14"/>
      <c r="B206" s="14"/>
      <c r="C206" s="14"/>
      <c r="D206" s="14"/>
      <c r="E206" s="14"/>
      <c r="F206" s="14"/>
      <c r="G206" s="14"/>
    </row>
    <row r="207" spans="1:7">
      <c r="A207" s="14"/>
      <c r="B207" s="14"/>
      <c r="C207" s="14"/>
      <c r="D207" s="14"/>
      <c r="E207" s="14"/>
      <c r="F207" s="14"/>
      <c r="G207" s="14"/>
    </row>
    <row r="208" spans="1:7">
      <c r="A208" s="14"/>
      <c r="B208" s="14"/>
      <c r="C208" s="14"/>
      <c r="D208" s="14"/>
      <c r="E208" s="14"/>
      <c r="F208" s="14"/>
      <c r="G208" s="14"/>
    </row>
    <row r="209" spans="1:7" ht="15" customHeight="1">
      <c r="A209" s="14"/>
      <c r="B209" s="14"/>
      <c r="C209" s="14"/>
      <c r="D209" s="14"/>
      <c r="E209" s="14"/>
      <c r="F209" s="14"/>
      <c r="G209" s="14"/>
    </row>
    <row r="210" spans="1:7">
      <c r="A210" s="14"/>
      <c r="B210" s="14"/>
      <c r="C210" s="14"/>
      <c r="D210" s="14"/>
      <c r="E210" s="14"/>
      <c r="F210" s="14"/>
      <c r="G210" s="14"/>
    </row>
    <row r="211" spans="1:7">
      <c r="A211" s="14"/>
      <c r="B211" s="14"/>
      <c r="C211" s="14"/>
      <c r="D211" s="14"/>
      <c r="E211" s="14"/>
      <c r="F211" s="14"/>
      <c r="G211" s="14"/>
    </row>
    <row r="212" spans="1:7">
      <c r="A212" s="14"/>
      <c r="B212" s="14"/>
      <c r="C212" s="14"/>
      <c r="D212" s="14"/>
      <c r="E212" s="14"/>
      <c r="F212" s="14"/>
      <c r="G212" s="14"/>
    </row>
    <row r="213" spans="1:7">
      <c r="A213" s="14"/>
      <c r="B213" s="14"/>
      <c r="C213" s="14"/>
      <c r="D213" s="14"/>
      <c r="E213" s="14"/>
      <c r="F213" s="14"/>
      <c r="G213" s="14"/>
    </row>
    <row r="214" spans="1:7">
      <c r="A214" s="14"/>
      <c r="B214" s="14"/>
      <c r="C214" s="14"/>
      <c r="D214" s="14"/>
      <c r="E214" s="14"/>
      <c r="F214" s="14"/>
      <c r="G214" s="14"/>
    </row>
    <row r="215" spans="1:7">
      <c r="A215" s="14"/>
      <c r="B215" s="14"/>
      <c r="C215" s="14"/>
      <c r="D215" s="14"/>
      <c r="E215" s="14"/>
      <c r="F215" s="14"/>
      <c r="G215" s="14"/>
    </row>
    <row r="216" spans="1:7">
      <c r="A216" s="14"/>
      <c r="B216" s="14"/>
      <c r="C216" s="14"/>
      <c r="D216" s="14"/>
      <c r="E216" s="14"/>
      <c r="F216" s="14"/>
      <c r="G216" s="14"/>
    </row>
    <row r="217" spans="1:7">
      <c r="A217" s="14"/>
      <c r="B217" s="14"/>
      <c r="C217" s="14"/>
      <c r="D217" s="14"/>
      <c r="E217" s="14"/>
      <c r="F217" s="14"/>
      <c r="G217" s="14"/>
    </row>
    <row r="218" spans="1:7">
      <c r="A218" s="14"/>
      <c r="B218" s="14"/>
      <c r="C218" s="14"/>
      <c r="D218" s="14"/>
      <c r="E218" s="14"/>
      <c r="F218" s="14"/>
      <c r="G218" s="14"/>
    </row>
    <row r="219" spans="1:7">
      <c r="A219" s="14"/>
      <c r="B219" s="14"/>
      <c r="C219" s="14"/>
      <c r="D219" s="14"/>
      <c r="E219" s="14"/>
      <c r="F219" s="14"/>
      <c r="G219" s="14"/>
    </row>
    <row r="220" spans="1:7">
      <c r="A220" s="14"/>
      <c r="B220" s="14"/>
      <c r="C220" s="14"/>
      <c r="D220" s="14"/>
      <c r="E220" s="14"/>
      <c r="F220" s="14"/>
      <c r="G220" s="14"/>
    </row>
    <row r="221" spans="1:7">
      <c r="A221" s="14"/>
      <c r="B221" s="14"/>
      <c r="C221" s="14"/>
      <c r="D221" s="14"/>
      <c r="E221" s="14"/>
      <c r="F221" s="14"/>
      <c r="G221" s="14"/>
    </row>
    <row r="222" spans="1:7">
      <c r="A222" s="14"/>
      <c r="B222" s="14"/>
      <c r="C222" s="14"/>
      <c r="D222" s="14"/>
      <c r="E222" s="14"/>
      <c r="F222" s="14"/>
      <c r="G222" s="14"/>
    </row>
    <row r="223" spans="1:7">
      <c r="A223" s="14"/>
      <c r="B223" s="14"/>
      <c r="C223" s="14"/>
      <c r="D223" s="14"/>
      <c r="E223" s="14"/>
      <c r="F223" s="14"/>
      <c r="G223" s="14"/>
    </row>
    <row r="224" spans="1:7">
      <c r="A224" s="14"/>
      <c r="B224" s="14"/>
      <c r="C224" s="14"/>
      <c r="D224" s="14"/>
      <c r="E224" s="14"/>
      <c r="F224" s="14"/>
      <c r="G224" s="14"/>
    </row>
    <row r="225" spans="1:7">
      <c r="A225" s="14"/>
      <c r="B225" s="14"/>
      <c r="C225" s="14"/>
      <c r="D225" s="14"/>
      <c r="E225" s="14"/>
      <c r="F225" s="14"/>
      <c r="G225" s="14"/>
    </row>
    <row r="226" spans="1:7" ht="15" customHeight="1">
      <c r="A226" s="14"/>
      <c r="B226" s="14"/>
      <c r="C226" s="14"/>
      <c r="D226" s="14"/>
      <c r="E226" s="14"/>
      <c r="F226" s="14"/>
      <c r="G226" s="14"/>
    </row>
    <row r="227" spans="1:7">
      <c r="A227" s="14"/>
      <c r="B227" s="14"/>
      <c r="C227" s="14"/>
      <c r="D227" s="14"/>
      <c r="E227" s="14"/>
      <c r="F227" s="14"/>
      <c r="G227" s="14"/>
    </row>
    <row r="228" spans="1:7">
      <c r="A228" s="14"/>
      <c r="B228" s="14"/>
      <c r="C228" s="14"/>
      <c r="D228" s="14"/>
      <c r="E228" s="14"/>
      <c r="F228" s="14"/>
      <c r="G228" s="14"/>
    </row>
    <row r="229" spans="1:7">
      <c r="A229" s="14"/>
      <c r="B229" s="14"/>
      <c r="C229" s="14"/>
      <c r="D229" s="14"/>
      <c r="E229" s="14"/>
      <c r="F229" s="14"/>
      <c r="G229" s="14"/>
    </row>
    <row r="230" spans="1:7">
      <c r="A230" s="14"/>
      <c r="B230" s="14"/>
      <c r="C230" s="14"/>
      <c r="D230" s="14"/>
      <c r="E230" s="14"/>
      <c r="F230" s="14"/>
      <c r="G230" s="14"/>
    </row>
    <row r="231" spans="1:7">
      <c r="A231" s="14"/>
      <c r="B231" s="14"/>
      <c r="C231" s="14"/>
      <c r="D231" s="14"/>
      <c r="E231" s="14"/>
      <c r="F231" s="14"/>
      <c r="G231" s="14"/>
    </row>
    <row r="232" spans="1:7">
      <c r="A232" s="14"/>
      <c r="B232" s="14"/>
      <c r="C232" s="14"/>
      <c r="D232" s="14"/>
      <c r="E232" s="14"/>
      <c r="F232" s="14"/>
      <c r="G232" s="14"/>
    </row>
    <row r="233" spans="1:7">
      <c r="A233" s="14"/>
      <c r="B233" s="14"/>
      <c r="C233" s="14"/>
      <c r="D233" s="14"/>
      <c r="E233" s="14"/>
      <c r="F233" s="14"/>
      <c r="G233" s="14"/>
    </row>
    <row r="234" spans="1:7">
      <c r="A234" s="14"/>
      <c r="B234" s="14"/>
      <c r="C234" s="14"/>
      <c r="D234" s="14"/>
      <c r="E234" s="14"/>
      <c r="F234" s="14"/>
      <c r="G234" s="14"/>
    </row>
    <row r="235" spans="1:7">
      <c r="A235" s="14"/>
      <c r="B235" s="14"/>
      <c r="C235" s="14"/>
      <c r="D235" s="14"/>
      <c r="E235" s="14"/>
      <c r="F235" s="14"/>
      <c r="G235" s="14"/>
    </row>
    <row r="236" spans="1:7">
      <c r="A236" s="14"/>
      <c r="B236" s="14"/>
      <c r="C236" s="14"/>
      <c r="D236" s="14"/>
      <c r="E236" s="14"/>
      <c r="F236" s="14"/>
      <c r="G236" s="14"/>
    </row>
    <row r="237" spans="1:7">
      <c r="A237" s="14"/>
      <c r="B237" s="14"/>
      <c r="C237" s="14"/>
      <c r="D237" s="14"/>
      <c r="E237" s="14"/>
      <c r="F237" s="14"/>
      <c r="G237" s="14"/>
    </row>
    <row r="238" spans="1:7">
      <c r="A238" s="14"/>
      <c r="B238" s="14"/>
      <c r="C238" s="14"/>
      <c r="D238" s="14"/>
      <c r="E238" s="14"/>
      <c r="F238" s="14"/>
      <c r="G238" s="14"/>
    </row>
    <row r="239" spans="1:7">
      <c r="A239" s="14"/>
      <c r="B239" s="14"/>
      <c r="C239" s="14"/>
      <c r="D239" s="14"/>
      <c r="E239" s="14"/>
      <c r="F239" s="14"/>
      <c r="G239" s="14"/>
    </row>
    <row r="240" spans="1:7">
      <c r="A240" s="14"/>
      <c r="B240" s="14"/>
      <c r="C240" s="14"/>
      <c r="D240" s="14"/>
      <c r="E240" s="14"/>
      <c r="F240" s="14"/>
      <c r="G240" s="14"/>
    </row>
    <row r="241" spans="1:7">
      <c r="A241" s="14"/>
      <c r="B241" s="14"/>
      <c r="C241" s="14"/>
      <c r="D241" s="14"/>
      <c r="E241" s="14"/>
      <c r="F241" s="14"/>
      <c r="G241" s="14"/>
    </row>
    <row r="242" spans="1:7">
      <c r="A242" s="14"/>
      <c r="B242" s="14"/>
      <c r="C242" s="14"/>
      <c r="D242" s="14"/>
      <c r="E242" s="14"/>
      <c r="F242" s="14"/>
      <c r="G242" s="14"/>
    </row>
    <row r="243" spans="1:7">
      <c r="A243" s="14"/>
      <c r="B243" s="14"/>
      <c r="C243" s="14"/>
      <c r="D243" s="14"/>
      <c r="E243" s="14"/>
      <c r="F243" s="14"/>
      <c r="G243" s="14"/>
    </row>
    <row r="244" spans="1:7">
      <c r="A244" s="14"/>
      <c r="B244" s="14"/>
      <c r="C244" s="14"/>
      <c r="D244" s="14"/>
      <c r="E244" s="14"/>
      <c r="F244" s="14"/>
      <c r="G244" s="14"/>
    </row>
    <row r="245" spans="1:7">
      <c r="A245" s="14"/>
      <c r="B245" s="14"/>
      <c r="C245" s="14"/>
      <c r="D245" s="14"/>
      <c r="E245" s="14"/>
      <c r="F245" s="14"/>
      <c r="G245" s="14"/>
    </row>
    <row r="246" spans="1:7">
      <c r="A246" s="14"/>
      <c r="B246" s="14"/>
      <c r="C246" s="14"/>
      <c r="D246" s="14"/>
      <c r="E246" s="14"/>
      <c r="F246" s="14"/>
      <c r="G246" s="14"/>
    </row>
    <row r="247" spans="1:7">
      <c r="A247" s="14"/>
      <c r="B247" s="14"/>
      <c r="C247" s="14"/>
      <c r="D247" s="14"/>
      <c r="E247" s="14"/>
      <c r="F247" s="14"/>
      <c r="G247" s="14"/>
    </row>
    <row r="248" spans="1:7">
      <c r="A248" s="14"/>
      <c r="B248" s="14"/>
      <c r="C248" s="14"/>
      <c r="D248" s="14"/>
      <c r="E248" s="14"/>
      <c r="F248" s="14"/>
      <c r="G248" s="14"/>
    </row>
    <row r="249" spans="1:7">
      <c r="A249" s="14"/>
      <c r="B249" s="14"/>
      <c r="C249" s="14"/>
      <c r="D249" s="14"/>
      <c r="E249" s="14"/>
      <c r="F249" s="14"/>
      <c r="G249" s="14"/>
    </row>
    <row r="250" spans="1:7">
      <c r="A250" s="14"/>
      <c r="B250" s="14"/>
      <c r="C250" s="14"/>
      <c r="D250" s="14"/>
      <c r="E250" s="14"/>
      <c r="F250" s="14"/>
      <c r="G250" s="14"/>
    </row>
    <row r="251" spans="1:7">
      <c r="A251" s="14"/>
      <c r="B251" s="14"/>
      <c r="C251" s="14"/>
      <c r="D251" s="14"/>
      <c r="E251" s="14"/>
      <c r="F251" s="14"/>
      <c r="G251" s="14"/>
    </row>
    <row r="252" spans="1:7">
      <c r="A252" s="14"/>
      <c r="B252" s="14"/>
      <c r="C252" s="14"/>
      <c r="D252" s="14"/>
      <c r="E252" s="14"/>
      <c r="F252" s="14"/>
      <c r="G252" s="14"/>
    </row>
    <row r="253" spans="1:7">
      <c r="A253" s="14"/>
      <c r="B253" s="14"/>
      <c r="C253" s="14"/>
      <c r="D253" s="14"/>
      <c r="E253" s="14"/>
      <c r="F253" s="14"/>
      <c r="G253" s="14"/>
    </row>
    <row r="254" spans="1:7">
      <c r="A254" s="14"/>
      <c r="B254" s="14"/>
      <c r="C254" s="14"/>
      <c r="D254" s="14"/>
      <c r="E254" s="14"/>
      <c r="F254" s="14"/>
      <c r="G254" s="14"/>
    </row>
    <row r="255" spans="1:7">
      <c r="A255" s="14"/>
      <c r="B255" s="14"/>
      <c r="C255" s="14"/>
      <c r="D255" s="14"/>
      <c r="E255" s="14"/>
      <c r="F255" s="14"/>
      <c r="G255" s="14"/>
    </row>
    <row r="256" spans="1:7">
      <c r="A256" s="14"/>
      <c r="B256" s="14"/>
      <c r="C256" s="14"/>
      <c r="D256" s="14"/>
      <c r="E256" s="14"/>
      <c r="F256" s="14"/>
      <c r="G256" s="14"/>
    </row>
    <row r="257" spans="1:7">
      <c r="A257" s="14"/>
      <c r="B257" s="14"/>
      <c r="C257" s="14"/>
      <c r="D257" s="14"/>
      <c r="E257" s="14"/>
      <c r="F257" s="14"/>
      <c r="G257" s="14"/>
    </row>
    <row r="258" spans="1:7">
      <c r="A258" s="14"/>
      <c r="B258" s="14"/>
      <c r="C258" s="14"/>
      <c r="D258" s="14"/>
      <c r="E258" s="14"/>
      <c r="F258" s="14"/>
      <c r="G258" s="14"/>
    </row>
    <row r="259" spans="1:7">
      <c r="A259" s="14"/>
      <c r="B259" s="14"/>
      <c r="C259" s="14"/>
      <c r="D259" s="14"/>
      <c r="E259" s="14"/>
      <c r="F259" s="14"/>
      <c r="G259" s="14"/>
    </row>
    <row r="260" spans="1:7">
      <c r="A260" s="14"/>
      <c r="B260" s="14"/>
      <c r="C260" s="14"/>
      <c r="D260" s="14"/>
      <c r="E260" s="14"/>
      <c r="F260" s="14"/>
      <c r="G260" s="14"/>
    </row>
    <row r="261" spans="1:7">
      <c r="A261" s="14"/>
      <c r="B261" s="14"/>
      <c r="C261" s="14"/>
      <c r="D261" s="14"/>
      <c r="E261" s="14"/>
      <c r="F261" s="14"/>
      <c r="G261" s="14"/>
    </row>
    <row r="262" spans="1:7">
      <c r="A262" s="14"/>
      <c r="B262" s="14"/>
      <c r="C262" s="14"/>
      <c r="D262" s="14"/>
      <c r="E262" s="14"/>
      <c r="F262" s="14"/>
      <c r="G262" s="14"/>
    </row>
    <row r="263" spans="1:7">
      <c r="A263" s="14"/>
      <c r="B263" s="14"/>
      <c r="C263" s="14"/>
      <c r="D263" s="14"/>
      <c r="E263" s="14"/>
      <c r="F263" s="14"/>
      <c r="G263" s="14"/>
    </row>
    <row r="264" spans="1:7">
      <c r="A264" s="14"/>
      <c r="B264" s="14"/>
      <c r="C264" s="14"/>
      <c r="D264" s="14"/>
      <c r="E264" s="14"/>
      <c r="F264" s="14"/>
      <c r="G264" s="14"/>
    </row>
    <row r="265" spans="1:7">
      <c r="A265" s="14"/>
      <c r="B265" s="14"/>
      <c r="C265" s="14"/>
      <c r="D265" s="14"/>
      <c r="E265" s="14"/>
      <c r="F265" s="14"/>
      <c r="G265" s="14"/>
    </row>
    <row r="266" spans="1:7">
      <c r="A266" s="14"/>
      <c r="B266" s="14"/>
      <c r="C266" s="14"/>
      <c r="D266" s="14"/>
      <c r="E266" s="14"/>
      <c r="F266" s="14"/>
      <c r="G266" s="14"/>
    </row>
    <row r="267" spans="1:7">
      <c r="A267" s="14"/>
      <c r="B267" s="14"/>
      <c r="C267" s="14"/>
      <c r="D267" s="14"/>
      <c r="E267" s="14"/>
      <c r="F267" s="14"/>
      <c r="G267" s="14"/>
    </row>
    <row r="268" spans="1:7">
      <c r="A268" s="14"/>
      <c r="B268" s="14"/>
      <c r="C268" s="14"/>
      <c r="D268" s="14"/>
      <c r="E268" s="14"/>
      <c r="F268" s="14"/>
      <c r="G268" s="14"/>
    </row>
    <row r="269" spans="1:7">
      <c r="A269" s="14"/>
      <c r="B269" s="14"/>
      <c r="C269" s="14"/>
      <c r="D269" s="14"/>
      <c r="E269" s="14"/>
      <c r="F269" s="14"/>
      <c r="G269" s="14"/>
    </row>
    <row r="270" spans="1:7">
      <c r="A270" s="14"/>
      <c r="B270" s="14"/>
      <c r="C270" s="14"/>
      <c r="D270" s="14"/>
      <c r="E270" s="14"/>
      <c r="F270" s="14"/>
      <c r="G270" s="14"/>
    </row>
    <row r="271" spans="1:7">
      <c r="A271" s="14"/>
      <c r="B271" s="14"/>
      <c r="C271" s="14"/>
      <c r="D271" s="14"/>
      <c r="E271" s="14"/>
      <c r="F271" s="14"/>
      <c r="G271" s="14"/>
    </row>
    <row r="272" spans="1:7">
      <c r="A272" s="14"/>
      <c r="B272" s="14"/>
      <c r="C272" s="14"/>
      <c r="D272" s="14"/>
      <c r="E272" s="14"/>
      <c r="F272" s="14"/>
      <c r="G272" s="14"/>
    </row>
    <row r="273" spans="1:7">
      <c r="A273" s="14"/>
      <c r="B273" s="14"/>
      <c r="C273" s="14"/>
      <c r="D273" s="14"/>
      <c r="E273" s="14"/>
      <c r="F273" s="14"/>
      <c r="G273" s="14"/>
    </row>
    <row r="274" spans="1:7">
      <c r="A274" s="14"/>
      <c r="B274" s="14"/>
      <c r="C274" s="14"/>
      <c r="D274" s="14"/>
      <c r="E274" s="14"/>
      <c r="F274" s="14"/>
      <c r="G274" s="14"/>
    </row>
    <row r="275" spans="1:7">
      <c r="A275" s="14"/>
      <c r="B275" s="14"/>
      <c r="C275" s="14"/>
      <c r="D275" s="14"/>
      <c r="E275" s="14"/>
      <c r="F275" s="14"/>
      <c r="G275" s="14"/>
    </row>
    <row r="276" spans="1:7">
      <c r="A276" s="14"/>
      <c r="B276" s="14"/>
      <c r="C276" s="14"/>
      <c r="D276" s="14"/>
      <c r="E276" s="14"/>
      <c r="F276" s="14"/>
      <c r="G276" s="14"/>
    </row>
    <row r="277" spans="1:7">
      <c r="A277" s="14"/>
      <c r="B277" s="14"/>
      <c r="C277" s="14"/>
      <c r="D277" s="14"/>
      <c r="E277" s="14"/>
      <c r="F277" s="14"/>
      <c r="G277" s="14"/>
    </row>
    <row r="278" spans="1:7">
      <c r="A278" s="14"/>
      <c r="B278" s="14"/>
      <c r="C278" s="14"/>
      <c r="D278" s="14"/>
      <c r="E278" s="14"/>
      <c r="F278" s="14"/>
      <c r="G278" s="14"/>
    </row>
    <row r="279" spans="1:7">
      <c r="A279" s="14"/>
      <c r="B279" s="14"/>
      <c r="C279" s="14"/>
      <c r="D279" s="14"/>
      <c r="E279" s="14"/>
      <c r="F279" s="14"/>
      <c r="G279" s="14"/>
    </row>
    <row r="280" spans="1:7">
      <c r="A280" s="14"/>
      <c r="B280" s="14"/>
      <c r="C280" s="14"/>
      <c r="D280" s="14"/>
      <c r="E280" s="14"/>
      <c r="F280" s="14"/>
      <c r="G280" s="14"/>
    </row>
    <row r="281" spans="1:7">
      <c r="A281" s="14"/>
      <c r="B281" s="14"/>
      <c r="C281" s="14"/>
      <c r="D281" s="14"/>
      <c r="E281" s="14"/>
      <c r="F281" s="14"/>
      <c r="G281" s="14"/>
    </row>
    <row r="282" spans="1:7">
      <c r="A282" s="14"/>
      <c r="B282" s="14"/>
      <c r="C282" s="14"/>
      <c r="D282" s="14"/>
      <c r="E282" s="14"/>
      <c r="F282" s="14"/>
      <c r="G282" s="14"/>
    </row>
    <row r="283" spans="1:7">
      <c r="A283" s="14"/>
      <c r="B283" s="14"/>
      <c r="C283" s="14"/>
      <c r="D283" s="14"/>
      <c r="E283" s="14"/>
      <c r="F283" s="14"/>
      <c r="G283" s="14"/>
    </row>
    <row r="284" spans="1:7">
      <c r="A284" s="14"/>
      <c r="B284" s="14"/>
      <c r="C284" s="14"/>
      <c r="D284" s="14"/>
      <c r="E284" s="14"/>
      <c r="F284" s="14"/>
      <c r="G284" s="14"/>
    </row>
    <row r="285" spans="1:7">
      <c r="A285" s="14"/>
      <c r="B285" s="14"/>
      <c r="C285" s="14"/>
      <c r="D285" s="14"/>
      <c r="E285" s="14"/>
      <c r="F285" s="14"/>
      <c r="G285" s="14"/>
    </row>
    <row r="286" spans="1:7">
      <c r="A286" s="14"/>
      <c r="B286" s="14"/>
      <c r="C286" s="14"/>
      <c r="D286" s="14"/>
      <c r="E286" s="14"/>
      <c r="F286" s="14"/>
      <c r="G286" s="14"/>
    </row>
    <row r="287" spans="1:7">
      <c r="A287" s="14"/>
      <c r="B287" s="14"/>
      <c r="C287" s="14"/>
      <c r="D287" s="14"/>
      <c r="E287" s="14"/>
      <c r="F287" s="14"/>
      <c r="G287" s="14"/>
    </row>
    <row r="288" spans="1:7">
      <c r="A288" s="14"/>
      <c r="B288" s="14"/>
      <c r="C288" s="14"/>
      <c r="D288" s="14"/>
      <c r="E288" s="14"/>
      <c r="F288" s="14"/>
      <c r="G288" s="14"/>
    </row>
    <row r="289" spans="1:7">
      <c r="A289" s="14"/>
      <c r="B289" s="14"/>
      <c r="C289" s="14"/>
      <c r="D289" s="14"/>
      <c r="E289" s="14"/>
      <c r="F289" s="14"/>
      <c r="G289" s="14"/>
    </row>
    <row r="290" spans="1:7">
      <c r="A290" s="14"/>
      <c r="B290" s="14"/>
      <c r="C290" s="14"/>
      <c r="D290" s="14"/>
      <c r="E290" s="14"/>
      <c r="F290" s="14"/>
      <c r="G290" s="14"/>
    </row>
    <row r="291" spans="1:7">
      <c r="A291" s="14"/>
      <c r="B291" s="14"/>
      <c r="C291" s="14"/>
      <c r="D291" s="14"/>
      <c r="E291" s="14"/>
      <c r="F291" s="14"/>
      <c r="G291" s="14"/>
    </row>
    <row r="292" spans="1:7">
      <c r="A292" s="14"/>
      <c r="B292" s="14"/>
      <c r="C292" s="14"/>
      <c r="D292" s="14"/>
      <c r="E292" s="14"/>
      <c r="F292" s="14"/>
      <c r="G292" s="14"/>
    </row>
    <row r="293" spans="1:7">
      <c r="A293" s="14"/>
      <c r="B293" s="14"/>
      <c r="C293" s="14"/>
      <c r="D293" s="14"/>
      <c r="E293" s="14"/>
      <c r="F293" s="14"/>
      <c r="G293" s="14"/>
    </row>
    <row r="294" spans="1:7">
      <c r="A294" s="14"/>
      <c r="B294" s="14"/>
      <c r="C294" s="14"/>
      <c r="D294" s="14"/>
      <c r="E294" s="14"/>
      <c r="F294" s="14"/>
      <c r="G294" s="14"/>
    </row>
    <row r="295" spans="1:7">
      <c r="A295" s="14"/>
      <c r="B295" s="14"/>
      <c r="C295" s="14"/>
      <c r="D295" s="14"/>
      <c r="E295" s="14"/>
      <c r="F295" s="14"/>
      <c r="G295" s="14"/>
    </row>
    <row r="296" spans="1:7">
      <c r="A296" s="14"/>
      <c r="B296" s="14"/>
      <c r="C296" s="14"/>
      <c r="D296" s="14"/>
      <c r="E296" s="14"/>
      <c r="F296" s="14"/>
      <c r="G296" s="14"/>
    </row>
    <row r="297" spans="1:7">
      <c r="A297" s="14"/>
      <c r="B297" s="14"/>
      <c r="C297" s="14"/>
      <c r="D297" s="14"/>
      <c r="E297" s="14"/>
      <c r="F297" s="14"/>
      <c r="G297" s="14"/>
    </row>
    <row r="298" spans="1:7">
      <c r="A298" s="14"/>
      <c r="B298" s="14"/>
      <c r="C298" s="14"/>
      <c r="D298" s="14"/>
      <c r="E298" s="14"/>
      <c r="F298" s="14"/>
      <c r="G298" s="14"/>
    </row>
    <row r="299" spans="1:7">
      <c r="A299" s="14"/>
      <c r="B299" s="14"/>
      <c r="C299" s="14"/>
      <c r="D299" s="14"/>
      <c r="E299" s="14"/>
      <c r="F299" s="14"/>
      <c r="G299" s="14"/>
    </row>
    <row r="300" spans="1:7">
      <c r="A300" s="14"/>
      <c r="B300" s="14"/>
      <c r="C300" s="14"/>
      <c r="D300" s="14"/>
      <c r="E300" s="14"/>
      <c r="F300" s="14"/>
      <c r="G300" s="14"/>
    </row>
    <row r="301" spans="1:7">
      <c r="A301" s="14"/>
      <c r="B301" s="14"/>
      <c r="C301" s="14"/>
      <c r="D301" s="14"/>
      <c r="E301" s="14"/>
      <c r="F301" s="14"/>
      <c r="G301" s="14"/>
    </row>
    <row r="302" spans="1:7">
      <c r="A302" s="14"/>
      <c r="B302" s="14"/>
      <c r="C302" s="14"/>
      <c r="D302" s="14"/>
      <c r="E302" s="14"/>
      <c r="F302" s="14"/>
      <c r="G302" s="14"/>
    </row>
    <row r="303" spans="1:7">
      <c r="A303" s="14"/>
      <c r="B303" s="14"/>
      <c r="C303" s="14"/>
      <c r="D303" s="14"/>
      <c r="E303" s="14"/>
      <c r="F303" s="14"/>
      <c r="G303" s="14"/>
    </row>
    <row r="304" spans="1:7">
      <c r="A304" s="14"/>
      <c r="B304" s="14"/>
      <c r="C304" s="14"/>
      <c r="D304" s="14"/>
      <c r="E304" s="14"/>
      <c r="F304" s="14"/>
      <c r="G304" s="14"/>
    </row>
    <row r="305" spans="1:7">
      <c r="A305" s="14"/>
      <c r="B305" s="14"/>
      <c r="C305" s="14"/>
      <c r="D305" s="14"/>
      <c r="E305" s="14"/>
      <c r="F305" s="14"/>
      <c r="G305" s="14"/>
    </row>
    <row r="306" spans="1:7">
      <c r="A306" s="14"/>
      <c r="B306" s="14"/>
      <c r="C306" s="14"/>
      <c r="D306" s="14"/>
      <c r="E306" s="14"/>
      <c r="F306" s="14"/>
      <c r="G306" s="14"/>
    </row>
    <row r="307" spans="1:7">
      <c r="A307" s="14"/>
      <c r="B307" s="14"/>
      <c r="C307" s="14"/>
      <c r="D307" s="14"/>
      <c r="E307" s="14"/>
      <c r="F307" s="14"/>
      <c r="G307" s="14"/>
    </row>
    <row r="308" spans="1:7">
      <c r="A308" s="14"/>
      <c r="B308" s="14"/>
      <c r="C308" s="14"/>
      <c r="D308" s="14"/>
      <c r="E308" s="14"/>
      <c r="F308" s="14"/>
      <c r="G308" s="14"/>
    </row>
    <row r="309" spans="1:7">
      <c r="A309" s="14"/>
      <c r="B309" s="14"/>
      <c r="C309" s="14"/>
      <c r="D309" s="14"/>
      <c r="E309" s="14"/>
      <c r="F309" s="14"/>
      <c r="G309" s="14"/>
    </row>
    <row r="310" spans="1:7">
      <c r="A310" s="14"/>
      <c r="B310" s="14"/>
      <c r="C310" s="14"/>
      <c r="D310" s="14"/>
      <c r="E310" s="14"/>
      <c r="F310" s="14"/>
      <c r="G310" s="14"/>
    </row>
    <row r="311" spans="1:7">
      <c r="A311" s="14"/>
      <c r="B311" s="14"/>
      <c r="C311" s="14"/>
      <c r="D311" s="14"/>
      <c r="E311" s="14"/>
      <c r="F311" s="14"/>
      <c r="G311" s="14"/>
    </row>
    <row r="312" spans="1:7">
      <c r="A312" s="14"/>
      <c r="B312" s="14"/>
      <c r="C312" s="14"/>
      <c r="D312" s="14"/>
      <c r="E312" s="14"/>
      <c r="F312" s="14"/>
      <c r="G312" s="14"/>
    </row>
    <row r="313" spans="1:7">
      <c r="A313" s="14"/>
      <c r="B313" s="14"/>
      <c r="C313" s="14"/>
      <c r="D313" s="14"/>
      <c r="E313" s="14"/>
      <c r="F313" s="14"/>
      <c r="G313" s="14"/>
    </row>
    <row r="314" spans="1:7">
      <c r="A314" s="14"/>
      <c r="B314" s="14"/>
      <c r="C314" s="14"/>
      <c r="D314" s="14"/>
      <c r="E314" s="14"/>
      <c r="F314" s="14"/>
      <c r="G314" s="14"/>
    </row>
    <row r="315" spans="1:7">
      <c r="A315" s="14"/>
      <c r="B315" s="14"/>
      <c r="C315" s="14"/>
      <c r="D315" s="14"/>
      <c r="E315" s="14"/>
      <c r="F315" s="14"/>
      <c r="G315" s="14"/>
    </row>
    <row r="316" spans="1:7">
      <c r="A316" s="14"/>
      <c r="B316" s="14"/>
      <c r="C316" s="14"/>
      <c r="D316" s="14"/>
      <c r="E316" s="14"/>
      <c r="F316" s="14"/>
      <c r="G316" s="14"/>
    </row>
    <row r="317" spans="1:7">
      <c r="A317" s="14"/>
      <c r="B317" s="14"/>
      <c r="C317" s="14"/>
      <c r="D317" s="14"/>
      <c r="E317" s="14"/>
      <c r="F317" s="14"/>
      <c r="G317" s="14"/>
    </row>
    <row r="318" spans="1:7">
      <c r="A318" s="14"/>
      <c r="B318" s="14"/>
      <c r="C318" s="14"/>
      <c r="D318" s="14"/>
      <c r="E318" s="14"/>
      <c r="F318" s="14"/>
      <c r="G318" s="14"/>
    </row>
    <row r="319" spans="1:7">
      <c r="A319" s="14"/>
      <c r="B319" s="14"/>
      <c r="C319" s="14"/>
      <c r="D319" s="14"/>
      <c r="E319" s="14"/>
      <c r="F319" s="14"/>
      <c r="G319" s="14"/>
    </row>
    <row r="320" spans="1:7">
      <c r="A320" s="14"/>
      <c r="B320" s="14"/>
      <c r="C320" s="14"/>
      <c r="D320" s="14"/>
      <c r="E320" s="14"/>
      <c r="F320" s="14"/>
      <c r="G320" s="14"/>
    </row>
    <row r="321" spans="1:7">
      <c r="A321" s="14"/>
      <c r="B321" s="14"/>
      <c r="C321" s="14"/>
      <c r="D321" s="14"/>
      <c r="E321" s="14"/>
      <c r="F321" s="14"/>
      <c r="G321" s="14"/>
    </row>
    <row r="322" spans="1:7">
      <c r="A322" s="14"/>
      <c r="B322" s="14"/>
      <c r="C322" s="14"/>
      <c r="D322" s="14"/>
      <c r="E322" s="14"/>
      <c r="F322" s="14"/>
      <c r="G322" s="14"/>
    </row>
    <row r="323" spans="1:7">
      <c r="A323" s="14"/>
      <c r="B323" s="14"/>
      <c r="C323" s="14"/>
      <c r="D323" s="14"/>
      <c r="E323" s="14"/>
      <c r="F323" s="14"/>
      <c r="G323" s="14"/>
    </row>
    <row r="324" spans="1:7">
      <c r="A324" s="14"/>
      <c r="B324" s="14"/>
      <c r="C324" s="14"/>
      <c r="D324" s="14"/>
      <c r="E324" s="14"/>
      <c r="F324" s="14"/>
      <c r="G324" s="14"/>
    </row>
    <row r="325" spans="1:7">
      <c r="A325" s="14"/>
      <c r="B325" s="14"/>
      <c r="C325" s="14"/>
      <c r="D325" s="14"/>
      <c r="E325" s="14"/>
      <c r="F325" s="14"/>
      <c r="G325" s="14"/>
    </row>
    <row r="326" spans="1:7">
      <c r="A326" s="14"/>
      <c r="B326" s="14"/>
      <c r="C326" s="14"/>
      <c r="D326" s="14"/>
      <c r="E326" s="14"/>
      <c r="F326" s="14"/>
      <c r="G326" s="14"/>
    </row>
    <row r="327" spans="1:7">
      <c r="A327" s="14"/>
      <c r="B327" s="14"/>
      <c r="C327" s="14"/>
      <c r="D327" s="14"/>
      <c r="E327" s="14"/>
      <c r="F327" s="14"/>
      <c r="G327" s="14"/>
    </row>
    <row r="328" spans="1:7">
      <c r="A328" s="14"/>
      <c r="B328" s="14"/>
      <c r="C328" s="14"/>
      <c r="D328" s="14"/>
      <c r="E328" s="14"/>
      <c r="F328" s="14"/>
      <c r="G328" s="14"/>
    </row>
    <row r="329" spans="1:7">
      <c r="A329" s="14"/>
      <c r="B329" s="14"/>
      <c r="C329" s="14"/>
      <c r="D329" s="14"/>
      <c r="E329" s="14"/>
      <c r="F329" s="14"/>
      <c r="G329" s="14"/>
    </row>
    <row r="330" spans="1:7">
      <c r="A330" s="14"/>
      <c r="B330" s="14"/>
      <c r="C330" s="14"/>
      <c r="D330" s="14"/>
      <c r="E330" s="14"/>
      <c r="F330" s="14"/>
      <c r="G330" s="14"/>
    </row>
    <row r="331" spans="1:7">
      <c r="A331" s="14"/>
      <c r="B331" s="14"/>
      <c r="C331" s="14"/>
      <c r="D331" s="14"/>
      <c r="E331" s="14"/>
      <c r="F331" s="14"/>
      <c r="G331" s="14"/>
    </row>
    <row r="332" spans="1:7">
      <c r="A332" s="14"/>
      <c r="B332" s="14"/>
      <c r="C332" s="14"/>
      <c r="D332" s="14"/>
      <c r="E332" s="14"/>
      <c r="F332" s="14"/>
      <c r="G332" s="14"/>
    </row>
    <row r="333" spans="1:7">
      <c r="A333" s="14"/>
      <c r="B333" s="14"/>
      <c r="C333" s="14"/>
      <c r="D333" s="14"/>
      <c r="E333" s="14"/>
      <c r="F333" s="14"/>
      <c r="G333" s="14"/>
    </row>
    <row r="334" spans="1:7">
      <c r="A334" s="14"/>
      <c r="B334" s="14"/>
      <c r="C334" s="14"/>
      <c r="D334" s="14"/>
      <c r="E334" s="14"/>
      <c r="F334" s="14"/>
      <c r="G334" s="14"/>
    </row>
    <row r="335" spans="1:7">
      <c r="A335" s="14"/>
      <c r="B335" s="14"/>
      <c r="C335" s="14"/>
      <c r="D335" s="14"/>
      <c r="E335" s="14"/>
      <c r="F335" s="14"/>
      <c r="G335" s="14"/>
    </row>
    <row r="336" spans="1:7">
      <c r="A336" s="14"/>
      <c r="B336" s="14"/>
      <c r="C336" s="14"/>
      <c r="D336" s="14"/>
      <c r="E336" s="14"/>
      <c r="F336" s="14"/>
      <c r="G336" s="14"/>
    </row>
    <row r="337" spans="1:7">
      <c r="A337" s="14"/>
      <c r="B337" s="14"/>
      <c r="C337" s="14"/>
      <c r="D337" s="14"/>
      <c r="E337" s="14"/>
      <c r="F337" s="14"/>
      <c r="G337" s="14"/>
    </row>
    <row r="338" spans="1:7">
      <c r="A338" s="14"/>
      <c r="B338" s="14"/>
      <c r="C338" s="14"/>
      <c r="D338" s="14"/>
      <c r="E338" s="14"/>
      <c r="F338" s="14"/>
      <c r="G338" s="14"/>
    </row>
    <row r="339" spans="1:7">
      <c r="A339" s="14"/>
      <c r="B339" s="14"/>
      <c r="C339" s="14"/>
      <c r="D339" s="14"/>
      <c r="E339" s="14"/>
      <c r="F339" s="14"/>
      <c r="G339" s="14"/>
    </row>
    <row r="340" spans="1:7">
      <c r="A340" s="14"/>
      <c r="B340" s="14"/>
      <c r="C340" s="14"/>
      <c r="D340" s="14"/>
      <c r="E340" s="14"/>
      <c r="F340" s="14"/>
      <c r="G340" s="14"/>
    </row>
    <row r="341" spans="1:7">
      <c r="A341" s="14"/>
      <c r="B341" s="14"/>
      <c r="C341" s="14"/>
      <c r="D341" s="14"/>
      <c r="E341" s="14"/>
      <c r="F341" s="14"/>
      <c r="G341" s="14"/>
    </row>
    <row r="342" spans="1:7">
      <c r="A342" s="14"/>
      <c r="B342" s="14"/>
      <c r="C342" s="14"/>
      <c r="D342" s="14"/>
      <c r="E342" s="14"/>
      <c r="F342" s="14"/>
      <c r="G342" s="14"/>
    </row>
    <row r="343" spans="1:7">
      <c r="A343" s="14"/>
      <c r="B343" s="14"/>
      <c r="C343" s="14"/>
      <c r="D343" s="14"/>
      <c r="E343" s="14"/>
      <c r="F343" s="14"/>
      <c r="G343" s="14"/>
    </row>
    <row r="344" spans="1:7">
      <c r="A344" s="14"/>
      <c r="B344" s="14"/>
      <c r="C344" s="14"/>
      <c r="D344" s="14"/>
      <c r="E344" s="14"/>
      <c r="F344" s="14"/>
      <c r="G344" s="14"/>
    </row>
    <row r="345" spans="1:7">
      <c r="A345" s="14"/>
      <c r="B345" s="14"/>
      <c r="C345" s="14"/>
      <c r="D345" s="14"/>
      <c r="E345" s="14"/>
      <c r="F345" s="14"/>
      <c r="G345" s="14"/>
    </row>
    <row r="346" spans="1:7">
      <c r="A346" s="14"/>
      <c r="B346" s="14"/>
      <c r="C346" s="14"/>
      <c r="D346" s="14"/>
      <c r="E346" s="14"/>
      <c r="F346" s="14"/>
      <c r="G346" s="14"/>
    </row>
    <row r="347" spans="1:7">
      <c r="A347" s="14"/>
      <c r="B347" s="14"/>
      <c r="C347" s="14"/>
      <c r="D347" s="14"/>
      <c r="E347" s="14"/>
      <c r="F347" s="14"/>
      <c r="G347" s="14"/>
    </row>
    <row r="348" spans="1:7">
      <c r="A348" s="14"/>
      <c r="B348" s="14"/>
      <c r="C348" s="14"/>
      <c r="D348" s="14"/>
      <c r="E348" s="14"/>
      <c r="F348" s="14"/>
      <c r="G348" s="14"/>
    </row>
    <row r="349" spans="1:7">
      <c r="A349" s="14"/>
      <c r="B349" s="14"/>
      <c r="C349" s="14"/>
      <c r="D349" s="14"/>
      <c r="E349" s="14"/>
      <c r="F349" s="14"/>
      <c r="G349" s="14"/>
    </row>
    <row r="350" spans="1:7">
      <c r="A350" s="14"/>
      <c r="B350" s="14"/>
      <c r="C350" s="14"/>
      <c r="D350" s="14"/>
      <c r="E350" s="14"/>
      <c r="F350" s="14"/>
      <c r="G350" s="14"/>
    </row>
    <row r="351" spans="1:7">
      <c r="A351" s="14"/>
      <c r="B351" s="14"/>
      <c r="C351" s="14"/>
      <c r="D351" s="14"/>
      <c r="E351" s="14"/>
      <c r="F351" s="14"/>
      <c r="G351" s="14"/>
    </row>
    <row r="352" spans="1:7">
      <c r="A352" s="14"/>
      <c r="B352" s="14"/>
      <c r="C352" s="14"/>
      <c r="D352" s="14"/>
      <c r="E352" s="14"/>
      <c r="F352" s="14"/>
      <c r="G352" s="14"/>
    </row>
    <row r="353" spans="1:7">
      <c r="A353" s="14"/>
      <c r="B353" s="14"/>
      <c r="C353" s="14"/>
      <c r="D353" s="14"/>
      <c r="E353" s="14"/>
      <c r="F353" s="14"/>
      <c r="G353" s="14"/>
    </row>
    <row r="354" spans="1:7">
      <c r="A354" s="14"/>
      <c r="B354" s="14"/>
      <c r="C354" s="14"/>
      <c r="D354" s="14"/>
      <c r="E354" s="14"/>
      <c r="F354" s="14"/>
      <c r="G354" s="14"/>
    </row>
    <row r="355" spans="1:7">
      <c r="A355" s="14"/>
      <c r="B355" s="14"/>
      <c r="C355" s="14"/>
      <c r="D355" s="14"/>
      <c r="E355" s="14"/>
      <c r="F355" s="14"/>
      <c r="G355" s="14"/>
    </row>
    <row r="356" spans="1:7">
      <c r="A356" s="14"/>
      <c r="B356" s="14"/>
      <c r="C356" s="14"/>
      <c r="D356" s="14"/>
      <c r="E356" s="14"/>
      <c r="F356" s="14"/>
      <c r="G356" s="14"/>
    </row>
    <row r="357" spans="1:7">
      <c r="A357" s="14"/>
      <c r="B357" s="14"/>
      <c r="C357" s="14"/>
      <c r="D357" s="14"/>
      <c r="E357" s="14"/>
      <c r="F357" s="14"/>
      <c r="G357" s="14"/>
    </row>
    <row r="358" spans="1:7">
      <c r="A358" s="14"/>
      <c r="B358" s="14"/>
      <c r="C358" s="14"/>
      <c r="D358" s="14"/>
      <c r="E358" s="14"/>
      <c r="F358" s="14"/>
      <c r="G358" s="14"/>
    </row>
    <row r="359" spans="1:7">
      <c r="A359" s="14"/>
      <c r="B359" s="14"/>
      <c r="C359" s="14"/>
      <c r="D359" s="14"/>
      <c r="E359" s="14"/>
      <c r="F359" s="14"/>
      <c r="G359" s="14"/>
    </row>
    <row r="360" spans="1:7">
      <c r="A360" s="14"/>
      <c r="B360" s="14"/>
      <c r="C360" s="14"/>
      <c r="D360" s="14"/>
      <c r="E360" s="14"/>
      <c r="F360" s="14"/>
      <c r="G360" s="14"/>
    </row>
    <row r="361" spans="1:7">
      <c r="A361" s="14"/>
      <c r="B361" s="14"/>
      <c r="C361" s="14"/>
      <c r="D361" s="14"/>
      <c r="E361" s="14"/>
      <c r="F361" s="14"/>
      <c r="G361" s="14"/>
    </row>
    <row r="362" spans="1:7">
      <c r="A362" s="14"/>
      <c r="B362" s="14"/>
      <c r="C362" s="14"/>
      <c r="D362" s="14"/>
      <c r="E362" s="14"/>
      <c r="F362" s="14"/>
      <c r="G362" s="14"/>
    </row>
    <row r="363" spans="1:7">
      <c r="A363" s="14"/>
      <c r="B363" s="14"/>
      <c r="C363" s="14"/>
      <c r="D363" s="14"/>
      <c r="E363" s="14"/>
      <c r="F363" s="14"/>
      <c r="G363" s="14"/>
    </row>
    <row r="364" spans="1:7">
      <c r="A364" s="14"/>
      <c r="B364" s="14"/>
      <c r="C364" s="14"/>
      <c r="D364" s="14"/>
      <c r="E364" s="14"/>
      <c r="F364" s="14"/>
      <c r="G364" s="14"/>
    </row>
    <row r="365" spans="1:7">
      <c r="A365" s="14"/>
      <c r="B365" s="14"/>
      <c r="C365" s="14"/>
      <c r="D365" s="14"/>
      <c r="E365" s="14"/>
      <c r="F365" s="14"/>
      <c r="G365" s="14"/>
    </row>
    <row r="366" spans="1:7">
      <c r="A366" s="14"/>
      <c r="B366" s="14"/>
      <c r="C366" s="14"/>
      <c r="D366" s="14"/>
      <c r="E366" s="14"/>
      <c r="F366" s="14"/>
      <c r="G366" s="14"/>
    </row>
    <row r="367" spans="1:7">
      <c r="A367" s="14"/>
      <c r="B367" s="14"/>
      <c r="C367" s="14"/>
      <c r="D367" s="14"/>
      <c r="E367" s="14"/>
      <c r="F367" s="14"/>
      <c r="G367" s="14"/>
    </row>
    <row r="368" spans="1:7">
      <c r="A368" s="14"/>
      <c r="B368" s="14"/>
      <c r="C368" s="14"/>
      <c r="D368" s="14"/>
      <c r="E368" s="14"/>
      <c r="F368" s="14"/>
      <c r="G368" s="14"/>
    </row>
    <row r="369" spans="1:7">
      <c r="A369" s="14"/>
      <c r="B369" s="14"/>
      <c r="C369" s="14"/>
      <c r="D369" s="14"/>
      <c r="E369" s="14"/>
      <c r="F369" s="14"/>
      <c r="G369" s="14"/>
    </row>
    <row r="370" spans="1:7">
      <c r="A370" s="14"/>
      <c r="B370" s="14"/>
      <c r="C370" s="14"/>
      <c r="D370" s="14"/>
      <c r="E370" s="14"/>
      <c r="F370" s="14"/>
      <c r="G370" s="14"/>
    </row>
    <row r="371" spans="1:7">
      <c r="A371" s="14"/>
      <c r="B371" s="14"/>
      <c r="C371" s="14"/>
      <c r="D371" s="14"/>
      <c r="E371" s="14"/>
      <c r="F371" s="14"/>
      <c r="G371" s="14"/>
    </row>
    <row r="372" spans="1:7">
      <c r="A372" s="14"/>
      <c r="B372" s="14"/>
      <c r="C372" s="14"/>
      <c r="D372" s="14"/>
      <c r="E372" s="14"/>
      <c r="F372" s="14"/>
      <c r="G372" s="14"/>
    </row>
    <row r="373" spans="1:7">
      <c r="A373" s="14"/>
      <c r="B373" s="14"/>
      <c r="C373" s="14"/>
      <c r="D373" s="14"/>
      <c r="E373" s="14"/>
      <c r="F373" s="14"/>
      <c r="G373" s="14"/>
    </row>
    <row r="374" spans="1:7">
      <c r="A374" s="14"/>
      <c r="B374" s="14"/>
      <c r="C374" s="14"/>
      <c r="D374" s="14"/>
      <c r="E374" s="14"/>
      <c r="F374" s="14"/>
      <c r="G374" s="14"/>
    </row>
    <row r="375" spans="1:7">
      <c r="A375" s="14"/>
      <c r="B375" s="14"/>
      <c r="C375" s="14"/>
      <c r="D375" s="14"/>
      <c r="E375" s="14"/>
      <c r="F375" s="14"/>
      <c r="G375" s="14"/>
    </row>
    <row r="376" spans="1:7">
      <c r="A376" s="14"/>
      <c r="B376" s="14"/>
      <c r="C376" s="14"/>
      <c r="D376" s="14"/>
      <c r="E376" s="14"/>
      <c r="F376" s="14"/>
      <c r="G376" s="14"/>
    </row>
    <row r="377" spans="1:7">
      <c r="A377" s="14"/>
      <c r="B377" s="14"/>
      <c r="C377" s="14"/>
      <c r="D377" s="14"/>
      <c r="E377" s="14"/>
      <c r="F377" s="14"/>
      <c r="G377" s="14"/>
    </row>
    <row r="378" spans="1:7">
      <c r="A378" s="14"/>
      <c r="B378" s="14"/>
      <c r="C378" s="14"/>
      <c r="D378" s="14"/>
      <c r="E378" s="14"/>
      <c r="F378" s="14"/>
      <c r="G378" s="14"/>
    </row>
    <row r="379" spans="1:7">
      <c r="A379" s="14"/>
      <c r="B379" s="14"/>
      <c r="C379" s="14"/>
      <c r="D379" s="14"/>
      <c r="E379" s="14"/>
      <c r="F379" s="14"/>
      <c r="G379" s="14"/>
    </row>
    <row r="380" spans="1:7">
      <c r="A380" s="14"/>
      <c r="B380" s="14"/>
      <c r="C380" s="14"/>
      <c r="D380" s="14"/>
      <c r="E380" s="14"/>
      <c r="F380" s="14"/>
      <c r="G380" s="14"/>
    </row>
    <row r="381" spans="1:7">
      <c r="A381" s="14"/>
      <c r="B381" s="14"/>
      <c r="C381" s="14"/>
      <c r="D381" s="14"/>
      <c r="E381" s="14"/>
      <c r="F381" s="14"/>
      <c r="G381" s="14"/>
    </row>
    <row r="382" spans="1:7">
      <c r="A382" s="14"/>
      <c r="B382" s="14"/>
      <c r="C382" s="14"/>
      <c r="D382" s="14"/>
      <c r="E382" s="14"/>
      <c r="F382" s="14"/>
      <c r="G382" s="14"/>
    </row>
    <row r="383" spans="1:7">
      <c r="A383" s="14"/>
      <c r="B383" s="14"/>
      <c r="C383" s="14"/>
      <c r="D383" s="14"/>
      <c r="E383" s="14"/>
      <c r="F383" s="14"/>
      <c r="G383" s="14"/>
    </row>
    <row r="384" spans="1:7">
      <c r="A384" s="14"/>
      <c r="B384" s="14"/>
      <c r="C384" s="14"/>
      <c r="D384" s="14"/>
      <c r="E384" s="14"/>
      <c r="F384" s="14"/>
      <c r="G384" s="14"/>
    </row>
    <row r="385" spans="1:7">
      <c r="A385" s="14"/>
      <c r="B385" s="14"/>
      <c r="C385" s="14"/>
      <c r="D385" s="14"/>
      <c r="E385" s="14"/>
      <c r="F385" s="14"/>
      <c r="G385" s="14"/>
    </row>
    <row r="386" spans="1:7">
      <c r="A386" s="14"/>
      <c r="B386" s="14"/>
      <c r="C386" s="14"/>
      <c r="D386" s="14"/>
      <c r="E386" s="14"/>
      <c r="F386" s="14"/>
      <c r="G386" s="14"/>
    </row>
    <row r="387" spans="1:7">
      <c r="A387" s="14"/>
      <c r="B387" s="14"/>
      <c r="C387" s="14"/>
      <c r="D387" s="14"/>
      <c r="E387" s="14"/>
      <c r="F387" s="14"/>
      <c r="G387" s="14"/>
    </row>
    <row r="388" spans="1:7">
      <c r="A388" s="14"/>
      <c r="B388" s="14"/>
      <c r="C388" s="14"/>
      <c r="D388" s="14"/>
      <c r="E388" s="14"/>
      <c r="F388" s="14"/>
      <c r="G388" s="14"/>
    </row>
    <row r="389" spans="1:7">
      <c r="A389" s="14"/>
      <c r="B389" s="14"/>
      <c r="C389" s="14"/>
      <c r="D389" s="14"/>
      <c r="E389" s="14"/>
      <c r="F389" s="14"/>
      <c r="G389" s="14"/>
    </row>
    <row r="390" spans="1:7">
      <c r="A390" s="14"/>
      <c r="B390" s="14"/>
      <c r="C390" s="14"/>
      <c r="D390" s="14"/>
      <c r="E390" s="14"/>
      <c r="F390" s="14"/>
      <c r="G390" s="14"/>
    </row>
    <row r="391" spans="1:7">
      <c r="A391" s="14"/>
      <c r="B391" s="14"/>
      <c r="C391" s="14"/>
      <c r="D391" s="14"/>
      <c r="E391" s="14"/>
      <c r="F391" s="14"/>
      <c r="G391" s="14"/>
    </row>
    <row r="392" spans="1:7">
      <c r="A392" s="14"/>
      <c r="B392" s="14"/>
      <c r="C392" s="14"/>
      <c r="D392" s="14"/>
      <c r="E392" s="14"/>
      <c r="F392" s="14"/>
      <c r="G392" s="14"/>
    </row>
    <row r="393" spans="1:7">
      <c r="A393" s="14"/>
      <c r="B393" s="14"/>
      <c r="C393" s="14"/>
      <c r="D393" s="14"/>
      <c r="E393" s="14"/>
      <c r="F393" s="14"/>
      <c r="G393" s="14"/>
    </row>
    <row r="394" spans="1:7">
      <c r="A394" s="14"/>
      <c r="B394" s="14"/>
      <c r="C394" s="14"/>
      <c r="D394" s="14"/>
      <c r="E394" s="14"/>
      <c r="F394" s="14"/>
      <c r="G394" s="14"/>
    </row>
    <row r="395" spans="1:7">
      <c r="A395" s="14"/>
      <c r="B395" s="14"/>
      <c r="C395" s="14"/>
      <c r="D395" s="14"/>
      <c r="E395" s="14"/>
      <c r="F395" s="14"/>
      <c r="G395" s="14"/>
    </row>
    <row r="396" spans="1:7">
      <c r="A396" s="14"/>
      <c r="B396" s="14"/>
      <c r="C396" s="14"/>
      <c r="D396" s="14"/>
      <c r="E396" s="14"/>
      <c r="F396" s="14"/>
      <c r="G396" s="14"/>
    </row>
    <row r="397" spans="1:7">
      <c r="A397" s="14"/>
      <c r="B397" s="14"/>
      <c r="C397" s="14"/>
      <c r="D397" s="14"/>
      <c r="E397" s="14"/>
      <c r="F397" s="14"/>
      <c r="G397" s="14"/>
    </row>
    <row r="398" spans="1:7">
      <c r="A398" s="14"/>
      <c r="B398" s="14"/>
      <c r="C398" s="14"/>
      <c r="D398" s="14"/>
      <c r="E398" s="14"/>
      <c r="F398" s="14"/>
      <c r="G398" s="14"/>
    </row>
    <row r="399" spans="1:7">
      <c r="A399" s="14"/>
      <c r="B399" s="14"/>
      <c r="C399" s="14"/>
      <c r="D399" s="14"/>
      <c r="E399" s="14"/>
      <c r="F399" s="14"/>
      <c r="G399" s="14"/>
    </row>
    <row r="400" spans="1:7">
      <c r="A400" s="14"/>
      <c r="B400" s="14"/>
      <c r="C400" s="14"/>
      <c r="D400" s="14"/>
      <c r="E400" s="14"/>
      <c r="F400" s="14"/>
      <c r="G400" s="14"/>
    </row>
    <row r="401" spans="1:7">
      <c r="A401" s="14"/>
      <c r="B401" s="14"/>
      <c r="C401" s="14"/>
      <c r="D401" s="14"/>
      <c r="E401" s="14"/>
      <c r="F401" s="14"/>
      <c r="G401" s="14"/>
    </row>
    <row r="402" spans="1:7">
      <c r="A402" s="14"/>
      <c r="B402" s="14"/>
      <c r="C402" s="14"/>
      <c r="D402" s="14"/>
      <c r="E402" s="14"/>
      <c r="F402" s="14"/>
      <c r="G402" s="14"/>
    </row>
    <row r="403" spans="1:7">
      <c r="A403" s="14"/>
      <c r="B403" s="14"/>
      <c r="C403" s="14"/>
      <c r="D403" s="14"/>
      <c r="E403" s="14"/>
      <c r="F403" s="14"/>
      <c r="G403" s="14"/>
    </row>
    <row r="404" spans="1:7">
      <c r="A404" s="14"/>
      <c r="B404" s="14"/>
      <c r="C404" s="14"/>
      <c r="D404" s="14"/>
      <c r="E404" s="14"/>
      <c r="F404" s="14"/>
      <c r="G404" s="14"/>
    </row>
    <row r="405" spans="1:7">
      <c r="A405" s="14"/>
      <c r="B405" s="14"/>
      <c r="C405" s="14"/>
      <c r="D405" s="14"/>
      <c r="E405" s="14"/>
      <c r="F405" s="14"/>
      <c r="G405" s="14"/>
    </row>
    <row r="406" spans="1:7">
      <c r="A406" s="14"/>
      <c r="B406" s="14"/>
      <c r="C406" s="14"/>
      <c r="D406" s="14"/>
      <c r="E406" s="14"/>
      <c r="F406" s="14"/>
      <c r="G406" s="14"/>
    </row>
    <row r="407" spans="1:7">
      <c r="A407" s="14"/>
      <c r="B407" s="14"/>
      <c r="C407" s="14"/>
      <c r="D407" s="14"/>
      <c r="E407" s="14"/>
      <c r="F407" s="14"/>
      <c r="G407" s="14"/>
    </row>
    <row r="408" spans="1:7">
      <c r="A408" s="14"/>
      <c r="B408" s="14"/>
      <c r="C408" s="14"/>
      <c r="D408" s="14"/>
      <c r="E408" s="14"/>
      <c r="F408" s="14"/>
      <c r="G408" s="14"/>
    </row>
    <row r="409" spans="1:7">
      <c r="A409" s="14"/>
      <c r="B409" s="14"/>
      <c r="C409" s="14"/>
      <c r="D409" s="14"/>
      <c r="E409" s="14"/>
      <c r="F409" s="14"/>
      <c r="G409" s="14"/>
    </row>
    <row r="410" spans="1:7">
      <c r="A410" s="14"/>
      <c r="B410" s="14"/>
      <c r="C410" s="14"/>
      <c r="D410" s="14"/>
      <c r="E410" s="14"/>
      <c r="F410" s="14"/>
      <c r="G410" s="14"/>
    </row>
    <row r="411" spans="1:7">
      <c r="A411" s="14"/>
      <c r="B411" s="14"/>
      <c r="C411" s="14"/>
      <c r="D411" s="14"/>
      <c r="E411" s="14"/>
      <c r="F411" s="14"/>
      <c r="G411" s="14"/>
    </row>
    <row r="412" spans="1:7">
      <c r="A412" s="14"/>
      <c r="B412" s="14"/>
      <c r="C412" s="14"/>
      <c r="D412" s="14"/>
      <c r="E412" s="14"/>
      <c r="F412" s="14"/>
      <c r="G412" s="14"/>
    </row>
    <row r="413" spans="1:7">
      <c r="A413" s="14"/>
      <c r="B413" s="14"/>
      <c r="C413" s="14"/>
      <c r="D413" s="14"/>
      <c r="E413" s="14"/>
      <c r="F413" s="14"/>
      <c r="G413" s="14"/>
    </row>
    <row r="414" spans="1:7">
      <c r="A414" s="14"/>
      <c r="B414" s="14"/>
      <c r="C414" s="14"/>
      <c r="D414" s="14"/>
      <c r="E414" s="14"/>
      <c r="F414" s="14"/>
      <c r="G414" s="14"/>
    </row>
    <row r="415" spans="1:7">
      <c r="A415" s="14"/>
      <c r="B415" s="14"/>
      <c r="C415" s="14"/>
      <c r="D415" s="14"/>
      <c r="E415" s="14"/>
      <c r="F415" s="14"/>
      <c r="G415" s="14"/>
    </row>
    <row r="416" spans="1:7">
      <c r="A416" s="14"/>
      <c r="B416" s="14"/>
      <c r="C416" s="14"/>
      <c r="D416" s="14"/>
      <c r="E416" s="14"/>
      <c r="F416" s="14"/>
      <c r="G416" s="14"/>
    </row>
    <row r="417" spans="1:7">
      <c r="A417" s="14"/>
      <c r="B417" s="14"/>
      <c r="C417" s="14"/>
      <c r="D417" s="14"/>
      <c r="E417" s="14"/>
      <c r="F417" s="14"/>
      <c r="G417" s="14"/>
    </row>
    <row r="418" spans="1:7">
      <c r="A418" s="14"/>
      <c r="B418" s="14"/>
      <c r="C418" s="14"/>
      <c r="D418" s="14"/>
      <c r="E418" s="14"/>
      <c r="F418" s="14"/>
      <c r="G418" s="14"/>
    </row>
    <row r="419" spans="1:7">
      <c r="A419" s="14"/>
      <c r="B419" s="14"/>
      <c r="C419" s="14"/>
      <c r="D419" s="14"/>
      <c r="E419" s="14"/>
      <c r="F419" s="14"/>
      <c r="G419" s="14"/>
    </row>
    <row r="420" spans="1:7">
      <c r="A420" s="14"/>
      <c r="B420" s="14"/>
      <c r="C420" s="14"/>
      <c r="D420" s="14"/>
      <c r="E420" s="14"/>
      <c r="F420" s="14"/>
      <c r="G420" s="14"/>
    </row>
    <row r="421" spans="1:7">
      <c r="A421" s="14"/>
      <c r="B421" s="14"/>
      <c r="C421" s="14"/>
      <c r="D421" s="14"/>
      <c r="E421" s="14"/>
      <c r="F421" s="14"/>
      <c r="G421" s="14"/>
    </row>
    <row r="422" spans="1:7">
      <c r="A422" s="14"/>
      <c r="B422" s="14"/>
      <c r="C422" s="14"/>
      <c r="D422" s="14"/>
      <c r="E422" s="14"/>
      <c r="F422" s="14"/>
      <c r="G422" s="14"/>
    </row>
    <row r="423" spans="1:7">
      <c r="A423" s="14"/>
      <c r="B423" s="14"/>
      <c r="C423" s="14"/>
      <c r="D423" s="14"/>
      <c r="E423" s="14"/>
      <c r="F423" s="14"/>
      <c r="G423" s="14"/>
    </row>
    <row r="424" spans="1:7">
      <c r="A424" s="14"/>
      <c r="B424" s="14"/>
      <c r="C424" s="14"/>
      <c r="D424" s="14"/>
      <c r="E424" s="14"/>
      <c r="F424" s="14"/>
      <c r="G424" s="14"/>
    </row>
    <row r="425" spans="1:7">
      <c r="A425" s="14"/>
      <c r="B425" s="14"/>
      <c r="C425" s="14"/>
      <c r="D425" s="14"/>
      <c r="E425" s="14"/>
      <c r="F425" s="14"/>
      <c r="G425" s="14"/>
    </row>
    <row r="426" spans="1:7">
      <c r="A426" s="14"/>
      <c r="B426" s="14"/>
      <c r="C426" s="14"/>
      <c r="D426" s="14"/>
      <c r="E426" s="14"/>
      <c r="F426" s="14"/>
      <c r="G426" s="14"/>
    </row>
    <row r="427" spans="1:7">
      <c r="A427" s="14"/>
      <c r="B427" s="14"/>
      <c r="C427" s="14"/>
      <c r="D427" s="14"/>
      <c r="E427" s="14"/>
      <c r="F427" s="14"/>
      <c r="G427" s="14"/>
    </row>
    <row r="428" spans="1:7">
      <c r="A428" s="14"/>
      <c r="B428" s="14"/>
      <c r="C428" s="14"/>
      <c r="D428" s="14"/>
      <c r="E428" s="14"/>
      <c r="F428" s="14"/>
      <c r="G428" s="14"/>
    </row>
    <row r="429" spans="1:7">
      <c r="A429" s="14"/>
      <c r="B429" s="14"/>
      <c r="C429" s="14"/>
      <c r="D429" s="14"/>
      <c r="E429" s="14"/>
      <c r="F429" s="14"/>
      <c r="G429" s="14"/>
    </row>
    <row r="430" spans="1:7">
      <c r="A430" s="14"/>
      <c r="B430" s="14"/>
      <c r="C430" s="14"/>
      <c r="D430" s="14"/>
      <c r="E430" s="14"/>
      <c r="F430" s="14"/>
      <c r="G430" s="14"/>
    </row>
    <row r="431" spans="1:7">
      <c r="A431" s="14"/>
      <c r="B431" s="14"/>
      <c r="C431" s="14"/>
      <c r="D431" s="14"/>
      <c r="E431" s="14"/>
      <c r="F431" s="14"/>
      <c r="G431" s="14"/>
    </row>
    <row r="432" spans="1:7">
      <c r="A432" s="14"/>
      <c r="B432" s="14"/>
      <c r="C432" s="14"/>
      <c r="D432" s="14"/>
      <c r="E432" s="14"/>
      <c r="F432" s="14"/>
      <c r="G432" s="14"/>
    </row>
    <row r="433" spans="1:7">
      <c r="A433" s="14"/>
      <c r="B433" s="14"/>
      <c r="C433" s="14"/>
      <c r="D433" s="14"/>
      <c r="E433" s="14"/>
      <c r="F433" s="14"/>
      <c r="G433" s="14"/>
    </row>
    <row r="434" spans="1:7">
      <c r="A434" s="14"/>
      <c r="B434" s="14"/>
      <c r="C434" s="14"/>
      <c r="D434" s="14"/>
      <c r="E434" s="14"/>
      <c r="F434" s="14"/>
      <c r="G434" s="14"/>
    </row>
    <row r="435" spans="1:7">
      <c r="A435" s="14"/>
      <c r="B435" s="14"/>
      <c r="C435" s="14"/>
      <c r="D435" s="14"/>
      <c r="E435" s="14"/>
      <c r="F435" s="14"/>
      <c r="G435" s="14"/>
    </row>
    <row r="436" spans="1:7">
      <c r="A436" s="14"/>
      <c r="B436" s="14"/>
      <c r="C436" s="14"/>
      <c r="D436" s="14"/>
      <c r="E436" s="14"/>
      <c r="F436" s="14"/>
      <c r="G436" s="14"/>
    </row>
    <row r="437" spans="1:7">
      <c r="A437" s="14"/>
      <c r="B437" s="14"/>
      <c r="C437" s="14"/>
      <c r="D437" s="14"/>
      <c r="E437" s="14"/>
      <c r="F437" s="14"/>
      <c r="G437" s="14"/>
    </row>
    <row r="438" spans="1:7">
      <c r="A438" s="14"/>
      <c r="B438" s="14"/>
      <c r="C438" s="14"/>
      <c r="D438" s="14"/>
      <c r="E438" s="14"/>
      <c r="F438" s="14"/>
      <c r="G438" s="14"/>
    </row>
    <row r="439" spans="1:7">
      <c r="A439" s="14"/>
      <c r="B439" s="14"/>
      <c r="C439" s="14"/>
      <c r="D439" s="14"/>
      <c r="E439" s="14"/>
      <c r="F439" s="14"/>
      <c r="G439" s="14"/>
    </row>
    <row r="440" spans="1:7">
      <c r="A440" s="14"/>
      <c r="B440" s="14"/>
      <c r="C440" s="14"/>
      <c r="D440" s="14"/>
      <c r="E440" s="14"/>
      <c r="F440" s="14"/>
      <c r="G440" s="14"/>
    </row>
    <row r="441" spans="1:7">
      <c r="A441" s="14"/>
      <c r="B441" s="14"/>
      <c r="C441" s="14"/>
      <c r="D441" s="14"/>
      <c r="E441" s="14"/>
      <c r="F441" s="14"/>
      <c r="G441" s="14"/>
    </row>
    <row r="442" spans="1:7">
      <c r="A442" s="14"/>
      <c r="B442" s="14"/>
      <c r="C442" s="14"/>
      <c r="D442" s="14"/>
      <c r="E442" s="14"/>
      <c r="F442" s="14"/>
      <c r="G442" s="14"/>
    </row>
    <row r="443" spans="1:7">
      <c r="A443" s="14"/>
      <c r="B443" s="14"/>
      <c r="C443" s="14"/>
      <c r="D443" s="14"/>
      <c r="E443" s="14"/>
      <c r="F443" s="14"/>
      <c r="G443" s="14"/>
    </row>
    <row r="444" spans="1:7">
      <c r="A444" s="14"/>
      <c r="B444" s="14"/>
      <c r="C444" s="14"/>
      <c r="D444" s="14"/>
      <c r="E444" s="14"/>
      <c r="F444" s="14"/>
      <c r="G444" s="14"/>
    </row>
    <row r="445" spans="1:7">
      <c r="A445" s="14"/>
      <c r="B445" s="14"/>
      <c r="C445" s="14"/>
      <c r="D445" s="14"/>
      <c r="E445" s="14"/>
      <c r="F445" s="14"/>
      <c r="G445" s="14"/>
    </row>
    <row r="446" spans="1:7">
      <c r="A446" s="14"/>
      <c r="B446" s="14"/>
      <c r="C446" s="14"/>
      <c r="D446" s="14"/>
      <c r="E446" s="14"/>
      <c r="F446" s="14"/>
      <c r="G446" s="14"/>
    </row>
    <row r="447" spans="1:7">
      <c r="A447" s="14"/>
      <c r="B447" s="14"/>
      <c r="C447" s="14"/>
      <c r="D447" s="14"/>
      <c r="E447" s="14"/>
      <c r="F447" s="14"/>
      <c r="G447" s="14"/>
    </row>
    <row r="448" spans="1:7">
      <c r="A448" s="14"/>
      <c r="B448" s="14"/>
      <c r="C448" s="14"/>
      <c r="D448" s="14"/>
      <c r="E448" s="14"/>
      <c r="F448" s="14"/>
      <c r="G448" s="14"/>
    </row>
    <row r="449" spans="1:7">
      <c r="A449" s="14"/>
      <c r="B449" s="14"/>
      <c r="C449" s="14"/>
      <c r="D449" s="14"/>
      <c r="E449" s="14"/>
      <c r="F449" s="14"/>
      <c r="G449" s="14"/>
    </row>
    <row r="450" spans="1:7">
      <c r="A450" s="14"/>
      <c r="B450" s="14"/>
      <c r="C450" s="14"/>
      <c r="D450" s="14"/>
      <c r="E450" s="14"/>
      <c r="F450" s="14"/>
      <c r="G450" s="14"/>
    </row>
    <row r="451" spans="1:7">
      <c r="A451" s="14"/>
      <c r="B451" s="14"/>
      <c r="C451" s="14"/>
      <c r="D451" s="14"/>
      <c r="E451" s="14"/>
      <c r="F451" s="14"/>
      <c r="G451" s="14"/>
    </row>
    <row r="452" spans="1:7">
      <c r="A452" s="14"/>
      <c r="B452" s="14"/>
      <c r="C452" s="14"/>
      <c r="D452" s="14"/>
      <c r="E452" s="14"/>
      <c r="F452" s="14"/>
      <c r="G452" s="14"/>
    </row>
    <row r="453" spans="1:7">
      <c r="A453" s="14"/>
      <c r="B453" s="14"/>
      <c r="C453" s="14"/>
      <c r="D453" s="14"/>
      <c r="E453" s="14"/>
      <c r="F453" s="14"/>
      <c r="G453" s="14"/>
    </row>
    <row r="454" spans="1:7">
      <c r="A454" s="14"/>
      <c r="B454" s="14"/>
      <c r="C454" s="14"/>
      <c r="D454" s="14"/>
      <c r="E454" s="14"/>
      <c r="F454" s="14"/>
      <c r="G454" s="14"/>
    </row>
    <row r="455" spans="1:7">
      <c r="A455" s="14"/>
      <c r="B455" s="14"/>
      <c r="C455" s="14"/>
      <c r="D455" s="14"/>
      <c r="E455" s="14"/>
      <c r="F455" s="14"/>
      <c r="G455" s="14"/>
    </row>
    <row r="456" spans="1:7">
      <c r="A456" s="14"/>
      <c r="B456" s="14"/>
      <c r="C456" s="14"/>
      <c r="D456" s="14"/>
      <c r="E456" s="14"/>
      <c r="F456" s="14"/>
      <c r="G456" s="14"/>
    </row>
    <row r="457" spans="1:7">
      <c r="A457" s="14"/>
      <c r="B457" s="14"/>
      <c r="C457" s="14"/>
      <c r="D457" s="14"/>
      <c r="E457" s="14"/>
      <c r="F457" s="14"/>
      <c r="G457" s="14"/>
    </row>
    <row r="458" spans="1:7">
      <c r="A458" s="14"/>
      <c r="B458" s="14"/>
      <c r="C458" s="14"/>
      <c r="D458" s="14"/>
      <c r="E458" s="14"/>
      <c r="F458" s="14"/>
      <c r="G458" s="14"/>
    </row>
    <row r="459" spans="1:7">
      <c r="A459" s="14"/>
      <c r="B459" s="14"/>
      <c r="C459" s="14"/>
      <c r="D459" s="14"/>
      <c r="E459" s="14"/>
      <c r="F459" s="14"/>
      <c r="G459" s="14"/>
    </row>
    <row r="460" spans="1:7">
      <c r="A460" s="14"/>
      <c r="B460" s="14"/>
      <c r="C460" s="14"/>
      <c r="D460" s="14"/>
      <c r="E460" s="14"/>
      <c r="F460" s="14"/>
      <c r="G460" s="14"/>
    </row>
    <row r="461" spans="1:7">
      <c r="A461" s="14"/>
      <c r="B461" s="14"/>
      <c r="C461" s="14"/>
      <c r="D461" s="14"/>
      <c r="E461" s="14"/>
      <c r="F461" s="14"/>
      <c r="G461" s="14"/>
    </row>
    <row r="462" spans="1:7">
      <c r="A462" s="14"/>
      <c r="B462" s="14"/>
      <c r="C462" s="14"/>
      <c r="D462" s="14"/>
      <c r="E462" s="14"/>
      <c r="F462" s="14"/>
      <c r="G462" s="14"/>
    </row>
    <row r="463" spans="1:7">
      <c r="A463" s="14"/>
      <c r="B463" s="14"/>
      <c r="C463" s="14"/>
      <c r="D463" s="14"/>
      <c r="E463" s="14"/>
      <c r="F463" s="14"/>
      <c r="G463" s="14"/>
    </row>
    <row r="464" spans="1:7">
      <c r="A464" s="14"/>
      <c r="B464" s="14"/>
      <c r="C464" s="14"/>
      <c r="D464" s="14"/>
      <c r="E464" s="14"/>
      <c r="F464" s="14"/>
      <c r="G464" s="14"/>
    </row>
    <row r="465" spans="1:7">
      <c r="A465" s="14"/>
      <c r="B465" s="14"/>
      <c r="C465" s="14"/>
      <c r="D465" s="14"/>
      <c r="E465" s="14"/>
      <c r="F465" s="14"/>
      <c r="G465" s="14"/>
    </row>
    <row r="466" spans="1:7">
      <c r="A466" s="14"/>
      <c r="B466" s="14"/>
      <c r="C466" s="14"/>
      <c r="D466" s="14"/>
      <c r="E466" s="14"/>
      <c r="F466" s="14"/>
      <c r="G466" s="14"/>
    </row>
    <row r="467" spans="1:7">
      <c r="A467" s="14"/>
      <c r="B467" s="14"/>
      <c r="C467" s="14"/>
      <c r="D467" s="14"/>
      <c r="E467" s="14"/>
      <c r="F467" s="14"/>
      <c r="G467" s="14"/>
    </row>
    <row r="468" spans="1:7">
      <c r="A468" s="14"/>
      <c r="B468" s="14"/>
      <c r="C468" s="14"/>
      <c r="D468" s="14"/>
      <c r="E468" s="14"/>
      <c r="F468" s="14"/>
      <c r="G468" s="14"/>
    </row>
    <row r="469" spans="1:7">
      <c r="A469" s="14"/>
      <c r="B469" s="14"/>
      <c r="C469" s="14"/>
      <c r="D469" s="14"/>
      <c r="E469" s="14"/>
      <c r="F469" s="14"/>
      <c r="G469" s="14"/>
    </row>
    <row r="470" spans="1:7">
      <c r="A470" s="14"/>
      <c r="B470" s="14"/>
      <c r="C470" s="14"/>
      <c r="D470" s="14"/>
      <c r="E470" s="14"/>
      <c r="F470" s="14"/>
      <c r="G470" s="14"/>
    </row>
    <row r="471" spans="1:7">
      <c r="A471" s="14"/>
      <c r="B471" s="14"/>
      <c r="C471" s="14"/>
      <c r="D471" s="14"/>
      <c r="E471" s="14"/>
      <c r="F471" s="14"/>
      <c r="G471" s="14"/>
    </row>
    <row r="472" spans="1:7">
      <c r="A472" s="14"/>
      <c r="B472" s="14"/>
      <c r="C472" s="14"/>
      <c r="D472" s="14"/>
      <c r="E472" s="14"/>
      <c r="F472" s="14"/>
      <c r="G472" s="14"/>
    </row>
    <row r="473" spans="1:7">
      <c r="A473" s="14"/>
      <c r="B473" s="14"/>
      <c r="C473" s="14"/>
      <c r="D473" s="14"/>
      <c r="E473" s="14"/>
      <c r="F473" s="14"/>
      <c r="G473" s="14"/>
    </row>
    <row r="474" spans="1:7">
      <c r="A474" s="14"/>
      <c r="B474" s="14"/>
      <c r="C474" s="14"/>
      <c r="D474" s="14"/>
      <c r="E474" s="14"/>
      <c r="F474" s="14"/>
      <c r="G474" s="14"/>
    </row>
    <row r="475" spans="1:7">
      <c r="A475" s="14"/>
      <c r="B475" s="14"/>
      <c r="C475" s="14"/>
      <c r="D475" s="14"/>
      <c r="E475" s="14"/>
      <c r="F475" s="14"/>
      <c r="G475" s="14"/>
    </row>
    <row r="476" spans="1:7">
      <c r="A476" s="14"/>
      <c r="B476" s="14"/>
      <c r="C476" s="14"/>
      <c r="D476" s="14"/>
      <c r="E476" s="14"/>
      <c r="F476" s="14"/>
      <c r="G476" s="14"/>
    </row>
    <row r="477" spans="1:7">
      <c r="A477" s="14"/>
      <c r="B477" s="14"/>
      <c r="C477" s="14"/>
      <c r="D477" s="14"/>
      <c r="E477" s="14"/>
      <c r="F477" s="14"/>
      <c r="G477" s="14"/>
    </row>
    <row r="478" spans="1:7">
      <c r="A478" s="14"/>
      <c r="B478" s="14"/>
      <c r="C478" s="14"/>
      <c r="D478" s="14"/>
      <c r="E478" s="14"/>
      <c r="F478" s="14"/>
      <c r="G478" s="14"/>
    </row>
    <row r="479" spans="1:7">
      <c r="A479" s="14"/>
      <c r="B479" s="14"/>
      <c r="C479" s="14"/>
      <c r="D479" s="14"/>
      <c r="E479" s="14"/>
      <c r="F479" s="14"/>
      <c r="G479" s="14"/>
    </row>
    <row r="480" spans="1:7">
      <c r="A480" s="14"/>
      <c r="B480" s="14"/>
      <c r="C480" s="14"/>
      <c r="D480" s="14"/>
      <c r="E480" s="14"/>
      <c r="F480" s="14"/>
      <c r="G480" s="14"/>
    </row>
    <row r="481" spans="1:7">
      <c r="A481" s="14"/>
      <c r="B481" s="14"/>
      <c r="C481" s="14"/>
      <c r="D481" s="14"/>
      <c r="E481" s="14"/>
      <c r="F481" s="14"/>
      <c r="G481" s="14"/>
    </row>
    <row r="482" spans="1:7">
      <c r="A482" s="14"/>
      <c r="B482" s="14"/>
      <c r="C482" s="14"/>
      <c r="D482" s="14"/>
      <c r="E482" s="14"/>
      <c r="F482" s="14"/>
      <c r="G482" s="14"/>
    </row>
    <row r="483" spans="1:7">
      <c r="A483" s="14"/>
      <c r="B483" s="14"/>
      <c r="C483" s="14"/>
      <c r="D483" s="14"/>
      <c r="E483" s="14"/>
      <c r="F483" s="14"/>
      <c r="G483" s="14"/>
    </row>
    <row r="484" spans="1:7">
      <c r="A484" s="14"/>
      <c r="B484" s="14"/>
      <c r="C484" s="14"/>
      <c r="D484" s="14"/>
      <c r="E484" s="14"/>
      <c r="F484" s="14"/>
      <c r="G484" s="14"/>
    </row>
    <row r="485" spans="1:7">
      <c r="A485" s="14"/>
      <c r="B485" s="14"/>
      <c r="C485" s="14"/>
      <c r="D485" s="14"/>
      <c r="E485" s="14"/>
      <c r="F485" s="14"/>
      <c r="G485" s="14"/>
    </row>
    <row r="486" spans="1:7">
      <c r="A486" s="14"/>
      <c r="B486" s="14"/>
      <c r="C486" s="14"/>
      <c r="D486" s="14"/>
      <c r="E486" s="14"/>
      <c r="F486" s="14"/>
      <c r="G486" s="14"/>
    </row>
    <row r="487" spans="1:7">
      <c r="A487" s="14"/>
      <c r="B487" s="14"/>
      <c r="C487" s="14"/>
      <c r="D487" s="14"/>
      <c r="E487" s="14"/>
      <c r="F487" s="14"/>
      <c r="G487" s="14"/>
    </row>
    <row r="488" spans="1:7">
      <c r="A488" s="14"/>
      <c r="B488" s="14"/>
      <c r="C488" s="14"/>
      <c r="D488" s="14"/>
      <c r="E488" s="14"/>
      <c r="F488" s="14"/>
      <c r="G488" s="14"/>
    </row>
    <row r="489" spans="1:7">
      <c r="A489" s="14"/>
      <c r="B489" s="14"/>
      <c r="C489" s="14"/>
      <c r="D489" s="14"/>
      <c r="E489" s="14"/>
      <c r="F489" s="14"/>
      <c r="G489" s="14"/>
    </row>
    <row r="490" spans="1:7">
      <c r="A490" s="14"/>
      <c r="B490" s="14"/>
      <c r="C490" s="14"/>
      <c r="D490" s="14"/>
      <c r="E490" s="14"/>
      <c r="F490" s="14"/>
      <c r="G490" s="14"/>
    </row>
    <row r="491" spans="1:7">
      <c r="A491" s="14"/>
      <c r="B491" s="14"/>
      <c r="C491" s="14"/>
      <c r="D491" s="14"/>
      <c r="E491" s="14"/>
      <c r="F491" s="14"/>
      <c r="G491" s="14"/>
    </row>
    <row r="492" spans="1:7">
      <c r="A492" s="14"/>
      <c r="B492" s="14"/>
      <c r="C492" s="14"/>
      <c r="D492" s="14"/>
      <c r="E492" s="14"/>
      <c r="F492" s="14"/>
      <c r="G492" s="14"/>
    </row>
    <row r="493" spans="1:7">
      <c r="A493" s="14"/>
      <c r="B493" s="14"/>
      <c r="C493" s="14"/>
      <c r="D493" s="14"/>
      <c r="E493" s="14"/>
      <c r="F493" s="14"/>
      <c r="G493" s="14"/>
    </row>
    <row r="494" spans="1:7">
      <c r="A494" s="14"/>
      <c r="B494" s="14"/>
      <c r="C494" s="14"/>
      <c r="D494" s="14"/>
      <c r="E494" s="14"/>
      <c r="F494" s="14"/>
      <c r="G494" s="14"/>
    </row>
    <row r="495" spans="1:7">
      <c r="A495" s="14"/>
      <c r="B495" s="14"/>
      <c r="C495" s="14"/>
      <c r="D495" s="14"/>
      <c r="E495" s="14"/>
      <c r="F495" s="14"/>
      <c r="G495" s="14"/>
    </row>
    <row r="496" spans="1:7">
      <c r="A496" s="14"/>
      <c r="B496" s="14"/>
      <c r="C496" s="14"/>
      <c r="D496" s="14"/>
      <c r="E496" s="14"/>
      <c r="F496" s="14"/>
      <c r="G496" s="14"/>
    </row>
    <row r="497" spans="1:7">
      <c r="A497" s="14"/>
      <c r="B497" s="14"/>
      <c r="C497" s="14"/>
      <c r="D497" s="14"/>
      <c r="E497" s="14"/>
      <c r="F497" s="14"/>
      <c r="G497" s="14"/>
    </row>
    <row r="498" spans="1:7">
      <c r="A498" s="14"/>
      <c r="B498" s="14"/>
      <c r="C498" s="14"/>
      <c r="D498" s="14"/>
      <c r="E498" s="14"/>
      <c r="F498" s="14"/>
      <c r="G498" s="14"/>
    </row>
    <row r="499" spans="1:7">
      <c r="A499" s="14"/>
      <c r="B499" s="14"/>
      <c r="C499" s="14"/>
      <c r="D499" s="14"/>
      <c r="E499" s="14"/>
      <c r="F499" s="14"/>
      <c r="G499" s="14"/>
    </row>
    <row r="500" spans="1:7">
      <c r="A500" s="14"/>
      <c r="B500" s="14"/>
      <c r="C500" s="14"/>
      <c r="D500" s="14"/>
      <c r="E500" s="14"/>
      <c r="F500" s="14"/>
      <c r="G500" s="14"/>
    </row>
    <row r="501" spans="1:7">
      <c r="A501" s="14"/>
      <c r="B501" s="14"/>
      <c r="C501" s="14"/>
      <c r="D501" s="14"/>
      <c r="E501" s="14"/>
      <c r="F501" s="14"/>
      <c r="G501" s="14"/>
    </row>
    <row r="502" spans="1:7">
      <c r="A502" s="14"/>
      <c r="B502" s="14"/>
      <c r="C502" s="14"/>
      <c r="D502" s="14"/>
      <c r="E502" s="14"/>
      <c r="F502" s="14"/>
      <c r="G502" s="14"/>
    </row>
    <row r="503" spans="1:7">
      <c r="A503" s="14"/>
      <c r="B503" s="14"/>
      <c r="C503" s="14"/>
      <c r="D503" s="14"/>
      <c r="E503" s="14"/>
      <c r="F503" s="14"/>
      <c r="G503" s="14"/>
    </row>
    <row r="504" spans="1:7">
      <c r="A504" s="14"/>
      <c r="B504" s="14"/>
      <c r="C504" s="14"/>
      <c r="D504" s="14"/>
      <c r="E504" s="14"/>
      <c r="F504" s="14"/>
      <c r="G504" s="14"/>
    </row>
    <row r="505" spans="1:7">
      <c r="A505" s="14"/>
      <c r="B505" s="14"/>
      <c r="C505" s="14"/>
      <c r="D505" s="14"/>
      <c r="E505" s="14"/>
      <c r="F505" s="14"/>
      <c r="G505" s="14"/>
    </row>
    <row r="506" spans="1:7">
      <c r="A506" s="14"/>
      <c r="B506" s="14"/>
      <c r="C506" s="14"/>
      <c r="D506" s="14"/>
      <c r="E506" s="14"/>
      <c r="F506" s="14"/>
      <c r="G506" s="14"/>
    </row>
    <row r="507" spans="1:7">
      <c r="A507" s="14"/>
      <c r="B507" s="14"/>
      <c r="C507" s="14"/>
      <c r="D507" s="14"/>
      <c r="E507" s="14"/>
      <c r="F507" s="14"/>
      <c r="G507" s="14"/>
    </row>
    <row r="508" spans="1:7">
      <c r="A508" s="14"/>
      <c r="B508" s="14"/>
      <c r="C508" s="14"/>
      <c r="D508" s="14"/>
      <c r="E508" s="14"/>
      <c r="F508" s="14"/>
      <c r="G508" s="14"/>
    </row>
    <row r="509" spans="1:7">
      <c r="A509" s="14"/>
      <c r="B509" s="14"/>
      <c r="C509" s="14"/>
      <c r="D509" s="14"/>
      <c r="E509" s="14"/>
      <c r="F509" s="14"/>
      <c r="G509" s="14"/>
    </row>
    <row r="510" spans="1:7">
      <c r="A510" s="14"/>
      <c r="B510" s="14"/>
      <c r="C510" s="14"/>
      <c r="D510" s="14"/>
      <c r="E510" s="14"/>
      <c r="F510" s="14"/>
      <c r="G510" s="14"/>
    </row>
    <row r="511" spans="1:7">
      <c r="A511" s="14"/>
      <c r="B511" s="14"/>
      <c r="C511" s="14"/>
      <c r="D511" s="14"/>
      <c r="E511" s="14"/>
      <c r="F511" s="14"/>
      <c r="G511" s="14"/>
    </row>
    <row r="512" spans="1:7">
      <c r="A512" s="14"/>
      <c r="B512" s="14"/>
      <c r="C512" s="14"/>
      <c r="D512" s="14"/>
      <c r="E512" s="14"/>
      <c r="F512" s="14"/>
      <c r="G512" s="14"/>
    </row>
    <row r="513" spans="1:7">
      <c r="A513" s="14"/>
      <c r="B513" s="14"/>
      <c r="C513" s="14"/>
      <c r="D513" s="14"/>
      <c r="E513" s="14"/>
      <c r="F513" s="14"/>
      <c r="G513" s="14"/>
    </row>
    <row r="514" spans="1:7">
      <c r="A514" s="14"/>
      <c r="B514" s="14"/>
      <c r="C514" s="14"/>
      <c r="D514" s="14"/>
      <c r="E514" s="14"/>
      <c r="F514" s="14"/>
      <c r="G514" s="14"/>
    </row>
    <row r="515" spans="1:7">
      <c r="A515" s="14"/>
      <c r="B515" s="14"/>
      <c r="C515" s="14"/>
      <c r="D515" s="14"/>
      <c r="E515" s="14"/>
      <c r="F515" s="14"/>
      <c r="G515" s="14"/>
    </row>
    <row r="516" spans="1:7">
      <c r="A516" s="14"/>
      <c r="B516" s="14"/>
      <c r="C516" s="14"/>
      <c r="D516" s="14"/>
      <c r="E516" s="14"/>
      <c r="F516" s="14"/>
      <c r="G516" s="14"/>
    </row>
    <row r="517" spans="1:7">
      <c r="A517" s="14"/>
      <c r="B517" s="14"/>
      <c r="C517" s="14"/>
      <c r="D517" s="14"/>
      <c r="E517" s="14"/>
      <c r="F517" s="14"/>
      <c r="G517" s="14"/>
    </row>
    <row r="518" spans="1:7">
      <c r="A518" s="14"/>
      <c r="B518" s="14"/>
      <c r="C518" s="14"/>
      <c r="D518" s="14"/>
      <c r="E518" s="14"/>
      <c r="F518" s="14"/>
      <c r="G518" s="14"/>
    </row>
    <row r="519" spans="1:7">
      <c r="A519" s="14"/>
      <c r="B519" s="14"/>
      <c r="C519" s="14"/>
      <c r="D519" s="14"/>
      <c r="E519" s="14"/>
      <c r="F519" s="14"/>
      <c r="G519" s="14"/>
    </row>
    <row r="520" spans="1:7">
      <c r="A520" s="14"/>
      <c r="B520" s="14"/>
      <c r="C520" s="14"/>
      <c r="D520" s="14"/>
      <c r="E520" s="14"/>
      <c r="F520" s="14"/>
      <c r="G520" s="14"/>
    </row>
    <row r="521" spans="1:7">
      <c r="A521" s="14"/>
      <c r="B521" s="14"/>
      <c r="C521" s="14"/>
      <c r="D521" s="14"/>
      <c r="E521" s="14"/>
      <c r="F521" s="14"/>
      <c r="G521" s="14"/>
    </row>
    <row r="522" spans="1:7">
      <c r="A522" s="14"/>
      <c r="B522" s="14"/>
      <c r="C522" s="14"/>
      <c r="D522" s="14"/>
      <c r="E522" s="14"/>
      <c r="F522" s="14"/>
      <c r="G522" s="14"/>
    </row>
    <row r="523" spans="1:7">
      <c r="A523" s="14"/>
      <c r="B523" s="14"/>
      <c r="C523" s="14"/>
      <c r="D523" s="14"/>
      <c r="E523" s="14"/>
      <c r="F523" s="14"/>
      <c r="G523" s="14"/>
    </row>
    <row r="524" spans="1:7">
      <c r="A524" s="14"/>
      <c r="B524" s="14"/>
      <c r="C524" s="14"/>
      <c r="D524" s="14"/>
      <c r="E524" s="14"/>
      <c r="F524" s="14"/>
      <c r="G524" s="14"/>
    </row>
    <row r="525" spans="1:7">
      <c r="A525" s="14"/>
      <c r="B525" s="14"/>
      <c r="C525" s="14"/>
      <c r="D525" s="14"/>
      <c r="E525" s="14"/>
      <c r="F525" s="14"/>
      <c r="G525" s="14"/>
    </row>
    <row r="526" spans="1:7">
      <c r="A526" s="14"/>
      <c r="B526" s="14"/>
      <c r="C526" s="14"/>
      <c r="D526" s="14"/>
      <c r="E526" s="14"/>
      <c r="F526" s="14"/>
      <c r="G526" s="14"/>
    </row>
    <row r="527" spans="1:7">
      <c r="A527" s="14"/>
      <c r="B527" s="14"/>
      <c r="C527" s="14"/>
      <c r="D527" s="14"/>
      <c r="E527" s="14"/>
      <c r="F527" s="14"/>
      <c r="G527" s="14"/>
    </row>
    <row r="528" spans="1:7">
      <c r="A528" s="14"/>
      <c r="B528" s="14"/>
      <c r="C528" s="14"/>
      <c r="D528" s="14"/>
      <c r="E528" s="14"/>
      <c r="F528" s="14"/>
      <c r="G528" s="14"/>
    </row>
    <row r="529" spans="1:7">
      <c r="A529" s="14"/>
      <c r="B529" s="14"/>
      <c r="C529" s="14"/>
      <c r="D529" s="14"/>
      <c r="E529" s="14"/>
      <c r="F529" s="14"/>
      <c r="G529" s="14"/>
    </row>
    <row r="530" spans="1:7">
      <c r="A530" s="14"/>
      <c r="B530" s="14"/>
      <c r="C530" s="14"/>
      <c r="D530" s="14"/>
      <c r="E530" s="14"/>
      <c r="F530" s="14"/>
      <c r="G530" s="14"/>
    </row>
    <row r="531" spans="1:7">
      <c r="A531" s="14"/>
      <c r="B531" s="14"/>
      <c r="C531" s="14"/>
      <c r="D531" s="14"/>
      <c r="E531" s="14"/>
      <c r="F531" s="14"/>
      <c r="G531" s="14"/>
    </row>
    <row r="532" spans="1:7">
      <c r="A532" s="14"/>
      <c r="B532" s="14"/>
      <c r="C532" s="14"/>
      <c r="D532" s="14"/>
      <c r="E532" s="14"/>
      <c r="F532" s="14"/>
      <c r="G532" s="14"/>
    </row>
    <row r="533" spans="1:7">
      <c r="A533" s="14"/>
      <c r="B533" s="14"/>
      <c r="C533" s="14"/>
      <c r="D533" s="14"/>
      <c r="E533" s="14"/>
      <c r="F533" s="14"/>
      <c r="G533" s="14"/>
    </row>
    <row r="534" spans="1:7">
      <c r="A534" s="14"/>
      <c r="B534" s="14"/>
      <c r="C534" s="14"/>
      <c r="D534" s="14"/>
      <c r="E534" s="14"/>
      <c r="F534" s="14"/>
      <c r="G534" s="14"/>
    </row>
    <row r="535" spans="1:7">
      <c r="A535" s="14"/>
      <c r="B535" s="14"/>
      <c r="C535" s="14"/>
      <c r="D535" s="14"/>
      <c r="E535" s="14"/>
      <c r="F535" s="14"/>
      <c r="G535" s="14"/>
    </row>
    <row r="536" spans="1:7">
      <c r="A536" s="14"/>
      <c r="B536" s="14"/>
      <c r="C536" s="14"/>
      <c r="D536" s="14"/>
      <c r="E536" s="14"/>
      <c r="F536" s="14"/>
      <c r="G536" s="14"/>
    </row>
    <row r="537" spans="1:7">
      <c r="A537" s="14"/>
      <c r="B537" s="14"/>
      <c r="C537" s="14"/>
      <c r="D537" s="14"/>
      <c r="E537" s="14"/>
      <c r="F537" s="14"/>
      <c r="G537" s="14"/>
    </row>
    <row r="538" spans="1:7">
      <c r="A538" s="14"/>
      <c r="B538" s="14"/>
      <c r="C538" s="14"/>
      <c r="D538" s="14"/>
      <c r="E538" s="14"/>
      <c r="F538" s="14"/>
      <c r="G538" s="14"/>
    </row>
    <row r="539" spans="1:7">
      <c r="A539" s="14"/>
      <c r="B539" s="14"/>
      <c r="C539" s="14"/>
      <c r="D539" s="14"/>
      <c r="E539" s="14"/>
      <c r="F539" s="14"/>
      <c r="G539" s="14"/>
    </row>
    <row r="540" spans="1:7">
      <c r="A540" s="14"/>
      <c r="B540" s="14"/>
      <c r="C540" s="14"/>
      <c r="D540" s="14"/>
      <c r="E540" s="14"/>
      <c r="F540" s="14"/>
      <c r="G540" s="14"/>
    </row>
    <row r="541" spans="1:7">
      <c r="A541" s="14"/>
      <c r="B541" s="14"/>
      <c r="C541" s="14"/>
      <c r="D541" s="14"/>
      <c r="E541" s="14"/>
      <c r="F541" s="14"/>
      <c r="G541" s="14"/>
    </row>
    <row r="542" spans="1:7">
      <c r="A542" s="14"/>
      <c r="B542" s="14"/>
      <c r="C542" s="14"/>
      <c r="D542" s="14"/>
      <c r="E542" s="14"/>
      <c r="F542" s="14"/>
      <c r="G542" s="14"/>
    </row>
    <row r="543" spans="1:7">
      <c r="A543" s="14"/>
      <c r="B543" s="14"/>
      <c r="C543" s="14"/>
      <c r="D543" s="14"/>
      <c r="E543" s="14"/>
      <c r="F543" s="14"/>
      <c r="G543" s="14"/>
    </row>
    <row r="544" spans="1:7">
      <c r="A544" s="14"/>
      <c r="B544" s="14"/>
      <c r="C544" s="14"/>
      <c r="D544" s="14"/>
      <c r="E544" s="14"/>
      <c r="F544" s="14"/>
      <c r="G544" s="14"/>
    </row>
    <row r="545" spans="1:7">
      <c r="A545" s="14"/>
      <c r="B545" s="14"/>
      <c r="C545" s="14"/>
      <c r="D545" s="14"/>
      <c r="E545" s="14"/>
      <c r="F545" s="14"/>
      <c r="G545" s="14"/>
    </row>
    <row r="546" spans="1:7">
      <c r="A546" s="14"/>
      <c r="B546" s="14"/>
      <c r="C546" s="14"/>
      <c r="D546" s="14"/>
      <c r="E546" s="14"/>
      <c r="F546" s="14"/>
      <c r="G546" s="14"/>
    </row>
    <row r="547" spans="1:7">
      <c r="A547" s="14"/>
      <c r="B547" s="14"/>
      <c r="C547" s="14"/>
      <c r="D547" s="14"/>
      <c r="E547" s="14"/>
      <c r="F547" s="14"/>
      <c r="G547" s="14"/>
    </row>
    <row r="548" spans="1:7">
      <c r="A548" s="14"/>
      <c r="B548" s="14"/>
      <c r="C548" s="14"/>
      <c r="D548" s="14"/>
      <c r="E548" s="14"/>
      <c r="F548" s="14"/>
      <c r="G548" s="14"/>
    </row>
    <row r="549" spans="1:7">
      <c r="A549" s="14"/>
      <c r="B549" s="14"/>
      <c r="C549" s="14"/>
      <c r="D549" s="14"/>
      <c r="E549" s="14"/>
      <c r="F549" s="14"/>
      <c r="G549" s="14"/>
    </row>
    <row r="550" spans="1:7">
      <c r="A550" s="14"/>
      <c r="B550" s="14"/>
      <c r="C550" s="14"/>
      <c r="D550" s="14"/>
      <c r="E550" s="14"/>
      <c r="F550" s="14"/>
      <c r="G550" s="14"/>
    </row>
    <row r="551" spans="1:7">
      <c r="A551" s="14"/>
      <c r="B551" s="14"/>
      <c r="C551" s="14"/>
      <c r="D551" s="14"/>
      <c r="E551" s="14"/>
      <c r="F551" s="14"/>
      <c r="G551" s="14"/>
    </row>
    <row r="552" spans="1:7">
      <c r="A552" s="14"/>
      <c r="B552" s="14"/>
      <c r="C552" s="14"/>
      <c r="D552" s="14"/>
      <c r="E552" s="14"/>
      <c r="F552" s="14"/>
      <c r="G552" s="14"/>
    </row>
    <row r="553" spans="1:7">
      <c r="A553" s="14"/>
      <c r="B553" s="14"/>
      <c r="C553" s="14"/>
      <c r="D553" s="14"/>
      <c r="E553" s="14"/>
      <c r="F553" s="14"/>
      <c r="G553" s="14"/>
    </row>
    <row r="554" spans="1:7">
      <c r="A554" s="14"/>
      <c r="B554" s="14"/>
      <c r="C554" s="14"/>
      <c r="D554" s="14"/>
      <c r="E554" s="14"/>
      <c r="F554" s="14"/>
      <c r="G554" s="14"/>
    </row>
    <row r="555" spans="1:7">
      <c r="A555" s="14"/>
      <c r="B555" s="14"/>
      <c r="C555" s="14"/>
      <c r="D555" s="14"/>
      <c r="E555" s="14"/>
      <c r="F555" s="14"/>
      <c r="G555" s="14"/>
    </row>
    <row r="556" spans="1:7">
      <c r="A556" s="14"/>
      <c r="B556" s="14"/>
      <c r="C556" s="14"/>
      <c r="D556" s="14"/>
      <c r="E556" s="14"/>
      <c r="F556" s="14"/>
      <c r="G556" s="14"/>
    </row>
    <row r="557" spans="1:7">
      <c r="A557" s="14"/>
      <c r="B557" s="14"/>
      <c r="C557" s="14"/>
      <c r="D557" s="14"/>
      <c r="E557" s="14"/>
      <c r="F557" s="14"/>
      <c r="G557" s="14"/>
    </row>
    <row r="558" spans="1:7">
      <c r="A558" s="14"/>
      <c r="B558" s="14"/>
      <c r="C558" s="14"/>
      <c r="D558" s="14"/>
      <c r="E558" s="14"/>
      <c r="F558" s="14"/>
      <c r="G558" s="14"/>
    </row>
    <row r="559" spans="1:7">
      <c r="A559" s="14"/>
      <c r="B559" s="14"/>
      <c r="C559" s="14"/>
      <c r="D559" s="14"/>
      <c r="E559" s="14"/>
      <c r="F559" s="14"/>
      <c r="G559" s="14"/>
    </row>
    <row r="560" spans="1:7">
      <c r="A560" s="14"/>
      <c r="B560" s="14"/>
      <c r="C560" s="14"/>
      <c r="D560" s="14"/>
      <c r="E560" s="14"/>
      <c r="F560" s="14"/>
      <c r="G560" s="14"/>
    </row>
    <row r="561" spans="1:7">
      <c r="A561" s="14"/>
      <c r="B561" s="14"/>
      <c r="C561" s="14"/>
      <c r="D561" s="14"/>
      <c r="E561" s="14"/>
      <c r="F561" s="14"/>
      <c r="G561" s="14"/>
    </row>
    <row r="562" spans="1:7">
      <c r="A562" s="14"/>
      <c r="B562" s="14"/>
      <c r="C562" s="14"/>
      <c r="D562" s="14"/>
      <c r="E562" s="14"/>
      <c r="F562" s="14"/>
      <c r="G562" s="14"/>
    </row>
    <row r="563" spans="1:7">
      <c r="A563" s="14"/>
      <c r="B563" s="14"/>
      <c r="C563" s="14"/>
      <c r="D563" s="14"/>
      <c r="E563" s="14"/>
      <c r="F563" s="14"/>
      <c r="G563" s="14"/>
    </row>
    <row r="564" spans="1:7">
      <c r="A564" s="14"/>
      <c r="B564" s="14"/>
      <c r="C564" s="14"/>
      <c r="D564" s="14"/>
      <c r="E564" s="14"/>
      <c r="F564" s="14"/>
      <c r="G564" s="14"/>
    </row>
    <row r="565" spans="1:7">
      <c r="A565" s="14"/>
      <c r="B565" s="14"/>
      <c r="C565" s="14"/>
      <c r="D565" s="14"/>
      <c r="E565" s="14"/>
      <c r="F565" s="14"/>
      <c r="G565" s="14"/>
    </row>
    <row r="566" spans="1:7">
      <c r="A566" s="14"/>
      <c r="B566" s="14"/>
      <c r="C566" s="14"/>
      <c r="D566" s="14"/>
      <c r="E566" s="14"/>
      <c r="F566" s="14"/>
      <c r="G566" s="14"/>
    </row>
    <row r="567" spans="1:7">
      <c r="A567" s="14"/>
      <c r="B567" s="14"/>
      <c r="C567" s="14"/>
      <c r="D567" s="14"/>
      <c r="E567" s="14"/>
      <c r="F567" s="14"/>
      <c r="G567" s="14"/>
    </row>
    <row r="568" spans="1:7">
      <c r="A568" s="14"/>
      <c r="B568" s="14"/>
      <c r="C568" s="14"/>
      <c r="D568" s="14"/>
      <c r="E568" s="14"/>
      <c r="F568" s="14"/>
      <c r="G568" s="14"/>
    </row>
    <row r="569" spans="1:7">
      <c r="A569" s="14"/>
      <c r="B569" s="14"/>
      <c r="C569" s="14"/>
      <c r="D569" s="14"/>
      <c r="E569" s="14"/>
      <c r="F569" s="14"/>
      <c r="G569" s="14"/>
    </row>
    <row r="570" spans="1:7">
      <c r="A570" s="14"/>
      <c r="B570" s="14"/>
      <c r="C570" s="14"/>
      <c r="D570" s="14"/>
      <c r="E570" s="14"/>
      <c r="F570" s="14"/>
      <c r="G570" s="14"/>
    </row>
    <row r="571" spans="1:7">
      <c r="A571" s="14"/>
      <c r="B571" s="14"/>
      <c r="C571" s="14"/>
      <c r="D571" s="14"/>
      <c r="E571" s="14"/>
      <c r="F571" s="14"/>
      <c r="G571" s="14"/>
    </row>
    <row r="572" spans="1:7">
      <c r="A572" s="14"/>
      <c r="B572" s="14"/>
      <c r="C572" s="14"/>
      <c r="D572" s="14"/>
      <c r="E572" s="14"/>
      <c r="F572" s="14"/>
      <c r="G572" s="14"/>
    </row>
    <row r="573" spans="1:7">
      <c r="A573" s="14"/>
      <c r="B573" s="14"/>
      <c r="C573" s="14"/>
      <c r="D573" s="14"/>
      <c r="E573" s="14"/>
      <c r="F573" s="14"/>
      <c r="G573" s="14"/>
    </row>
    <row r="574" spans="1:7">
      <c r="A574" s="14"/>
      <c r="B574" s="14"/>
      <c r="C574" s="14"/>
      <c r="D574" s="14"/>
      <c r="E574" s="14"/>
      <c r="F574" s="14"/>
      <c r="G574" s="14"/>
    </row>
    <row r="575" spans="1:7">
      <c r="A575" s="14"/>
      <c r="B575" s="14"/>
      <c r="C575" s="14"/>
      <c r="D575" s="14"/>
      <c r="E575" s="14"/>
      <c r="F575" s="14"/>
      <c r="G575" s="14"/>
    </row>
    <row r="576" spans="1:7">
      <c r="A576" s="14"/>
      <c r="B576" s="14"/>
      <c r="C576" s="14"/>
      <c r="D576" s="14"/>
      <c r="E576" s="14"/>
      <c r="F576" s="14"/>
      <c r="G576" s="14"/>
    </row>
    <row r="577" spans="1:7">
      <c r="A577" s="14"/>
      <c r="B577" s="14"/>
      <c r="C577" s="14"/>
      <c r="D577" s="14"/>
      <c r="E577" s="14"/>
      <c r="F577" s="14"/>
      <c r="G577" s="14"/>
    </row>
    <row r="578" spans="1:7">
      <c r="A578" s="14"/>
      <c r="B578" s="14"/>
      <c r="C578" s="14"/>
      <c r="D578" s="14"/>
      <c r="E578" s="14"/>
      <c r="F578" s="14"/>
      <c r="G578" s="14"/>
    </row>
    <row r="579" spans="1:7">
      <c r="A579" s="14"/>
      <c r="B579" s="14"/>
      <c r="C579" s="14"/>
      <c r="D579" s="14"/>
      <c r="E579" s="14"/>
      <c r="F579" s="14"/>
      <c r="G579" s="14"/>
    </row>
    <row r="580" spans="1:7">
      <c r="A580" s="14"/>
      <c r="B580" s="14"/>
      <c r="C580" s="14"/>
      <c r="D580" s="14"/>
      <c r="E580" s="14"/>
      <c r="F580" s="14"/>
      <c r="G580" s="14"/>
    </row>
    <row r="581" spans="1:7">
      <c r="A581" s="14"/>
      <c r="B581" s="14"/>
      <c r="C581" s="14"/>
      <c r="D581" s="14"/>
      <c r="E581" s="14"/>
      <c r="F581" s="14"/>
      <c r="G581" s="14"/>
    </row>
    <row r="582" spans="1:7">
      <c r="A582" s="14"/>
      <c r="B582" s="14"/>
      <c r="C582" s="14"/>
      <c r="D582" s="14"/>
      <c r="E582" s="14"/>
      <c r="F582" s="14"/>
      <c r="G582" s="14"/>
    </row>
    <row r="583" spans="1:7">
      <c r="A583" s="14"/>
      <c r="B583" s="14"/>
      <c r="C583" s="14"/>
      <c r="D583" s="14"/>
      <c r="E583" s="14"/>
      <c r="F583" s="14"/>
      <c r="G583" s="14"/>
    </row>
    <row r="584" spans="1:7">
      <c r="A584" s="14"/>
      <c r="B584" s="14"/>
      <c r="C584" s="14"/>
      <c r="D584" s="14"/>
      <c r="E584" s="14"/>
      <c r="F584" s="14"/>
      <c r="G584" s="14"/>
    </row>
    <row r="585" spans="1:7">
      <c r="A585" s="14"/>
      <c r="B585" s="14"/>
      <c r="C585" s="14"/>
      <c r="D585" s="14"/>
      <c r="E585" s="14"/>
      <c r="F585" s="14"/>
      <c r="G585" s="14"/>
    </row>
    <row r="586" spans="1:7">
      <c r="A586" s="14"/>
      <c r="B586" s="14"/>
      <c r="C586" s="14"/>
      <c r="D586" s="14"/>
      <c r="E586" s="14"/>
      <c r="F586" s="14"/>
      <c r="G586" s="14"/>
    </row>
    <row r="587" spans="1:7">
      <c r="A587" s="14"/>
      <c r="B587" s="14"/>
      <c r="C587" s="14"/>
      <c r="D587" s="14"/>
      <c r="E587" s="14"/>
      <c r="F587" s="14"/>
      <c r="G587" s="14"/>
    </row>
    <row r="588" spans="1:7">
      <c r="A588" s="14"/>
      <c r="B588" s="14"/>
      <c r="C588" s="14"/>
      <c r="D588" s="14"/>
      <c r="E588" s="14"/>
      <c r="F588" s="14"/>
      <c r="G588" s="14"/>
    </row>
    <row r="589" spans="1:7">
      <c r="A589" s="14"/>
      <c r="B589" s="14"/>
      <c r="C589" s="14"/>
      <c r="D589" s="14"/>
      <c r="E589" s="14"/>
      <c r="F589" s="14"/>
      <c r="G589" s="14"/>
    </row>
    <row r="590" spans="1:7">
      <c r="A590" s="14"/>
      <c r="B590" s="14"/>
      <c r="C590" s="14"/>
      <c r="D590" s="14"/>
      <c r="E590" s="14"/>
      <c r="F590" s="14"/>
      <c r="G590" s="14"/>
    </row>
    <row r="591" spans="1:7">
      <c r="A591" s="14"/>
      <c r="B591" s="14"/>
      <c r="C591" s="14"/>
      <c r="D591" s="14"/>
      <c r="E591" s="14"/>
      <c r="F591" s="14"/>
      <c r="G591" s="14"/>
    </row>
    <row r="592" spans="1:7">
      <c r="A592" s="14"/>
      <c r="B592" s="14"/>
      <c r="C592" s="14"/>
      <c r="D592" s="14"/>
      <c r="E592" s="14"/>
      <c r="F592" s="14"/>
      <c r="G592" s="14"/>
    </row>
    <row r="593" spans="1:7">
      <c r="A593" s="14"/>
      <c r="B593" s="14"/>
      <c r="C593" s="14"/>
      <c r="D593" s="14"/>
      <c r="E593" s="14"/>
      <c r="F593" s="14"/>
      <c r="G593" s="14"/>
    </row>
    <row r="594" spans="1:7">
      <c r="A594" s="14"/>
      <c r="B594" s="14"/>
      <c r="C594" s="14"/>
      <c r="D594" s="14"/>
      <c r="E594" s="14"/>
      <c r="F594" s="14"/>
      <c r="G594" s="14"/>
    </row>
    <row r="595" spans="1:7">
      <c r="A595" s="14"/>
      <c r="B595" s="14"/>
      <c r="C595" s="14"/>
      <c r="D595" s="14"/>
      <c r="E595" s="14"/>
      <c r="F595" s="14"/>
      <c r="G595" s="14"/>
    </row>
    <row r="596" spans="1:7">
      <c r="A596" s="14"/>
      <c r="B596" s="14"/>
      <c r="C596" s="14"/>
      <c r="D596" s="14"/>
      <c r="E596" s="14"/>
      <c r="F596" s="14"/>
      <c r="G596" s="14"/>
    </row>
    <row r="597" spans="1:7">
      <c r="A597" s="14"/>
      <c r="B597" s="14"/>
      <c r="C597" s="14"/>
      <c r="D597" s="14"/>
      <c r="E597" s="14"/>
      <c r="F597" s="14"/>
      <c r="G597" s="14"/>
    </row>
    <row r="598" spans="1:7">
      <c r="A598" s="14"/>
      <c r="B598" s="14"/>
      <c r="C598" s="14"/>
      <c r="D598" s="14"/>
      <c r="E598" s="14"/>
      <c r="F598" s="14"/>
      <c r="G598" s="14"/>
    </row>
    <row r="599" spans="1:7">
      <c r="A599" s="14"/>
      <c r="B599" s="14"/>
      <c r="C599" s="14"/>
      <c r="D599" s="14"/>
      <c r="E599" s="14"/>
      <c r="F599" s="14"/>
      <c r="G599" s="14"/>
    </row>
    <row r="600" spans="1:7">
      <c r="A600" s="14"/>
      <c r="B600" s="14"/>
      <c r="C600" s="14"/>
      <c r="D600" s="14"/>
      <c r="E600" s="14"/>
      <c r="F600" s="14"/>
      <c r="G600" s="14"/>
    </row>
    <row r="601" spans="1:7">
      <c r="A601" s="14"/>
      <c r="B601" s="14"/>
      <c r="C601" s="14"/>
      <c r="D601" s="14"/>
      <c r="E601" s="14"/>
      <c r="F601" s="14"/>
      <c r="G601" s="14"/>
    </row>
    <row r="602" spans="1:7">
      <c r="A602" s="14"/>
      <c r="B602" s="14"/>
      <c r="C602" s="14"/>
      <c r="D602" s="14"/>
      <c r="E602" s="14"/>
      <c r="F602" s="14"/>
      <c r="G602" s="14"/>
    </row>
    <row r="603" spans="1:7">
      <c r="A603" s="14"/>
      <c r="B603" s="14"/>
      <c r="C603" s="14"/>
      <c r="D603" s="14"/>
      <c r="E603" s="14"/>
      <c r="F603" s="14"/>
      <c r="G603" s="14"/>
    </row>
    <row r="604" spans="1:7">
      <c r="A604" s="14"/>
      <c r="B604" s="14"/>
      <c r="C604" s="14"/>
      <c r="D604" s="14"/>
      <c r="E604" s="14"/>
      <c r="F604" s="14"/>
      <c r="G604" s="14"/>
    </row>
    <row r="605" spans="1:7">
      <c r="A605" s="14"/>
      <c r="B605" s="14"/>
      <c r="C605" s="14"/>
      <c r="D605" s="14"/>
      <c r="E605" s="14"/>
      <c r="F605" s="14"/>
      <c r="G605" s="14"/>
    </row>
    <row r="606" spans="1:7">
      <c r="A606" s="14"/>
      <c r="B606" s="14"/>
      <c r="C606" s="14"/>
      <c r="D606" s="14"/>
      <c r="E606" s="14"/>
      <c r="F606" s="14"/>
      <c r="G606" s="14"/>
    </row>
    <row r="607" spans="1:7">
      <c r="A607" s="14"/>
      <c r="B607" s="14"/>
      <c r="C607" s="14"/>
      <c r="D607" s="14"/>
      <c r="E607" s="14"/>
      <c r="F607" s="14"/>
      <c r="G607" s="14"/>
    </row>
    <row r="608" spans="1:7">
      <c r="A608" s="14"/>
      <c r="B608" s="14"/>
      <c r="C608" s="14"/>
      <c r="D608" s="14"/>
      <c r="E608" s="14"/>
      <c r="F608" s="14"/>
      <c r="G608" s="14"/>
    </row>
    <row r="609" spans="1:7">
      <c r="A609" s="14"/>
      <c r="B609" s="14"/>
      <c r="C609" s="14"/>
      <c r="D609" s="14"/>
      <c r="E609" s="14"/>
      <c r="F609" s="14"/>
      <c r="G609" s="14"/>
    </row>
    <row r="610" spans="1:7">
      <c r="A610" s="14"/>
      <c r="B610" s="14"/>
      <c r="C610" s="14"/>
      <c r="D610" s="14"/>
      <c r="E610" s="14"/>
      <c r="F610" s="14"/>
      <c r="G610" s="14"/>
    </row>
    <row r="611" spans="1:7">
      <c r="A611" s="14"/>
      <c r="B611" s="14"/>
      <c r="C611" s="14"/>
      <c r="D611" s="14"/>
      <c r="E611" s="14"/>
      <c r="F611" s="14"/>
      <c r="G611" s="14"/>
    </row>
    <row r="612" spans="1:7">
      <c r="A612" s="14"/>
      <c r="B612" s="14"/>
      <c r="C612" s="14"/>
      <c r="D612" s="14"/>
      <c r="E612" s="14"/>
      <c r="F612" s="14"/>
      <c r="G612" s="14"/>
    </row>
    <row r="613" spans="1:7">
      <c r="A613" s="14"/>
      <c r="B613" s="14"/>
      <c r="C613" s="14"/>
      <c r="D613" s="14"/>
      <c r="E613" s="14"/>
      <c r="F613" s="14"/>
      <c r="G613" s="14"/>
    </row>
    <row r="614" spans="1:7">
      <c r="A614" s="14"/>
      <c r="B614" s="14"/>
      <c r="C614" s="14"/>
      <c r="D614" s="14"/>
      <c r="E614" s="14"/>
      <c r="F614" s="14"/>
      <c r="G614" s="14"/>
    </row>
    <row r="615" spans="1:7">
      <c r="A615" s="14"/>
      <c r="B615" s="14"/>
      <c r="C615" s="14"/>
      <c r="D615" s="14"/>
      <c r="E615" s="14"/>
      <c r="F615" s="14"/>
      <c r="G615" s="14"/>
    </row>
    <row r="616" spans="1:7">
      <c r="A616" s="14"/>
      <c r="B616" s="14"/>
      <c r="C616" s="14"/>
      <c r="D616" s="14"/>
      <c r="E616" s="14"/>
      <c r="F616" s="14"/>
      <c r="G616" s="14"/>
    </row>
    <row r="617" spans="1:7">
      <c r="A617" s="14"/>
      <c r="B617" s="14"/>
      <c r="C617" s="14"/>
      <c r="D617" s="14"/>
      <c r="E617" s="14"/>
      <c r="F617" s="14"/>
      <c r="G617" s="14"/>
    </row>
    <row r="618" spans="1:7">
      <c r="A618" s="14"/>
      <c r="B618" s="14"/>
      <c r="C618" s="14"/>
      <c r="D618" s="14"/>
      <c r="E618" s="14"/>
      <c r="F618" s="14"/>
      <c r="G618" s="14"/>
    </row>
    <row r="619" spans="1:7">
      <c r="A619" s="14"/>
      <c r="B619" s="14"/>
      <c r="C619" s="14"/>
      <c r="D619" s="14"/>
      <c r="E619" s="14"/>
      <c r="F619" s="14"/>
      <c r="G619" s="14"/>
    </row>
    <row r="620" spans="1:7">
      <c r="A620" s="14"/>
      <c r="B620" s="14"/>
      <c r="C620" s="14"/>
      <c r="D620" s="14"/>
      <c r="E620" s="14"/>
      <c r="F620" s="14"/>
      <c r="G620" s="14"/>
    </row>
    <row r="621" spans="1:7">
      <c r="A621" s="14"/>
      <c r="B621" s="14"/>
      <c r="C621" s="14"/>
      <c r="D621" s="14"/>
      <c r="E621" s="14"/>
      <c r="F621" s="14"/>
      <c r="G621" s="14"/>
    </row>
    <row r="622" spans="1:7">
      <c r="A622" s="14"/>
      <c r="B622" s="14"/>
      <c r="C622" s="14"/>
      <c r="D622" s="14"/>
      <c r="E622" s="14"/>
      <c r="F622" s="14"/>
      <c r="G622" s="14"/>
    </row>
    <row r="623" spans="1:7">
      <c r="A623" s="14"/>
      <c r="B623" s="14"/>
      <c r="C623" s="14"/>
      <c r="D623" s="14"/>
      <c r="E623" s="14"/>
      <c r="F623" s="14"/>
      <c r="G623" s="14"/>
    </row>
    <row r="624" spans="1:7">
      <c r="A624" s="14"/>
      <c r="B624" s="14"/>
      <c r="C624" s="14"/>
      <c r="D624" s="14"/>
      <c r="E624" s="14"/>
      <c r="F624" s="14"/>
      <c r="G624" s="14"/>
    </row>
    <row r="625" spans="1:7">
      <c r="A625" s="14"/>
      <c r="B625" s="14"/>
      <c r="C625" s="14"/>
      <c r="D625" s="14"/>
      <c r="E625" s="14"/>
      <c r="F625" s="14"/>
      <c r="G625" s="14"/>
    </row>
    <row r="626" spans="1:7">
      <c r="A626" s="14"/>
      <c r="B626" s="14"/>
      <c r="C626" s="14"/>
      <c r="D626" s="14"/>
      <c r="E626" s="14"/>
      <c r="F626" s="14"/>
      <c r="G626" s="14"/>
    </row>
    <row r="627" spans="1:7">
      <c r="A627" s="14"/>
      <c r="B627" s="14"/>
      <c r="C627" s="14"/>
      <c r="D627" s="14"/>
      <c r="E627" s="14"/>
      <c r="F627" s="14"/>
      <c r="G627" s="14"/>
    </row>
    <row r="628" spans="1:7">
      <c r="A628" s="14"/>
      <c r="B628" s="14"/>
      <c r="C628" s="14"/>
      <c r="D628" s="14"/>
      <c r="E628" s="14"/>
      <c r="F628" s="14"/>
      <c r="G628" s="14"/>
    </row>
    <row r="629" spans="1:7">
      <c r="A629" s="14"/>
      <c r="B629" s="14"/>
      <c r="C629" s="14"/>
      <c r="D629" s="14"/>
      <c r="E629" s="14"/>
      <c r="F629" s="14"/>
      <c r="G629" s="14"/>
    </row>
    <row r="630" spans="1:7">
      <c r="A630" s="14"/>
      <c r="B630" s="14"/>
      <c r="C630" s="14"/>
      <c r="D630" s="14"/>
      <c r="E630" s="14"/>
      <c r="F630" s="14"/>
      <c r="G630" s="14"/>
    </row>
    <row r="631" spans="1:7">
      <c r="A631" s="14"/>
      <c r="B631" s="14"/>
      <c r="C631" s="14"/>
      <c r="D631" s="14"/>
      <c r="E631" s="14"/>
      <c r="F631" s="14"/>
      <c r="G631" s="14"/>
    </row>
    <row r="632" spans="1:7">
      <c r="A632" s="14"/>
      <c r="B632" s="14"/>
      <c r="C632" s="14"/>
      <c r="D632" s="14"/>
      <c r="E632" s="14"/>
      <c r="F632" s="14"/>
      <c r="G632" s="14"/>
    </row>
    <row r="633" spans="1:7">
      <c r="A633" s="14"/>
      <c r="B633" s="14"/>
      <c r="C633" s="14"/>
      <c r="D633" s="14"/>
      <c r="E633" s="14"/>
      <c r="F633" s="14"/>
      <c r="G633" s="14"/>
    </row>
    <row r="634" spans="1:7">
      <c r="A634" s="14"/>
      <c r="B634" s="14"/>
      <c r="C634" s="14"/>
      <c r="D634" s="14"/>
      <c r="E634" s="14"/>
      <c r="F634" s="14"/>
      <c r="G634" s="14"/>
    </row>
    <row r="635" spans="1:7">
      <c r="A635" s="14"/>
      <c r="B635" s="14"/>
      <c r="C635" s="14"/>
      <c r="D635" s="14"/>
      <c r="E635" s="14"/>
      <c r="F635" s="14"/>
      <c r="G635" s="14"/>
    </row>
    <row r="636" spans="1:7">
      <c r="A636" s="14"/>
      <c r="B636" s="14"/>
      <c r="C636" s="14"/>
      <c r="D636" s="14"/>
      <c r="E636" s="14"/>
      <c r="F636" s="14"/>
      <c r="G636" s="14"/>
    </row>
    <row r="637" spans="1:7">
      <c r="A637" s="14"/>
      <c r="B637" s="14"/>
      <c r="C637" s="14"/>
      <c r="D637" s="14"/>
      <c r="E637" s="14"/>
      <c r="F637" s="14"/>
      <c r="G637" s="14"/>
    </row>
    <row r="638" spans="1:7">
      <c r="A638" s="14"/>
      <c r="B638" s="14"/>
      <c r="C638" s="14"/>
      <c r="D638" s="14"/>
      <c r="E638" s="14"/>
      <c r="F638" s="14"/>
      <c r="G638" s="14"/>
    </row>
    <row r="639" spans="1:7">
      <c r="A639" s="14"/>
      <c r="B639" s="14"/>
      <c r="C639" s="14"/>
      <c r="D639" s="14"/>
      <c r="E639" s="14"/>
      <c r="F639" s="14"/>
      <c r="G639" s="14"/>
    </row>
    <row r="640" spans="1:7">
      <c r="A640" s="14"/>
      <c r="B640" s="14"/>
      <c r="C640" s="14"/>
      <c r="D640" s="14"/>
      <c r="E640" s="14"/>
      <c r="F640" s="14"/>
      <c r="G640" s="14"/>
    </row>
    <row r="641" spans="1:7">
      <c r="A641" s="14"/>
      <c r="B641" s="14"/>
      <c r="C641" s="14"/>
      <c r="D641" s="14"/>
      <c r="E641" s="14"/>
      <c r="F641" s="14"/>
      <c r="G641" s="14"/>
    </row>
    <row r="642" spans="1:7">
      <c r="A642" s="14"/>
      <c r="B642" s="14"/>
      <c r="C642" s="14"/>
      <c r="D642" s="14"/>
      <c r="E642" s="14"/>
      <c r="F642" s="14"/>
      <c r="G642" s="14"/>
    </row>
    <row r="643" spans="1:7">
      <c r="A643" s="14"/>
      <c r="B643" s="14"/>
      <c r="C643" s="14"/>
      <c r="D643" s="14"/>
      <c r="E643" s="14"/>
      <c r="F643" s="14"/>
      <c r="G643" s="14"/>
    </row>
    <row r="644" spans="1:7">
      <c r="A644" s="14"/>
      <c r="B644" s="14"/>
      <c r="C644" s="14"/>
      <c r="D644" s="14"/>
      <c r="E644" s="14"/>
      <c r="F644" s="14"/>
      <c r="G644" s="14"/>
    </row>
    <row r="645" spans="1:7">
      <c r="A645" s="14"/>
      <c r="B645" s="14"/>
      <c r="C645" s="14"/>
      <c r="D645" s="14"/>
      <c r="E645" s="14"/>
      <c r="F645" s="14"/>
      <c r="G645" s="14"/>
    </row>
    <row r="646" spans="1:7">
      <c r="A646" s="14"/>
      <c r="B646" s="14"/>
      <c r="C646" s="14"/>
      <c r="D646" s="14"/>
      <c r="E646" s="14"/>
      <c r="F646" s="14"/>
      <c r="G646" s="14"/>
    </row>
    <row r="647" spans="1:7">
      <c r="A647" s="14"/>
      <c r="B647" s="14"/>
      <c r="C647" s="14"/>
      <c r="D647" s="14"/>
      <c r="E647" s="14"/>
      <c r="F647" s="14"/>
      <c r="G647" s="14"/>
    </row>
    <row r="648" spans="1:7">
      <c r="A648" s="14"/>
      <c r="B648" s="14"/>
      <c r="C648" s="14"/>
      <c r="D648" s="14"/>
      <c r="E648" s="14"/>
      <c r="F648" s="14"/>
      <c r="G648" s="14"/>
    </row>
    <row r="649" spans="1:7">
      <c r="A649" s="14"/>
      <c r="B649" s="14"/>
      <c r="C649" s="14"/>
      <c r="D649" s="14"/>
      <c r="E649" s="14"/>
      <c r="F649" s="14"/>
      <c r="G649" s="14"/>
    </row>
    <row r="650" spans="1:7">
      <c r="A650" s="14"/>
      <c r="B650" s="14"/>
      <c r="C650" s="14"/>
      <c r="D650" s="14"/>
      <c r="E650" s="14"/>
      <c r="F650" s="14"/>
      <c r="G650" s="14"/>
    </row>
    <row r="651" spans="1:7">
      <c r="A651" s="14"/>
      <c r="B651" s="14"/>
      <c r="C651" s="14"/>
      <c r="D651" s="14"/>
      <c r="E651" s="14"/>
      <c r="F651" s="14"/>
      <c r="G651" s="14"/>
    </row>
    <row r="652" spans="1:7">
      <c r="A652" s="14"/>
      <c r="B652" s="14"/>
      <c r="C652" s="14"/>
      <c r="D652" s="14"/>
      <c r="E652" s="14"/>
      <c r="F652" s="14"/>
      <c r="G652" s="14"/>
    </row>
    <row r="653" spans="1:7">
      <c r="A653" s="14"/>
      <c r="B653" s="14"/>
      <c r="C653" s="14"/>
      <c r="D653" s="14"/>
      <c r="E653" s="14"/>
      <c r="F653" s="14"/>
      <c r="G653" s="14"/>
    </row>
    <row r="654" spans="1:7">
      <c r="A654" s="14"/>
      <c r="B654" s="14"/>
      <c r="C654" s="14"/>
      <c r="D654" s="14"/>
      <c r="E654" s="14"/>
      <c r="F654" s="14"/>
      <c r="G654" s="14"/>
    </row>
    <row r="655" spans="1:7">
      <c r="A655" s="14"/>
      <c r="B655" s="14"/>
      <c r="C655" s="14"/>
      <c r="D655" s="14"/>
      <c r="E655" s="14"/>
      <c r="F655" s="14"/>
      <c r="G655" s="14"/>
    </row>
    <row r="656" spans="1:7">
      <c r="A656" s="14"/>
      <c r="B656" s="14"/>
      <c r="C656" s="14"/>
      <c r="D656" s="14"/>
      <c r="E656" s="14"/>
      <c r="F656" s="14"/>
      <c r="G656" s="14"/>
    </row>
    <row r="657" spans="1:7">
      <c r="A657" s="14"/>
      <c r="B657" s="14"/>
      <c r="C657" s="14"/>
      <c r="D657" s="14"/>
      <c r="E657" s="14"/>
      <c r="F657" s="14"/>
      <c r="G657" s="14"/>
    </row>
    <row r="658" spans="1:7">
      <c r="A658" s="14"/>
      <c r="B658" s="14"/>
      <c r="C658" s="14"/>
      <c r="D658" s="14"/>
      <c r="E658" s="14"/>
      <c r="F658" s="14"/>
      <c r="G658" s="14"/>
    </row>
    <row r="659" spans="1:7">
      <c r="A659" s="14"/>
      <c r="B659" s="14"/>
      <c r="C659" s="14"/>
      <c r="D659" s="14"/>
      <c r="E659" s="14"/>
      <c r="F659" s="14"/>
      <c r="G659" s="14"/>
    </row>
    <row r="660" spans="1:7">
      <c r="A660" s="14"/>
      <c r="B660" s="14"/>
      <c r="C660" s="14"/>
      <c r="D660" s="14"/>
      <c r="E660" s="14"/>
      <c r="F660" s="14"/>
      <c r="G660" s="14"/>
    </row>
    <row r="661" spans="1:7">
      <c r="A661" s="14"/>
      <c r="B661" s="14"/>
      <c r="C661" s="14"/>
      <c r="D661" s="14"/>
      <c r="E661" s="14"/>
      <c r="F661" s="14"/>
      <c r="G661" s="14"/>
    </row>
    <row r="662" spans="1:7">
      <c r="A662" s="14"/>
      <c r="B662" s="14"/>
      <c r="C662" s="14"/>
      <c r="D662" s="14"/>
      <c r="E662" s="14"/>
      <c r="F662" s="14"/>
      <c r="G662" s="14"/>
    </row>
    <row r="663" spans="1:7">
      <c r="A663" s="14"/>
      <c r="B663" s="14"/>
      <c r="C663" s="14"/>
      <c r="D663" s="14"/>
      <c r="E663" s="14"/>
      <c r="F663" s="14"/>
      <c r="G663" s="14"/>
    </row>
    <row r="664" spans="1:7">
      <c r="A664" s="14"/>
      <c r="B664" s="14"/>
      <c r="C664" s="14"/>
      <c r="D664" s="14"/>
      <c r="E664" s="14"/>
      <c r="F664" s="14"/>
      <c r="G664" s="14"/>
    </row>
    <row r="665" spans="1:7">
      <c r="A665" s="14"/>
      <c r="B665" s="14"/>
      <c r="C665" s="14"/>
      <c r="D665" s="14"/>
      <c r="E665" s="14"/>
      <c r="F665" s="14"/>
      <c r="G665" s="14"/>
    </row>
    <row r="666" spans="1:7">
      <c r="A666" s="14"/>
      <c r="B666" s="14"/>
      <c r="C666" s="14"/>
      <c r="D666" s="14"/>
      <c r="E666" s="14"/>
      <c r="F666" s="14"/>
      <c r="G666" s="14"/>
    </row>
  </sheetData>
  <customSheetViews>
    <customSheetView guid="{0E583986-F700-4F7C-8796-6181DF3D6881}" scale="90">
      <selection activeCell="I15" sqref="I15"/>
      <pageMargins left="0.7" right="0.7" top="0.75" bottom="0.75" header="0.3" footer="0.3"/>
      <pageSetup paperSize="9" orientation="portrait" verticalDpi="0"/>
    </customSheetView>
  </customSheetViews>
  <mergeCells count="18">
    <mergeCell ref="A25:J25"/>
    <mergeCell ref="A26:J26"/>
    <mergeCell ref="A27:J27"/>
    <mergeCell ref="A28:J28"/>
    <mergeCell ref="A29:J29"/>
    <mergeCell ref="B3:F5"/>
    <mergeCell ref="L4:P4"/>
    <mergeCell ref="L6:P6"/>
    <mergeCell ref="G4:K4"/>
    <mergeCell ref="A6:A7"/>
    <mergeCell ref="B6:F6"/>
    <mergeCell ref="G6:K6"/>
    <mergeCell ref="A19:J19"/>
    <mergeCell ref="L19:S23"/>
    <mergeCell ref="A20:J20"/>
    <mergeCell ref="A21:J21"/>
    <mergeCell ref="A22:J22"/>
    <mergeCell ref="A23:J23"/>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dimension ref="A1:BO357"/>
  <sheetViews>
    <sheetView workbookViewId="0">
      <selection activeCell="A14" sqref="A14:XFD18"/>
    </sheetView>
  </sheetViews>
  <sheetFormatPr defaultColWidth="8.85546875" defaultRowHeight="15"/>
  <cols>
    <col min="1" max="1" width="31" style="73" bestFit="1" customWidth="1"/>
    <col min="2" max="6" width="10.7109375" style="73" customWidth="1"/>
    <col min="7" max="67" width="8.85546875" style="71"/>
    <col min="68" max="16384" width="8.85546875" style="73"/>
  </cols>
  <sheetData>
    <row r="1" spans="1:67">
      <c r="A1" s="72" t="s">
        <v>177</v>
      </c>
      <c r="B1" s="72" t="s">
        <v>182</v>
      </c>
      <c r="C1" s="71"/>
      <c r="D1" s="72" t="s">
        <v>183</v>
      </c>
      <c r="E1" s="71"/>
      <c r="F1" s="71"/>
    </row>
    <row r="2" spans="1:67" ht="15.75" thickBot="1">
      <c r="A2" s="72"/>
      <c r="B2" s="72"/>
      <c r="C2" s="71"/>
      <c r="D2" s="72"/>
      <c r="E2" s="71"/>
      <c r="F2" s="71"/>
    </row>
    <row r="3" spans="1:67">
      <c r="A3" s="521" t="s">
        <v>456</v>
      </c>
      <c r="B3" s="1854" t="s">
        <v>1053</v>
      </c>
      <c r="C3" s="1855"/>
      <c r="D3" s="1855"/>
      <c r="E3" s="1855"/>
      <c r="F3" s="1856"/>
      <c r="G3" s="138"/>
      <c r="H3" s="137"/>
      <c r="I3" s="138"/>
      <c r="J3" s="137"/>
      <c r="K3" s="139"/>
      <c r="L3" s="138"/>
      <c r="M3" s="137"/>
      <c r="N3" s="138"/>
      <c r="O3" s="137"/>
      <c r="P3" s="139"/>
    </row>
    <row r="4" spans="1:67">
      <c r="A4" s="163" t="s">
        <v>457</v>
      </c>
      <c r="B4" s="1851"/>
      <c r="C4" s="1852"/>
      <c r="D4" s="1852"/>
      <c r="E4" s="1852"/>
      <c r="F4" s="1853"/>
      <c r="G4" s="1683" t="s">
        <v>667</v>
      </c>
      <c r="H4" s="1684"/>
      <c r="I4" s="1684"/>
      <c r="J4" s="1684"/>
      <c r="K4" s="1685"/>
      <c r="L4" s="1683" t="s">
        <v>678</v>
      </c>
      <c r="M4" s="1684"/>
      <c r="N4" s="1684"/>
      <c r="O4" s="1684"/>
      <c r="P4" s="1685"/>
    </row>
    <row r="5" spans="1:67" s="71" customFormat="1" ht="15.75" thickBot="1">
      <c r="A5" s="201"/>
      <c r="B5" s="1857"/>
      <c r="C5" s="1858"/>
      <c r="D5" s="1858"/>
      <c r="E5" s="1858"/>
      <c r="F5" s="1859"/>
      <c r="G5" s="141"/>
      <c r="H5" s="141"/>
      <c r="I5" s="141"/>
      <c r="J5" s="141"/>
      <c r="K5" s="142"/>
      <c r="L5" s="141"/>
      <c r="M5" s="141"/>
      <c r="N5" s="141"/>
      <c r="O5" s="141"/>
      <c r="P5" s="142"/>
    </row>
    <row r="6" spans="1:67" s="71" customFormat="1" ht="15.75" thickBot="1">
      <c r="A6" s="1678" t="s">
        <v>184</v>
      </c>
      <c r="B6" s="1749" t="s">
        <v>185</v>
      </c>
      <c r="C6" s="1750"/>
      <c r="D6" s="1750"/>
      <c r="E6" s="1750"/>
      <c r="F6" s="1751"/>
      <c r="G6" s="1749" t="s">
        <v>185</v>
      </c>
      <c r="H6" s="1750"/>
      <c r="I6" s="1750"/>
      <c r="J6" s="1750"/>
      <c r="K6" s="1751"/>
      <c r="L6" s="1749" t="s">
        <v>185</v>
      </c>
      <c r="M6" s="1750"/>
      <c r="N6" s="1750"/>
      <c r="O6" s="1750"/>
      <c r="P6" s="1751"/>
    </row>
    <row r="7" spans="1:67" s="71" customFormat="1" ht="15.75" thickBot="1">
      <c r="A7" s="1679"/>
      <c r="B7" s="110" t="s">
        <v>187</v>
      </c>
      <c r="C7" s="111" t="s">
        <v>188</v>
      </c>
      <c r="D7" s="111" t="s">
        <v>189</v>
      </c>
      <c r="E7" s="111" t="s">
        <v>190</v>
      </c>
      <c r="F7" s="112" t="s">
        <v>191</v>
      </c>
      <c r="G7" s="110" t="s">
        <v>187</v>
      </c>
      <c r="H7" s="111" t="s">
        <v>188</v>
      </c>
      <c r="I7" s="111" t="s">
        <v>189</v>
      </c>
      <c r="J7" s="111" t="s">
        <v>190</v>
      </c>
      <c r="K7" s="112" t="s">
        <v>191</v>
      </c>
      <c r="L7" s="110" t="s">
        <v>187</v>
      </c>
      <c r="M7" s="111" t="s">
        <v>188</v>
      </c>
      <c r="N7" s="111" t="s">
        <v>189</v>
      </c>
      <c r="O7" s="111" t="s">
        <v>190</v>
      </c>
      <c r="P7" s="112" t="s">
        <v>191</v>
      </c>
    </row>
    <row r="8" spans="1:67" s="71" customFormat="1">
      <c r="A8" s="119" t="s">
        <v>201</v>
      </c>
      <c r="B8" s="1181">
        <v>46</v>
      </c>
      <c r="C8" s="1182">
        <v>40</v>
      </c>
      <c r="D8" s="1182">
        <v>36</v>
      </c>
      <c r="E8" s="1182">
        <v>31</v>
      </c>
      <c r="F8" s="1183">
        <v>27</v>
      </c>
      <c r="G8" s="1181">
        <v>42</v>
      </c>
      <c r="H8" s="1182">
        <v>37</v>
      </c>
      <c r="I8" s="1182">
        <v>34</v>
      </c>
      <c r="J8" s="1182">
        <v>28</v>
      </c>
      <c r="K8" s="1183">
        <v>24</v>
      </c>
      <c r="L8" s="1181">
        <v>50</v>
      </c>
      <c r="M8" s="1182">
        <v>46</v>
      </c>
      <c r="N8" s="1182">
        <v>42</v>
      </c>
      <c r="O8" s="1182">
        <v>36</v>
      </c>
      <c r="P8" s="1183">
        <v>31</v>
      </c>
    </row>
    <row r="9" spans="1:67" s="71" customFormat="1">
      <c r="A9" s="120" t="s">
        <v>195</v>
      </c>
      <c r="B9" s="1184">
        <v>83</v>
      </c>
      <c r="C9" s="1185">
        <v>78</v>
      </c>
      <c r="D9" s="1185">
        <v>71</v>
      </c>
      <c r="E9" s="1185">
        <v>64</v>
      </c>
      <c r="F9" s="1186">
        <v>60</v>
      </c>
      <c r="G9" s="1184">
        <v>64</v>
      </c>
      <c r="H9" s="1185">
        <v>56</v>
      </c>
      <c r="I9" s="1185">
        <v>51</v>
      </c>
      <c r="J9" s="1185">
        <v>47</v>
      </c>
      <c r="K9" s="1186">
        <v>42</v>
      </c>
      <c r="L9" s="1184">
        <v>103</v>
      </c>
      <c r="M9" s="1185">
        <v>98</v>
      </c>
      <c r="N9" s="1185">
        <v>88</v>
      </c>
      <c r="O9" s="1185">
        <v>83</v>
      </c>
      <c r="P9" s="1186">
        <v>78</v>
      </c>
    </row>
    <row r="10" spans="1:67" s="71" customFormat="1">
      <c r="A10" s="120" t="s">
        <v>601</v>
      </c>
      <c r="B10" s="1184">
        <v>52</v>
      </c>
      <c r="C10" s="1185">
        <v>46</v>
      </c>
      <c r="D10" s="1185">
        <v>42</v>
      </c>
      <c r="E10" s="1185">
        <v>38</v>
      </c>
      <c r="F10" s="1186">
        <v>31</v>
      </c>
      <c r="G10" s="1184">
        <v>48</v>
      </c>
      <c r="H10" s="1185">
        <v>42</v>
      </c>
      <c r="I10" s="1185">
        <v>38</v>
      </c>
      <c r="J10" s="1185">
        <v>34</v>
      </c>
      <c r="K10" s="1186">
        <v>28</v>
      </c>
      <c r="L10" s="1184">
        <v>59</v>
      </c>
      <c r="M10" s="1185">
        <v>55</v>
      </c>
      <c r="N10" s="1185">
        <v>50</v>
      </c>
      <c r="O10" s="1185">
        <v>44</v>
      </c>
      <c r="P10" s="1186">
        <v>40</v>
      </c>
    </row>
    <row r="11" spans="1:67" s="71" customFormat="1" ht="15.75" thickBot="1">
      <c r="A11" s="444" t="s">
        <v>207</v>
      </c>
      <c r="B11" s="1187">
        <v>49</v>
      </c>
      <c r="C11" s="1188">
        <v>45</v>
      </c>
      <c r="D11" s="1188">
        <v>40</v>
      </c>
      <c r="E11" s="1188">
        <v>35</v>
      </c>
      <c r="F11" s="1189">
        <v>30</v>
      </c>
      <c r="G11" s="1187">
        <v>46</v>
      </c>
      <c r="H11" s="1188">
        <v>40</v>
      </c>
      <c r="I11" s="1188">
        <v>36</v>
      </c>
      <c r="J11" s="1188">
        <v>31</v>
      </c>
      <c r="K11" s="1189">
        <v>27</v>
      </c>
      <c r="L11" s="1187">
        <v>56</v>
      </c>
      <c r="M11" s="1188">
        <v>52</v>
      </c>
      <c r="N11" s="1188">
        <v>47</v>
      </c>
      <c r="O11" s="1188">
        <v>42</v>
      </c>
      <c r="P11" s="1189">
        <v>35</v>
      </c>
    </row>
    <row r="12" spans="1:67" s="71" customFormat="1" ht="15" customHeight="1"/>
    <row r="13" spans="1:67" s="71" customFormat="1" ht="15.75" thickBot="1"/>
    <row r="14" spans="1:67" ht="15" customHeight="1">
      <c r="A14" s="1708" t="s">
        <v>1068</v>
      </c>
      <c r="B14" s="1709"/>
      <c r="C14" s="1709"/>
      <c r="D14" s="1709"/>
      <c r="E14" s="1709"/>
      <c r="F14" s="1709"/>
      <c r="G14" s="1709"/>
      <c r="H14" s="1709"/>
      <c r="I14" s="1709"/>
      <c r="J14" s="1710"/>
      <c r="K14" s="1124"/>
      <c r="L14" s="1735"/>
      <c r="M14" s="1735"/>
      <c r="N14" s="1735"/>
      <c r="O14" s="1735"/>
      <c r="P14" s="1735"/>
      <c r="Q14" s="1735"/>
      <c r="R14" s="1735"/>
      <c r="S14" s="1735"/>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row>
    <row r="15" spans="1:67">
      <c r="A15" s="1698" t="s">
        <v>1069</v>
      </c>
      <c r="B15" s="1699"/>
      <c r="C15" s="1699"/>
      <c r="D15" s="1699"/>
      <c r="E15" s="1699"/>
      <c r="F15" s="1699"/>
      <c r="G15" s="1699"/>
      <c r="H15" s="1699"/>
      <c r="I15" s="1699"/>
      <c r="J15" s="1700"/>
      <c r="K15" s="1124"/>
      <c r="L15" s="1735"/>
      <c r="M15" s="1735"/>
      <c r="N15" s="1735"/>
      <c r="O15" s="1735"/>
      <c r="P15" s="1735"/>
      <c r="Q15" s="1735"/>
      <c r="R15" s="1735"/>
      <c r="S15" s="1735"/>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row>
    <row r="16" spans="1:67">
      <c r="A16" s="1698" t="s">
        <v>1100</v>
      </c>
      <c r="B16" s="1699"/>
      <c r="C16" s="1699"/>
      <c r="D16" s="1699"/>
      <c r="E16" s="1699"/>
      <c r="F16" s="1699"/>
      <c r="G16" s="1699"/>
      <c r="H16" s="1699"/>
      <c r="I16" s="1699"/>
      <c r="J16" s="1700"/>
      <c r="K16" s="1124"/>
      <c r="L16" s="1735"/>
      <c r="M16" s="1735"/>
      <c r="N16" s="1735"/>
      <c r="O16" s="1735"/>
      <c r="P16" s="1735"/>
      <c r="Q16" s="1735"/>
      <c r="R16" s="1735"/>
      <c r="S16" s="1735"/>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row>
    <row r="17" spans="1:67">
      <c r="A17" s="1804" t="s">
        <v>1066</v>
      </c>
      <c r="B17" s="1805"/>
      <c r="C17" s="1805"/>
      <c r="D17" s="1805"/>
      <c r="E17" s="1805"/>
      <c r="F17" s="1805"/>
      <c r="G17" s="1805"/>
      <c r="H17" s="1805"/>
      <c r="I17" s="1805"/>
      <c r="J17" s="1806"/>
      <c r="K17" s="1124"/>
      <c r="L17" s="1735"/>
      <c r="M17" s="1735"/>
      <c r="N17" s="1735"/>
      <c r="O17" s="1735"/>
      <c r="P17" s="1735"/>
      <c r="Q17" s="1735"/>
      <c r="R17" s="1735"/>
      <c r="S17" s="1735"/>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row>
    <row r="18" spans="1:67" ht="15.75" thickBot="1">
      <c r="A18" s="1755" t="s">
        <v>1147</v>
      </c>
      <c r="B18" s="1756"/>
      <c r="C18" s="1756"/>
      <c r="D18" s="1756"/>
      <c r="E18" s="1756"/>
      <c r="F18" s="1756"/>
      <c r="G18" s="1756"/>
      <c r="H18" s="1756"/>
      <c r="I18" s="1756"/>
      <c r="J18" s="1757"/>
      <c r="K18" s="1124"/>
      <c r="L18" s="1735"/>
      <c r="M18" s="1735"/>
      <c r="N18" s="1735"/>
      <c r="O18" s="1735"/>
      <c r="P18" s="1735"/>
      <c r="Q18" s="1735"/>
      <c r="R18" s="1735"/>
      <c r="S18" s="1735"/>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row>
    <row r="19" spans="1:67" s="15" customFormat="1" ht="15.75" thickBo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row>
    <row r="20" spans="1:67" s="15" customFormat="1">
      <c r="A20" s="1736" t="s">
        <v>199</v>
      </c>
      <c r="B20" s="1737"/>
      <c r="C20" s="1737"/>
      <c r="D20" s="1737"/>
      <c r="E20" s="1737"/>
      <c r="F20" s="1737"/>
      <c r="G20" s="1737"/>
      <c r="H20" s="1737"/>
      <c r="I20" s="1737"/>
      <c r="J20" s="1738"/>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row>
    <row r="21" spans="1:67" s="15" customFormat="1">
      <c r="A21" s="1739" t="s">
        <v>228</v>
      </c>
      <c r="B21" s="1740"/>
      <c r="C21" s="1740"/>
      <c r="D21" s="1740"/>
      <c r="E21" s="1740"/>
      <c r="F21" s="1740"/>
      <c r="G21" s="1740"/>
      <c r="H21" s="1740"/>
      <c r="I21" s="1740"/>
      <c r="J21" s="1741"/>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row>
    <row r="22" spans="1:67" s="15" customFormat="1">
      <c r="A22" s="1739" t="s">
        <v>229</v>
      </c>
      <c r="B22" s="1740"/>
      <c r="C22" s="1740"/>
      <c r="D22" s="1740"/>
      <c r="E22" s="1740"/>
      <c r="F22" s="1740"/>
      <c r="G22" s="1740"/>
      <c r="H22" s="1740"/>
      <c r="I22" s="1740"/>
      <c r="J22" s="1741"/>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row>
    <row r="23" spans="1:67" s="15" customFormat="1">
      <c r="A23" s="1739" t="s">
        <v>425</v>
      </c>
      <c r="B23" s="1740"/>
      <c r="C23" s="1740"/>
      <c r="D23" s="1740"/>
      <c r="E23" s="1740"/>
      <c r="F23" s="1740"/>
      <c r="G23" s="1740"/>
      <c r="H23" s="1740"/>
      <c r="I23" s="1740"/>
      <c r="J23" s="1741"/>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row>
    <row r="24" spans="1:67" s="15" customFormat="1" ht="15.75" thickBot="1">
      <c r="A24" s="1742" t="s">
        <v>426</v>
      </c>
      <c r="B24" s="1743"/>
      <c r="C24" s="1743"/>
      <c r="D24" s="1743"/>
      <c r="E24" s="1743"/>
      <c r="F24" s="1743"/>
      <c r="G24" s="1743"/>
      <c r="H24" s="1743"/>
      <c r="I24" s="1743"/>
      <c r="J24" s="174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row>
    <row r="25" spans="1:67" s="71" customFormat="1"/>
    <row r="26" spans="1:67" s="71" customFormat="1"/>
    <row r="27" spans="1:67" s="71" customFormat="1"/>
    <row r="28" spans="1:67" s="71" customFormat="1"/>
    <row r="29" spans="1:67" s="71" customFormat="1"/>
    <row r="30" spans="1:67" s="71" customFormat="1"/>
    <row r="31" spans="1:67" s="71" customFormat="1"/>
    <row r="32" spans="1:67" s="71" customFormat="1"/>
    <row r="33" s="71" customFormat="1"/>
    <row r="34" s="71" customFormat="1"/>
    <row r="35" s="71" customFormat="1"/>
    <row r="36" s="71" customFormat="1"/>
    <row r="37" s="71" customFormat="1"/>
    <row r="38" s="71" customFormat="1"/>
    <row r="39" s="71" customFormat="1"/>
    <row r="40" s="71" customFormat="1"/>
    <row r="41" s="71" customFormat="1"/>
    <row r="42" s="71" customFormat="1"/>
    <row r="43" s="71" customFormat="1"/>
    <row r="44" s="71" customFormat="1"/>
    <row r="45" s="71" customFormat="1"/>
    <row r="46" s="71" customFormat="1"/>
    <row r="47" s="71" customFormat="1"/>
    <row r="48" s="71" customFormat="1"/>
    <row r="49" s="71" customFormat="1"/>
    <row r="50" s="71" customFormat="1"/>
    <row r="51" s="71" customFormat="1"/>
    <row r="52" s="71" customFormat="1"/>
    <row r="53" s="71" customFormat="1"/>
    <row r="54" s="71" customFormat="1"/>
    <row r="55" s="71" customFormat="1"/>
    <row r="56" s="71" customFormat="1"/>
    <row r="57" s="71" customFormat="1"/>
    <row r="58" s="71" customFormat="1"/>
    <row r="59" s="71" customFormat="1"/>
    <row r="60" s="71" customFormat="1"/>
    <row r="61" s="71" customFormat="1"/>
    <row r="62" s="71" customFormat="1"/>
    <row r="63" s="71" customFormat="1"/>
    <row r="64" s="71" customFormat="1"/>
    <row r="65" s="71" customFormat="1"/>
    <row r="66" s="71" customFormat="1"/>
    <row r="67" s="71" customFormat="1"/>
    <row r="68" s="71" customFormat="1"/>
    <row r="69" s="71" customFormat="1"/>
    <row r="70" s="71" customFormat="1"/>
    <row r="71" s="71" customFormat="1"/>
    <row r="72" s="71" customFormat="1"/>
    <row r="73" s="71" customFormat="1"/>
    <row r="74" s="71" customFormat="1"/>
    <row r="75" s="71" customFormat="1"/>
    <row r="76" s="71" customFormat="1"/>
    <row r="77" s="71" customFormat="1"/>
    <row r="78" s="71" customFormat="1"/>
    <row r="79" s="71" customFormat="1"/>
    <row r="80" s="71" customFormat="1"/>
    <row r="81" s="71" customFormat="1"/>
    <row r="82" s="71" customFormat="1"/>
    <row r="83" s="71" customFormat="1"/>
    <row r="84" s="71" customFormat="1"/>
    <row r="85" s="71" customFormat="1"/>
    <row r="86" s="71" customFormat="1"/>
    <row r="87" s="71" customFormat="1"/>
    <row r="88" s="71" customFormat="1"/>
    <row r="89" s="71" customFormat="1"/>
    <row r="90" s="71" customFormat="1"/>
    <row r="91" s="71" customFormat="1"/>
    <row r="92" s="71" customFormat="1"/>
    <row r="93" s="71" customFormat="1"/>
    <row r="94" s="71" customFormat="1"/>
    <row r="95" s="71" customFormat="1"/>
    <row r="96" s="71" customFormat="1"/>
    <row r="97" s="71" customFormat="1"/>
    <row r="98" s="71" customFormat="1"/>
    <row r="99" s="71" customFormat="1"/>
    <row r="100" s="71" customFormat="1"/>
    <row r="101" s="71" customFormat="1"/>
    <row r="102" s="71" customFormat="1"/>
    <row r="103" s="71" customFormat="1"/>
    <row r="104" s="71" customFormat="1"/>
    <row r="105" s="71" customFormat="1"/>
    <row r="106" s="71" customFormat="1"/>
    <row r="107" s="71" customFormat="1"/>
    <row r="108" s="71" customFormat="1"/>
    <row r="109" s="71" customFormat="1"/>
    <row r="110" s="71" customFormat="1"/>
    <row r="111" s="71" customFormat="1"/>
    <row r="112" s="71" customFormat="1"/>
    <row r="113" s="71" customFormat="1"/>
    <row r="114" s="71" customFormat="1"/>
    <row r="115" s="71" customFormat="1"/>
    <row r="116" s="71" customFormat="1"/>
    <row r="117" s="71" customFormat="1"/>
    <row r="118" s="71" customFormat="1"/>
    <row r="119" s="71" customFormat="1"/>
    <row r="120" s="71" customFormat="1"/>
    <row r="121"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71" customFormat="1"/>
    <row r="151" s="71" customFormat="1"/>
    <row r="152" s="71" customFormat="1"/>
    <row r="153" s="71" customFormat="1"/>
    <row r="154" s="71" customFormat="1"/>
    <row r="155" s="71" customFormat="1"/>
    <row r="156" s="71" customFormat="1"/>
    <row r="157" s="71" customFormat="1"/>
    <row r="158" s="71" customFormat="1"/>
    <row r="159" s="71" customFormat="1"/>
    <row r="160" s="71" customFormat="1"/>
    <row r="161" s="71" customFormat="1"/>
    <row r="162" s="71" customFormat="1"/>
    <row r="163" s="71" customFormat="1"/>
    <row r="164" s="71" customFormat="1"/>
    <row r="165" s="71" customFormat="1"/>
    <row r="166" s="71" customFormat="1"/>
    <row r="167" s="71" customFormat="1"/>
    <row r="168" s="71" customFormat="1"/>
    <row r="169" s="71" customFormat="1"/>
    <row r="170" s="71" customFormat="1"/>
    <row r="171" s="71" customFormat="1"/>
    <row r="172" s="71" customFormat="1"/>
    <row r="173" s="71" customFormat="1"/>
    <row r="174" s="71" customFormat="1"/>
    <row r="175" s="71" customFormat="1"/>
    <row r="176" s="71" customFormat="1"/>
    <row r="177" s="71" customFormat="1"/>
    <row r="178" s="71" customFormat="1"/>
    <row r="179" s="71"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7" s="71" customFormat="1"/>
    <row r="248" s="71" customFormat="1"/>
    <row r="249" s="71" customFormat="1"/>
    <row r="250" s="71" customFormat="1"/>
    <row r="251" s="71" customFormat="1"/>
    <row r="252" s="71" customFormat="1"/>
    <row r="253" s="71" customFormat="1"/>
    <row r="254" s="71" customFormat="1"/>
    <row r="255" s="71" customFormat="1"/>
    <row r="256" s="71" customFormat="1"/>
    <row r="257" s="71" customFormat="1"/>
    <row r="258" s="71" customFormat="1"/>
    <row r="259" s="71" customFormat="1"/>
    <row r="260" s="71" customFormat="1"/>
    <row r="261" s="71" customFormat="1"/>
    <row r="262" s="71" customFormat="1"/>
    <row r="263" s="71" customFormat="1"/>
    <row r="264" s="71" customFormat="1"/>
    <row r="265" s="71" customFormat="1"/>
    <row r="266" s="71" customFormat="1"/>
    <row r="267" s="71" customFormat="1"/>
    <row r="268" s="71" customFormat="1"/>
    <row r="269" s="71" customFormat="1"/>
    <row r="270" s="71" customFormat="1"/>
    <row r="271" s="71" customFormat="1"/>
    <row r="272" s="71" customFormat="1"/>
    <row r="273" s="71" customFormat="1"/>
    <row r="274" s="71" customFormat="1"/>
    <row r="275" s="71" customFormat="1"/>
    <row r="276" s="71" customFormat="1"/>
    <row r="277" s="71" customFormat="1"/>
    <row r="278" s="71" customFormat="1"/>
    <row r="279" s="71" customFormat="1"/>
    <row r="280" s="71" customFormat="1"/>
    <row r="281" s="71" customFormat="1"/>
    <row r="282" s="71" customFormat="1"/>
    <row r="283" s="71" customFormat="1"/>
    <row r="284" s="71" customFormat="1"/>
    <row r="285" s="71" customFormat="1"/>
    <row r="286" s="71" customFormat="1"/>
    <row r="287" s="71" customFormat="1"/>
    <row r="288" s="71" customFormat="1"/>
    <row r="289" s="71" customFormat="1"/>
    <row r="290" s="71" customFormat="1"/>
    <row r="291" s="71" customFormat="1"/>
    <row r="292" s="71" customFormat="1"/>
    <row r="293" s="71" customFormat="1"/>
    <row r="294" s="71" customFormat="1"/>
    <row r="295" s="71" customFormat="1"/>
    <row r="296" s="71" customFormat="1"/>
    <row r="297" s="71" customFormat="1"/>
    <row r="298" s="71" customFormat="1"/>
    <row r="299" s="71" customFormat="1"/>
    <row r="300" s="71" customFormat="1"/>
    <row r="301" s="71" customFormat="1"/>
    <row r="302" s="71" customFormat="1"/>
    <row r="303" s="71" customFormat="1"/>
    <row r="304" s="71" customFormat="1"/>
    <row r="305" s="71" customFormat="1"/>
    <row r="306" s="71" customFormat="1"/>
    <row r="307" s="71" customFormat="1"/>
    <row r="308" s="71" customFormat="1"/>
    <row r="309" s="71" customFormat="1"/>
    <row r="310" s="71" customFormat="1"/>
    <row r="311" s="71" customFormat="1"/>
    <row r="312" s="71" customFormat="1"/>
    <row r="313" s="71" customFormat="1"/>
    <row r="314" s="71" customFormat="1"/>
    <row r="315" s="71" customFormat="1"/>
    <row r="316" s="71" customFormat="1"/>
    <row r="317" s="71" customFormat="1"/>
    <row r="318" s="71" customFormat="1"/>
    <row r="319" s="71" customFormat="1"/>
    <row r="320" s="71" customFormat="1"/>
    <row r="321" s="71" customFormat="1"/>
    <row r="322" s="71" customFormat="1"/>
    <row r="323" s="71" customFormat="1"/>
    <row r="324" s="71" customFormat="1"/>
    <row r="325" s="71" customFormat="1"/>
    <row r="326" s="71" customFormat="1"/>
    <row r="327" s="71" customFormat="1"/>
    <row r="328" s="71" customFormat="1"/>
    <row r="329" s="71" customFormat="1"/>
    <row r="330" s="71" customFormat="1"/>
    <row r="331" s="71" customFormat="1"/>
    <row r="332" s="71" customFormat="1"/>
    <row r="333" s="71" customFormat="1"/>
    <row r="334" s="71" customFormat="1"/>
    <row r="335" s="71" customFormat="1"/>
    <row r="336" s="71" customFormat="1"/>
    <row r="337" spans="1:6" s="71" customFormat="1"/>
    <row r="338" spans="1:6" s="71" customFormat="1"/>
    <row r="339" spans="1:6" s="71" customFormat="1"/>
    <row r="340" spans="1:6" s="71" customFormat="1"/>
    <row r="341" spans="1:6" s="71" customFormat="1"/>
    <row r="342" spans="1:6" s="71" customFormat="1"/>
    <row r="343" spans="1:6" s="71" customFormat="1"/>
    <row r="344" spans="1:6" s="71" customFormat="1"/>
    <row r="345" spans="1:6" s="71" customFormat="1"/>
    <row r="346" spans="1:6" s="71" customFormat="1">
      <c r="A346" s="73"/>
      <c r="B346" s="73"/>
      <c r="C346" s="73"/>
      <c r="D346" s="73"/>
      <c r="E346" s="73"/>
      <c r="F346" s="73"/>
    </row>
    <row r="347" spans="1:6" s="71" customFormat="1">
      <c r="A347" s="73"/>
      <c r="B347" s="73"/>
      <c r="C347" s="73"/>
      <c r="D347" s="73"/>
      <c r="E347" s="73"/>
      <c r="F347" s="73"/>
    </row>
    <row r="348" spans="1:6" s="71" customFormat="1">
      <c r="A348" s="73"/>
      <c r="B348" s="73"/>
      <c r="C348" s="73"/>
      <c r="D348" s="73"/>
      <c r="E348" s="73"/>
      <c r="F348" s="73"/>
    </row>
    <row r="349" spans="1:6" s="71" customFormat="1">
      <c r="A349" s="73"/>
      <c r="B349" s="73"/>
      <c r="C349" s="73"/>
      <c r="D349" s="73"/>
      <c r="E349" s="73"/>
      <c r="F349" s="73"/>
    </row>
    <row r="350" spans="1:6" s="71" customFormat="1">
      <c r="A350" s="73"/>
      <c r="B350" s="73"/>
      <c r="C350" s="73"/>
      <c r="D350" s="73"/>
      <c r="E350" s="73"/>
      <c r="F350" s="73"/>
    </row>
    <row r="351" spans="1:6" s="71" customFormat="1">
      <c r="A351" s="73"/>
      <c r="B351" s="73"/>
      <c r="C351" s="73"/>
      <c r="D351" s="73"/>
      <c r="E351" s="73"/>
      <c r="F351" s="73"/>
    </row>
    <row r="352" spans="1:6" s="71" customFormat="1">
      <c r="A352" s="73"/>
      <c r="B352" s="73"/>
      <c r="C352" s="73"/>
      <c r="D352" s="73"/>
      <c r="E352" s="73"/>
      <c r="F352" s="73"/>
    </row>
    <row r="353" spans="1:6" s="71" customFormat="1">
      <c r="A353" s="73"/>
      <c r="B353" s="73"/>
      <c r="C353" s="73"/>
      <c r="D353" s="73"/>
      <c r="E353" s="73"/>
      <c r="F353" s="73"/>
    </row>
    <row r="354" spans="1:6" s="71" customFormat="1">
      <c r="A354" s="73"/>
      <c r="B354" s="73"/>
      <c r="C354" s="73"/>
      <c r="D354" s="73"/>
      <c r="E354" s="73"/>
      <c r="F354" s="73"/>
    </row>
    <row r="355" spans="1:6" s="71" customFormat="1">
      <c r="A355" s="73"/>
      <c r="B355" s="73"/>
      <c r="C355" s="73"/>
      <c r="D355" s="73"/>
      <c r="E355" s="73"/>
      <c r="F355" s="73"/>
    </row>
    <row r="356" spans="1:6" s="71" customFormat="1">
      <c r="A356" s="73"/>
      <c r="B356" s="73"/>
      <c r="C356" s="73"/>
      <c r="D356" s="73"/>
      <c r="E356" s="73"/>
      <c r="F356" s="73"/>
    </row>
    <row r="357" spans="1:6" s="71" customFormat="1">
      <c r="A357" s="73"/>
      <c r="B357" s="73"/>
      <c r="C357" s="73"/>
      <c r="D357" s="73"/>
      <c r="E357" s="73"/>
      <c r="F357" s="73"/>
    </row>
  </sheetData>
  <mergeCells count="18">
    <mergeCell ref="A14:J14"/>
    <mergeCell ref="L14:S18"/>
    <mergeCell ref="A15:J15"/>
    <mergeCell ref="A16:J16"/>
    <mergeCell ref="A17:J17"/>
    <mergeCell ref="A18:J18"/>
    <mergeCell ref="A6:A7"/>
    <mergeCell ref="B6:F6"/>
    <mergeCell ref="L4:P4"/>
    <mergeCell ref="L6:P6"/>
    <mergeCell ref="B3:F5"/>
    <mergeCell ref="G4:K4"/>
    <mergeCell ref="G6:K6"/>
    <mergeCell ref="A24:J24"/>
    <mergeCell ref="A20:J20"/>
    <mergeCell ref="A21:J21"/>
    <mergeCell ref="A22:J22"/>
    <mergeCell ref="A23:J23"/>
  </mergeCells>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dimension ref="A1:BQ188"/>
  <sheetViews>
    <sheetView workbookViewId="0">
      <selection activeCell="M31" sqref="M31"/>
    </sheetView>
  </sheetViews>
  <sheetFormatPr defaultColWidth="8.85546875" defaultRowHeight="15"/>
  <cols>
    <col min="1" max="1" width="30.42578125" style="15" customWidth="1"/>
    <col min="2" max="2" width="8.140625" style="15" bestFit="1" customWidth="1"/>
    <col min="3" max="5" width="9.7109375" style="15" customWidth="1"/>
    <col min="6" max="7" width="10.7109375" style="15" customWidth="1"/>
    <col min="8" max="8" width="8.85546875" style="14" customWidth="1"/>
    <col min="9" max="9" width="9.140625" style="14" customWidth="1"/>
    <col min="10" max="10" width="9.7109375" style="14" customWidth="1"/>
    <col min="11" max="69" width="8.85546875" style="14"/>
    <col min="70" max="16384" width="8.85546875" style="15"/>
  </cols>
  <sheetData>
    <row r="1" spans="1:13">
      <c r="A1" s="16" t="s">
        <v>177</v>
      </c>
      <c r="B1" s="16" t="s">
        <v>182</v>
      </c>
      <c r="C1" s="14"/>
      <c r="D1" s="16" t="s">
        <v>183</v>
      </c>
      <c r="E1" s="14"/>
      <c r="F1" s="14"/>
      <c r="G1" s="14"/>
    </row>
    <row r="2" spans="1:13" ht="15.75" thickBot="1">
      <c r="A2" s="16"/>
      <c r="B2" s="16"/>
      <c r="C2" s="14"/>
      <c r="D2" s="16"/>
      <c r="E2" s="14"/>
      <c r="F2" s="14"/>
      <c r="G2" s="14"/>
    </row>
    <row r="3" spans="1:13">
      <c r="A3" s="520" t="s">
        <v>153</v>
      </c>
      <c r="B3" s="136"/>
      <c r="C3" s="137"/>
      <c r="D3" s="138"/>
      <c r="E3" s="137"/>
      <c r="F3" s="137"/>
      <c r="G3" s="139"/>
      <c r="H3" s="136"/>
      <c r="I3" s="137"/>
      <c r="J3" s="138"/>
      <c r="K3" s="137"/>
      <c r="L3" s="137"/>
      <c r="M3" s="139"/>
    </row>
    <row r="4" spans="1:13">
      <c r="A4" s="163" t="s">
        <v>239</v>
      </c>
      <c r="B4" s="1683" t="s">
        <v>757</v>
      </c>
      <c r="C4" s="1684"/>
      <c r="D4" s="1684"/>
      <c r="E4" s="1684"/>
      <c r="F4" s="1684"/>
      <c r="G4" s="1685"/>
      <c r="H4" s="1683" t="s">
        <v>493</v>
      </c>
      <c r="I4" s="1684"/>
      <c r="J4" s="1684"/>
      <c r="K4" s="1684"/>
      <c r="L4" s="1684"/>
      <c r="M4" s="1685"/>
    </row>
    <row r="5" spans="1:13" ht="15.75" thickBot="1">
      <c r="A5" s="201"/>
      <c r="B5" s="140"/>
      <c r="C5" s="141"/>
      <c r="D5" s="141"/>
      <c r="E5" s="141"/>
      <c r="F5" s="141"/>
      <c r="G5" s="142"/>
      <c r="H5" s="140"/>
      <c r="I5" s="141"/>
      <c r="J5" s="141"/>
      <c r="K5" s="141"/>
      <c r="L5" s="141"/>
      <c r="M5" s="142"/>
    </row>
    <row r="6" spans="1:13" ht="15.75" thickBot="1">
      <c r="A6" s="1882" t="s">
        <v>184</v>
      </c>
      <c r="B6" s="1749" t="s">
        <v>185</v>
      </c>
      <c r="C6" s="1750"/>
      <c r="D6" s="1750"/>
      <c r="E6" s="1750"/>
      <c r="F6" s="1750"/>
      <c r="G6" s="1751"/>
      <c r="H6" s="1749" t="s">
        <v>185</v>
      </c>
      <c r="I6" s="1750"/>
      <c r="J6" s="1750"/>
      <c r="K6" s="1750"/>
      <c r="L6" s="1750"/>
      <c r="M6" s="1751"/>
    </row>
    <row r="7" spans="1:13" ht="15.75" thickBot="1">
      <c r="A7" s="1883"/>
      <c r="B7" s="526" t="s">
        <v>187</v>
      </c>
      <c r="C7" s="490" t="s">
        <v>188</v>
      </c>
      <c r="D7" s="490" t="s">
        <v>205</v>
      </c>
      <c r="E7" s="490" t="s">
        <v>189</v>
      </c>
      <c r="F7" s="490" t="s">
        <v>190</v>
      </c>
      <c r="G7" s="491" t="s">
        <v>191</v>
      </c>
      <c r="H7" s="526" t="s">
        <v>187</v>
      </c>
      <c r="I7" s="490" t="s">
        <v>188</v>
      </c>
      <c r="J7" s="490" t="s">
        <v>205</v>
      </c>
      <c r="K7" s="490" t="s">
        <v>189</v>
      </c>
      <c r="L7" s="490" t="s">
        <v>190</v>
      </c>
      <c r="M7" s="491" t="s">
        <v>191</v>
      </c>
    </row>
    <row r="8" spans="1:13">
      <c r="A8" s="113" t="s">
        <v>750</v>
      </c>
      <c r="B8" s="494">
        <v>68</v>
      </c>
      <c r="C8" s="224">
        <v>63</v>
      </c>
      <c r="D8" s="224">
        <v>63</v>
      </c>
      <c r="E8" s="224">
        <v>63</v>
      </c>
      <c r="F8" s="224">
        <v>58</v>
      </c>
      <c r="G8" s="225">
        <v>58</v>
      </c>
      <c r="H8" s="494">
        <v>90</v>
      </c>
      <c r="I8" s="224">
        <v>85</v>
      </c>
      <c r="J8" s="224">
        <v>85</v>
      </c>
      <c r="K8" s="224">
        <v>85</v>
      </c>
      <c r="L8" s="224">
        <v>80</v>
      </c>
      <c r="M8" s="225">
        <v>80</v>
      </c>
    </row>
    <row r="9" spans="1:13" ht="15.75" customHeight="1">
      <c r="A9" s="116" t="s">
        <v>751</v>
      </c>
      <c r="B9" s="497">
        <v>105</v>
      </c>
      <c r="C9" s="230">
        <v>100</v>
      </c>
      <c r="D9" s="230">
        <v>100</v>
      </c>
      <c r="E9" s="230">
        <v>100</v>
      </c>
      <c r="F9" s="230">
        <v>95</v>
      </c>
      <c r="G9" s="231">
        <v>95</v>
      </c>
      <c r="H9" s="497">
        <v>135</v>
      </c>
      <c r="I9" s="230">
        <v>130</v>
      </c>
      <c r="J9" s="230">
        <v>130</v>
      </c>
      <c r="K9" s="230">
        <v>130</v>
      </c>
      <c r="L9" s="230">
        <v>125</v>
      </c>
      <c r="M9" s="231">
        <v>125</v>
      </c>
    </row>
    <row r="10" spans="1:13">
      <c r="A10" s="116" t="s">
        <v>752</v>
      </c>
      <c r="B10" s="497">
        <v>62</v>
      </c>
      <c r="C10" s="230">
        <v>57</v>
      </c>
      <c r="D10" s="230">
        <v>57</v>
      </c>
      <c r="E10" s="230">
        <v>57</v>
      </c>
      <c r="F10" s="230">
        <v>53</v>
      </c>
      <c r="G10" s="231">
        <v>53</v>
      </c>
      <c r="H10" s="497">
        <v>81</v>
      </c>
      <c r="I10" s="230">
        <v>77</v>
      </c>
      <c r="J10" s="230">
        <v>77</v>
      </c>
      <c r="K10" s="230">
        <v>77</v>
      </c>
      <c r="L10" s="230">
        <v>73</v>
      </c>
      <c r="M10" s="231">
        <v>72</v>
      </c>
    </row>
    <row r="11" spans="1:13">
      <c r="A11" s="116" t="s">
        <v>619</v>
      </c>
      <c r="B11" s="546" t="s">
        <v>192</v>
      </c>
      <c r="C11" s="547" t="s">
        <v>192</v>
      </c>
      <c r="D11" s="547" t="s">
        <v>192</v>
      </c>
      <c r="E11" s="230">
        <v>50</v>
      </c>
      <c r="F11" s="230">
        <v>45</v>
      </c>
      <c r="G11" s="231">
        <v>45</v>
      </c>
      <c r="H11" s="546" t="s">
        <v>192</v>
      </c>
      <c r="I11" s="547" t="s">
        <v>192</v>
      </c>
      <c r="J11" s="547" t="s">
        <v>192</v>
      </c>
      <c r="K11" s="230">
        <v>70</v>
      </c>
      <c r="L11" s="230">
        <v>65</v>
      </c>
      <c r="M11" s="231">
        <v>65</v>
      </c>
    </row>
    <row r="12" spans="1:13">
      <c r="A12" s="116" t="s">
        <v>727</v>
      </c>
      <c r="B12" s="546" t="s">
        <v>192</v>
      </c>
      <c r="C12" s="547" t="s">
        <v>192</v>
      </c>
      <c r="D12" s="547" t="s">
        <v>192</v>
      </c>
      <c r="E12" s="230">
        <v>57</v>
      </c>
      <c r="F12" s="230">
        <v>53</v>
      </c>
      <c r="G12" s="231">
        <v>53</v>
      </c>
      <c r="H12" s="546" t="s">
        <v>192</v>
      </c>
      <c r="I12" s="547" t="s">
        <v>192</v>
      </c>
      <c r="J12" s="547" t="s">
        <v>192</v>
      </c>
      <c r="K12" s="230">
        <v>77</v>
      </c>
      <c r="L12" s="230">
        <v>72</v>
      </c>
      <c r="M12" s="231">
        <v>72</v>
      </c>
    </row>
    <row r="13" spans="1:13" ht="15" customHeight="1">
      <c r="A13" s="116" t="s">
        <v>753</v>
      </c>
      <c r="B13" s="497">
        <v>55</v>
      </c>
      <c r="C13" s="230">
        <v>50</v>
      </c>
      <c r="D13" s="230">
        <v>50</v>
      </c>
      <c r="E13" s="547" t="s">
        <v>192</v>
      </c>
      <c r="F13" s="547" t="s">
        <v>192</v>
      </c>
      <c r="G13" s="548" t="s">
        <v>192</v>
      </c>
      <c r="H13" s="497">
        <v>75</v>
      </c>
      <c r="I13" s="230">
        <v>70</v>
      </c>
      <c r="J13" s="230">
        <v>70</v>
      </c>
      <c r="K13" s="547" t="s">
        <v>192</v>
      </c>
      <c r="L13" s="547" t="s">
        <v>192</v>
      </c>
      <c r="M13" s="548" t="s">
        <v>192</v>
      </c>
    </row>
    <row r="14" spans="1:13" ht="15.75" thickBot="1">
      <c r="A14" s="176" t="s">
        <v>754</v>
      </c>
      <c r="B14" s="496">
        <v>62</v>
      </c>
      <c r="C14" s="235">
        <v>57</v>
      </c>
      <c r="D14" s="235">
        <v>57</v>
      </c>
      <c r="E14" s="549" t="s">
        <v>192</v>
      </c>
      <c r="F14" s="549" t="s">
        <v>192</v>
      </c>
      <c r="G14" s="550" t="s">
        <v>192</v>
      </c>
      <c r="H14" s="496">
        <v>81</v>
      </c>
      <c r="I14" s="235">
        <v>77</v>
      </c>
      <c r="J14" s="235">
        <v>77</v>
      </c>
      <c r="K14" s="549" t="s">
        <v>192</v>
      </c>
      <c r="L14" s="549" t="s">
        <v>192</v>
      </c>
      <c r="M14" s="550" t="s">
        <v>192</v>
      </c>
    </row>
    <row r="15" spans="1:13">
      <c r="A15" s="552" t="s">
        <v>755</v>
      </c>
      <c r="B15" s="553">
        <v>73</v>
      </c>
      <c r="C15" s="247">
        <v>68</v>
      </c>
      <c r="D15" s="247">
        <v>68</v>
      </c>
      <c r="E15" s="247">
        <v>68</v>
      </c>
      <c r="F15" s="247">
        <v>63</v>
      </c>
      <c r="G15" s="248">
        <v>63</v>
      </c>
      <c r="H15" s="553">
        <v>95</v>
      </c>
      <c r="I15" s="247">
        <v>90</v>
      </c>
      <c r="J15" s="247">
        <v>90</v>
      </c>
      <c r="K15" s="247">
        <v>90</v>
      </c>
      <c r="L15" s="247">
        <v>85</v>
      </c>
      <c r="M15" s="248">
        <v>85</v>
      </c>
    </row>
    <row r="16" spans="1:13">
      <c r="A16" s="116" t="s">
        <v>756</v>
      </c>
      <c r="B16" s="497">
        <v>115</v>
      </c>
      <c r="C16" s="230">
        <v>110</v>
      </c>
      <c r="D16" s="230">
        <v>110</v>
      </c>
      <c r="E16" s="230">
        <v>110</v>
      </c>
      <c r="F16" s="230">
        <v>105</v>
      </c>
      <c r="G16" s="231">
        <v>105</v>
      </c>
      <c r="H16" s="497">
        <v>145</v>
      </c>
      <c r="I16" s="230">
        <v>140</v>
      </c>
      <c r="J16" s="230">
        <v>140</v>
      </c>
      <c r="K16" s="230">
        <v>140</v>
      </c>
      <c r="L16" s="230">
        <v>135</v>
      </c>
      <c r="M16" s="231">
        <v>135</v>
      </c>
    </row>
    <row r="17" spans="1:69">
      <c r="A17" s="116" t="s">
        <v>779</v>
      </c>
      <c r="B17" s="497">
        <v>66</v>
      </c>
      <c r="C17" s="230">
        <v>62</v>
      </c>
      <c r="D17" s="230">
        <v>62</v>
      </c>
      <c r="E17" s="230">
        <v>62</v>
      </c>
      <c r="F17" s="230">
        <v>57</v>
      </c>
      <c r="G17" s="231">
        <v>57</v>
      </c>
      <c r="H17" s="497">
        <v>86</v>
      </c>
      <c r="I17" s="230">
        <v>81</v>
      </c>
      <c r="J17" s="230">
        <v>81</v>
      </c>
      <c r="K17" s="230">
        <v>81</v>
      </c>
      <c r="L17" s="230">
        <v>77</v>
      </c>
      <c r="M17" s="231">
        <v>77</v>
      </c>
    </row>
    <row r="18" spans="1:69">
      <c r="A18" s="116" t="s">
        <v>619</v>
      </c>
      <c r="B18" s="546" t="s">
        <v>192</v>
      </c>
      <c r="C18" s="547" t="s">
        <v>192</v>
      </c>
      <c r="D18" s="547" t="s">
        <v>192</v>
      </c>
      <c r="E18" s="230">
        <v>55</v>
      </c>
      <c r="F18" s="230">
        <v>50</v>
      </c>
      <c r="G18" s="231">
        <v>50</v>
      </c>
      <c r="H18" s="546" t="s">
        <v>192</v>
      </c>
      <c r="I18" s="547" t="s">
        <v>192</v>
      </c>
      <c r="J18" s="547" t="s">
        <v>192</v>
      </c>
      <c r="K18" s="230">
        <v>75</v>
      </c>
      <c r="L18" s="230">
        <v>70</v>
      </c>
      <c r="M18" s="231">
        <v>70</v>
      </c>
    </row>
    <row r="19" spans="1:69">
      <c r="A19" s="116" t="s">
        <v>727</v>
      </c>
      <c r="B19" s="546" t="s">
        <v>192</v>
      </c>
      <c r="C19" s="547" t="s">
        <v>192</v>
      </c>
      <c r="D19" s="547" t="s">
        <v>192</v>
      </c>
      <c r="E19" s="230">
        <v>62</v>
      </c>
      <c r="F19" s="230">
        <v>57</v>
      </c>
      <c r="G19" s="231">
        <v>57</v>
      </c>
      <c r="H19" s="546" t="s">
        <v>192</v>
      </c>
      <c r="I19" s="547" t="s">
        <v>192</v>
      </c>
      <c r="J19" s="547" t="s">
        <v>192</v>
      </c>
      <c r="K19" s="230">
        <v>81</v>
      </c>
      <c r="L19" s="230">
        <v>77</v>
      </c>
      <c r="M19" s="231">
        <v>77</v>
      </c>
    </row>
    <row r="20" spans="1:69">
      <c r="A20" s="116" t="s">
        <v>753</v>
      </c>
      <c r="B20" s="497">
        <v>60</v>
      </c>
      <c r="C20" s="230">
        <v>55</v>
      </c>
      <c r="D20" s="230">
        <v>55</v>
      </c>
      <c r="E20" s="547" t="s">
        <v>192</v>
      </c>
      <c r="F20" s="547" t="s">
        <v>192</v>
      </c>
      <c r="G20" s="548" t="s">
        <v>192</v>
      </c>
      <c r="H20" s="497">
        <v>80</v>
      </c>
      <c r="I20" s="230">
        <v>75</v>
      </c>
      <c r="J20" s="230">
        <v>75</v>
      </c>
      <c r="K20" s="547" t="s">
        <v>192</v>
      </c>
      <c r="L20" s="547" t="s">
        <v>192</v>
      </c>
      <c r="M20" s="548" t="s">
        <v>192</v>
      </c>
    </row>
    <row r="21" spans="1:69" ht="15.75" thickBot="1">
      <c r="A21" s="176" t="s">
        <v>754</v>
      </c>
      <c r="B21" s="496">
        <v>66</v>
      </c>
      <c r="C21" s="235">
        <v>62</v>
      </c>
      <c r="D21" s="235">
        <v>62</v>
      </c>
      <c r="E21" s="549" t="s">
        <v>192</v>
      </c>
      <c r="F21" s="549" t="s">
        <v>192</v>
      </c>
      <c r="G21" s="550" t="s">
        <v>192</v>
      </c>
      <c r="H21" s="496">
        <v>86</v>
      </c>
      <c r="I21" s="235">
        <v>81</v>
      </c>
      <c r="J21" s="235">
        <v>81</v>
      </c>
      <c r="K21" s="549" t="s">
        <v>192</v>
      </c>
      <c r="L21" s="549" t="s">
        <v>192</v>
      </c>
      <c r="M21" s="550" t="s">
        <v>192</v>
      </c>
    </row>
    <row r="22" spans="1:69">
      <c r="A22" s="14"/>
      <c r="B22" s="14"/>
      <c r="C22" s="14"/>
      <c r="D22" s="14"/>
      <c r="E22" s="14"/>
      <c r="F22" s="14"/>
      <c r="G22" s="14"/>
      <c r="BK22" s="15"/>
      <c r="BL22" s="15"/>
      <c r="BM22" s="15"/>
      <c r="BN22" s="15"/>
      <c r="BO22" s="15"/>
      <c r="BP22" s="15"/>
      <c r="BQ22" s="15"/>
    </row>
    <row r="23" spans="1:69" ht="15.75" thickBot="1">
      <c r="A23" s="14"/>
      <c r="B23" s="14"/>
      <c r="C23" s="14"/>
      <c r="D23" s="14"/>
      <c r="E23" s="14"/>
      <c r="F23" s="14"/>
      <c r="G23" s="14"/>
      <c r="BK23" s="15"/>
      <c r="BL23" s="15"/>
      <c r="BM23" s="15"/>
      <c r="BN23" s="15"/>
      <c r="BO23" s="15"/>
      <c r="BP23" s="15"/>
      <c r="BQ23" s="15"/>
    </row>
    <row r="24" spans="1:69" s="73" customFormat="1" ht="15" customHeight="1">
      <c r="A24" s="1708" t="s">
        <v>1068</v>
      </c>
      <c r="B24" s="1709"/>
      <c r="C24" s="1709"/>
      <c r="D24" s="1709"/>
      <c r="E24" s="1709"/>
      <c r="F24" s="1709"/>
      <c r="G24" s="1709"/>
      <c r="H24" s="1709"/>
      <c r="I24" s="1709"/>
      <c r="J24" s="1710"/>
      <c r="K24" s="1124"/>
      <c r="L24" s="1735"/>
      <c r="M24" s="1735"/>
      <c r="N24" s="1735"/>
      <c r="O24" s="1735"/>
      <c r="P24" s="1735"/>
      <c r="Q24" s="1735"/>
      <c r="R24" s="1735"/>
      <c r="S24" s="1735"/>
      <c r="T24" s="71"/>
      <c r="U24" s="71"/>
      <c r="V24" s="71"/>
      <c r="W24" s="71"/>
      <c r="X24" s="71"/>
      <c r="Y24" s="71"/>
      <c r="Z24" s="71"/>
      <c r="AA24" s="71"/>
    </row>
    <row r="25" spans="1:69" s="73" customFormat="1">
      <c r="A25" s="1698" t="s">
        <v>1069</v>
      </c>
      <c r="B25" s="1699"/>
      <c r="C25" s="1699"/>
      <c r="D25" s="1699"/>
      <c r="E25" s="1699"/>
      <c r="F25" s="1699"/>
      <c r="G25" s="1699"/>
      <c r="H25" s="1699"/>
      <c r="I25" s="1699"/>
      <c r="J25" s="1700"/>
      <c r="K25" s="1124"/>
      <c r="L25" s="1735"/>
      <c r="M25" s="1735"/>
      <c r="N25" s="1735"/>
      <c r="O25" s="1735"/>
      <c r="P25" s="1735"/>
      <c r="Q25" s="1735"/>
      <c r="R25" s="1735"/>
      <c r="S25" s="1735"/>
      <c r="T25" s="71"/>
      <c r="U25" s="71"/>
      <c r="V25" s="71"/>
      <c r="W25" s="71"/>
      <c r="X25" s="71"/>
      <c r="Y25" s="71"/>
      <c r="Z25" s="71"/>
      <c r="AA25" s="71"/>
    </row>
    <row r="26" spans="1:69" s="73" customFormat="1">
      <c r="A26" s="1698" t="s">
        <v>1074</v>
      </c>
      <c r="B26" s="1699"/>
      <c r="C26" s="1699"/>
      <c r="D26" s="1699"/>
      <c r="E26" s="1699"/>
      <c r="F26" s="1699"/>
      <c r="G26" s="1699"/>
      <c r="H26" s="1699"/>
      <c r="I26" s="1699"/>
      <c r="J26" s="1700"/>
      <c r="K26" s="1124"/>
      <c r="L26" s="1735"/>
      <c r="M26" s="1735"/>
      <c r="N26" s="1735"/>
      <c r="O26" s="1735"/>
      <c r="P26" s="1735"/>
      <c r="Q26" s="1735"/>
      <c r="R26" s="1735"/>
      <c r="S26" s="1735"/>
      <c r="T26" s="71"/>
      <c r="U26" s="71"/>
      <c r="V26" s="71"/>
      <c r="W26" s="71"/>
      <c r="X26" s="71"/>
      <c r="Y26" s="71"/>
      <c r="Z26" s="71"/>
      <c r="AA26" s="71"/>
    </row>
    <row r="27" spans="1:69" s="73" customFormat="1">
      <c r="A27" s="1698" t="s">
        <v>1289</v>
      </c>
      <c r="B27" s="1699"/>
      <c r="C27" s="1699"/>
      <c r="D27" s="1699"/>
      <c r="E27" s="1699"/>
      <c r="F27" s="1699"/>
      <c r="G27" s="1699"/>
      <c r="H27" s="1699"/>
      <c r="I27" s="1699"/>
      <c r="J27" s="1707"/>
      <c r="K27" s="1124"/>
      <c r="L27" s="1735"/>
      <c r="M27" s="1735"/>
      <c r="N27" s="1735"/>
      <c r="O27" s="1735"/>
      <c r="P27" s="1735"/>
      <c r="Q27" s="1735"/>
      <c r="R27" s="1735"/>
      <c r="S27" s="1735"/>
      <c r="T27" s="71"/>
      <c r="U27" s="71"/>
      <c r="V27" s="71"/>
      <c r="W27" s="71"/>
      <c r="X27" s="71"/>
      <c r="Y27" s="71"/>
      <c r="Z27" s="71"/>
      <c r="AA27" s="71"/>
    </row>
    <row r="28" spans="1:69" s="73" customFormat="1">
      <c r="A28" s="1804" t="s">
        <v>1066</v>
      </c>
      <c r="B28" s="1805"/>
      <c r="C28" s="1805"/>
      <c r="D28" s="1805"/>
      <c r="E28" s="1805"/>
      <c r="F28" s="1805"/>
      <c r="G28" s="1805"/>
      <c r="H28" s="1805"/>
      <c r="I28" s="1805"/>
      <c r="J28" s="1806"/>
      <c r="K28" s="1124"/>
      <c r="L28" s="1735"/>
      <c r="M28" s="1735"/>
      <c r="N28" s="1735"/>
      <c r="O28" s="1735"/>
      <c r="P28" s="1735"/>
      <c r="Q28" s="1735"/>
      <c r="R28" s="1735"/>
      <c r="S28" s="1735"/>
      <c r="T28" s="71"/>
      <c r="U28" s="71"/>
      <c r="V28" s="71"/>
      <c r="W28" s="71"/>
      <c r="X28" s="71"/>
      <c r="Y28" s="71"/>
      <c r="Z28" s="71"/>
      <c r="AA28" s="71"/>
    </row>
    <row r="29" spans="1:69" s="73" customFormat="1">
      <c r="A29" s="1698" t="s">
        <v>1148</v>
      </c>
      <c r="B29" s="1699"/>
      <c r="C29" s="1699"/>
      <c r="D29" s="1699"/>
      <c r="E29" s="1699"/>
      <c r="F29" s="1699"/>
      <c r="G29" s="1699"/>
      <c r="H29" s="1699"/>
      <c r="I29" s="1699"/>
      <c r="J29" s="1700"/>
      <c r="K29" s="1124"/>
      <c r="L29" s="1735"/>
      <c r="M29" s="1735"/>
      <c r="N29" s="1735"/>
      <c r="O29" s="1735"/>
      <c r="P29" s="1735"/>
      <c r="Q29" s="1735"/>
      <c r="R29" s="1735"/>
      <c r="S29" s="1735"/>
      <c r="T29" s="71"/>
      <c r="U29" s="71"/>
      <c r="V29" s="71"/>
      <c r="W29" s="71"/>
      <c r="X29" s="71"/>
      <c r="Y29" s="71"/>
      <c r="Z29" s="71"/>
      <c r="AA29" s="71"/>
    </row>
    <row r="30" spans="1:69" s="73" customFormat="1" ht="15.75" thickBot="1">
      <c r="A30" s="1755" t="s">
        <v>1149</v>
      </c>
      <c r="B30" s="1756"/>
      <c r="C30" s="1756"/>
      <c r="D30" s="1756"/>
      <c r="E30" s="1756"/>
      <c r="F30" s="1756"/>
      <c r="G30" s="1756"/>
      <c r="H30" s="1756"/>
      <c r="I30" s="1756"/>
      <c r="J30" s="1757"/>
      <c r="K30" s="1124"/>
      <c r="L30" s="1735"/>
      <c r="M30" s="1735"/>
      <c r="N30" s="1735"/>
      <c r="O30" s="1735"/>
      <c r="P30" s="1735"/>
      <c r="Q30" s="1735"/>
      <c r="R30" s="1735"/>
      <c r="S30" s="1735"/>
      <c r="T30" s="71"/>
      <c r="U30" s="71"/>
      <c r="V30" s="71"/>
      <c r="W30" s="71"/>
      <c r="X30" s="71"/>
      <c r="Y30" s="71"/>
      <c r="Z30" s="71"/>
      <c r="AA30" s="71"/>
    </row>
    <row r="31" spans="1:69" ht="15.75" thickBot="1">
      <c r="A31" s="14"/>
      <c r="B31" s="14"/>
      <c r="C31" s="14"/>
      <c r="D31" s="14"/>
      <c r="E31" s="14"/>
      <c r="F31" s="14"/>
      <c r="G31" s="14"/>
    </row>
    <row r="32" spans="1:69">
      <c r="A32" s="1704" t="s">
        <v>199</v>
      </c>
      <c r="B32" s="1705"/>
      <c r="C32" s="1705"/>
      <c r="D32" s="1705"/>
      <c r="E32" s="1705"/>
      <c r="F32" s="1705"/>
      <c r="G32" s="1705"/>
      <c r="H32" s="1705"/>
      <c r="I32" s="1705"/>
      <c r="J32" s="1706"/>
    </row>
    <row r="33" spans="1:10">
      <c r="A33" s="1695" t="s">
        <v>469</v>
      </c>
      <c r="B33" s="1696"/>
      <c r="C33" s="1696"/>
      <c r="D33" s="1696"/>
      <c r="E33" s="1696"/>
      <c r="F33" s="1696"/>
      <c r="G33" s="1696"/>
      <c r="H33" s="1696"/>
      <c r="I33" s="1696"/>
      <c r="J33" s="1697"/>
    </row>
    <row r="34" spans="1:10">
      <c r="A34" s="1873" t="s">
        <v>470</v>
      </c>
      <c r="B34" s="1874"/>
      <c r="C34" s="1874"/>
      <c r="D34" s="1874"/>
      <c r="E34" s="1874"/>
      <c r="F34" s="1874"/>
      <c r="G34" s="1874"/>
      <c r="H34" s="1874"/>
      <c r="I34" s="1874"/>
      <c r="J34" s="1875"/>
    </row>
    <row r="35" spans="1:10">
      <c r="A35" s="1873" t="s">
        <v>471</v>
      </c>
      <c r="B35" s="1874"/>
      <c r="C35" s="1874"/>
      <c r="D35" s="1874"/>
      <c r="E35" s="1874"/>
      <c r="F35" s="1874"/>
      <c r="G35" s="1874"/>
      <c r="H35" s="1874"/>
      <c r="I35" s="1874"/>
      <c r="J35" s="1875"/>
    </row>
    <row r="36" spans="1:10">
      <c r="A36" s="1873" t="s">
        <v>46</v>
      </c>
      <c r="B36" s="1874"/>
      <c r="C36" s="1874"/>
      <c r="D36" s="1874"/>
      <c r="E36" s="1874"/>
      <c r="F36" s="1874"/>
      <c r="G36" s="1874"/>
      <c r="H36" s="1874"/>
      <c r="I36" s="1874"/>
      <c r="J36" s="1875"/>
    </row>
    <row r="37" spans="1:10">
      <c r="A37" s="1695" t="s">
        <v>211</v>
      </c>
      <c r="B37" s="1696"/>
      <c r="C37" s="1696"/>
      <c r="D37" s="1696"/>
      <c r="E37" s="1696"/>
      <c r="F37" s="1696"/>
      <c r="G37" s="1696"/>
      <c r="H37" s="1696"/>
      <c r="I37" s="1696"/>
      <c r="J37" s="1697"/>
    </row>
    <row r="38" spans="1:10">
      <c r="A38" s="1873" t="s">
        <v>472</v>
      </c>
      <c r="B38" s="1874"/>
      <c r="C38" s="1874"/>
      <c r="D38" s="1874"/>
      <c r="E38" s="1874"/>
      <c r="F38" s="1874"/>
      <c r="G38" s="1874"/>
      <c r="H38" s="1874"/>
      <c r="I38" s="1874"/>
      <c r="J38" s="1875"/>
    </row>
    <row r="39" spans="1:10">
      <c r="A39" s="1876" t="s">
        <v>473</v>
      </c>
      <c r="B39" s="1877"/>
      <c r="C39" s="1877"/>
      <c r="D39" s="1877"/>
      <c r="E39" s="1877"/>
      <c r="F39" s="1877"/>
      <c r="G39" s="1877"/>
      <c r="H39" s="1877"/>
      <c r="I39" s="1877"/>
      <c r="J39" s="1878"/>
    </row>
    <row r="40" spans="1:10">
      <c r="A40" s="1876" t="s">
        <v>474</v>
      </c>
      <c r="B40" s="1877"/>
      <c r="C40" s="1877"/>
      <c r="D40" s="1877"/>
      <c r="E40" s="1877"/>
      <c r="F40" s="1877"/>
      <c r="G40" s="1877"/>
      <c r="H40" s="1877"/>
      <c r="I40" s="1877"/>
      <c r="J40" s="1878"/>
    </row>
    <row r="41" spans="1:10" ht="15.75" thickBot="1">
      <c r="A41" s="1879" t="s">
        <v>210</v>
      </c>
      <c r="B41" s="1880"/>
      <c r="C41" s="1880"/>
      <c r="D41" s="1880"/>
      <c r="E41" s="1880"/>
      <c r="F41" s="1880"/>
      <c r="G41" s="1880"/>
      <c r="H41" s="1880"/>
      <c r="I41" s="1880"/>
      <c r="J41" s="1881"/>
    </row>
    <row r="42" spans="1:10">
      <c r="A42" s="14"/>
      <c r="B42" s="14"/>
      <c r="C42" s="14"/>
      <c r="D42" s="14"/>
      <c r="E42" s="14"/>
      <c r="F42" s="14"/>
      <c r="G42" s="14"/>
    </row>
    <row r="43" spans="1:10">
      <c r="A43" s="14"/>
      <c r="B43" s="14"/>
      <c r="C43" s="14"/>
      <c r="D43" s="14"/>
      <c r="E43" s="14"/>
      <c r="F43" s="14"/>
      <c r="G43" s="14"/>
    </row>
    <row r="44" spans="1:10">
      <c r="A44" s="14"/>
      <c r="B44" s="14"/>
      <c r="C44" s="14"/>
      <c r="D44" s="14"/>
      <c r="E44" s="14"/>
      <c r="F44" s="14"/>
      <c r="G44" s="14"/>
    </row>
    <row r="45" spans="1:10">
      <c r="A45" s="14"/>
      <c r="B45" s="14"/>
      <c r="C45" s="14"/>
      <c r="D45" s="14"/>
      <c r="E45" s="14"/>
      <c r="F45" s="14"/>
      <c r="G45" s="14"/>
    </row>
    <row r="46" spans="1:10">
      <c r="A46" s="14"/>
      <c r="B46" s="14"/>
      <c r="C46" s="14"/>
      <c r="D46" s="14"/>
      <c r="E46" s="14"/>
      <c r="F46" s="14"/>
      <c r="G46" s="14"/>
    </row>
    <row r="47" spans="1:10">
      <c r="A47" s="14"/>
      <c r="B47" s="14"/>
      <c r="C47" s="14"/>
      <c r="D47" s="14"/>
      <c r="E47" s="14"/>
      <c r="F47" s="14"/>
      <c r="G47" s="14"/>
    </row>
    <row r="48" spans="1:10">
      <c r="A48" s="14"/>
      <c r="B48" s="14"/>
      <c r="C48" s="14"/>
      <c r="D48" s="14"/>
      <c r="E48" s="14"/>
      <c r="F48" s="14"/>
      <c r="G48" s="14"/>
    </row>
    <row r="49" spans="1:7">
      <c r="A49" s="14"/>
      <c r="B49" s="14"/>
      <c r="C49" s="14"/>
      <c r="D49" s="14"/>
      <c r="E49" s="14"/>
      <c r="F49" s="14"/>
      <c r="G49" s="14"/>
    </row>
    <row r="50" spans="1:7">
      <c r="A50" s="14"/>
      <c r="B50" s="14"/>
      <c r="C50" s="14"/>
      <c r="D50" s="14"/>
      <c r="E50" s="14"/>
      <c r="F50" s="14"/>
      <c r="G50" s="14"/>
    </row>
    <row r="51" spans="1:7">
      <c r="A51" s="14"/>
      <c r="B51" s="14"/>
      <c r="C51" s="14"/>
      <c r="D51" s="14"/>
      <c r="E51" s="14"/>
      <c r="F51" s="14"/>
      <c r="G51" s="14"/>
    </row>
    <row r="52" spans="1:7">
      <c r="A52" s="14"/>
      <c r="B52" s="14"/>
      <c r="C52" s="14"/>
      <c r="D52" s="14"/>
      <c r="E52" s="14"/>
      <c r="F52" s="14"/>
      <c r="G52" s="14"/>
    </row>
    <row r="53" spans="1:7">
      <c r="A53" s="14"/>
      <c r="B53" s="14"/>
      <c r="C53" s="14"/>
      <c r="D53" s="14"/>
      <c r="E53" s="14"/>
      <c r="F53" s="14"/>
      <c r="G53" s="14"/>
    </row>
    <row r="54" spans="1:7">
      <c r="A54" s="14"/>
      <c r="B54" s="14"/>
      <c r="C54" s="14"/>
      <c r="D54" s="14"/>
      <c r="E54" s="14"/>
      <c r="F54" s="14"/>
      <c r="G54" s="14"/>
    </row>
    <row r="55" spans="1:7">
      <c r="A55" s="14"/>
      <c r="B55" s="14"/>
      <c r="C55" s="14"/>
      <c r="D55" s="14"/>
      <c r="E55" s="14"/>
      <c r="F55" s="14"/>
      <c r="G55" s="14"/>
    </row>
    <row r="56" spans="1:7">
      <c r="A56" s="14"/>
      <c r="B56" s="14"/>
      <c r="C56" s="14"/>
      <c r="D56" s="14"/>
      <c r="E56" s="14"/>
      <c r="F56" s="14"/>
      <c r="G56" s="14"/>
    </row>
    <row r="57" spans="1:7">
      <c r="A57" s="14"/>
      <c r="B57" s="14"/>
      <c r="C57" s="14"/>
      <c r="D57" s="14"/>
      <c r="E57" s="14"/>
      <c r="F57" s="14"/>
      <c r="G57" s="14"/>
    </row>
    <row r="58" spans="1:7">
      <c r="A58" s="14"/>
      <c r="B58" s="14"/>
      <c r="C58" s="14"/>
      <c r="D58" s="14"/>
      <c r="E58" s="14"/>
      <c r="F58" s="14"/>
      <c r="G58" s="14"/>
    </row>
    <row r="59" spans="1:7">
      <c r="A59" s="14"/>
      <c r="B59" s="14"/>
      <c r="C59" s="14"/>
      <c r="D59" s="14"/>
      <c r="E59" s="14"/>
      <c r="F59" s="14"/>
      <c r="G59" s="14"/>
    </row>
    <row r="60" spans="1:7">
      <c r="A60" s="14"/>
      <c r="B60" s="14"/>
      <c r="C60" s="14"/>
      <c r="D60" s="14"/>
      <c r="E60" s="14"/>
      <c r="F60" s="14"/>
      <c r="G60" s="14"/>
    </row>
    <row r="61" spans="1:7">
      <c r="A61" s="14"/>
      <c r="B61" s="14"/>
      <c r="C61" s="14"/>
      <c r="D61" s="14"/>
      <c r="E61" s="14"/>
      <c r="F61" s="14"/>
      <c r="G61" s="14"/>
    </row>
    <row r="62" spans="1:7">
      <c r="A62" s="14"/>
      <c r="B62" s="14"/>
      <c r="C62" s="14"/>
      <c r="D62" s="14"/>
      <c r="E62" s="14"/>
      <c r="F62" s="14"/>
      <c r="G62" s="14"/>
    </row>
    <row r="63" spans="1:7">
      <c r="A63" s="14"/>
      <c r="B63" s="14"/>
      <c r="C63" s="14"/>
      <c r="D63" s="14"/>
      <c r="E63" s="14"/>
      <c r="F63" s="14"/>
      <c r="G63" s="14"/>
    </row>
    <row r="64" spans="1:7">
      <c r="A64" s="14"/>
      <c r="B64" s="14"/>
      <c r="C64" s="14"/>
      <c r="D64" s="14"/>
      <c r="E64" s="14"/>
      <c r="F64" s="14"/>
      <c r="G64" s="14"/>
    </row>
    <row r="65" spans="1:7">
      <c r="A65" s="14"/>
      <c r="B65" s="14"/>
      <c r="C65" s="14"/>
      <c r="D65" s="14"/>
      <c r="E65" s="14"/>
      <c r="F65" s="14"/>
      <c r="G65" s="14"/>
    </row>
    <row r="66" spans="1:7">
      <c r="A66" s="14"/>
      <c r="B66" s="14"/>
      <c r="C66" s="14"/>
      <c r="D66" s="14"/>
      <c r="E66" s="14"/>
      <c r="F66" s="14"/>
      <c r="G66" s="14"/>
    </row>
    <row r="67" spans="1:7">
      <c r="A67" s="14"/>
      <c r="B67" s="14"/>
      <c r="C67" s="14"/>
      <c r="D67" s="14"/>
      <c r="E67" s="14"/>
      <c r="F67" s="14"/>
      <c r="G67" s="14"/>
    </row>
    <row r="68" spans="1:7">
      <c r="A68" s="14"/>
      <c r="B68" s="14"/>
      <c r="C68" s="14"/>
      <c r="D68" s="14"/>
      <c r="E68" s="14"/>
      <c r="F68" s="14"/>
      <c r="G68" s="14"/>
    </row>
    <row r="69" spans="1:7">
      <c r="A69" s="14"/>
      <c r="B69" s="14"/>
      <c r="C69" s="14"/>
      <c r="D69" s="14"/>
      <c r="E69" s="14"/>
      <c r="F69" s="14"/>
      <c r="G69" s="14"/>
    </row>
    <row r="70" spans="1:7">
      <c r="A70" s="14"/>
      <c r="B70" s="14"/>
      <c r="C70" s="14"/>
      <c r="D70" s="14"/>
      <c r="E70" s="14"/>
      <c r="F70" s="14"/>
      <c r="G70" s="14"/>
    </row>
    <row r="71" spans="1:7">
      <c r="A71" s="14"/>
      <c r="B71" s="14"/>
      <c r="C71" s="14"/>
      <c r="D71" s="14"/>
      <c r="E71" s="14"/>
      <c r="F71" s="14"/>
      <c r="G71" s="14"/>
    </row>
    <row r="72" spans="1:7">
      <c r="A72" s="14"/>
      <c r="B72" s="14"/>
      <c r="C72" s="14"/>
      <c r="D72" s="14"/>
      <c r="E72" s="14"/>
      <c r="F72" s="14"/>
      <c r="G72" s="14"/>
    </row>
    <row r="73" spans="1:7">
      <c r="A73" s="14"/>
      <c r="B73" s="14"/>
      <c r="C73" s="14"/>
      <c r="D73" s="14"/>
      <c r="E73" s="14"/>
      <c r="F73" s="14"/>
      <c r="G73" s="14"/>
    </row>
    <row r="74" spans="1:7">
      <c r="A74" s="14"/>
      <c r="B74" s="14"/>
      <c r="C74" s="14"/>
      <c r="D74" s="14"/>
      <c r="E74" s="14"/>
      <c r="F74" s="14"/>
      <c r="G74" s="14"/>
    </row>
    <row r="75" spans="1:7">
      <c r="A75" s="14"/>
      <c r="B75" s="14"/>
      <c r="C75" s="14"/>
      <c r="D75" s="14"/>
      <c r="E75" s="14"/>
      <c r="F75" s="14"/>
      <c r="G75" s="14"/>
    </row>
    <row r="76" spans="1:7">
      <c r="A76" s="14"/>
      <c r="B76" s="14"/>
      <c r="C76" s="14"/>
      <c r="D76" s="14"/>
      <c r="E76" s="14"/>
      <c r="F76" s="14"/>
      <c r="G76" s="14"/>
    </row>
    <row r="77" spans="1:7">
      <c r="A77" s="14"/>
      <c r="B77" s="14"/>
      <c r="C77" s="14"/>
      <c r="D77" s="14"/>
      <c r="E77" s="14"/>
      <c r="F77" s="14"/>
      <c r="G77" s="14"/>
    </row>
    <row r="78" spans="1:7">
      <c r="A78" s="14"/>
      <c r="B78" s="14"/>
      <c r="C78" s="14"/>
      <c r="D78" s="14"/>
      <c r="E78" s="14"/>
      <c r="F78" s="14"/>
      <c r="G78" s="14"/>
    </row>
    <row r="79" spans="1:7">
      <c r="A79" s="14"/>
      <c r="B79" s="14"/>
      <c r="C79" s="14"/>
      <c r="D79" s="14"/>
      <c r="E79" s="14"/>
      <c r="F79" s="14"/>
      <c r="G79" s="14"/>
    </row>
    <row r="80" spans="1:7">
      <c r="A80" s="14"/>
      <c r="B80" s="14"/>
      <c r="C80" s="14"/>
      <c r="D80" s="14"/>
      <c r="E80" s="14"/>
      <c r="F80" s="14"/>
      <c r="G80" s="14"/>
    </row>
    <row r="81" spans="1:7">
      <c r="A81" s="14"/>
      <c r="B81" s="14"/>
      <c r="C81" s="14"/>
      <c r="D81" s="14"/>
      <c r="E81" s="14"/>
      <c r="F81" s="14"/>
      <c r="G81" s="14"/>
    </row>
    <row r="82" spans="1:7">
      <c r="A82" s="14"/>
      <c r="B82" s="14"/>
      <c r="C82" s="14"/>
      <c r="D82" s="14"/>
      <c r="E82" s="14"/>
      <c r="F82" s="14"/>
      <c r="G82" s="14"/>
    </row>
    <row r="83" spans="1:7">
      <c r="A83" s="14"/>
      <c r="B83" s="14"/>
      <c r="C83" s="14"/>
      <c r="D83" s="14"/>
      <c r="E83" s="14"/>
      <c r="F83" s="14"/>
      <c r="G83" s="14"/>
    </row>
    <row r="84" spans="1:7">
      <c r="A84" s="14"/>
      <c r="B84" s="14"/>
      <c r="C84" s="14"/>
      <c r="D84" s="14"/>
      <c r="E84" s="14"/>
      <c r="F84" s="14"/>
      <c r="G84" s="14"/>
    </row>
    <row r="85" spans="1:7">
      <c r="A85" s="14"/>
      <c r="B85" s="14"/>
      <c r="C85" s="14"/>
      <c r="D85" s="14"/>
      <c r="E85" s="14"/>
      <c r="F85" s="14"/>
      <c r="G85" s="14"/>
    </row>
    <row r="86" spans="1:7">
      <c r="A86" s="14"/>
      <c r="B86" s="14"/>
      <c r="C86" s="14"/>
      <c r="D86" s="14"/>
      <c r="E86" s="14"/>
      <c r="F86" s="14"/>
      <c r="G86" s="14"/>
    </row>
    <row r="87" spans="1:7">
      <c r="A87" s="14"/>
      <c r="B87" s="14"/>
      <c r="C87" s="14"/>
      <c r="D87" s="14"/>
      <c r="E87" s="14"/>
      <c r="F87" s="14"/>
      <c r="G87" s="14"/>
    </row>
    <row r="88" spans="1:7">
      <c r="A88" s="14"/>
      <c r="B88" s="14"/>
      <c r="C88" s="14"/>
      <c r="D88" s="14"/>
      <c r="E88" s="14"/>
      <c r="F88" s="14"/>
      <c r="G88" s="14"/>
    </row>
    <row r="89" spans="1:7">
      <c r="A89" s="14"/>
      <c r="B89" s="14"/>
      <c r="C89" s="14"/>
      <c r="D89" s="14"/>
      <c r="E89" s="14"/>
      <c r="F89" s="14"/>
      <c r="G89" s="14"/>
    </row>
    <row r="90" spans="1:7">
      <c r="A90" s="14"/>
      <c r="B90" s="14"/>
      <c r="C90" s="14"/>
      <c r="D90" s="14"/>
      <c r="E90" s="14"/>
      <c r="F90" s="14"/>
      <c r="G90" s="14"/>
    </row>
    <row r="91" spans="1:7">
      <c r="A91" s="14"/>
      <c r="B91" s="14"/>
      <c r="C91" s="14"/>
      <c r="D91" s="14"/>
      <c r="E91" s="14"/>
      <c r="F91" s="14"/>
      <c r="G91" s="14"/>
    </row>
    <row r="92" spans="1:7">
      <c r="A92" s="14"/>
      <c r="B92" s="14"/>
      <c r="C92" s="14"/>
      <c r="D92" s="14"/>
      <c r="E92" s="14"/>
      <c r="F92" s="14"/>
      <c r="G92" s="14"/>
    </row>
    <row r="93" spans="1:7">
      <c r="A93" s="14"/>
      <c r="B93" s="14"/>
      <c r="C93" s="14"/>
      <c r="D93" s="14"/>
      <c r="E93" s="14"/>
      <c r="F93" s="14"/>
      <c r="G93" s="14"/>
    </row>
    <row r="94" spans="1:7">
      <c r="A94" s="14"/>
      <c r="B94" s="14"/>
      <c r="C94" s="14"/>
      <c r="D94" s="14"/>
      <c r="E94" s="14"/>
      <c r="F94" s="14"/>
      <c r="G94" s="14"/>
    </row>
    <row r="95" spans="1:7">
      <c r="A95" s="14"/>
      <c r="B95" s="14"/>
      <c r="C95" s="14"/>
      <c r="D95" s="14"/>
      <c r="E95" s="14"/>
      <c r="F95" s="14"/>
      <c r="G95" s="14"/>
    </row>
    <row r="96" spans="1:7">
      <c r="A96" s="14"/>
      <c r="B96" s="14"/>
      <c r="C96" s="14"/>
      <c r="D96" s="14"/>
      <c r="E96" s="14"/>
      <c r="F96" s="14"/>
      <c r="G96" s="14"/>
    </row>
    <row r="97" spans="1:7">
      <c r="A97" s="14"/>
      <c r="B97" s="14"/>
      <c r="C97" s="14"/>
      <c r="D97" s="14"/>
      <c r="E97" s="14"/>
      <c r="F97" s="14"/>
      <c r="G97" s="14"/>
    </row>
    <row r="98" spans="1:7">
      <c r="A98" s="14"/>
      <c r="B98" s="14"/>
      <c r="C98" s="14"/>
      <c r="D98" s="14"/>
      <c r="E98" s="14"/>
      <c r="F98" s="14"/>
      <c r="G98" s="14"/>
    </row>
    <row r="99" spans="1:7">
      <c r="A99" s="14"/>
      <c r="B99" s="14"/>
      <c r="C99" s="14"/>
      <c r="D99" s="14"/>
      <c r="E99" s="14"/>
      <c r="F99" s="14"/>
      <c r="G99" s="14"/>
    </row>
    <row r="100" spans="1:7">
      <c r="A100" s="14"/>
      <c r="B100" s="14"/>
      <c r="C100" s="14"/>
      <c r="D100" s="14"/>
      <c r="E100" s="14"/>
      <c r="F100" s="14"/>
      <c r="G100" s="14"/>
    </row>
    <row r="101" spans="1:7">
      <c r="A101" s="14"/>
      <c r="B101" s="14"/>
      <c r="C101" s="14"/>
      <c r="D101" s="14"/>
      <c r="E101" s="14"/>
      <c r="F101" s="14"/>
      <c r="G101" s="14"/>
    </row>
    <row r="102" spans="1:7">
      <c r="A102" s="14"/>
      <c r="B102" s="14"/>
      <c r="C102" s="14"/>
      <c r="D102" s="14"/>
      <c r="E102" s="14"/>
      <c r="F102" s="14"/>
      <c r="G102" s="14"/>
    </row>
    <row r="103" spans="1:7">
      <c r="A103" s="14"/>
      <c r="B103" s="14"/>
      <c r="C103" s="14"/>
      <c r="D103" s="14"/>
      <c r="E103" s="14"/>
      <c r="F103" s="14"/>
      <c r="G103" s="14"/>
    </row>
    <row r="104" spans="1:7">
      <c r="A104" s="14"/>
      <c r="B104" s="14"/>
      <c r="C104" s="14"/>
      <c r="D104" s="14"/>
      <c r="E104" s="14"/>
      <c r="F104" s="14"/>
      <c r="G104" s="14"/>
    </row>
    <row r="105" spans="1:7">
      <c r="A105" s="14"/>
      <c r="B105" s="14"/>
      <c r="C105" s="14"/>
      <c r="D105" s="14"/>
      <c r="E105" s="14"/>
      <c r="F105" s="14"/>
      <c r="G105" s="14"/>
    </row>
    <row r="106" spans="1:7">
      <c r="A106" s="14"/>
      <c r="B106" s="14"/>
      <c r="C106" s="14"/>
      <c r="D106" s="14"/>
      <c r="E106" s="14"/>
      <c r="F106" s="14"/>
      <c r="G106" s="14"/>
    </row>
    <row r="107" spans="1:7">
      <c r="A107" s="14"/>
      <c r="B107" s="14"/>
      <c r="C107" s="14"/>
      <c r="D107" s="14"/>
      <c r="E107" s="14"/>
      <c r="F107" s="14"/>
      <c r="G107" s="14"/>
    </row>
    <row r="108" spans="1:7">
      <c r="A108" s="14"/>
      <c r="B108" s="14"/>
      <c r="C108" s="14"/>
      <c r="D108" s="14"/>
      <c r="E108" s="14"/>
      <c r="F108" s="14"/>
      <c r="G108" s="14"/>
    </row>
    <row r="109" spans="1:7">
      <c r="A109" s="14"/>
      <c r="B109" s="14"/>
      <c r="C109" s="14"/>
      <c r="D109" s="14"/>
      <c r="E109" s="14"/>
      <c r="F109" s="14"/>
      <c r="G109" s="14"/>
    </row>
    <row r="110" spans="1:7">
      <c r="A110" s="14"/>
      <c r="B110" s="14"/>
      <c r="C110" s="14"/>
      <c r="D110" s="14"/>
      <c r="E110" s="14"/>
      <c r="F110" s="14"/>
      <c r="G110" s="14"/>
    </row>
    <row r="111" spans="1:7">
      <c r="A111" s="14"/>
      <c r="B111" s="14"/>
      <c r="C111" s="14"/>
      <c r="D111" s="14"/>
      <c r="E111" s="14"/>
      <c r="F111" s="14"/>
      <c r="G111" s="14"/>
    </row>
    <row r="112" spans="1:7">
      <c r="A112" s="14"/>
      <c r="B112" s="14"/>
      <c r="C112" s="14"/>
      <c r="D112" s="14"/>
      <c r="E112" s="14"/>
      <c r="F112" s="14"/>
      <c r="G112" s="14"/>
    </row>
    <row r="113" spans="1:7">
      <c r="A113" s="14"/>
      <c r="B113" s="14"/>
      <c r="C113" s="14"/>
      <c r="D113" s="14"/>
      <c r="E113" s="14"/>
      <c r="F113" s="14"/>
      <c r="G113" s="14"/>
    </row>
    <row r="114" spans="1:7">
      <c r="A114" s="14"/>
      <c r="B114" s="14"/>
      <c r="C114" s="14"/>
      <c r="D114" s="14"/>
      <c r="E114" s="14"/>
      <c r="F114" s="14"/>
      <c r="G114" s="14"/>
    </row>
    <row r="115" spans="1:7">
      <c r="A115" s="14"/>
      <c r="B115" s="14"/>
      <c r="C115" s="14"/>
      <c r="D115" s="14"/>
      <c r="E115" s="14"/>
      <c r="F115" s="14"/>
      <c r="G115" s="14"/>
    </row>
    <row r="116" spans="1:7">
      <c r="A116" s="14"/>
      <c r="B116" s="14"/>
      <c r="C116" s="14"/>
      <c r="D116" s="14"/>
      <c r="E116" s="14"/>
      <c r="F116" s="14"/>
      <c r="G116" s="14"/>
    </row>
    <row r="117" spans="1:7">
      <c r="A117" s="14"/>
      <c r="B117" s="14"/>
      <c r="C117" s="14"/>
      <c r="D117" s="14"/>
      <c r="E117" s="14"/>
      <c r="F117" s="14"/>
      <c r="G117" s="14"/>
    </row>
    <row r="118" spans="1:7">
      <c r="A118" s="14"/>
      <c r="B118" s="14"/>
      <c r="C118" s="14"/>
      <c r="D118" s="14"/>
      <c r="E118" s="14"/>
      <c r="F118" s="14"/>
      <c r="G118" s="14"/>
    </row>
    <row r="119" spans="1:7">
      <c r="A119" s="14"/>
      <c r="B119" s="14"/>
      <c r="C119" s="14"/>
      <c r="D119" s="14"/>
      <c r="E119" s="14"/>
      <c r="F119" s="14"/>
      <c r="G119" s="14"/>
    </row>
    <row r="120" spans="1:7">
      <c r="A120" s="14"/>
      <c r="B120" s="14"/>
      <c r="C120" s="14"/>
      <c r="D120" s="14"/>
      <c r="E120" s="14"/>
      <c r="F120" s="14"/>
      <c r="G120" s="14"/>
    </row>
    <row r="121" spans="1:7">
      <c r="A121" s="14"/>
      <c r="B121" s="14"/>
      <c r="C121" s="14"/>
      <c r="D121" s="14"/>
      <c r="E121" s="14"/>
      <c r="F121" s="14"/>
      <c r="G121" s="14"/>
    </row>
    <row r="122" spans="1:7">
      <c r="A122" s="14"/>
      <c r="B122" s="14"/>
      <c r="C122" s="14"/>
      <c r="D122" s="14"/>
      <c r="E122" s="14"/>
      <c r="F122" s="14"/>
      <c r="G122" s="14"/>
    </row>
    <row r="123" spans="1:7">
      <c r="A123" s="14"/>
      <c r="B123" s="14"/>
      <c r="C123" s="14"/>
      <c r="D123" s="14"/>
      <c r="E123" s="14"/>
      <c r="F123" s="14"/>
      <c r="G123" s="14"/>
    </row>
    <row r="124" spans="1:7">
      <c r="A124" s="14"/>
      <c r="B124" s="14"/>
      <c r="C124" s="14"/>
      <c r="D124" s="14"/>
      <c r="E124" s="14"/>
      <c r="F124" s="14"/>
      <c r="G124" s="14"/>
    </row>
    <row r="125" spans="1:7">
      <c r="A125" s="14"/>
      <c r="B125" s="14"/>
      <c r="C125" s="14"/>
      <c r="D125" s="14"/>
      <c r="E125" s="14"/>
      <c r="F125" s="14"/>
      <c r="G125" s="14"/>
    </row>
    <row r="126" spans="1:7">
      <c r="A126" s="14"/>
      <c r="B126" s="14"/>
      <c r="C126" s="14"/>
      <c r="D126" s="14"/>
      <c r="E126" s="14"/>
      <c r="F126" s="14"/>
      <c r="G126" s="14"/>
    </row>
    <row r="127" spans="1:7">
      <c r="A127" s="14"/>
      <c r="B127" s="14"/>
      <c r="C127" s="14"/>
      <c r="D127" s="14"/>
      <c r="E127" s="14"/>
      <c r="F127" s="14"/>
      <c r="G127" s="14"/>
    </row>
    <row r="128" spans="1:7">
      <c r="A128" s="14"/>
      <c r="B128" s="14"/>
      <c r="C128" s="14"/>
      <c r="D128" s="14"/>
      <c r="E128" s="14"/>
      <c r="F128" s="14"/>
      <c r="G128" s="14"/>
    </row>
    <row r="129" spans="1:7">
      <c r="A129" s="14"/>
      <c r="B129" s="14"/>
      <c r="C129" s="14"/>
      <c r="D129" s="14"/>
      <c r="E129" s="14"/>
      <c r="F129" s="14"/>
      <c r="G129" s="14"/>
    </row>
    <row r="130" spans="1:7">
      <c r="A130" s="14"/>
      <c r="B130" s="14"/>
      <c r="C130" s="14"/>
      <c r="D130" s="14"/>
      <c r="E130" s="14"/>
      <c r="F130" s="14"/>
      <c r="G130" s="14"/>
    </row>
    <row r="131" spans="1:7">
      <c r="A131" s="14"/>
      <c r="B131" s="14"/>
      <c r="C131" s="14"/>
      <c r="D131" s="14"/>
      <c r="E131" s="14"/>
      <c r="F131" s="14"/>
      <c r="G131" s="14"/>
    </row>
    <row r="132" spans="1:7">
      <c r="A132" s="14"/>
      <c r="B132" s="14"/>
      <c r="C132" s="14"/>
      <c r="D132" s="14"/>
      <c r="E132" s="14"/>
      <c r="F132" s="14"/>
      <c r="G132" s="14"/>
    </row>
    <row r="133" spans="1:7">
      <c r="A133" s="14"/>
      <c r="B133" s="14"/>
      <c r="C133" s="14"/>
      <c r="D133" s="14"/>
      <c r="E133" s="14"/>
      <c r="F133" s="14"/>
      <c r="G133" s="14"/>
    </row>
    <row r="134" spans="1:7">
      <c r="A134" s="14"/>
      <c r="B134" s="14"/>
      <c r="C134" s="14"/>
      <c r="D134" s="14"/>
      <c r="E134" s="14"/>
      <c r="F134" s="14"/>
      <c r="G134" s="14"/>
    </row>
    <row r="135" spans="1:7">
      <c r="A135" s="14"/>
      <c r="B135" s="14"/>
      <c r="C135" s="14"/>
      <c r="D135" s="14"/>
      <c r="E135" s="14"/>
      <c r="F135" s="14"/>
      <c r="G135" s="14"/>
    </row>
    <row r="136" spans="1:7">
      <c r="A136" s="14"/>
      <c r="B136" s="14"/>
      <c r="C136" s="14"/>
      <c r="D136" s="14"/>
      <c r="E136" s="14"/>
      <c r="F136" s="14"/>
      <c r="G136" s="14"/>
    </row>
    <row r="137" spans="1:7">
      <c r="A137" s="14"/>
      <c r="B137" s="14"/>
      <c r="C137" s="14"/>
      <c r="D137" s="14"/>
      <c r="E137" s="14"/>
      <c r="F137" s="14"/>
      <c r="G137" s="14"/>
    </row>
    <row r="138" spans="1:7">
      <c r="A138" s="14"/>
      <c r="B138" s="14"/>
      <c r="C138" s="14"/>
      <c r="D138" s="14"/>
      <c r="E138" s="14"/>
      <c r="F138" s="14"/>
      <c r="G138" s="14"/>
    </row>
    <row r="139" spans="1:7">
      <c r="A139" s="14"/>
      <c r="B139" s="14"/>
      <c r="C139" s="14"/>
      <c r="D139" s="14"/>
      <c r="E139" s="14"/>
      <c r="F139" s="14"/>
      <c r="G139" s="14"/>
    </row>
    <row r="140" spans="1:7">
      <c r="A140" s="14"/>
      <c r="B140" s="14"/>
      <c r="C140" s="14"/>
      <c r="D140" s="14"/>
      <c r="E140" s="14"/>
      <c r="F140" s="14"/>
      <c r="G140" s="14"/>
    </row>
    <row r="141" spans="1:7">
      <c r="A141" s="14"/>
      <c r="B141" s="14"/>
      <c r="C141" s="14"/>
      <c r="D141" s="14"/>
      <c r="E141" s="14"/>
      <c r="F141" s="14"/>
      <c r="G141" s="14"/>
    </row>
    <row r="142" spans="1:7">
      <c r="A142" s="14"/>
      <c r="B142" s="14"/>
      <c r="C142" s="14"/>
      <c r="D142" s="14"/>
      <c r="E142" s="14"/>
      <c r="F142" s="14"/>
      <c r="G142" s="14"/>
    </row>
    <row r="143" spans="1:7">
      <c r="A143" s="14"/>
      <c r="B143" s="14"/>
      <c r="C143" s="14"/>
      <c r="D143" s="14"/>
      <c r="E143" s="14"/>
      <c r="F143" s="14"/>
      <c r="G143" s="14"/>
    </row>
    <row r="144" spans="1:7">
      <c r="A144" s="14"/>
      <c r="B144" s="14"/>
      <c r="C144" s="14"/>
      <c r="D144" s="14"/>
      <c r="E144" s="14"/>
      <c r="F144" s="14"/>
      <c r="G144" s="14"/>
    </row>
    <row r="145" spans="1:7">
      <c r="A145" s="14"/>
      <c r="B145" s="14"/>
      <c r="C145" s="14"/>
      <c r="D145" s="14"/>
      <c r="E145" s="14"/>
      <c r="F145" s="14"/>
      <c r="G145" s="14"/>
    </row>
    <row r="146" spans="1:7">
      <c r="A146" s="14"/>
      <c r="B146" s="14"/>
      <c r="C146" s="14"/>
      <c r="D146" s="14"/>
      <c r="E146" s="14"/>
      <c r="F146" s="14"/>
      <c r="G146" s="14"/>
    </row>
    <row r="147" spans="1:7">
      <c r="A147" s="14"/>
      <c r="B147" s="14"/>
      <c r="C147" s="14"/>
      <c r="D147" s="14"/>
      <c r="E147" s="14"/>
      <c r="F147" s="14"/>
      <c r="G147" s="14"/>
    </row>
    <row r="148" spans="1:7">
      <c r="A148" s="14"/>
      <c r="B148" s="14"/>
      <c r="C148" s="14"/>
      <c r="D148" s="14"/>
      <c r="E148" s="14"/>
      <c r="F148" s="14"/>
      <c r="G148" s="14"/>
    </row>
    <row r="149" spans="1:7">
      <c r="A149" s="14"/>
      <c r="B149" s="14"/>
      <c r="C149" s="14"/>
      <c r="D149" s="14"/>
      <c r="E149" s="14"/>
      <c r="F149" s="14"/>
      <c r="G149" s="14"/>
    </row>
    <row r="150" spans="1:7">
      <c r="A150" s="14"/>
      <c r="B150" s="14"/>
      <c r="C150" s="14"/>
      <c r="D150" s="14"/>
      <c r="E150" s="14"/>
      <c r="F150" s="14"/>
      <c r="G150" s="14"/>
    </row>
    <row r="151" spans="1:7">
      <c r="A151" s="14"/>
      <c r="B151" s="14"/>
      <c r="C151" s="14"/>
      <c r="D151" s="14"/>
      <c r="E151" s="14"/>
      <c r="F151" s="14"/>
      <c r="G151" s="14"/>
    </row>
    <row r="152" spans="1:7">
      <c r="A152" s="14"/>
      <c r="B152" s="14"/>
      <c r="C152" s="14"/>
      <c r="D152" s="14"/>
      <c r="E152" s="14"/>
      <c r="F152" s="14"/>
      <c r="G152" s="14"/>
    </row>
    <row r="153" spans="1:7">
      <c r="A153" s="14"/>
      <c r="B153" s="14"/>
      <c r="C153" s="14"/>
      <c r="D153" s="14"/>
      <c r="E153" s="14"/>
      <c r="F153" s="14"/>
      <c r="G153" s="14"/>
    </row>
    <row r="154" spans="1:7">
      <c r="A154" s="14"/>
      <c r="B154" s="14"/>
      <c r="C154" s="14"/>
      <c r="D154" s="14"/>
      <c r="E154" s="14"/>
      <c r="F154" s="14"/>
      <c r="G154" s="14"/>
    </row>
    <row r="155" spans="1:7">
      <c r="A155" s="14"/>
      <c r="B155" s="14"/>
      <c r="C155" s="14"/>
      <c r="D155" s="14"/>
      <c r="E155" s="14"/>
      <c r="F155" s="14"/>
      <c r="G155" s="14"/>
    </row>
    <row r="156" spans="1:7">
      <c r="A156" s="14"/>
      <c r="B156" s="14"/>
      <c r="C156" s="14"/>
      <c r="D156" s="14"/>
      <c r="E156" s="14"/>
      <c r="F156" s="14"/>
      <c r="G156" s="14"/>
    </row>
    <row r="157" spans="1:7">
      <c r="A157" s="14"/>
      <c r="B157" s="14"/>
      <c r="C157" s="14"/>
      <c r="D157" s="14"/>
      <c r="E157" s="14"/>
      <c r="F157" s="14"/>
      <c r="G157" s="14"/>
    </row>
    <row r="158" spans="1:7">
      <c r="A158" s="14"/>
      <c r="B158" s="14"/>
      <c r="C158" s="14"/>
      <c r="D158" s="14"/>
      <c r="E158" s="14"/>
      <c r="F158" s="14"/>
      <c r="G158" s="14"/>
    </row>
    <row r="159" spans="1:7">
      <c r="A159" s="14"/>
      <c r="B159" s="14"/>
      <c r="C159" s="14"/>
      <c r="D159" s="14"/>
      <c r="E159" s="14"/>
      <c r="F159" s="14"/>
      <c r="G159" s="14"/>
    </row>
    <row r="160" spans="1:7">
      <c r="A160" s="14"/>
      <c r="B160" s="14"/>
      <c r="C160" s="14"/>
      <c r="D160" s="14"/>
      <c r="E160" s="14"/>
      <c r="F160" s="14"/>
      <c r="G160" s="14"/>
    </row>
    <row r="161" spans="1:7">
      <c r="A161" s="14"/>
      <c r="B161" s="14"/>
      <c r="C161" s="14"/>
      <c r="D161" s="14"/>
      <c r="E161" s="14"/>
      <c r="F161" s="14"/>
      <c r="G161" s="14"/>
    </row>
    <row r="162" spans="1:7">
      <c r="A162" s="14"/>
      <c r="B162" s="14"/>
      <c r="C162" s="14"/>
      <c r="D162" s="14"/>
      <c r="E162" s="14"/>
      <c r="F162" s="14"/>
      <c r="G162" s="14"/>
    </row>
    <row r="163" spans="1:7">
      <c r="A163" s="14"/>
      <c r="B163" s="14"/>
      <c r="C163" s="14"/>
      <c r="D163" s="14"/>
      <c r="E163" s="14"/>
      <c r="F163" s="14"/>
      <c r="G163" s="14"/>
    </row>
    <row r="164" spans="1:7">
      <c r="A164" s="14"/>
      <c r="B164" s="14"/>
      <c r="C164" s="14"/>
      <c r="D164" s="14"/>
      <c r="E164" s="14"/>
      <c r="F164" s="14"/>
      <c r="G164" s="14"/>
    </row>
    <row r="165" spans="1:7">
      <c r="A165" s="14"/>
      <c r="B165" s="14"/>
      <c r="C165" s="14"/>
      <c r="D165" s="14"/>
      <c r="E165" s="14"/>
      <c r="F165" s="14"/>
      <c r="G165" s="14"/>
    </row>
    <row r="166" spans="1:7">
      <c r="A166" s="14"/>
      <c r="B166" s="14"/>
      <c r="C166" s="14"/>
      <c r="D166" s="14"/>
      <c r="E166" s="14"/>
      <c r="F166" s="14"/>
      <c r="G166" s="14"/>
    </row>
    <row r="167" spans="1:7">
      <c r="A167" s="14"/>
      <c r="B167" s="14"/>
      <c r="C167" s="14"/>
      <c r="D167" s="14"/>
      <c r="E167" s="14"/>
      <c r="F167" s="14"/>
      <c r="G167" s="14"/>
    </row>
    <row r="168" spans="1:7">
      <c r="A168" s="14"/>
      <c r="B168" s="14"/>
      <c r="C168" s="14"/>
      <c r="D168" s="14"/>
      <c r="E168" s="14"/>
      <c r="F168" s="14"/>
      <c r="G168" s="14"/>
    </row>
    <row r="169" spans="1:7">
      <c r="A169" s="14"/>
      <c r="B169" s="14"/>
      <c r="C169" s="14"/>
      <c r="D169" s="14"/>
      <c r="E169" s="14"/>
      <c r="F169" s="14"/>
      <c r="G169" s="14"/>
    </row>
    <row r="170" spans="1:7">
      <c r="A170" s="14"/>
      <c r="B170" s="14"/>
      <c r="C170" s="14"/>
      <c r="D170" s="14"/>
      <c r="E170" s="14"/>
      <c r="F170" s="14"/>
      <c r="G170" s="14"/>
    </row>
    <row r="171" spans="1:7">
      <c r="A171" s="14"/>
      <c r="B171" s="14"/>
      <c r="C171" s="14"/>
      <c r="D171" s="14"/>
      <c r="E171" s="14"/>
      <c r="F171" s="14"/>
      <c r="G171" s="14"/>
    </row>
    <row r="172" spans="1:7">
      <c r="A172" s="14"/>
      <c r="B172" s="14"/>
      <c r="C172" s="14"/>
      <c r="D172" s="14"/>
      <c r="E172" s="14"/>
      <c r="F172" s="14"/>
      <c r="G172" s="14"/>
    </row>
    <row r="173" spans="1:7">
      <c r="A173" s="14"/>
      <c r="B173" s="14"/>
      <c r="C173" s="14"/>
      <c r="D173" s="14"/>
      <c r="E173" s="14"/>
      <c r="F173" s="14"/>
      <c r="G173" s="14"/>
    </row>
    <row r="174" spans="1:7">
      <c r="A174" s="14"/>
      <c r="B174" s="14"/>
      <c r="C174" s="14"/>
      <c r="D174" s="14"/>
      <c r="E174" s="14"/>
      <c r="F174" s="14"/>
      <c r="G174" s="14"/>
    </row>
    <row r="175" spans="1:7">
      <c r="A175" s="14"/>
      <c r="B175" s="14"/>
      <c r="C175" s="14"/>
      <c r="D175" s="14"/>
      <c r="E175" s="14"/>
      <c r="F175" s="14"/>
      <c r="G175" s="14"/>
    </row>
    <row r="176" spans="1:7">
      <c r="A176" s="14"/>
      <c r="B176" s="14"/>
      <c r="C176" s="14"/>
      <c r="D176" s="14"/>
      <c r="E176" s="14"/>
      <c r="F176" s="14"/>
      <c r="G176" s="14"/>
    </row>
    <row r="177" spans="1:7">
      <c r="A177" s="14"/>
      <c r="B177" s="14"/>
      <c r="C177" s="14"/>
      <c r="D177" s="14"/>
      <c r="E177" s="14"/>
      <c r="F177" s="14"/>
      <c r="G177" s="14"/>
    </row>
    <row r="178" spans="1:7">
      <c r="A178" s="14"/>
      <c r="B178" s="14"/>
      <c r="C178" s="14"/>
      <c r="D178" s="14"/>
      <c r="E178" s="14"/>
      <c r="F178" s="14"/>
      <c r="G178" s="14"/>
    </row>
    <row r="179" spans="1:7">
      <c r="A179" s="14"/>
      <c r="B179" s="14"/>
      <c r="C179" s="14"/>
      <c r="D179" s="14"/>
      <c r="E179" s="14"/>
      <c r="F179" s="14"/>
      <c r="G179" s="14"/>
    </row>
    <row r="180" spans="1:7">
      <c r="A180" s="14"/>
      <c r="B180" s="14"/>
      <c r="C180" s="14"/>
      <c r="D180" s="14"/>
      <c r="E180" s="14"/>
      <c r="F180" s="14"/>
      <c r="G180" s="14"/>
    </row>
    <row r="181" spans="1:7">
      <c r="A181" s="14"/>
      <c r="B181" s="14"/>
      <c r="C181" s="14"/>
      <c r="D181" s="14"/>
      <c r="E181" s="14"/>
      <c r="F181" s="14"/>
      <c r="G181" s="14"/>
    </row>
    <row r="182" spans="1:7">
      <c r="A182" s="14"/>
      <c r="B182" s="14"/>
      <c r="C182" s="14"/>
      <c r="D182" s="14"/>
      <c r="E182" s="14"/>
      <c r="F182" s="14"/>
      <c r="G182" s="14"/>
    </row>
    <row r="183" spans="1:7">
      <c r="A183" s="14"/>
      <c r="B183" s="14"/>
      <c r="C183" s="14"/>
      <c r="D183" s="14"/>
      <c r="E183" s="14"/>
      <c r="F183" s="14"/>
      <c r="G183" s="14"/>
    </row>
    <row r="184" spans="1:7">
      <c r="A184" s="14"/>
      <c r="B184" s="14"/>
      <c r="C184" s="14"/>
      <c r="D184" s="14"/>
      <c r="E184" s="14"/>
      <c r="F184" s="14"/>
      <c r="G184" s="14"/>
    </row>
    <row r="185" spans="1:7">
      <c r="A185" s="14"/>
      <c r="B185" s="14"/>
      <c r="C185" s="14"/>
      <c r="D185" s="14"/>
      <c r="E185" s="14"/>
      <c r="F185" s="14"/>
      <c r="G185" s="14"/>
    </row>
    <row r="186" spans="1:7">
      <c r="A186" s="14"/>
      <c r="B186" s="14"/>
      <c r="C186" s="14"/>
      <c r="D186" s="14"/>
      <c r="E186" s="14"/>
      <c r="F186" s="14"/>
      <c r="G186" s="14"/>
    </row>
    <row r="187" spans="1:7">
      <c r="A187" s="14"/>
      <c r="B187" s="14"/>
      <c r="C187" s="14"/>
      <c r="D187" s="14"/>
      <c r="E187" s="14"/>
      <c r="F187" s="14"/>
      <c r="G187" s="14"/>
    </row>
    <row r="188" spans="1:7">
      <c r="A188" s="14"/>
      <c r="B188" s="14"/>
      <c r="C188" s="14"/>
      <c r="D188" s="14"/>
      <c r="E188" s="14"/>
      <c r="F188" s="14"/>
      <c r="G188" s="14"/>
    </row>
  </sheetData>
  <customSheetViews>
    <customSheetView guid="{0E583986-F700-4F7C-8796-6181DF3D6881}">
      <selection activeCell="A3" sqref="A3"/>
      <pageMargins left="0.7" right="0.7" top="0.75" bottom="0.75" header="0.3" footer="0.3"/>
    </customSheetView>
  </customSheetViews>
  <mergeCells count="23">
    <mergeCell ref="H4:M4"/>
    <mergeCell ref="H6:M6"/>
    <mergeCell ref="A6:A7"/>
    <mergeCell ref="B6:G6"/>
    <mergeCell ref="B4:G4"/>
    <mergeCell ref="A24:J24"/>
    <mergeCell ref="L24:S30"/>
    <mergeCell ref="A25:J25"/>
    <mergeCell ref="A26:J26"/>
    <mergeCell ref="A28:J28"/>
    <mergeCell ref="A30:J30"/>
    <mergeCell ref="A29:J29"/>
    <mergeCell ref="A27:J27"/>
    <mergeCell ref="A32:J32"/>
    <mergeCell ref="A33:J33"/>
    <mergeCell ref="A34:J34"/>
    <mergeCell ref="A35:J35"/>
    <mergeCell ref="A36:J36"/>
    <mergeCell ref="A37:J37"/>
    <mergeCell ref="A38:J38"/>
    <mergeCell ref="A39:J39"/>
    <mergeCell ref="A40:J40"/>
    <mergeCell ref="A41:J41"/>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dimension ref="A1:AZ171"/>
  <sheetViews>
    <sheetView workbookViewId="0">
      <selection activeCell="N29" sqref="N29"/>
    </sheetView>
  </sheetViews>
  <sheetFormatPr defaultColWidth="8.85546875" defaultRowHeight="15"/>
  <cols>
    <col min="1" max="1" width="30.140625" style="15" bestFit="1" customWidth="1"/>
    <col min="2" max="2" width="23.7109375" style="15" customWidth="1"/>
    <col min="3" max="3" width="8.7109375" style="15" customWidth="1"/>
    <col min="4" max="4" width="9.42578125" style="15" customWidth="1"/>
    <col min="5" max="5" width="9.140625" style="15" customWidth="1"/>
    <col min="6" max="6" width="9.42578125" style="15" customWidth="1"/>
    <col min="7" max="7" width="9.85546875" style="15" customWidth="1"/>
    <col min="8" max="8" width="9.28515625" style="15" customWidth="1"/>
    <col min="9" max="9" width="20.140625" style="14" customWidth="1"/>
    <col min="10" max="42" width="8.85546875" style="14"/>
    <col min="43" max="16384" width="8.85546875" style="15"/>
  </cols>
  <sheetData>
    <row r="1" spans="1:32">
      <c r="A1" s="14" t="s">
        <v>177</v>
      </c>
      <c r="B1" s="16" t="s">
        <v>182</v>
      </c>
      <c r="C1" s="14"/>
      <c r="D1" s="16" t="s">
        <v>183</v>
      </c>
      <c r="E1" s="14"/>
      <c r="F1" s="14"/>
      <c r="G1" s="14"/>
      <c r="H1" s="14"/>
    </row>
    <row r="2" spans="1:32" ht="15.75" thickBot="1">
      <c r="A2" s="14"/>
      <c r="B2" s="16"/>
      <c r="C2" s="14"/>
      <c r="D2" s="16"/>
      <c r="E2" s="14"/>
      <c r="F2" s="14"/>
      <c r="G2" s="14"/>
      <c r="H2" s="14"/>
    </row>
    <row r="3" spans="1:32" s="73" customFormat="1">
      <c r="A3" s="604" t="s">
        <v>154</v>
      </c>
      <c r="B3" s="581"/>
      <c r="C3" s="577"/>
      <c r="D3" s="576"/>
      <c r="E3" s="576"/>
      <c r="F3" s="576"/>
      <c r="G3" s="578"/>
      <c r="H3" s="581"/>
      <c r="I3" s="577"/>
      <c r="J3" s="576"/>
      <c r="K3" s="576"/>
      <c r="L3" s="576"/>
      <c r="M3" s="576"/>
      <c r="N3" s="581"/>
      <c r="O3" s="577"/>
      <c r="P3" s="576"/>
      <c r="Q3" s="576"/>
      <c r="R3" s="576"/>
      <c r="S3" s="578"/>
      <c r="T3" s="71"/>
      <c r="U3" s="71"/>
      <c r="V3" s="71"/>
      <c r="W3" s="71"/>
      <c r="X3" s="71"/>
      <c r="Y3" s="71"/>
      <c r="Z3" s="71"/>
      <c r="AA3" s="71"/>
      <c r="AB3" s="71"/>
      <c r="AC3" s="71"/>
      <c r="AD3" s="71"/>
      <c r="AE3" s="71"/>
      <c r="AF3" s="71"/>
    </row>
    <row r="4" spans="1:32" s="73" customFormat="1">
      <c r="A4" s="155"/>
      <c r="B4" s="1722" t="s">
        <v>696</v>
      </c>
      <c r="C4" s="1723"/>
      <c r="D4" s="1723"/>
      <c r="E4" s="1723"/>
      <c r="F4" s="1723"/>
      <c r="G4" s="1727"/>
      <c r="H4" s="1722" t="s">
        <v>703</v>
      </c>
      <c r="I4" s="1723"/>
      <c r="J4" s="1723"/>
      <c r="K4" s="1723"/>
      <c r="L4" s="1723"/>
      <c r="M4" s="1723"/>
      <c r="N4" s="1722" t="s">
        <v>706</v>
      </c>
      <c r="O4" s="1723"/>
      <c r="P4" s="1723"/>
      <c r="Q4" s="1723"/>
      <c r="R4" s="1723"/>
      <c r="S4" s="1727"/>
      <c r="T4" s="71"/>
      <c r="U4" s="71"/>
      <c r="V4" s="71"/>
      <c r="W4" s="71"/>
      <c r="X4" s="71"/>
      <c r="Y4" s="71"/>
      <c r="Z4" s="71"/>
      <c r="AA4" s="71"/>
      <c r="AB4" s="71"/>
      <c r="AC4" s="71"/>
      <c r="AD4" s="71"/>
      <c r="AE4" s="71"/>
      <c r="AF4" s="71"/>
    </row>
    <row r="5" spans="1:32" s="73" customFormat="1" ht="15.75" thickBot="1">
      <c r="A5" s="270"/>
      <c r="B5" s="582"/>
      <c r="C5" s="579"/>
      <c r="D5" s="579"/>
      <c r="E5" s="579"/>
      <c r="F5" s="579"/>
      <c r="G5" s="580"/>
      <c r="H5" s="582"/>
      <c r="I5" s="579"/>
      <c r="J5" s="579"/>
      <c r="K5" s="579"/>
      <c r="L5" s="579"/>
      <c r="M5" s="579"/>
      <c r="N5" s="582"/>
      <c r="O5" s="579"/>
      <c r="P5" s="579"/>
      <c r="Q5" s="579"/>
      <c r="R5" s="579"/>
      <c r="S5" s="580"/>
      <c r="T5" s="71"/>
      <c r="U5" s="71"/>
      <c r="V5" s="71"/>
      <c r="W5" s="71"/>
      <c r="X5" s="71"/>
      <c r="Y5" s="71"/>
      <c r="Z5" s="71"/>
      <c r="AA5" s="71"/>
      <c r="AB5" s="71"/>
      <c r="AC5" s="71"/>
      <c r="AD5" s="71"/>
      <c r="AE5" s="71"/>
      <c r="AF5" s="71"/>
    </row>
    <row r="6" spans="1:32" s="73" customFormat="1" ht="15.75" thickBot="1">
      <c r="A6" s="1729" t="s">
        <v>184</v>
      </c>
      <c r="B6" s="1732" t="s">
        <v>185</v>
      </c>
      <c r="C6" s="1733"/>
      <c r="D6" s="1733"/>
      <c r="E6" s="1733"/>
      <c r="F6" s="1733"/>
      <c r="G6" s="1734"/>
      <c r="H6" s="1772" t="s">
        <v>185</v>
      </c>
      <c r="I6" s="1725"/>
      <c r="J6" s="1725"/>
      <c r="K6" s="1725"/>
      <c r="L6" s="1725"/>
      <c r="M6" s="1726"/>
      <c r="N6" s="1724" t="s">
        <v>185</v>
      </c>
      <c r="O6" s="1725"/>
      <c r="P6" s="1725"/>
      <c r="Q6" s="1725"/>
      <c r="R6" s="1725"/>
      <c r="S6" s="1726"/>
      <c r="T6" s="71"/>
      <c r="U6" s="71"/>
      <c r="V6" s="71"/>
      <c r="W6" s="71"/>
      <c r="X6" s="71"/>
      <c r="Y6" s="71"/>
      <c r="Z6" s="71"/>
      <c r="AA6" s="71"/>
      <c r="AB6" s="71"/>
      <c r="AC6" s="71"/>
      <c r="AD6" s="71"/>
      <c r="AE6" s="71"/>
      <c r="AF6" s="71"/>
    </row>
    <row r="7" spans="1:32" s="73" customFormat="1" ht="34.5" customHeight="1" thickBot="1">
      <c r="A7" s="1730"/>
      <c r="B7" s="1884" t="s">
        <v>781</v>
      </c>
      <c r="C7" s="1885"/>
      <c r="D7" s="1885"/>
      <c r="E7" s="1885"/>
      <c r="F7" s="1885"/>
      <c r="G7" s="1886"/>
      <c r="H7" s="1720" t="s">
        <v>781</v>
      </c>
      <c r="I7" s="1720"/>
      <c r="J7" s="1720"/>
      <c r="K7" s="1720"/>
      <c r="L7" s="1720"/>
      <c r="M7" s="1721"/>
      <c r="N7" s="1720" t="s">
        <v>782</v>
      </c>
      <c r="O7" s="1720"/>
      <c r="P7" s="1720"/>
      <c r="Q7" s="1720"/>
      <c r="R7" s="1720"/>
      <c r="S7" s="1721"/>
      <c r="T7" s="71"/>
      <c r="U7" s="71"/>
      <c r="V7" s="71"/>
      <c r="W7" s="71"/>
      <c r="X7" s="71"/>
      <c r="Y7" s="71"/>
      <c r="Z7" s="71"/>
      <c r="AA7" s="71"/>
      <c r="AB7" s="71"/>
      <c r="AC7" s="71"/>
      <c r="AD7" s="71"/>
      <c r="AE7" s="71"/>
      <c r="AF7" s="71"/>
    </row>
    <row r="8" spans="1:32" s="73" customFormat="1" ht="15.75" thickBot="1">
      <c r="A8" s="1731"/>
      <c r="B8" s="526" t="s">
        <v>187</v>
      </c>
      <c r="C8" s="490" t="s">
        <v>188</v>
      </c>
      <c r="D8" s="490" t="s">
        <v>205</v>
      </c>
      <c r="E8" s="490" t="s">
        <v>189</v>
      </c>
      <c r="F8" s="490" t="s">
        <v>190</v>
      </c>
      <c r="G8" s="606" t="s">
        <v>191</v>
      </c>
      <c r="H8" s="526" t="s">
        <v>187</v>
      </c>
      <c r="I8" s="490" t="s">
        <v>188</v>
      </c>
      <c r="J8" s="490" t="s">
        <v>205</v>
      </c>
      <c r="K8" s="490" t="s">
        <v>189</v>
      </c>
      <c r="L8" s="490" t="s">
        <v>190</v>
      </c>
      <c r="M8" s="491" t="s">
        <v>191</v>
      </c>
      <c r="N8" s="493" t="s">
        <v>187</v>
      </c>
      <c r="O8" s="490" t="s">
        <v>188</v>
      </c>
      <c r="P8" s="490" t="s">
        <v>205</v>
      </c>
      <c r="Q8" s="490" t="s">
        <v>189</v>
      </c>
      <c r="R8" s="490" t="s">
        <v>190</v>
      </c>
      <c r="S8" s="491" t="s">
        <v>191</v>
      </c>
      <c r="T8" s="71"/>
      <c r="U8" s="71"/>
      <c r="V8" s="71"/>
      <c r="W8" s="71"/>
      <c r="X8" s="71"/>
      <c r="Y8" s="71"/>
      <c r="Z8" s="71"/>
    </row>
    <row r="9" spans="1:32" s="73" customFormat="1">
      <c r="A9" s="113" t="s">
        <v>487</v>
      </c>
      <c r="B9" s="621">
        <v>130</v>
      </c>
      <c r="C9" s="622">
        <v>125</v>
      </c>
      <c r="D9" s="622">
        <v>120</v>
      </c>
      <c r="E9" s="622">
        <v>115</v>
      </c>
      <c r="F9" s="622">
        <v>110</v>
      </c>
      <c r="G9" s="624">
        <v>105</v>
      </c>
      <c r="H9" s="621">
        <v>170</v>
      </c>
      <c r="I9" s="622">
        <v>165</v>
      </c>
      <c r="J9" s="622">
        <v>160</v>
      </c>
      <c r="K9" s="622">
        <v>155</v>
      </c>
      <c r="L9" s="622">
        <v>150</v>
      </c>
      <c r="M9" s="623">
        <v>145</v>
      </c>
      <c r="N9" s="625">
        <v>130</v>
      </c>
      <c r="O9" s="622">
        <v>125</v>
      </c>
      <c r="P9" s="622">
        <v>120</v>
      </c>
      <c r="Q9" s="622">
        <v>115</v>
      </c>
      <c r="R9" s="622">
        <v>110</v>
      </c>
      <c r="S9" s="623">
        <v>105</v>
      </c>
      <c r="T9" s="71"/>
      <c r="U9" s="71"/>
      <c r="V9" s="71"/>
      <c r="W9" s="71"/>
      <c r="X9" s="71"/>
      <c r="Y9" s="71"/>
      <c r="Z9" s="71"/>
    </row>
    <row r="10" spans="1:32" s="73" customFormat="1">
      <c r="A10" s="552" t="s">
        <v>645</v>
      </c>
      <c r="B10" s="607">
        <v>168</v>
      </c>
      <c r="C10" s="605">
        <v>161</v>
      </c>
      <c r="D10" s="605">
        <v>154</v>
      </c>
      <c r="E10" s="605">
        <v>147</v>
      </c>
      <c r="F10" s="605">
        <v>140</v>
      </c>
      <c r="G10" s="612">
        <v>133</v>
      </c>
      <c r="H10" s="607">
        <v>217</v>
      </c>
      <c r="I10" s="605">
        <v>210</v>
      </c>
      <c r="J10" s="605">
        <v>203</v>
      </c>
      <c r="K10" s="605">
        <v>196</v>
      </c>
      <c r="L10" s="605">
        <v>189</v>
      </c>
      <c r="M10" s="608">
        <v>182</v>
      </c>
      <c r="N10" s="614">
        <v>168</v>
      </c>
      <c r="O10" s="605">
        <v>161</v>
      </c>
      <c r="P10" s="605">
        <v>154</v>
      </c>
      <c r="Q10" s="605">
        <v>147</v>
      </c>
      <c r="R10" s="605">
        <v>140</v>
      </c>
      <c r="S10" s="608">
        <v>133</v>
      </c>
      <c r="T10" s="71"/>
      <c r="U10" s="71"/>
      <c r="V10" s="71"/>
      <c r="W10" s="71"/>
      <c r="X10" s="71"/>
      <c r="Y10" s="71"/>
      <c r="Z10" s="71"/>
    </row>
    <row r="11" spans="1:32" s="73" customFormat="1">
      <c r="A11" s="116" t="s">
        <v>489</v>
      </c>
      <c r="B11" s="607">
        <v>120</v>
      </c>
      <c r="C11" s="605">
        <v>115</v>
      </c>
      <c r="D11" s="605">
        <v>110</v>
      </c>
      <c r="E11" s="605">
        <v>105</v>
      </c>
      <c r="F11" s="605">
        <v>100</v>
      </c>
      <c r="G11" s="612">
        <v>95</v>
      </c>
      <c r="H11" s="607">
        <v>155</v>
      </c>
      <c r="I11" s="605">
        <v>150</v>
      </c>
      <c r="J11" s="605">
        <v>145</v>
      </c>
      <c r="K11" s="605">
        <v>140</v>
      </c>
      <c r="L11" s="605">
        <v>135</v>
      </c>
      <c r="M11" s="608">
        <v>130</v>
      </c>
      <c r="N11" s="614">
        <v>120</v>
      </c>
      <c r="O11" s="605">
        <v>115</v>
      </c>
      <c r="P11" s="605">
        <v>110</v>
      </c>
      <c r="Q11" s="605">
        <v>105</v>
      </c>
      <c r="R11" s="605">
        <v>100</v>
      </c>
      <c r="S11" s="608">
        <v>95</v>
      </c>
      <c r="T11" s="71"/>
      <c r="U11" s="71"/>
      <c r="V11" s="71"/>
      <c r="W11" s="71"/>
      <c r="X11" s="71"/>
      <c r="Y11" s="71"/>
      <c r="Z11" s="71"/>
    </row>
    <row r="12" spans="1:32" s="73" customFormat="1">
      <c r="A12" s="116" t="s">
        <v>664</v>
      </c>
      <c r="B12" s="607">
        <v>108</v>
      </c>
      <c r="C12" s="605">
        <v>104</v>
      </c>
      <c r="D12" s="605">
        <v>99</v>
      </c>
      <c r="E12" s="605">
        <v>95</v>
      </c>
      <c r="F12" s="605">
        <v>90</v>
      </c>
      <c r="G12" s="612">
        <v>86</v>
      </c>
      <c r="H12" s="607">
        <v>140</v>
      </c>
      <c r="I12" s="605">
        <v>135</v>
      </c>
      <c r="J12" s="605">
        <v>131</v>
      </c>
      <c r="K12" s="605">
        <v>126</v>
      </c>
      <c r="L12" s="605">
        <v>122</v>
      </c>
      <c r="M12" s="608">
        <v>117</v>
      </c>
      <c r="N12" s="614">
        <v>108</v>
      </c>
      <c r="O12" s="605">
        <v>104</v>
      </c>
      <c r="P12" s="605">
        <v>99</v>
      </c>
      <c r="Q12" s="605">
        <v>95</v>
      </c>
      <c r="R12" s="605">
        <v>90</v>
      </c>
      <c r="S12" s="608">
        <v>86</v>
      </c>
      <c r="T12" s="71"/>
      <c r="U12" s="71"/>
      <c r="V12" s="71"/>
      <c r="W12" s="71"/>
      <c r="X12" s="71"/>
      <c r="Y12" s="71"/>
      <c r="Z12" s="71"/>
    </row>
    <row r="13" spans="1:32" s="73" customFormat="1">
      <c r="A13" s="116" t="s">
        <v>436</v>
      </c>
      <c r="B13" s="607">
        <v>84</v>
      </c>
      <c r="C13" s="605">
        <v>81</v>
      </c>
      <c r="D13" s="605">
        <v>77</v>
      </c>
      <c r="E13" s="605">
        <v>74</v>
      </c>
      <c r="F13" s="605">
        <v>70</v>
      </c>
      <c r="G13" s="612">
        <v>67</v>
      </c>
      <c r="H13" s="607">
        <v>109</v>
      </c>
      <c r="I13" s="605">
        <v>105</v>
      </c>
      <c r="J13" s="605">
        <v>102</v>
      </c>
      <c r="K13" s="605">
        <v>98</v>
      </c>
      <c r="L13" s="605">
        <v>95</v>
      </c>
      <c r="M13" s="608">
        <v>91</v>
      </c>
      <c r="N13" s="614">
        <v>84</v>
      </c>
      <c r="O13" s="605">
        <v>81</v>
      </c>
      <c r="P13" s="605">
        <v>77</v>
      </c>
      <c r="Q13" s="605">
        <v>74</v>
      </c>
      <c r="R13" s="605">
        <v>70</v>
      </c>
      <c r="S13" s="608">
        <v>67</v>
      </c>
      <c r="T13" s="71"/>
      <c r="U13" s="71"/>
      <c r="V13" s="71"/>
      <c r="W13" s="71"/>
      <c r="X13" s="71"/>
      <c r="Y13" s="71"/>
      <c r="Z13" s="71"/>
    </row>
    <row r="14" spans="1:32" s="73" customFormat="1" ht="15.75" thickBot="1">
      <c r="A14" s="176" t="s">
        <v>437</v>
      </c>
      <c r="B14" s="609">
        <v>84</v>
      </c>
      <c r="C14" s="610">
        <v>81</v>
      </c>
      <c r="D14" s="610">
        <v>77</v>
      </c>
      <c r="E14" s="610">
        <v>74</v>
      </c>
      <c r="F14" s="610">
        <v>70</v>
      </c>
      <c r="G14" s="613">
        <v>67</v>
      </c>
      <c r="H14" s="609">
        <v>109</v>
      </c>
      <c r="I14" s="610">
        <v>105</v>
      </c>
      <c r="J14" s="610">
        <v>102</v>
      </c>
      <c r="K14" s="610">
        <v>98</v>
      </c>
      <c r="L14" s="610">
        <v>95</v>
      </c>
      <c r="M14" s="611">
        <v>91</v>
      </c>
      <c r="N14" s="615">
        <v>84</v>
      </c>
      <c r="O14" s="610">
        <v>81</v>
      </c>
      <c r="P14" s="610">
        <v>77</v>
      </c>
      <c r="Q14" s="610">
        <v>74</v>
      </c>
      <c r="R14" s="610">
        <v>70</v>
      </c>
      <c r="S14" s="611">
        <v>67</v>
      </c>
      <c r="T14" s="71"/>
      <c r="U14" s="71"/>
      <c r="V14" s="71"/>
      <c r="W14" s="71"/>
      <c r="X14" s="71"/>
      <c r="Y14" s="71"/>
      <c r="Z14" s="71"/>
    </row>
    <row r="15" spans="1:32" s="73" customFormat="1">
      <c r="A15" s="552" t="s">
        <v>481</v>
      </c>
      <c r="B15" s="616">
        <v>203</v>
      </c>
      <c r="C15" s="617">
        <v>196</v>
      </c>
      <c r="D15" s="617">
        <v>189</v>
      </c>
      <c r="E15" s="617">
        <v>182</v>
      </c>
      <c r="F15" s="617">
        <v>175</v>
      </c>
      <c r="G15" s="618">
        <v>168</v>
      </c>
      <c r="H15" s="616">
        <v>266</v>
      </c>
      <c r="I15" s="617">
        <v>259</v>
      </c>
      <c r="J15" s="617">
        <v>252</v>
      </c>
      <c r="K15" s="617">
        <v>245</v>
      </c>
      <c r="L15" s="617">
        <v>238</v>
      </c>
      <c r="M15" s="619">
        <v>231</v>
      </c>
      <c r="N15" s="620">
        <v>203</v>
      </c>
      <c r="O15" s="617">
        <v>196</v>
      </c>
      <c r="P15" s="617">
        <v>189</v>
      </c>
      <c r="Q15" s="617">
        <v>182</v>
      </c>
      <c r="R15" s="617">
        <v>175</v>
      </c>
      <c r="S15" s="619">
        <v>168</v>
      </c>
      <c r="T15" s="71"/>
      <c r="U15" s="71"/>
      <c r="V15" s="71"/>
      <c r="W15" s="71"/>
      <c r="X15" s="71"/>
      <c r="Y15" s="71"/>
      <c r="Z15" s="71"/>
    </row>
    <row r="16" spans="1:32" s="73" customFormat="1">
      <c r="A16" s="116" t="s">
        <v>482</v>
      </c>
      <c r="B16" s="607">
        <v>145</v>
      </c>
      <c r="C16" s="605">
        <v>140</v>
      </c>
      <c r="D16" s="605">
        <v>135</v>
      </c>
      <c r="E16" s="605">
        <v>130</v>
      </c>
      <c r="F16" s="605">
        <v>125</v>
      </c>
      <c r="G16" s="612">
        <v>120</v>
      </c>
      <c r="H16" s="607">
        <v>190</v>
      </c>
      <c r="I16" s="605">
        <v>185</v>
      </c>
      <c r="J16" s="605">
        <v>180</v>
      </c>
      <c r="K16" s="605">
        <v>175</v>
      </c>
      <c r="L16" s="605">
        <v>170</v>
      </c>
      <c r="M16" s="608">
        <v>165</v>
      </c>
      <c r="N16" s="614">
        <v>145</v>
      </c>
      <c r="O16" s="605">
        <v>140</v>
      </c>
      <c r="P16" s="605">
        <v>135</v>
      </c>
      <c r="Q16" s="605">
        <v>130</v>
      </c>
      <c r="R16" s="605">
        <v>125</v>
      </c>
      <c r="S16" s="608">
        <v>120</v>
      </c>
      <c r="T16" s="71"/>
      <c r="U16" s="71"/>
      <c r="V16" s="71"/>
      <c r="W16" s="71"/>
      <c r="X16" s="71"/>
      <c r="Y16" s="71"/>
      <c r="Z16" s="71"/>
    </row>
    <row r="17" spans="1:27" s="73" customFormat="1">
      <c r="A17" s="116" t="s">
        <v>780</v>
      </c>
      <c r="B17" s="607">
        <v>131</v>
      </c>
      <c r="C17" s="605">
        <v>126</v>
      </c>
      <c r="D17" s="605">
        <v>122</v>
      </c>
      <c r="E17" s="605">
        <v>117</v>
      </c>
      <c r="F17" s="605">
        <v>113</v>
      </c>
      <c r="G17" s="612">
        <v>108</v>
      </c>
      <c r="H17" s="607">
        <v>171</v>
      </c>
      <c r="I17" s="605">
        <v>167</v>
      </c>
      <c r="J17" s="605">
        <v>162</v>
      </c>
      <c r="K17" s="605">
        <v>158</v>
      </c>
      <c r="L17" s="605">
        <v>153</v>
      </c>
      <c r="M17" s="608">
        <v>149</v>
      </c>
      <c r="N17" s="614">
        <v>131</v>
      </c>
      <c r="O17" s="605">
        <v>126</v>
      </c>
      <c r="P17" s="605">
        <v>122</v>
      </c>
      <c r="Q17" s="605">
        <v>117</v>
      </c>
      <c r="R17" s="605">
        <v>113</v>
      </c>
      <c r="S17" s="608">
        <v>108</v>
      </c>
      <c r="T17" s="71"/>
      <c r="U17" s="71"/>
      <c r="V17" s="71"/>
      <c r="W17" s="71"/>
      <c r="X17" s="71"/>
      <c r="Y17" s="71"/>
      <c r="Z17" s="71"/>
    </row>
    <row r="18" spans="1:27" s="73" customFormat="1">
      <c r="A18" s="116" t="s">
        <v>436</v>
      </c>
      <c r="B18" s="607">
        <v>102</v>
      </c>
      <c r="C18" s="605">
        <v>98</v>
      </c>
      <c r="D18" s="605">
        <v>95</v>
      </c>
      <c r="E18" s="605">
        <v>91</v>
      </c>
      <c r="F18" s="605">
        <v>88</v>
      </c>
      <c r="G18" s="612">
        <v>84</v>
      </c>
      <c r="H18" s="607">
        <v>133</v>
      </c>
      <c r="I18" s="605">
        <v>130</v>
      </c>
      <c r="J18" s="605">
        <v>126</v>
      </c>
      <c r="K18" s="605">
        <v>123</v>
      </c>
      <c r="L18" s="605">
        <v>119</v>
      </c>
      <c r="M18" s="608">
        <v>116</v>
      </c>
      <c r="N18" s="614">
        <v>102</v>
      </c>
      <c r="O18" s="605">
        <v>98</v>
      </c>
      <c r="P18" s="605">
        <v>95</v>
      </c>
      <c r="Q18" s="605">
        <v>91</v>
      </c>
      <c r="R18" s="605">
        <v>88</v>
      </c>
      <c r="S18" s="608">
        <v>84</v>
      </c>
      <c r="T18" s="71"/>
      <c r="U18" s="71"/>
      <c r="V18" s="71"/>
      <c r="W18" s="71"/>
      <c r="X18" s="71"/>
      <c r="Y18" s="71"/>
      <c r="Z18" s="71"/>
    </row>
    <row r="19" spans="1:27" s="73" customFormat="1" ht="15.75" thickBot="1">
      <c r="A19" s="176" t="s">
        <v>437</v>
      </c>
      <c r="B19" s="609">
        <v>102</v>
      </c>
      <c r="C19" s="610">
        <v>98</v>
      </c>
      <c r="D19" s="610">
        <v>95</v>
      </c>
      <c r="E19" s="610">
        <v>91</v>
      </c>
      <c r="F19" s="610">
        <v>88</v>
      </c>
      <c r="G19" s="613">
        <v>84</v>
      </c>
      <c r="H19" s="609">
        <v>133</v>
      </c>
      <c r="I19" s="610">
        <v>130</v>
      </c>
      <c r="J19" s="610">
        <v>126</v>
      </c>
      <c r="K19" s="610">
        <v>123</v>
      </c>
      <c r="L19" s="610">
        <v>119</v>
      </c>
      <c r="M19" s="611">
        <v>116</v>
      </c>
      <c r="N19" s="615">
        <v>102</v>
      </c>
      <c r="O19" s="610">
        <v>98</v>
      </c>
      <c r="P19" s="610">
        <v>95</v>
      </c>
      <c r="Q19" s="610">
        <v>91</v>
      </c>
      <c r="R19" s="610">
        <v>88</v>
      </c>
      <c r="S19" s="611">
        <v>84</v>
      </c>
      <c r="T19" s="71"/>
      <c r="U19" s="71"/>
      <c r="V19" s="71"/>
      <c r="W19" s="71"/>
      <c r="X19" s="71"/>
      <c r="Y19" s="71"/>
      <c r="Z19" s="71"/>
    </row>
    <row r="20" spans="1:27" s="73" customFormat="1">
      <c r="A20" s="1322"/>
      <c r="B20" s="1328"/>
      <c r="C20" s="1328"/>
      <c r="D20" s="1328"/>
      <c r="E20" s="1328"/>
      <c r="F20" s="1328"/>
      <c r="G20" s="1328"/>
      <c r="H20" s="1328"/>
      <c r="I20" s="1328"/>
      <c r="J20" s="1328"/>
      <c r="K20" s="1328"/>
      <c r="L20" s="1328"/>
      <c r="M20" s="1328"/>
      <c r="N20" s="1328"/>
      <c r="O20" s="1328"/>
      <c r="P20" s="1328"/>
      <c r="Q20" s="1328"/>
      <c r="R20" s="1328"/>
      <c r="S20" s="1328"/>
      <c r="T20" s="71"/>
      <c r="U20" s="71"/>
      <c r="V20" s="71"/>
      <c r="W20" s="71"/>
      <c r="X20" s="71"/>
      <c r="Y20" s="71"/>
      <c r="Z20" s="71"/>
    </row>
    <row r="21" spans="1:27" s="73" customFormat="1" ht="15.75" thickBot="1">
      <c r="A21" s="72"/>
      <c r="B21" s="72"/>
      <c r="C21" s="71"/>
      <c r="D21" s="72"/>
      <c r="E21" s="71"/>
      <c r="F21" s="71"/>
      <c r="G21" s="71"/>
      <c r="H21" s="71"/>
      <c r="I21" s="71"/>
      <c r="J21" s="71"/>
      <c r="K21" s="71"/>
      <c r="L21" s="71"/>
      <c r="M21" s="71"/>
      <c r="N21" s="71"/>
      <c r="O21" s="71"/>
      <c r="P21" s="71"/>
      <c r="Q21" s="71"/>
      <c r="R21" s="71"/>
      <c r="S21" s="71"/>
      <c r="T21" s="71"/>
      <c r="U21" s="71"/>
      <c r="V21" s="71"/>
      <c r="W21" s="71"/>
      <c r="X21" s="71"/>
      <c r="Y21" s="71"/>
      <c r="Z21" s="71"/>
    </row>
    <row r="22" spans="1:27" s="73" customFormat="1" ht="15" customHeight="1">
      <c r="A22" s="1708" t="s">
        <v>1068</v>
      </c>
      <c r="B22" s="1709"/>
      <c r="C22" s="1709"/>
      <c r="D22" s="1709"/>
      <c r="E22" s="1709"/>
      <c r="F22" s="1709"/>
      <c r="G22" s="1709"/>
      <c r="H22" s="1709"/>
      <c r="I22" s="1709"/>
      <c r="J22" s="1710"/>
      <c r="K22" s="1124"/>
      <c r="L22" s="1735"/>
      <c r="M22" s="1735"/>
      <c r="N22" s="1735"/>
      <c r="O22" s="1735"/>
      <c r="P22" s="1735"/>
      <c r="Q22" s="1735"/>
      <c r="R22" s="1735"/>
      <c r="S22" s="1735"/>
      <c r="T22" s="71"/>
      <c r="U22" s="71"/>
      <c r="V22" s="71"/>
      <c r="W22" s="71"/>
      <c r="X22" s="71"/>
      <c r="Y22" s="71"/>
      <c r="Z22" s="71"/>
      <c r="AA22" s="71"/>
    </row>
    <row r="23" spans="1:27" s="73" customFormat="1">
      <c r="A23" s="1698" t="s">
        <v>1069</v>
      </c>
      <c r="B23" s="1699"/>
      <c r="C23" s="1699"/>
      <c r="D23" s="1699"/>
      <c r="E23" s="1699"/>
      <c r="F23" s="1699"/>
      <c r="G23" s="1699"/>
      <c r="H23" s="1699"/>
      <c r="I23" s="1699"/>
      <c r="J23" s="1700"/>
      <c r="K23" s="1124"/>
      <c r="L23" s="1735"/>
      <c r="M23" s="1735"/>
      <c r="N23" s="1735"/>
      <c r="O23" s="1735"/>
      <c r="P23" s="1735"/>
      <c r="Q23" s="1735"/>
      <c r="R23" s="1735"/>
      <c r="S23" s="1735"/>
      <c r="T23" s="71"/>
      <c r="U23" s="71"/>
      <c r="V23" s="71"/>
      <c r="W23" s="71"/>
      <c r="X23" s="71"/>
      <c r="Y23" s="71"/>
      <c r="Z23" s="71"/>
      <c r="AA23" s="71"/>
    </row>
    <row r="24" spans="1:27" s="73" customFormat="1">
      <c r="A24" s="1698" t="s">
        <v>1076</v>
      </c>
      <c r="B24" s="1699"/>
      <c r="C24" s="1699"/>
      <c r="D24" s="1699"/>
      <c r="E24" s="1699"/>
      <c r="F24" s="1699"/>
      <c r="G24" s="1699"/>
      <c r="H24" s="1699"/>
      <c r="I24" s="1699"/>
      <c r="J24" s="1700"/>
      <c r="K24" s="1124"/>
      <c r="L24" s="1735"/>
      <c r="M24" s="1735"/>
      <c r="N24" s="1735"/>
      <c r="O24" s="1735"/>
      <c r="P24" s="1735"/>
      <c r="Q24" s="1735"/>
      <c r="R24" s="1735"/>
      <c r="S24" s="1735"/>
      <c r="T24" s="71"/>
      <c r="U24" s="71"/>
      <c r="V24" s="71"/>
      <c r="W24" s="71"/>
      <c r="X24" s="71"/>
      <c r="Y24" s="71"/>
      <c r="Z24" s="71"/>
      <c r="AA24" s="71"/>
    </row>
    <row r="25" spans="1:27" s="73" customFormat="1">
      <c r="A25" s="1698" t="s">
        <v>1137</v>
      </c>
      <c r="B25" s="1699"/>
      <c r="C25" s="1699"/>
      <c r="D25" s="1699"/>
      <c r="E25" s="1699"/>
      <c r="F25" s="1699"/>
      <c r="G25" s="1699"/>
      <c r="H25" s="1699"/>
      <c r="I25" s="1699"/>
      <c r="J25" s="1700"/>
      <c r="K25" s="1124"/>
      <c r="L25" s="1735"/>
      <c r="M25" s="1735"/>
      <c r="N25" s="1735"/>
      <c r="O25" s="1735"/>
      <c r="P25" s="1735"/>
      <c r="Q25" s="1735"/>
      <c r="R25" s="1735"/>
      <c r="S25" s="1735"/>
      <c r="T25" s="71"/>
      <c r="U25" s="71"/>
      <c r="V25" s="71"/>
      <c r="W25" s="71"/>
      <c r="X25" s="71"/>
      <c r="Y25" s="71"/>
      <c r="Z25" s="71"/>
      <c r="AA25" s="71"/>
    </row>
    <row r="26" spans="1:27" s="73" customFormat="1">
      <c r="A26" s="1804" t="s">
        <v>1066</v>
      </c>
      <c r="B26" s="1805"/>
      <c r="C26" s="1805"/>
      <c r="D26" s="1805"/>
      <c r="E26" s="1805"/>
      <c r="F26" s="1805"/>
      <c r="G26" s="1805"/>
      <c r="H26" s="1805"/>
      <c r="I26" s="1805"/>
      <c r="J26" s="1806"/>
      <c r="K26" s="1124"/>
      <c r="L26" s="1735"/>
      <c r="M26" s="1735"/>
      <c r="N26" s="1735"/>
      <c r="O26" s="1735"/>
      <c r="P26" s="1735"/>
      <c r="Q26" s="1735"/>
      <c r="R26" s="1735"/>
      <c r="S26" s="1735"/>
      <c r="T26" s="71"/>
      <c r="U26" s="71"/>
      <c r="V26" s="71"/>
      <c r="W26" s="71"/>
      <c r="X26" s="71"/>
      <c r="Y26" s="71"/>
      <c r="Z26" s="71"/>
      <c r="AA26" s="71"/>
    </row>
    <row r="27" spans="1:27" s="73" customFormat="1" ht="15.75" thickBot="1">
      <c r="A27" s="1755" t="s">
        <v>1101</v>
      </c>
      <c r="B27" s="1756"/>
      <c r="C27" s="1756"/>
      <c r="D27" s="1756"/>
      <c r="E27" s="1756"/>
      <c r="F27" s="1756"/>
      <c r="G27" s="1756"/>
      <c r="H27" s="1756"/>
      <c r="I27" s="1756"/>
      <c r="J27" s="1757"/>
      <c r="K27" s="1124"/>
      <c r="L27" s="1735"/>
      <c r="M27" s="1735"/>
      <c r="N27" s="1735"/>
      <c r="O27" s="1735"/>
      <c r="P27" s="1735"/>
      <c r="Q27" s="1735"/>
      <c r="R27" s="1735"/>
      <c r="S27" s="1735"/>
      <c r="T27" s="71"/>
      <c r="U27" s="71"/>
      <c r="V27" s="71"/>
      <c r="W27" s="71"/>
      <c r="X27" s="71"/>
      <c r="Y27" s="71"/>
      <c r="Z27" s="71"/>
      <c r="AA27" s="71"/>
    </row>
    <row r="28" spans="1:27" s="73" customFormat="1" ht="15.75" thickBot="1">
      <c r="A28" s="72"/>
      <c r="B28" s="72"/>
      <c r="C28" s="71"/>
      <c r="D28" s="72"/>
      <c r="E28" s="71"/>
      <c r="F28" s="71"/>
      <c r="G28" s="71"/>
      <c r="H28" s="71"/>
      <c r="I28" s="71"/>
      <c r="J28" s="71"/>
      <c r="K28" s="71"/>
      <c r="L28" s="71"/>
      <c r="M28" s="71"/>
      <c r="N28" s="71"/>
      <c r="O28" s="71"/>
      <c r="P28" s="71"/>
      <c r="Q28" s="71"/>
      <c r="R28" s="71"/>
      <c r="S28" s="71"/>
      <c r="T28" s="71"/>
      <c r="U28" s="71"/>
      <c r="V28" s="71"/>
      <c r="W28" s="71"/>
      <c r="X28" s="71"/>
      <c r="Y28" s="71"/>
      <c r="Z28" s="71"/>
    </row>
    <row r="29" spans="1:27">
      <c r="A29" s="1890" t="s">
        <v>199</v>
      </c>
      <c r="B29" s="1891"/>
      <c r="C29" s="1891"/>
      <c r="D29" s="1891"/>
      <c r="E29" s="1891"/>
      <c r="F29" s="1891"/>
      <c r="G29" s="1891"/>
      <c r="H29" s="1891"/>
      <c r="I29" s="1891"/>
      <c r="J29" s="1892"/>
    </row>
    <row r="30" spans="1:27">
      <c r="A30" s="1893" t="s">
        <v>213</v>
      </c>
      <c r="B30" s="1894"/>
      <c r="C30" s="1894"/>
      <c r="D30" s="1894"/>
      <c r="E30" s="1894"/>
      <c r="F30" s="1894"/>
      <c r="G30" s="1894"/>
      <c r="H30" s="1894"/>
      <c r="I30" s="1894"/>
      <c r="J30" s="1895"/>
    </row>
    <row r="31" spans="1:27" ht="15.75" thickBot="1">
      <c r="A31" s="1887" t="s">
        <v>214</v>
      </c>
      <c r="B31" s="1888"/>
      <c r="C31" s="1888"/>
      <c r="D31" s="1888"/>
      <c r="E31" s="1888"/>
      <c r="F31" s="1888"/>
      <c r="G31" s="1888"/>
      <c r="H31" s="1888"/>
      <c r="I31" s="1888"/>
      <c r="J31" s="1889"/>
    </row>
    <row r="32" spans="1:27">
      <c r="A32" s="14"/>
      <c r="B32" s="14"/>
      <c r="C32" s="14"/>
      <c r="D32" s="14"/>
      <c r="E32" s="14"/>
      <c r="F32" s="14"/>
      <c r="G32" s="14"/>
      <c r="H32" s="14"/>
    </row>
    <row r="33" spans="1:52">
      <c r="A33" s="686" t="s">
        <v>790</v>
      </c>
      <c r="AQ33" s="14"/>
      <c r="AR33" s="14"/>
      <c r="AS33" s="14"/>
      <c r="AT33" s="14"/>
      <c r="AU33" s="14"/>
      <c r="AV33" s="14"/>
      <c r="AW33" s="14"/>
      <c r="AX33" s="14"/>
      <c r="AY33" s="14"/>
      <c r="AZ33" s="14"/>
    </row>
    <row r="34" spans="1:52">
      <c r="A34" s="14"/>
      <c r="B34" s="14"/>
      <c r="C34" s="14"/>
      <c r="D34" s="14"/>
      <c r="E34" s="14"/>
      <c r="F34" s="14"/>
      <c r="G34" s="14"/>
      <c r="H34" s="14"/>
      <c r="AQ34" s="14"/>
      <c r="AR34" s="14"/>
      <c r="AS34" s="14"/>
      <c r="AT34" s="14"/>
      <c r="AU34" s="14"/>
      <c r="AV34" s="14"/>
      <c r="AW34" s="14"/>
      <c r="AX34" s="14"/>
      <c r="AY34" s="14"/>
      <c r="AZ34" s="14"/>
    </row>
    <row r="35" spans="1:52" ht="15.75" thickBot="1">
      <c r="A35" s="14"/>
      <c r="B35" s="14"/>
      <c r="C35" s="14"/>
      <c r="D35" s="14"/>
      <c r="E35" s="14"/>
      <c r="F35" s="14"/>
      <c r="G35" s="14"/>
      <c r="H35" s="14"/>
      <c r="AQ35" s="14"/>
      <c r="AR35" s="14"/>
      <c r="AS35" s="14"/>
      <c r="AT35" s="14"/>
      <c r="AU35" s="14"/>
      <c r="AV35" s="14"/>
      <c r="AW35" s="14"/>
      <c r="AX35" s="14"/>
      <c r="AY35" s="14"/>
      <c r="AZ35" s="14"/>
    </row>
    <row r="36" spans="1:52">
      <c r="A36" s="1773" t="s">
        <v>184</v>
      </c>
      <c r="B36" s="1775" t="s">
        <v>185</v>
      </c>
      <c r="C36" s="1775"/>
      <c r="D36" s="1775"/>
      <c r="E36" s="1775"/>
      <c r="F36" s="1775"/>
      <c r="G36" s="1775"/>
      <c r="H36" s="1775"/>
      <c r="I36" s="1776" t="s">
        <v>186</v>
      </c>
      <c r="AQ36" s="14"/>
      <c r="AR36" s="14"/>
      <c r="AS36" s="14"/>
      <c r="AT36" s="14"/>
      <c r="AU36" s="14"/>
      <c r="AV36" s="14"/>
      <c r="AW36" s="14"/>
      <c r="AX36" s="14"/>
      <c r="AY36" s="14"/>
      <c r="AZ36" s="14"/>
    </row>
    <row r="37" spans="1:52" ht="15.75" thickBot="1">
      <c r="A37" s="1774"/>
      <c r="B37" s="84" t="s">
        <v>464</v>
      </c>
      <c r="C37" s="84" t="s">
        <v>187</v>
      </c>
      <c r="D37" s="84" t="s">
        <v>188</v>
      </c>
      <c r="E37" s="84" t="s">
        <v>205</v>
      </c>
      <c r="F37" s="84" t="s">
        <v>189</v>
      </c>
      <c r="G37" s="84" t="s">
        <v>190</v>
      </c>
      <c r="H37" s="84" t="s">
        <v>191</v>
      </c>
      <c r="I37" s="1777"/>
      <c r="AQ37" s="14"/>
      <c r="AR37" s="14"/>
      <c r="AS37" s="14"/>
      <c r="AT37" s="14"/>
      <c r="AU37" s="14"/>
      <c r="AV37" s="14"/>
      <c r="AW37" s="14"/>
      <c r="AX37" s="14"/>
      <c r="AY37" s="14"/>
      <c r="AZ37" s="14"/>
    </row>
    <row r="38" spans="1:52" ht="15.75" thickBot="1">
      <c r="A38" s="395"/>
      <c r="B38" s="1778" t="s">
        <v>208</v>
      </c>
      <c r="C38" s="1778"/>
      <c r="D38" s="1778"/>
      <c r="E38" s="1778"/>
      <c r="F38" s="1778"/>
      <c r="G38" s="1778"/>
      <c r="H38" s="1778"/>
      <c r="I38" s="57"/>
      <c r="AQ38" s="14"/>
      <c r="AR38" s="14"/>
      <c r="AS38" s="14"/>
      <c r="AT38" s="14"/>
      <c r="AU38" s="14"/>
      <c r="AV38" s="14"/>
      <c r="AW38" s="14"/>
      <c r="AX38" s="14"/>
      <c r="AY38" s="14"/>
      <c r="AZ38" s="14"/>
    </row>
    <row r="39" spans="1:52">
      <c r="A39" s="55" t="s">
        <v>194</v>
      </c>
      <c r="B39" s="56" t="s">
        <v>192</v>
      </c>
      <c r="C39" s="56">
        <v>203</v>
      </c>
      <c r="D39" s="56">
        <v>196</v>
      </c>
      <c r="E39" s="56">
        <v>189</v>
      </c>
      <c r="F39" s="56">
        <v>182</v>
      </c>
      <c r="G39" s="56">
        <v>175</v>
      </c>
      <c r="H39" s="56">
        <v>168</v>
      </c>
      <c r="I39" s="1779" t="s">
        <v>789</v>
      </c>
      <c r="AQ39" s="14"/>
      <c r="AR39" s="14"/>
      <c r="AS39" s="14"/>
      <c r="AT39" s="14"/>
      <c r="AU39" s="14"/>
      <c r="AV39" s="14"/>
      <c r="AW39" s="14"/>
      <c r="AX39" s="14"/>
      <c r="AY39" s="14"/>
      <c r="AZ39" s="14"/>
    </row>
    <row r="40" spans="1:52">
      <c r="A40" s="49" t="s">
        <v>195</v>
      </c>
      <c r="B40" s="50" t="s">
        <v>192</v>
      </c>
      <c r="C40" s="50">
        <v>145</v>
      </c>
      <c r="D40" s="50">
        <v>140</v>
      </c>
      <c r="E40" s="50">
        <v>135</v>
      </c>
      <c r="F40" s="50">
        <v>130</v>
      </c>
      <c r="G40" s="50">
        <v>125</v>
      </c>
      <c r="H40" s="50">
        <v>120</v>
      </c>
      <c r="I40" s="1780"/>
      <c r="AQ40" s="14"/>
      <c r="AR40" s="14"/>
      <c r="AS40" s="14"/>
      <c r="AT40" s="14"/>
      <c r="AU40" s="14"/>
      <c r="AV40" s="14"/>
      <c r="AW40" s="14"/>
      <c r="AX40" s="14"/>
      <c r="AY40" s="14"/>
      <c r="AZ40" s="14"/>
    </row>
    <row r="41" spans="1:52">
      <c r="A41" s="49" t="s">
        <v>436</v>
      </c>
      <c r="B41" s="50" t="s">
        <v>192</v>
      </c>
      <c r="C41" s="50">
        <v>102</v>
      </c>
      <c r="D41" s="50">
        <v>98</v>
      </c>
      <c r="E41" s="50">
        <v>95</v>
      </c>
      <c r="F41" s="50">
        <v>91</v>
      </c>
      <c r="G41" s="50">
        <v>88</v>
      </c>
      <c r="H41" s="50">
        <v>84</v>
      </c>
      <c r="I41" s="1781"/>
      <c r="AQ41" s="14"/>
      <c r="AR41" s="14"/>
      <c r="AS41" s="14"/>
      <c r="AT41" s="14"/>
      <c r="AU41" s="14"/>
      <c r="AV41" s="14"/>
      <c r="AW41" s="14"/>
      <c r="AX41" s="14"/>
      <c r="AY41" s="14"/>
      <c r="AZ41" s="14"/>
    </row>
    <row r="42" spans="1:52">
      <c r="A42" s="49" t="s">
        <v>196</v>
      </c>
      <c r="B42" s="50" t="s">
        <v>192</v>
      </c>
      <c r="C42" s="50">
        <v>131</v>
      </c>
      <c r="D42" s="50">
        <v>126</v>
      </c>
      <c r="E42" s="50">
        <v>122</v>
      </c>
      <c r="F42" s="50">
        <v>117</v>
      </c>
      <c r="G42" s="50">
        <v>113</v>
      </c>
      <c r="H42" s="50">
        <v>108</v>
      </c>
      <c r="I42" s="1781"/>
      <c r="AQ42" s="14"/>
      <c r="AR42" s="14"/>
      <c r="AS42" s="14"/>
      <c r="AT42" s="14"/>
      <c r="AU42" s="14"/>
      <c r="AV42" s="14"/>
      <c r="AW42" s="14"/>
      <c r="AX42" s="14"/>
      <c r="AY42" s="14"/>
      <c r="AZ42" s="14"/>
    </row>
    <row r="43" spans="1:52" ht="15.75" thickBot="1">
      <c r="A43" s="51" t="s">
        <v>437</v>
      </c>
      <c r="B43" s="52" t="s">
        <v>192</v>
      </c>
      <c r="C43" s="52">
        <v>102</v>
      </c>
      <c r="D43" s="52">
        <v>98</v>
      </c>
      <c r="E43" s="52">
        <v>95</v>
      </c>
      <c r="F43" s="52">
        <v>91</v>
      </c>
      <c r="G43" s="52">
        <v>88</v>
      </c>
      <c r="H43" s="52">
        <v>84</v>
      </c>
      <c r="I43" s="1782"/>
      <c r="AQ43" s="14"/>
      <c r="AR43" s="14"/>
      <c r="AS43" s="14"/>
      <c r="AT43" s="14"/>
      <c r="AU43" s="14"/>
      <c r="AV43" s="14"/>
      <c r="AW43" s="14"/>
      <c r="AX43" s="14"/>
      <c r="AY43" s="14"/>
      <c r="AZ43" s="14"/>
    </row>
    <row r="44" spans="1:52">
      <c r="A44" s="55"/>
      <c r="B44" s="1786" t="s">
        <v>193</v>
      </c>
      <c r="C44" s="1786"/>
      <c r="D44" s="1786"/>
      <c r="E44" s="1786"/>
      <c r="F44" s="1786"/>
      <c r="G44" s="1786"/>
      <c r="H44" s="1786"/>
      <c r="I44" s="1783"/>
      <c r="AQ44" s="14"/>
      <c r="AR44" s="14"/>
      <c r="AS44" s="14"/>
      <c r="AT44" s="14"/>
      <c r="AU44" s="14"/>
      <c r="AV44" s="14"/>
      <c r="AW44" s="14"/>
      <c r="AX44" s="14"/>
      <c r="AY44" s="14"/>
      <c r="AZ44" s="14"/>
    </row>
    <row r="45" spans="1:52">
      <c r="A45" s="49" t="s">
        <v>201</v>
      </c>
      <c r="B45" s="50" t="s">
        <v>192</v>
      </c>
      <c r="C45" s="50">
        <v>130</v>
      </c>
      <c r="D45" s="50">
        <v>125</v>
      </c>
      <c r="E45" s="50">
        <v>120</v>
      </c>
      <c r="F45" s="50">
        <v>115</v>
      </c>
      <c r="G45" s="50">
        <v>110</v>
      </c>
      <c r="H45" s="50">
        <v>105</v>
      </c>
      <c r="I45" s="1784"/>
      <c r="AQ45" s="14"/>
      <c r="AR45" s="14"/>
      <c r="AS45" s="14"/>
      <c r="AT45" s="14"/>
      <c r="AU45" s="14"/>
      <c r="AV45" s="14"/>
      <c r="AW45" s="14"/>
      <c r="AX45" s="14"/>
      <c r="AY45" s="14"/>
      <c r="AZ45" s="14"/>
    </row>
    <row r="46" spans="1:52">
      <c r="A46" s="49" t="s">
        <v>194</v>
      </c>
      <c r="B46" s="50" t="s">
        <v>192</v>
      </c>
      <c r="C46" s="50">
        <v>168</v>
      </c>
      <c r="D46" s="50">
        <v>161</v>
      </c>
      <c r="E46" s="50">
        <v>154</v>
      </c>
      <c r="F46" s="50">
        <v>147</v>
      </c>
      <c r="G46" s="50">
        <v>140</v>
      </c>
      <c r="H46" s="50">
        <v>133</v>
      </c>
      <c r="I46" s="1784"/>
      <c r="AQ46" s="14"/>
      <c r="AR46" s="14"/>
      <c r="AS46" s="14"/>
      <c r="AT46" s="14"/>
      <c r="AU46" s="14"/>
      <c r="AV46" s="14"/>
      <c r="AW46" s="14"/>
      <c r="AX46" s="14"/>
      <c r="AY46" s="14"/>
      <c r="AZ46" s="14"/>
    </row>
    <row r="47" spans="1:52">
      <c r="A47" s="49" t="s">
        <v>195</v>
      </c>
      <c r="B47" s="50" t="s">
        <v>192</v>
      </c>
      <c r="C47" s="50">
        <v>120</v>
      </c>
      <c r="D47" s="50">
        <v>115</v>
      </c>
      <c r="E47" s="50">
        <v>110</v>
      </c>
      <c r="F47" s="50">
        <v>105</v>
      </c>
      <c r="G47" s="50">
        <v>100</v>
      </c>
      <c r="H47" s="50">
        <v>95</v>
      </c>
      <c r="I47" s="1784"/>
      <c r="AQ47" s="14"/>
      <c r="AR47" s="14"/>
      <c r="AS47" s="14"/>
      <c r="AT47" s="14"/>
      <c r="AU47" s="14"/>
      <c r="AV47" s="14"/>
      <c r="AW47" s="14"/>
      <c r="AX47" s="14"/>
      <c r="AY47" s="14"/>
      <c r="AZ47" s="14"/>
    </row>
    <row r="48" spans="1:52">
      <c r="A48" s="49" t="s">
        <v>436</v>
      </c>
      <c r="B48" s="50" t="s">
        <v>192</v>
      </c>
      <c r="C48" s="50">
        <v>84</v>
      </c>
      <c r="D48" s="50">
        <v>81</v>
      </c>
      <c r="E48" s="50">
        <v>77</v>
      </c>
      <c r="F48" s="50">
        <v>74</v>
      </c>
      <c r="G48" s="50">
        <v>70</v>
      </c>
      <c r="H48" s="50">
        <v>67</v>
      </c>
      <c r="I48" s="1784"/>
      <c r="AQ48" s="14"/>
      <c r="AR48" s="14"/>
      <c r="AS48" s="14"/>
      <c r="AT48" s="14"/>
      <c r="AU48" s="14"/>
      <c r="AV48" s="14"/>
      <c r="AW48" s="14"/>
      <c r="AX48" s="14"/>
      <c r="AY48" s="14"/>
      <c r="AZ48" s="14"/>
    </row>
    <row r="49" spans="1:52">
      <c r="A49" s="49" t="s">
        <v>196</v>
      </c>
      <c r="B49" s="50" t="s">
        <v>192</v>
      </c>
      <c r="C49" s="50">
        <v>108</v>
      </c>
      <c r="D49" s="50">
        <v>104</v>
      </c>
      <c r="E49" s="50">
        <v>99</v>
      </c>
      <c r="F49" s="50">
        <v>95</v>
      </c>
      <c r="G49" s="50">
        <v>90</v>
      </c>
      <c r="H49" s="50">
        <v>86</v>
      </c>
      <c r="I49" s="1784"/>
      <c r="AQ49" s="14"/>
      <c r="AR49" s="14"/>
      <c r="AS49" s="14"/>
      <c r="AT49" s="14"/>
      <c r="AU49" s="14"/>
      <c r="AV49" s="14"/>
      <c r="AW49" s="14"/>
      <c r="AX49" s="14"/>
      <c r="AY49" s="14"/>
      <c r="AZ49" s="14"/>
    </row>
    <row r="50" spans="1:52" ht="15.75" thickBot="1">
      <c r="A50" s="51" t="s">
        <v>437</v>
      </c>
      <c r="B50" s="52" t="s">
        <v>192</v>
      </c>
      <c r="C50" s="52">
        <v>84</v>
      </c>
      <c r="D50" s="52">
        <v>81</v>
      </c>
      <c r="E50" s="52">
        <v>77</v>
      </c>
      <c r="F50" s="52">
        <v>74</v>
      </c>
      <c r="G50" s="52">
        <v>70</v>
      </c>
      <c r="H50" s="52">
        <v>67</v>
      </c>
      <c r="I50" s="1785"/>
      <c r="AQ50" s="14"/>
      <c r="AR50" s="14"/>
      <c r="AS50" s="14"/>
      <c r="AT50" s="14"/>
      <c r="AU50" s="14"/>
      <c r="AV50" s="14"/>
      <c r="AW50" s="14"/>
      <c r="AX50" s="14"/>
      <c r="AY50" s="14"/>
      <c r="AZ50" s="14"/>
    </row>
    <row r="51" spans="1:52">
      <c r="A51" s="14"/>
      <c r="B51" s="14"/>
      <c r="C51" s="14"/>
      <c r="D51" s="14"/>
      <c r="E51" s="14"/>
      <c r="F51" s="14"/>
      <c r="G51" s="14"/>
      <c r="H51" s="14"/>
      <c r="AQ51" s="14"/>
      <c r="AR51" s="14"/>
      <c r="AS51" s="14"/>
      <c r="AT51" s="14"/>
      <c r="AU51" s="14"/>
      <c r="AV51" s="14"/>
      <c r="AW51" s="14"/>
      <c r="AX51" s="14"/>
      <c r="AY51" s="14"/>
      <c r="AZ51" s="14"/>
    </row>
    <row r="52" spans="1:52">
      <c r="A52" s="14"/>
      <c r="B52" s="14"/>
      <c r="C52" s="14"/>
      <c r="D52" s="14"/>
      <c r="E52" s="14"/>
      <c r="F52" s="14"/>
      <c r="G52" s="14"/>
      <c r="H52" s="14"/>
    </row>
    <row r="53" spans="1:52">
      <c r="A53" s="14"/>
      <c r="B53" s="14"/>
      <c r="C53" s="14"/>
      <c r="D53" s="14"/>
      <c r="E53" s="14"/>
      <c r="F53" s="14"/>
      <c r="G53" s="14"/>
      <c r="H53" s="14"/>
    </row>
    <row r="54" spans="1:52" ht="15.75" thickBot="1">
      <c r="A54" s="1761" t="s">
        <v>875</v>
      </c>
      <c r="B54" s="1761"/>
      <c r="C54" s="1761"/>
      <c r="D54" s="1761"/>
      <c r="E54" s="1761"/>
      <c r="F54" s="1761"/>
      <c r="G54" s="1761"/>
      <c r="H54" s="1761"/>
      <c r="I54" s="1761"/>
      <c r="J54" s="1761"/>
    </row>
    <row r="55" spans="1:52" hidden="1">
      <c r="A55" s="523" t="s">
        <v>143</v>
      </c>
      <c r="B55" s="819"/>
      <c r="C55" s="14"/>
      <c r="D55" s="14"/>
      <c r="E55" s="14"/>
      <c r="F55" s="14"/>
      <c r="G55" s="14"/>
      <c r="H55" s="14"/>
    </row>
    <row r="56" spans="1:52" ht="30" hidden="1">
      <c r="A56" s="155" t="s">
        <v>212</v>
      </c>
      <c r="B56" s="820" t="s">
        <v>869</v>
      </c>
      <c r="C56" s="14"/>
      <c r="D56" s="14"/>
      <c r="E56" s="14"/>
      <c r="F56" s="14"/>
      <c r="G56" s="14"/>
      <c r="H56" s="14"/>
    </row>
    <row r="57" spans="1:52" ht="15.75" hidden="1" thickBot="1">
      <c r="A57" s="270"/>
      <c r="B57" s="821"/>
      <c r="C57" s="14"/>
      <c r="D57" s="14"/>
      <c r="E57" s="14"/>
      <c r="F57" s="14"/>
      <c r="G57" s="14"/>
      <c r="H57" s="14"/>
    </row>
    <row r="58" spans="1:52" ht="29.25" customHeight="1">
      <c r="A58" s="825" t="s">
        <v>154</v>
      </c>
      <c r="B58" s="819"/>
      <c r="C58" s="14"/>
      <c r="D58" s="14"/>
      <c r="E58" s="14"/>
      <c r="F58" s="14"/>
      <c r="G58" s="14"/>
      <c r="H58" s="14"/>
    </row>
    <row r="59" spans="1:52" ht="30">
      <c r="A59" s="163"/>
      <c r="B59" s="820" t="s">
        <v>869</v>
      </c>
      <c r="C59" s="14"/>
      <c r="D59" s="14"/>
      <c r="E59" s="14"/>
      <c r="F59" s="14"/>
      <c r="G59" s="14"/>
      <c r="H59" s="14"/>
    </row>
    <row r="60" spans="1:52" ht="15.75" thickBot="1">
      <c r="A60" s="826"/>
      <c r="B60" s="821"/>
      <c r="C60" s="14"/>
      <c r="D60" s="14"/>
      <c r="E60" s="14"/>
      <c r="F60" s="14"/>
      <c r="G60" s="14"/>
      <c r="H60" s="14"/>
    </row>
    <row r="61" spans="1:52" ht="15.75" thickBot="1">
      <c r="A61" s="1758" t="s">
        <v>184</v>
      </c>
      <c r="B61" s="813" t="s">
        <v>185</v>
      </c>
      <c r="C61" s="14"/>
      <c r="D61" s="14"/>
      <c r="E61" s="14"/>
      <c r="F61" s="14"/>
      <c r="G61" s="14"/>
      <c r="H61" s="14"/>
    </row>
    <row r="62" spans="1:52" ht="15.75" thickBot="1">
      <c r="A62" s="1759"/>
      <c r="B62" s="815" t="s">
        <v>867</v>
      </c>
      <c r="C62" s="14"/>
      <c r="D62" s="14"/>
      <c r="E62" s="14"/>
      <c r="F62" s="14"/>
      <c r="G62" s="14"/>
      <c r="H62" s="14"/>
    </row>
    <row r="63" spans="1:52" ht="15.75" thickBot="1">
      <c r="A63" s="1760"/>
      <c r="B63" s="747" t="s">
        <v>191</v>
      </c>
      <c r="C63" s="14"/>
      <c r="D63" s="14"/>
      <c r="E63" s="14"/>
      <c r="F63" s="14"/>
      <c r="G63" s="14"/>
      <c r="H63" s="14"/>
    </row>
    <row r="64" spans="1:52">
      <c r="A64" s="113" t="s">
        <v>487</v>
      </c>
      <c r="B64" s="816">
        <v>80</v>
      </c>
      <c r="C64" s="14"/>
      <c r="D64" s="14"/>
      <c r="E64" s="14"/>
      <c r="F64" s="14"/>
      <c r="G64" s="14"/>
      <c r="H64" s="14"/>
    </row>
    <row r="65" spans="1:10">
      <c r="A65" s="552" t="s">
        <v>645</v>
      </c>
      <c r="B65" s="817">
        <v>105</v>
      </c>
      <c r="C65" s="14"/>
      <c r="D65" s="14"/>
      <c r="E65" s="14"/>
      <c r="F65" s="14"/>
      <c r="G65" s="14"/>
      <c r="H65" s="14"/>
    </row>
    <row r="66" spans="1:10">
      <c r="A66" s="116" t="s">
        <v>489</v>
      </c>
      <c r="B66" s="817">
        <v>75</v>
      </c>
      <c r="C66" s="14"/>
      <c r="D66" s="14"/>
      <c r="E66" s="14"/>
      <c r="F66" s="14"/>
      <c r="G66" s="14"/>
      <c r="H66" s="14"/>
    </row>
    <row r="67" spans="1:10">
      <c r="A67" s="116" t="s">
        <v>664</v>
      </c>
      <c r="B67" s="817">
        <v>68</v>
      </c>
      <c r="C67" s="14"/>
      <c r="D67" s="14"/>
      <c r="E67" s="14"/>
      <c r="F67" s="14"/>
      <c r="G67" s="14"/>
      <c r="H67" s="14"/>
    </row>
    <row r="68" spans="1:10">
      <c r="A68" s="116" t="s">
        <v>436</v>
      </c>
      <c r="B68" s="817">
        <v>53</v>
      </c>
      <c r="C68" s="14"/>
      <c r="D68" s="14"/>
      <c r="E68" s="14"/>
      <c r="F68" s="14"/>
      <c r="G68" s="14"/>
      <c r="H68" s="14"/>
    </row>
    <row r="69" spans="1:10" ht="15.75" thickBot="1">
      <c r="A69" s="176" t="s">
        <v>437</v>
      </c>
      <c r="B69" s="818">
        <v>48</v>
      </c>
      <c r="C69" s="14"/>
      <c r="D69" s="14"/>
      <c r="E69" s="14"/>
      <c r="F69" s="14"/>
      <c r="G69" s="14"/>
      <c r="H69" s="14"/>
    </row>
    <row r="70" spans="1:10">
      <c r="A70" s="552" t="s">
        <v>481</v>
      </c>
      <c r="B70" s="816">
        <v>147</v>
      </c>
      <c r="C70" s="71"/>
      <c r="D70" s="71"/>
      <c r="E70" s="71"/>
      <c r="F70" s="71"/>
      <c r="G70" s="71"/>
      <c r="H70" s="71"/>
      <c r="I70" s="71"/>
      <c r="J70" s="71"/>
    </row>
    <row r="71" spans="1:10">
      <c r="A71" s="116" t="s">
        <v>482</v>
      </c>
      <c r="B71" s="817">
        <v>105</v>
      </c>
      <c r="C71" s="71"/>
      <c r="D71" s="71"/>
      <c r="E71" s="71"/>
      <c r="F71" s="71"/>
      <c r="G71" s="71"/>
      <c r="H71" s="71"/>
      <c r="I71" s="71"/>
      <c r="J71" s="71"/>
    </row>
    <row r="72" spans="1:10">
      <c r="A72" s="116" t="s">
        <v>780</v>
      </c>
      <c r="B72" s="817">
        <v>95</v>
      </c>
      <c r="C72" s="71"/>
      <c r="D72" s="71"/>
      <c r="E72" s="71"/>
      <c r="F72" s="71"/>
      <c r="G72" s="71"/>
      <c r="H72" s="71"/>
      <c r="I72" s="71"/>
      <c r="J72" s="71"/>
    </row>
    <row r="73" spans="1:10">
      <c r="A73" s="116" t="s">
        <v>436</v>
      </c>
      <c r="B73" s="817">
        <v>74</v>
      </c>
      <c r="C73" s="14"/>
      <c r="D73" s="14"/>
      <c r="E73" s="14"/>
      <c r="F73" s="14"/>
      <c r="G73" s="14"/>
      <c r="H73" s="14"/>
    </row>
    <row r="74" spans="1:10" ht="15.75" thickBot="1">
      <c r="A74" s="176" t="s">
        <v>437</v>
      </c>
      <c r="B74" s="818">
        <v>67</v>
      </c>
      <c r="C74" s="14"/>
      <c r="D74" s="14"/>
      <c r="E74" s="14"/>
      <c r="F74" s="14"/>
      <c r="G74" s="14"/>
      <c r="H74" s="14"/>
    </row>
    <row r="75" spans="1:10">
      <c r="A75" s="14"/>
      <c r="B75" s="14"/>
      <c r="C75" s="14"/>
      <c r="D75" s="14"/>
      <c r="E75" s="14"/>
      <c r="F75" s="14"/>
      <c r="G75" s="14"/>
      <c r="H75" s="14"/>
    </row>
    <row r="76" spans="1:10">
      <c r="A76" s="14"/>
      <c r="B76" s="14"/>
      <c r="C76" s="14"/>
      <c r="D76" s="14"/>
      <c r="E76" s="14"/>
      <c r="F76" s="14"/>
      <c r="G76" s="14"/>
      <c r="H76" s="14"/>
    </row>
    <row r="77" spans="1:10">
      <c r="A77" s="14"/>
      <c r="B77" s="14"/>
      <c r="C77" s="14"/>
      <c r="D77" s="14"/>
      <c r="E77" s="14"/>
      <c r="F77" s="14"/>
      <c r="G77" s="14"/>
      <c r="H77" s="14"/>
    </row>
    <row r="78" spans="1:10">
      <c r="A78" s="14"/>
      <c r="B78" s="14"/>
      <c r="C78" s="14"/>
      <c r="D78" s="14"/>
      <c r="E78" s="14"/>
      <c r="F78" s="14"/>
      <c r="G78" s="14"/>
      <c r="H78" s="14"/>
    </row>
    <row r="79" spans="1:10">
      <c r="A79" s="14"/>
      <c r="B79" s="14"/>
      <c r="C79" s="14"/>
      <c r="D79" s="14"/>
      <c r="E79" s="14"/>
      <c r="F79" s="14"/>
      <c r="G79" s="14"/>
      <c r="H79" s="14"/>
    </row>
    <row r="80" spans="1:10">
      <c r="A80" s="14"/>
      <c r="B80" s="14"/>
      <c r="C80" s="14"/>
      <c r="D80" s="14"/>
      <c r="E80" s="14"/>
      <c r="F80" s="14"/>
      <c r="G80" s="14"/>
      <c r="H80" s="14"/>
    </row>
    <row r="81" spans="1:8">
      <c r="A81" s="14"/>
      <c r="B81" s="14"/>
      <c r="C81" s="14"/>
      <c r="D81" s="14"/>
      <c r="E81" s="14"/>
      <c r="F81" s="14"/>
      <c r="G81" s="14"/>
      <c r="H81" s="14"/>
    </row>
    <row r="82" spans="1:8">
      <c r="A82" s="14"/>
      <c r="B82" s="14"/>
      <c r="C82" s="14"/>
      <c r="D82" s="14"/>
      <c r="E82" s="14"/>
      <c r="F82" s="14"/>
      <c r="G82" s="14"/>
      <c r="H82" s="14"/>
    </row>
    <row r="83" spans="1:8">
      <c r="A83" s="14"/>
      <c r="B83" s="14"/>
      <c r="C83" s="14"/>
      <c r="D83" s="14"/>
      <c r="E83" s="14"/>
      <c r="F83" s="14"/>
      <c r="G83" s="14"/>
      <c r="H83" s="14"/>
    </row>
    <row r="84" spans="1:8">
      <c r="A84" s="14"/>
      <c r="B84" s="14"/>
      <c r="C84" s="14"/>
      <c r="D84" s="14"/>
      <c r="E84" s="14"/>
      <c r="F84" s="14"/>
      <c r="G84" s="14"/>
      <c r="H84" s="14"/>
    </row>
    <row r="85" spans="1:8">
      <c r="A85" s="14"/>
      <c r="B85" s="14"/>
      <c r="C85" s="14"/>
      <c r="D85" s="14"/>
      <c r="E85" s="14"/>
      <c r="F85" s="14"/>
      <c r="G85" s="14"/>
      <c r="H85" s="14"/>
    </row>
    <row r="86" spans="1:8">
      <c r="A86" s="14"/>
      <c r="B86" s="14"/>
      <c r="C86" s="14"/>
      <c r="D86" s="14"/>
      <c r="E86" s="14"/>
      <c r="F86" s="14"/>
      <c r="G86" s="14"/>
      <c r="H86" s="14"/>
    </row>
    <row r="87" spans="1:8">
      <c r="A87" s="14"/>
      <c r="B87" s="14"/>
      <c r="C87" s="14"/>
      <c r="D87" s="14"/>
      <c r="E87" s="14"/>
      <c r="F87" s="14"/>
      <c r="G87" s="14"/>
      <c r="H87" s="14"/>
    </row>
    <row r="88" spans="1:8">
      <c r="A88" s="14"/>
      <c r="B88" s="14"/>
      <c r="C88" s="14"/>
      <c r="D88" s="14"/>
      <c r="E88" s="14"/>
      <c r="F88" s="14"/>
      <c r="G88" s="14"/>
      <c r="H88" s="14"/>
    </row>
    <row r="89" spans="1:8">
      <c r="A89" s="14"/>
      <c r="B89" s="14"/>
      <c r="C89" s="14"/>
      <c r="D89" s="14"/>
      <c r="E89" s="14"/>
      <c r="F89" s="14"/>
      <c r="G89" s="14"/>
      <c r="H89" s="14"/>
    </row>
    <row r="90" spans="1:8">
      <c r="A90" s="14"/>
      <c r="B90" s="14"/>
      <c r="C90" s="14"/>
      <c r="D90" s="14"/>
      <c r="E90" s="14"/>
      <c r="F90" s="14"/>
      <c r="G90" s="14"/>
      <c r="H90" s="14"/>
    </row>
    <row r="91" spans="1:8">
      <c r="A91" s="14"/>
      <c r="B91" s="14"/>
      <c r="C91" s="14"/>
      <c r="D91" s="14"/>
      <c r="E91" s="14"/>
      <c r="F91" s="14"/>
      <c r="G91" s="14"/>
      <c r="H91" s="14"/>
    </row>
    <row r="92" spans="1:8">
      <c r="A92" s="14"/>
      <c r="B92" s="14"/>
      <c r="C92" s="14"/>
      <c r="D92" s="14"/>
      <c r="E92" s="14"/>
      <c r="F92" s="14"/>
      <c r="G92" s="14"/>
      <c r="H92" s="14"/>
    </row>
    <row r="93" spans="1:8">
      <c r="A93" s="14"/>
      <c r="B93" s="14"/>
      <c r="C93" s="14"/>
      <c r="D93" s="14"/>
      <c r="E93" s="14"/>
      <c r="F93" s="14"/>
      <c r="G93" s="14"/>
      <c r="H93" s="14"/>
    </row>
    <row r="94" spans="1:8">
      <c r="A94" s="14"/>
      <c r="B94" s="14"/>
      <c r="C94" s="14"/>
      <c r="D94" s="14"/>
      <c r="E94" s="14"/>
      <c r="F94" s="14"/>
      <c r="G94" s="14"/>
      <c r="H94" s="14"/>
    </row>
    <row r="95" spans="1:8">
      <c r="A95" s="14"/>
      <c r="B95" s="14"/>
      <c r="C95" s="14"/>
      <c r="D95" s="14"/>
      <c r="E95" s="14"/>
      <c r="F95" s="14"/>
      <c r="G95" s="14"/>
      <c r="H95" s="14"/>
    </row>
    <row r="96" spans="1:8">
      <c r="A96" s="14"/>
      <c r="B96" s="14"/>
      <c r="C96" s="14"/>
      <c r="D96" s="14"/>
      <c r="E96" s="14"/>
      <c r="F96" s="14"/>
      <c r="G96" s="14"/>
      <c r="H96" s="14"/>
    </row>
    <row r="97" spans="1:8">
      <c r="A97" s="14"/>
      <c r="B97" s="14"/>
      <c r="C97" s="14"/>
      <c r="D97" s="14"/>
      <c r="E97" s="14"/>
      <c r="F97" s="14"/>
      <c r="G97" s="14"/>
      <c r="H97" s="14"/>
    </row>
    <row r="98" spans="1:8">
      <c r="A98" s="14"/>
      <c r="B98" s="14"/>
      <c r="C98" s="14"/>
      <c r="D98" s="14"/>
      <c r="E98" s="14"/>
      <c r="F98" s="14"/>
      <c r="G98" s="14"/>
      <c r="H98" s="14"/>
    </row>
    <row r="99" spans="1:8">
      <c r="A99" s="14"/>
      <c r="B99" s="14"/>
      <c r="C99" s="14"/>
      <c r="D99" s="14"/>
      <c r="E99" s="14"/>
      <c r="F99" s="14"/>
      <c r="G99" s="14"/>
      <c r="H99" s="14"/>
    </row>
    <row r="100" spans="1:8">
      <c r="A100" s="14"/>
      <c r="B100" s="14"/>
      <c r="C100" s="14"/>
      <c r="D100" s="14"/>
      <c r="E100" s="14"/>
      <c r="F100" s="14"/>
      <c r="G100" s="14"/>
      <c r="H100" s="14"/>
    </row>
    <row r="101" spans="1:8">
      <c r="A101" s="14"/>
      <c r="B101" s="14"/>
      <c r="C101" s="14"/>
      <c r="D101" s="14"/>
      <c r="E101" s="14"/>
      <c r="F101" s="14"/>
      <c r="G101" s="14"/>
      <c r="H101" s="14"/>
    </row>
    <row r="102" spans="1:8">
      <c r="A102" s="14"/>
      <c r="B102" s="14"/>
      <c r="C102" s="14"/>
      <c r="D102" s="14"/>
      <c r="E102" s="14"/>
      <c r="F102" s="14"/>
      <c r="G102" s="14"/>
      <c r="H102" s="14"/>
    </row>
    <row r="103" spans="1:8">
      <c r="A103" s="14"/>
      <c r="B103" s="14"/>
      <c r="C103" s="14"/>
      <c r="D103" s="14"/>
      <c r="E103" s="14"/>
      <c r="F103" s="14"/>
      <c r="G103" s="14"/>
      <c r="H103" s="14"/>
    </row>
    <row r="104" spans="1:8">
      <c r="A104" s="14"/>
      <c r="B104" s="14"/>
      <c r="C104" s="14"/>
      <c r="D104" s="14"/>
      <c r="E104" s="14"/>
      <c r="F104" s="14"/>
      <c r="G104" s="14"/>
      <c r="H104" s="14"/>
    </row>
    <row r="105" spans="1:8">
      <c r="A105" s="14"/>
      <c r="B105" s="14"/>
      <c r="C105" s="14"/>
      <c r="D105" s="14"/>
      <c r="E105" s="14"/>
      <c r="F105" s="14"/>
      <c r="G105" s="14"/>
      <c r="H105" s="14"/>
    </row>
    <row r="106" spans="1:8">
      <c r="A106" s="14"/>
      <c r="B106" s="14"/>
      <c r="C106" s="14"/>
      <c r="D106" s="14"/>
      <c r="E106" s="14"/>
      <c r="F106" s="14"/>
      <c r="G106" s="14"/>
      <c r="H106" s="14"/>
    </row>
    <row r="107" spans="1:8">
      <c r="A107" s="14"/>
      <c r="B107" s="14"/>
      <c r="C107" s="14"/>
      <c r="D107" s="14"/>
      <c r="E107" s="14"/>
      <c r="F107" s="14"/>
      <c r="G107" s="14"/>
      <c r="H107" s="14"/>
    </row>
    <row r="108" spans="1:8">
      <c r="A108" s="14"/>
      <c r="B108" s="14"/>
      <c r="C108" s="14"/>
      <c r="D108" s="14"/>
      <c r="E108" s="14"/>
      <c r="F108" s="14"/>
      <c r="G108" s="14"/>
      <c r="H108" s="14"/>
    </row>
    <row r="109" spans="1:8">
      <c r="A109" s="14"/>
      <c r="B109" s="14"/>
      <c r="C109" s="14"/>
      <c r="D109" s="14"/>
      <c r="E109" s="14"/>
      <c r="F109" s="14"/>
      <c r="G109" s="14"/>
      <c r="H109" s="14"/>
    </row>
    <row r="110" spans="1:8">
      <c r="A110" s="14"/>
      <c r="B110" s="14"/>
      <c r="C110" s="14"/>
      <c r="D110" s="14"/>
      <c r="E110" s="14"/>
      <c r="F110" s="14"/>
      <c r="G110" s="14"/>
      <c r="H110" s="14"/>
    </row>
    <row r="111" spans="1:8">
      <c r="A111" s="14"/>
      <c r="B111" s="14"/>
      <c r="C111" s="14"/>
      <c r="D111" s="14"/>
      <c r="E111" s="14"/>
      <c r="F111" s="14"/>
      <c r="G111" s="14"/>
      <c r="H111" s="14"/>
    </row>
    <row r="112" spans="1:8">
      <c r="A112" s="14"/>
      <c r="B112" s="14"/>
      <c r="C112" s="14"/>
      <c r="D112" s="14"/>
      <c r="E112" s="14"/>
      <c r="F112" s="14"/>
      <c r="G112" s="14"/>
      <c r="H112" s="14"/>
    </row>
    <row r="113" spans="1:8">
      <c r="A113" s="14"/>
      <c r="B113" s="14"/>
      <c r="C113" s="14"/>
      <c r="D113" s="14"/>
      <c r="E113" s="14"/>
      <c r="F113" s="14"/>
      <c r="G113" s="14"/>
      <c r="H113" s="14"/>
    </row>
    <row r="114" spans="1:8">
      <c r="A114" s="14"/>
      <c r="B114" s="14"/>
      <c r="C114" s="14"/>
      <c r="D114" s="14"/>
      <c r="E114" s="14"/>
      <c r="F114" s="14"/>
      <c r="G114" s="14"/>
      <c r="H114" s="14"/>
    </row>
    <row r="115" spans="1:8">
      <c r="A115" s="14"/>
      <c r="B115" s="14"/>
      <c r="C115" s="14"/>
      <c r="D115" s="14"/>
      <c r="E115" s="14"/>
      <c r="F115" s="14"/>
      <c r="G115" s="14"/>
      <c r="H115" s="14"/>
    </row>
    <row r="116" spans="1:8">
      <c r="A116" s="14"/>
      <c r="B116" s="14"/>
      <c r="C116" s="14"/>
      <c r="D116" s="14"/>
      <c r="E116" s="14"/>
      <c r="F116" s="14"/>
      <c r="G116" s="14"/>
      <c r="H116" s="14"/>
    </row>
    <row r="117" spans="1:8">
      <c r="A117" s="14"/>
      <c r="B117" s="14"/>
      <c r="C117" s="14"/>
      <c r="D117" s="14"/>
      <c r="E117" s="14"/>
      <c r="F117" s="14"/>
      <c r="G117" s="14"/>
      <c r="H117" s="14"/>
    </row>
    <row r="118" spans="1:8">
      <c r="A118" s="14"/>
      <c r="B118" s="14"/>
      <c r="C118" s="14"/>
      <c r="D118" s="14"/>
      <c r="E118" s="14"/>
      <c r="F118" s="14"/>
      <c r="G118" s="14"/>
      <c r="H118" s="14"/>
    </row>
    <row r="119" spans="1:8">
      <c r="A119" s="14"/>
      <c r="B119" s="14"/>
      <c r="C119" s="14"/>
      <c r="D119" s="14"/>
      <c r="E119" s="14"/>
      <c r="F119" s="14"/>
      <c r="G119" s="14"/>
      <c r="H119" s="14"/>
    </row>
    <row r="120" spans="1:8">
      <c r="A120" s="14"/>
      <c r="B120" s="14"/>
      <c r="C120" s="14"/>
      <c r="D120" s="14"/>
      <c r="E120" s="14"/>
      <c r="F120" s="14"/>
      <c r="G120" s="14"/>
      <c r="H120" s="14"/>
    </row>
    <row r="121" spans="1:8">
      <c r="A121" s="14"/>
      <c r="B121" s="14"/>
      <c r="C121" s="14"/>
      <c r="D121" s="14"/>
      <c r="E121" s="14"/>
      <c r="F121" s="14"/>
      <c r="G121" s="14"/>
      <c r="H121" s="14"/>
    </row>
    <row r="122" spans="1:8">
      <c r="A122" s="14"/>
      <c r="B122" s="14"/>
      <c r="C122" s="14"/>
      <c r="D122" s="14"/>
      <c r="E122" s="14"/>
      <c r="F122" s="14"/>
      <c r="G122" s="14"/>
      <c r="H122" s="14"/>
    </row>
    <row r="123" spans="1:8">
      <c r="A123" s="14"/>
      <c r="B123" s="14"/>
      <c r="C123" s="14"/>
      <c r="D123" s="14"/>
      <c r="E123" s="14"/>
      <c r="F123" s="14"/>
      <c r="G123" s="14"/>
      <c r="H123" s="14"/>
    </row>
    <row r="124" spans="1:8">
      <c r="A124" s="14"/>
      <c r="B124" s="14"/>
      <c r="C124" s="14"/>
      <c r="D124" s="14"/>
      <c r="E124" s="14"/>
      <c r="F124" s="14"/>
      <c r="G124" s="14"/>
      <c r="H124" s="14"/>
    </row>
    <row r="125" spans="1:8">
      <c r="A125" s="14"/>
      <c r="B125" s="14"/>
      <c r="C125" s="14"/>
      <c r="D125" s="14"/>
      <c r="E125" s="14"/>
      <c r="F125" s="14"/>
      <c r="G125" s="14"/>
      <c r="H125" s="14"/>
    </row>
    <row r="126" spans="1:8">
      <c r="A126" s="14"/>
      <c r="B126" s="14"/>
      <c r="C126" s="14"/>
      <c r="D126" s="14"/>
      <c r="E126" s="14"/>
      <c r="F126" s="14"/>
      <c r="G126" s="14"/>
      <c r="H126" s="14"/>
    </row>
    <row r="127" spans="1:8">
      <c r="A127" s="14"/>
      <c r="B127" s="14"/>
      <c r="C127" s="14"/>
      <c r="D127" s="14"/>
      <c r="E127" s="14"/>
      <c r="F127" s="14"/>
      <c r="G127" s="14"/>
      <c r="H127" s="14"/>
    </row>
    <row r="128" spans="1:8">
      <c r="A128" s="14"/>
      <c r="B128" s="14"/>
      <c r="C128" s="14"/>
      <c r="D128" s="14"/>
      <c r="E128" s="14"/>
      <c r="F128" s="14"/>
      <c r="G128" s="14"/>
      <c r="H128" s="14"/>
    </row>
    <row r="129" spans="1:8">
      <c r="A129" s="14"/>
      <c r="B129" s="14"/>
      <c r="C129" s="14"/>
      <c r="D129" s="14"/>
      <c r="E129" s="14"/>
      <c r="F129" s="14"/>
      <c r="G129" s="14"/>
      <c r="H129" s="14"/>
    </row>
    <row r="130" spans="1:8">
      <c r="A130" s="14"/>
      <c r="B130" s="14"/>
      <c r="C130" s="14"/>
      <c r="D130" s="14"/>
      <c r="E130" s="14"/>
      <c r="F130" s="14"/>
      <c r="G130" s="14"/>
      <c r="H130" s="14"/>
    </row>
    <row r="131" spans="1:8">
      <c r="A131" s="14"/>
      <c r="B131" s="14"/>
      <c r="C131" s="14"/>
      <c r="D131" s="14"/>
      <c r="E131" s="14"/>
      <c r="F131" s="14"/>
      <c r="G131" s="14"/>
      <c r="H131" s="14"/>
    </row>
    <row r="132" spans="1:8">
      <c r="A132" s="14"/>
      <c r="B132" s="14"/>
      <c r="C132" s="14"/>
      <c r="D132" s="14"/>
      <c r="E132" s="14"/>
      <c r="F132" s="14"/>
      <c r="G132" s="14"/>
      <c r="H132" s="14"/>
    </row>
    <row r="133" spans="1:8">
      <c r="A133" s="14"/>
      <c r="B133" s="14"/>
      <c r="C133" s="14"/>
      <c r="D133" s="14"/>
      <c r="E133" s="14"/>
      <c r="F133" s="14"/>
      <c r="G133" s="14"/>
      <c r="H133" s="14"/>
    </row>
    <row r="134" spans="1:8">
      <c r="A134" s="14"/>
      <c r="B134" s="14"/>
      <c r="C134" s="14"/>
      <c r="D134" s="14"/>
      <c r="E134" s="14"/>
      <c r="F134" s="14"/>
      <c r="G134" s="14"/>
      <c r="H134" s="14"/>
    </row>
    <row r="135" spans="1:8">
      <c r="A135" s="14"/>
      <c r="B135" s="14"/>
      <c r="C135" s="14"/>
      <c r="D135" s="14"/>
      <c r="E135" s="14"/>
      <c r="F135" s="14"/>
      <c r="G135" s="14"/>
      <c r="H135" s="14"/>
    </row>
    <row r="136" spans="1:8">
      <c r="A136" s="14"/>
      <c r="B136" s="14"/>
      <c r="C136" s="14"/>
      <c r="D136" s="14"/>
      <c r="E136" s="14"/>
      <c r="F136" s="14"/>
      <c r="G136" s="14"/>
      <c r="H136" s="14"/>
    </row>
    <row r="137" spans="1:8">
      <c r="A137" s="14"/>
      <c r="B137" s="14"/>
      <c r="C137" s="14"/>
      <c r="D137" s="14"/>
      <c r="E137" s="14"/>
      <c r="F137" s="14"/>
      <c r="G137" s="14"/>
      <c r="H137" s="14"/>
    </row>
    <row r="138" spans="1:8">
      <c r="A138" s="14"/>
      <c r="B138" s="14"/>
      <c r="C138" s="14"/>
      <c r="D138" s="14"/>
      <c r="E138" s="14"/>
      <c r="F138" s="14"/>
      <c r="G138" s="14"/>
      <c r="H138" s="14"/>
    </row>
    <row r="139" spans="1:8">
      <c r="A139" s="14"/>
      <c r="B139" s="14"/>
      <c r="C139" s="14"/>
      <c r="D139" s="14"/>
      <c r="E139" s="14"/>
      <c r="F139" s="14"/>
      <c r="G139" s="14"/>
      <c r="H139" s="14"/>
    </row>
    <row r="140" spans="1:8">
      <c r="A140" s="14"/>
      <c r="B140" s="14"/>
      <c r="C140" s="14"/>
      <c r="D140" s="14"/>
      <c r="E140" s="14"/>
      <c r="F140" s="14"/>
      <c r="G140" s="14"/>
      <c r="H140" s="14"/>
    </row>
    <row r="141" spans="1:8">
      <c r="A141" s="14"/>
      <c r="B141" s="14"/>
      <c r="C141" s="14"/>
      <c r="D141" s="14"/>
      <c r="E141" s="14"/>
      <c r="F141" s="14"/>
      <c r="G141" s="14"/>
      <c r="H141" s="14"/>
    </row>
    <row r="142" spans="1:8">
      <c r="A142" s="14"/>
      <c r="B142" s="14"/>
      <c r="C142" s="14"/>
      <c r="D142" s="14"/>
      <c r="E142" s="14"/>
      <c r="F142" s="14"/>
      <c r="G142" s="14"/>
      <c r="H142" s="14"/>
    </row>
    <row r="143" spans="1:8">
      <c r="A143" s="14"/>
      <c r="B143" s="14"/>
      <c r="C143" s="14"/>
      <c r="D143" s="14"/>
      <c r="E143" s="14"/>
      <c r="F143" s="14"/>
      <c r="G143" s="14"/>
      <c r="H143" s="14"/>
    </row>
    <row r="144" spans="1:8">
      <c r="A144" s="14"/>
      <c r="B144" s="14"/>
      <c r="C144" s="14"/>
      <c r="D144" s="14"/>
      <c r="E144" s="14"/>
      <c r="F144" s="14"/>
      <c r="G144" s="14"/>
      <c r="H144" s="14"/>
    </row>
    <row r="145" spans="1:8">
      <c r="A145" s="14"/>
      <c r="B145" s="14"/>
      <c r="C145" s="14"/>
      <c r="D145" s="14"/>
      <c r="E145" s="14"/>
      <c r="F145" s="14"/>
      <c r="G145" s="14"/>
      <c r="H145" s="14"/>
    </row>
    <row r="146" spans="1:8">
      <c r="A146" s="14"/>
      <c r="B146" s="14"/>
      <c r="C146" s="14"/>
      <c r="D146" s="14"/>
      <c r="E146" s="14"/>
      <c r="F146" s="14"/>
      <c r="G146" s="14"/>
      <c r="H146" s="14"/>
    </row>
    <row r="147" spans="1:8">
      <c r="A147" s="14"/>
      <c r="B147" s="14"/>
      <c r="C147" s="14"/>
      <c r="D147" s="14"/>
      <c r="E147" s="14"/>
      <c r="F147" s="14"/>
      <c r="G147" s="14"/>
      <c r="H147" s="14"/>
    </row>
    <row r="148" spans="1:8">
      <c r="A148" s="14"/>
      <c r="B148" s="14"/>
      <c r="C148" s="14"/>
      <c r="D148" s="14"/>
      <c r="E148" s="14"/>
      <c r="F148" s="14"/>
      <c r="G148" s="14"/>
      <c r="H148" s="14"/>
    </row>
    <row r="149" spans="1:8">
      <c r="A149" s="14"/>
      <c r="B149" s="14"/>
      <c r="C149" s="14"/>
      <c r="D149" s="14"/>
      <c r="E149" s="14"/>
      <c r="F149" s="14"/>
      <c r="G149" s="14"/>
      <c r="H149" s="14"/>
    </row>
    <row r="150" spans="1:8">
      <c r="A150" s="14"/>
      <c r="B150" s="14"/>
      <c r="C150" s="14"/>
      <c r="D150" s="14"/>
      <c r="E150" s="14"/>
      <c r="F150" s="14"/>
      <c r="G150" s="14"/>
      <c r="H150" s="14"/>
    </row>
    <row r="151" spans="1:8">
      <c r="A151" s="14"/>
      <c r="B151" s="14"/>
      <c r="C151" s="14"/>
      <c r="D151" s="14"/>
      <c r="E151" s="14"/>
      <c r="F151" s="14"/>
      <c r="G151" s="14"/>
      <c r="H151" s="14"/>
    </row>
    <row r="152" spans="1:8">
      <c r="A152" s="14"/>
      <c r="B152" s="14"/>
      <c r="C152" s="14"/>
      <c r="D152" s="14"/>
      <c r="E152" s="14"/>
      <c r="F152" s="14"/>
      <c r="G152" s="14"/>
      <c r="H152" s="14"/>
    </row>
    <row r="153" spans="1:8">
      <c r="A153" s="14"/>
      <c r="B153" s="14"/>
      <c r="C153" s="14"/>
      <c r="D153" s="14"/>
      <c r="E153" s="14"/>
      <c r="F153" s="14"/>
      <c r="G153" s="14"/>
      <c r="H153" s="14"/>
    </row>
    <row r="154" spans="1:8">
      <c r="A154" s="14"/>
      <c r="B154" s="14"/>
      <c r="C154" s="14"/>
      <c r="D154" s="14"/>
      <c r="E154" s="14"/>
      <c r="F154" s="14"/>
      <c r="G154" s="14"/>
      <c r="H154" s="14"/>
    </row>
    <row r="155" spans="1:8">
      <c r="A155" s="14"/>
      <c r="B155" s="14"/>
      <c r="C155" s="14"/>
      <c r="D155" s="14"/>
      <c r="E155" s="14"/>
      <c r="F155" s="14"/>
      <c r="G155" s="14"/>
      <c r="H155" s="14"/>
    </row>
    <row r="156" spans="1:8">
      <c r="A156" s="14"/>
      <c r="B156" s="14"/>
      <c r="C156" s="14"/>
      <c r="D156" s="14"/>
      <c r="E156" s="14"/>
      <c r="F156" s="14"/>
      <c r="G156" s="14"/>
      <c r="H156" s="14"/>
    </row>
    <row r="157" spans="1:8">
      <c r="A157" s="14"/>
      <c r="B157" s="14"/>
      <c r="C157" s="14"/>
      <c r="D157" s="14"/>
      <c r="E157" s="14"/>
      <c r="F157" s="14"/>
      <c r="G157" s="14"/>
      <c r="H157" s="14"/>
    </row>
    <row r="158" spans="1:8">
      <c r="A158" s="14"/>
      <c r="B158" s="14"/>
      <c r="C158" s="14"/>
      <c r="D158" s="14"/>
      <c r="E158" s="14"/>
      <c r="F158" s="14"/>
      <c r="G158" s="14"/>
      <c r="H158" s="14"/>
    </row>
    <row r="159" spans="1:8">
      <c r="A159" s="14"/>
      <c r="B159" s="14"/>
      <c r="C159" s="14"/>
      <c r="D159" s="14"/>
      <c r="E159" s="14"/>
      <c r="F159" s="14"/>
      <c r="G159" s="14"/>
      <c r="H159" s="14"/>
    </row>
    <row r="160" spans="1:8">
      <c r="A160" s="14"/>
      <c r="B160" s="14"/>
      <c r="C160" s="14"/>
      <c r="D160" s="14"/>
      <c r="E160" s="14"/>
      <c r="F160" s="14"/>
      <c r="G160" s="14"/>
      <c r="H160" s="14"/>
    </row>
    <row r="161" spans="1:8">
      <c r="A161" s="14"/>
      <c r="B161" s="14"/>
      <c r="C161" s="14"/>
      <c r="D161" s="14"/>
      <c r="E161" s="14"/>
      <c r="F161" s="14"/>
      <c r="G161" s="14"/>
      <c r="H161" s="14"/>
    </row>
    <row r="162" spans="1:8">
      <c r="A162" s="14"/>
      <c r="B162" s="14"/>
      <c r="C162" s="14"/>
      <c r="D162" s="14"/>
      <c r="E162" s="14"/>
      <c r="F162" s="14"/>
      <c r="G162" s="14"/>
      <c r="H162" s="14"/>
    </row>
    <row r="163" spans="1:8">
      <c r="A163" s="14"/>
      <c r="B163" s="14"/>
      <c r="C163" s="14"/>
      <c r="D163" s="14"/>
      <c r="E163" s="14"/>
      <c r="F163" s="14"/>
      <c r="G163" s="14"/>
      <c r="H163" s="14"/>
    </row>
    <row r="164" spans="1:8">
      <c r="A164" s="14"/>
      <c r="B164" s="14"/>
      <c r="C164" s="14"/>
      <c r="D164" s="14"/>
      <c r="E164" s="14"/>
      <c r="F164" s="14"/>
      <c r="G164" s="14"/>
      <c r="H164" s="14"/>
    </row>
    <row r="165" spans="1:8">
      <c r="A165" s="14"/>
      <c r="B165" s="14"/>
      <c r="C165" s="14"/>
      <c r="D165" s="14"/>
      <c r="E165" s="14"/>
      <c r="F165" s="14"/>
      <c r="G165" s="14"/>
      <c r="H165" s="14"/>
    </row>
    <row r="166" spans="1:8">
      <c r="A166" s="14"/>
      <c r="B166" s="14"/>
      <c r="C166" s="14"/>
      <c r="D166" s="14"/>
      <c r="E166" s="14"/>
      <c r="F166" s="14"/>
      <c r="G166" s="14"/>
      <c r="H166" s="14"/>
    </row>
    <row r="167" spans="1:8">
      <c r="A167" s="14"/>
      <c r="B167" s="14"/>
      <c r="C167" s="14"/>
      <c r="D167" s="14"/>
      <c r="E167" s="14"/>
      <c r="F167" s="14"/>
      <c r="G167" s="14"/>
      <c r="H167" s="14"/>
    </row>
    <row r="168" spans="1:8">
      <c r="A168" s="14"/>
      <c r="B168" s="14"/>
      <c r="C168" s="14"/>
      <c r="D168" s="14"/>
      <c r="E168" s="14"/>
      <c r="F168" s="14"/>
      <c r="G168" s="14"/>
      <c r="H168" s="14"/>
    </row>
    <row r="169" spans="1:8">
      <c r="C169" s="14"/>
      <c r="D169" s="14"/>
      <c r="E169" s="14"/>
      <c r="F169" s="14"/>
      <c r="G169" s="14"/>
      <c r="H169" s="14"/>
    </row>
    <row r="170" spans="1:8">
      <c r="C170" s="14"/>
      <c r="D170" s="14"/>
      <c r="E170" s="14"/>
      <c r="F170" s="14"/>
      <c r="G170" s="14"/>
      <c r="H170" s="14"/>
    </row>
    <row r="171" spans="1:8">
      <c r="C171" s="14"/>
      <c r="D171" s="14"/>
      <c r="E171" s="14"/>
      <c r="F171" s="14"/>
      <c r="G171" s="14"/>
      <c r="H171" s="14"/>
    </row>
  </sheetData>
  <customSheetViews>
    <customSheetView guid="{0E583986-F700-4F7C-8796-6181DF3D6881}">
      <selection activeCell="A2" sqref="A2"/>
      <pageMargins left="0.7" right="0.7" top="0.75" bottom="0.75" header="0.3" footer="0.3"/>
    </customSheetView>
  </customSheetViews>
  <mergeCells count="28">
    <mergeCell ref="A61:A63"/>
    <mergeCell ref="A36:A37"/>
    <mergeCell ref="B36:H36"/>
    <mergeCell ref="I36:I37"/>
    <mergeCell ref="B38:H38"/>
    <mergeCell ref="I39:I50"/>
    <mergeCell ref="B44:H44"/>
    <mergeCell ref="N7:S7"/>
    <mergeCell ref="A54:J54"/>
    <mergeCell ref="A31:J31"/>
    <mergeCell ref="A29:J29"/>
    <mergeCell ref="A30:J30"/>
    <mergeCell ref="B4:G4"/>
    <mergeCell ref="H4:M4"/>
    <mergeCell ref="A22:J22"/>
    <mergeCell ref="L22:S27"/>
    <mergeCell ref="A23:J23"/>
    <mergeCell ref="A24:J24"/>
    <mergeCell ref="A25:J25"/>
    <mergeCell ref="A26:J26"/>
    <mergeCell ref="A27:J27"/>
    <mergeCell ref="N4:S4"/>
    <mergeCell ref="A6:A8"/>
    <mergeCell ref="B6:G6"/>
    <mergeCell ref="H6:M6"/>
    <mergeCell ref="N6:S6"/>
    <mergeCell ref="B7:G7"/>
    <mergeCell ref="H7:M7"/>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 ref="A55" r:id="rId2"/>
    <hyperlink ref="A58" r:id="rId3"/>
  </hyperlinks>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dimension ref="A1:AJ144"/>
  <sheetViews>
    <sheetView workbookViewId="0"/>
  </sheetViews>
  <sheetFormatPr defaultColWidth="8.85546875" defaultRowHeight="15"/>
  <cols>
    <col min="1" max="1" width="32.140625" style="15" bestFit="1" customWidth="1"/>
    <col min="2" max="2" width="15" style="15" customWidth="1"/>
    <col min="3" max="3" width="9.42578125" style="15" customWidth="1"/>
    <col min="4" max="4" width="10.140625" style="15" customWidth="1"/>
    <col min="5" max="5" width="8.7109375" style="15" customWidth="1"/>
    <col min="6" max="6" width="10" style="15" customWidth="1"/>
    <col min="7" max="7" width="10.7109375" style="15" customWidth="1"/>
    <col min="8" max="8" width="10.85546875" style="15" customWidth="1"/>
    <col min="9" max="9" width="10" style="15" customWidth="1"/>
    <col min="10" max="14" width="8.85546875" style="14"/>
    <col min="15" max="15" width="8.85546875" style="68"/>
    <col min="16" max="36" width="8.85546875" style="14"/>
    <col min="37" max="16384" width="8.85546875" style="15"/>
  </cols>
  <sheetData>
    <row r="1" spans="1:13">
      <c r="A1" s="16" t="s">
        <v>177</v>
      </c>
      <c r="B1" s="16" t="s">
        <v>182</v>
      </c>
      <c r="C1" s="16" t="s">
        <v>183</v>
      </c>
      <c r="D1" s="14"/>
      <c r="E1" s="14"/>
      <c r="F1" s="14"/>
      <c r="G1" s="14"/>
      <c r="H1" s="14"/>
      <c r="I1" s="14"/>
    </row>
    <row r="2" spans="1:13">
      <c r="A2" s="16"/>
      <c r="B2" s="16"/>
      <c r="C2" s="16"/>
      <c r="D2" s="14"/>
      <c r="E2" s="14"/>
      <c r="F2" s="14"/>
      <c r="G2" s="14"/>
      <c r="H2" s="14"/>
      <c r="I2" s="14"/>
    </row>
    <row r="3" spans="1:13" ht="15.75" thickBot="1">
      <c r="A3" s="16"/>
      <c r="B3" s="16"/>
      <c r="C3" s="16"/>
      <c r="D3" s="14"/>
      <c r="E3" s="14"/>
      <c r="F3" s="14"/>
      <c r="G3" s="14"/>
      <c r="H3" s="14"/>
      <c r="I3" s="14"/>
    </row>
    <row r="4" spans="1:13">
      <c r="A4" s="520" t="s">
        <v>156</v>
      </c>
      <c r="B4" s="1598" t="s">
        <v>553</v>
      </c>
      <c r="C4" s="1599"/>
      <c r="D4" s="1599"/>
      <c r="E4" s="1599"/>
      <c r="F4" s="1599"/>
      <c r="G4" s="1599"/>
      <c r="H4" s="136"/>
      <c r="I4" s="137"/>
      <c r="J4" s="138"/>
      <c r="K4" s="137"/>
      <c r="L4" s="137"/>
      <c r="M4" s="139"/>
    </row>
    <row r="5" spans="1:13">
      <c r="A5" s="163" t="s">
        <v>741</v>
      </c>
      <c r="B5" s="1683" t="s">
        <v>724</v>
      </c>
      <c r="C5" s="1684"/>
      <c r="D5" s="1684"/>
      <c r="E5" s="1684"/>
      <c r="F5" s="1684"/>
      <c r="G5" s="1684"/>
      <c r="H5" s="1683" t="s">
        <v>493</v>
      </c>
      <c r="I5" s="1684"/>
      <c r="J5" s="1684"/>
      <c r="K5" s="1684"/>
      <c r="L5" s="1684"/>
      <c r="M5" s="1685"/>
    </row>
    <row r="6" spans="1:13" ht="15.75" thickBot="1">
      <c r="A6" s="201"/>
      <c r="B6" s="140"/>
      <c r="C6" s="141"/>
      <c r="D6" s="141"/>
      <c r="E6" s="141"/>
      <c r="F6" s="141"/>
      <c r="G6" s="141"/>
      <c r="H6" s="140"/>
      <c r="I6" s="141"/>
      <c r="J6" s="141"/>
      <c r="K6" s="141"/>
      <c r="L6" s="141"/>
      <c r="M6" s="142"/>
    </row>
    <row r="7" spans="1:13" ht="15.75" thickBot="1">
      <c r="A7" s="1882" t="s">
        <v>184</v>
      </c>
      <c r="B7" s="1896" t="s">
        <v>185</v>
      </c>
      <c r="C7" s="1750"/>
      <c r="D7" s="1750"/>
      <c r="E7" s="1750"/>
      <c r="F7" s="1750"/>
      <c r="G7" s="1897"/>
      <c r="H7" s="1749" t="s">
        <v>185</v>
      </c>
      <c r="I7" s="1750"/>
      <c r="J7" s="1750"/>
      <c r="K7" s="1750"/>
      <c r="L7" s="1750"/>
      <c r="M7" s="1751"/>
    </row>
    <row r="8" spans="1:13" ht="15.75" thickBot="1">
      <c r="A8" s="1883"/>
      <c r="B8" s="448" t="s">
        <v>187</v>
      </c>
      <c r="C8" s="168" t="s">
        <v>188</v>
      </c>
      <c r="D8" s="168" t="s">
        <v>205</v>
      </c>
      <c r="E8" s="168" t="s">
        <v>189</v>
      </c>
      <c r="F8" s="168" t="s">
        <v>190</v>
      </c>
      <c r="G8" s="180" t="s">
        <v>191</v>
      </c>
      <c r="H8" s="156" t="s">
        <v>187</v>
      </c>
      <c r="I8" s="168" t="s">
        <v>188</v>
      </c>
      <c r="J8" s="168" t="s">
        <v>205</v>
      </c>
      <c r="K8" s="168" t="s">
        <v>189</v>
      </c>
      <c r="L8" s="168" t="s">
        <v>190</v>
      </c>
      <c r="M8" s="177" t="s">
        <v>191</v>
      </c>
    </row>
    <row r="9" spans="1:13">
      <c r="A9" s="440" t="s">
        <v>526</v>
      </c>
      <c r="B9" s="517">
        <v>105</v>
      </c>
      <c r="C9" s="148">
        <v>90</v>
      </c>
      <c r="D9" s="148">
        <v>75</v>
      </c>
      <c r="E9" s="148">
        <v>75</v>
      </c>
      <c r="F9" s="148">
        <v>60</v>
      </c>
      <c r="G9" s="512">
        <v>45</v>
      </c>
      <c r="H9" s="436">
        <v>125</v>
      </c>
      <c r="I9" s="224">
        <v>110</v>
      </c>
      <c r="J9" s="224">
        <v>95</v>
      </c>
      <c r="K9" s="223">
        <v>95</v>
      </c>
      <c r="L9" s="224">
        <v>80</v>
      </c>
      <c r="M9" s="225">
        <v>65</v>
      </c>
    </row>
    <row r="10" spans="1:13">
      <c r="A10" s="360" t="s">
        <v>527</v>
      </c>
      <c r="B10" s="455">
        <v>147</v>
      </c>
      <c r="C10" s="146">
        <v>126</v>
      </c>
      <c r="D10" s="146">
        <v>105</v>
      </c>
      <c r="E10" s="146">
        <v>105</v>
      </c>
      <c r="F10" s="146">
        <v>84</v>
      </c>
      <c r="G10" s="507">
        <v>63</v>
      </c>
      <c r="H10" s="513">
        <v>175</v>
      </c>
      <c r="I10" s="230">
        <v>154</v>
      </c>
      <c r="J10" s="230">
        <v>133</v>
      </c>
      <c r="K10" s="229">
        <v>133</v>
      </c>
      <c r="L10" s="230">
        <v>112</v>
      </c>
      <c r="M10" s="231">
        <v>91</v>
      </c>
    </row>
    <row r="11" spans="1:13" ht="15.75" thickBot="1">
      <c r="A11" s="361" t="s">
        <v>727</v>
      </c>
      <c r="B11" s="505" t="s">
        <v>192</v>
      </c>
      <c r="C11" s="171" t="s">
        <v>192</v>
      </c>
      <c r="D11" s="171" t="s">
        <v>192</v>
      </c>
      <c r="E11" s="150">
        <v>53</v>
      </c>
      <c r="F11" s="150">
        <v>42</v>
      </c>
      <c r="G11" s="508">
        <v>32</v>
      </c>
      <c r="H11" s="172" t="s">
        <v>192</v>
      </c>
      <c r="I11" s="171" t="s">
        <v>192</v>
      </c>
      <c r="J11" s="171" t="s">
        <v>192</v>
      </c>
      <c r="K11" s="234">
        <v>67</v>
      </c>
      <c r="L11" s="235">
        <v>56</v>
      </c>
      <c r="M11" s="495">
        <v>46</v>
      </c>
    </row>
    <row r="12" spans="1:13">
      <c r="A12" s="440" t="s">
        <v>530</v>
      </c>
      <c r="B12" s="518">
        <v>110</v>
      </c>
      <c r="C12" s="358">
        <v>95</v>
      </c>
      <c r="D12" s="358">
        <v>80</v>
      </c>
      <c r="E12" s="358">
        <v>80</v>
      </c>
      <c r="F12" s="358">
        <v>65</v>
      </c>
      <c r="G12" s="514">
        <v>50</v>
      </c>
      <c r="H12" s="417">
        <v>130</v>
      </c>
      <c r="I12" s="247">
        <v>115</v>
      </c>
      <c r="J12" s="247">
        <v>100</v>
      </c>
      <c r="K12" s="267">
        <v>100</v>
      </c>
      <c r="L12" s="247">
        <v>85</v>
      </c>
      <c r="M12" s="248">
        <v>70</v>
      </c>
    </row>
    <row r="13" spans="1:13">
      <c r="A13" s="360" t="s">
        <v>531</v>
      </c>
      <c r="B13" s="455">
        <v>154</v>
      </c>
      <c r="C13" s="146">
        <v>133</v>
      </c>
      <c r="D13" s="146">
        <v>112</v>
      </c>
      <c r="E13" s="146">
        <v>112</v>
      </c>
      <c r="F13" s="146">
        <v>91</v>
      </c>
      <c r="G13" s="507">
        <v>70</v>
      </c>
      <c r="H13" s="419">
        <v>182</v>
      </c>
      <c r="I13" s="230">
        <v>161</v>
      </c>
      <c r="J13" s="230">
        <v>140</v>
      </c>
      <c r="K13" s="229">
        <v>140</v>
      </c>
      <c r="L13" s="230">
        <v>119</v>
      </c>
      <c r="M13" s="231">
        <v>98</v>
      </c>
    </row>
    <row r="14" spans="1:13" ht="15.75" thickBot="1">
      <c r="A14" s="361" t="s">
        <v>727</v>
      </c>
      <c r="B14" s="519" t="s">
        <v>192</v>
      </c>
      <c r="C14" s="509" t="s">
        <v>192</v>
      </c>
      <c r="D14" s="509" t="s">
        <v>192</v>
      </c>
      <c r="E14" s="396">
        <v>56</v>
      </c>
      <c r="F14" s="396">
        <v>46</v>
      </c>
      <c r="G14" s="510">
        <v>35</v>
      </c>
      <c r="H14" s="511" t="s">
        <v>192</v>
      </c>
      <c r="I14" s="509" t="s">
        <v>192</v>
      </c>
      <c r="J14" s="509" t="s">
        <v>192</v>
      </c>
      <c r="K14" s="238">
        <v>70</v>
      </c>
      <c r="L14" s="239">
        <v>60</v>
      </c>
      <c r="M14" s="515">
        <v>49</v>
      </c>
    </row>
    <row r="15" spans="1:13">
      <c r="A15" s="359" t="s">
        <v>734</v>
      </c>
      <c r="B15" s="517">
        <v>120</v>
      </c>
      <c r="C15" s="148">
        <v>105</v>
      </c>
      <c r="D15" s="148">
        <v>90</v>
      </c>
      <c r="E15" s="148">
        <v>90</v>
      </c>
      <c r="F15" s="148">
        <v>75</v>
      </c>
      <c r="G15" s="512">
        <v>60</v>
      </c>
      <c r="H15" s="516">
        <v>140</v>
      </c>
      <c r="I15" s="224">
        <v>125</v>
      </c>
      <c r="J15" s="224">
        <v>110</v>
      </c>
      <c r="K15" s="223">
        <v>110</v>
      </c>
      <c r="L15" s="224">
        <v>95</v>
      </c>
      <c r="M15" s="225">
        <v>80</v>
      </c>
    </row>
    <row r="16" spans="1:13">
      <c r="A16" s="360" t="s">
        <v>735</v>
      </c>
      <c r="B16" s="455">
        <v>168</v>
      </c>
      <c r="C16" s="146">
        <v>147</v>
      </c>
      <c r="D16" s="146">
        <v>126</v>
      </c>
      <c r="E16" s="146">
        <v>126</v>
      </c>
      <c r="F16" s="146">
        <v>105</v>
      </c>
      <c r="G16" s="507">
        <v>84</v>
      </c>
      <c r="H16" s="419">
        <v>196</v>
      </c>
      <c r="I16" s="230">
        <v>175</v>
      </c>
      <c r="J16" s="230">
        <v>154</v>
      </c>
      <c r="K16" s="229">
        <v>154</v>
      </c>
      <c r="L16" s="230">
        <v>133</v>
      </c>
      <c r="M16" s="231">
        <v>112</v>
      </c>
    </row>
    <row r="17" spans="1:36">
      <c r="A17" s="360" t="s">
        <v>736</v>
      </c>
      <c r="B17" s="455">
        <v>84</v>
      </c>
      <c r="C17" s="146">
        <v>74</v>
      </c>
      <c r="D17" s="146">
        <v>63</v>
      </c>
      <c r="E17" s="146">
        <v>63</v>
      </c>
      <c r="F17" s="146">
        <v>53</v>
      </c>
      <c r="G17" s="507">
        <v>42</v>
      </c>
      <c r="H17" s="419">
        <v>98</v>
      </c>
      <c r="I17" s="230">
        <v>88</v>
      </c>
      <c r="J17" s="230">
        <v>77</v>
      </c>
      <c r="K17" s="229">
        <v>77</v>
      </c>
      <c r="L17" s="230">
        <v>67</v>
      </c>
      <c r="M17" s="231">
        <v>56</v>
      </c>
    </row>
    <row r="18" spans="1:36">
      <c r="A18" s="360" t="s">
        <v>737</v>
      </c>
      <c r="B18" s="197" t="s">
        <v>192</v>
      </c>
      <c r="C18" s="159" t="s">
        <v>192</v>
      </c>
      <c r="D18" s="159" t="s">
        <v>192</v>
      </c>
      <c r="E18" s="146">
        <v>45</v>
      </c>
      <c r="F18" s="146">
        <v>38</v>
      </c>
      <c r="G18" s="507">
        <v>30</v>
      </c>
      <c r="H18" s="174" t="s">
        <v>192</v>
      </c>
      <c r="I18" s="159" t="s">
        <v>192</v>
      </c>
      <c r="J18" s="159" t="s">
        <v>192</v>
      </c>
      <c r="K18" s="229">
        <v>54</v>
      </c>
      <c r="L18" s="230">
        <v>47</v>
      </c>
      <c r="M18" s="231">
        <v>40</v>
      </c>
    </row>
    <row r="19" spans="1:36" ht="15.75" thickBot="1">
      <c r="A19" s="506" t="s">
        <v>727</v>
      </c>
      <c r="B19" s="505" t="s">
        <v>192</v>
      </c>
      <c r="C19" s="171" t="s">
        <v>192</v>
      </c>
      <c r="D19" s="171" t="s">
        <v>192</v>
      </c>
      <c r="E19" s="150">
        <v>63</v>
      </c>
      <c r="F19" s="150">
        <v>53</v>
      </c>
      <c r="G19" s="508">
        <v>42</v>
      </c>
      <c r="H19" s="172" t="s">
        <v>192</v>
      </c>
      <c r="I19" s="171" t="s">
        <v>192</v>
      </c>
      <c r="J19" s="171" t="s">
        <v>192</v>
      </c>
      <c r="K19" s="234">
        <v>77</v>
      </c>
      <c r="L19" s="235">
        <v>67</v>
      </c>
      <c r="M19" s="495">
        <v>56</v>
      </c>
    </row>
    <row r="20" spans="1:36">
      <c r="A20" s="440" t="s">
        <v>738</v>
      </c>
      <c r="B20" s="517">
        <v>130</v>
      </c>
      <c r="C20" s="148">
        <v>115</v>
      </c>
      <c r="D20" s="148">
        <v>100</v>
      </c>
      <c r="E20" s="148">
        <v>100</v>
      </c>
      <c r="F20" s="148">
        <v>85</v>
      </c>
      <c r="G20" s="512">
        <v>70</v>
      </c>
      <c r="H20" s="516">
        <v>150</v>
      </c>
      <c r="I20" s="224">
        <v>135</v>
      </c>
      <c r="J20" s="224">
        <v>120</v>
      </c>
      <c r="K20" s="223">
        <v>120</v>
      </c>
      <c r="L20" s="224">
        <v>105</v>
      </c>
      <c r="M20" s="225">
        <v>90</v>
      </c>
    </row>
    <row r="21" spans="1:36">
      <c r="A21" s="360" t="s">
        <v>739</v>
      </c>
      <c r="B21" s="455">
        <v>182</v>
      </c>
      <c r="C21" s="146">
        <v>161</v>
      </c>
      <c r="D21" s="146">
        <v>140</v>
      </c>
      <c r="E21" s="146">
        <v>140</v>
      </c>
      <c r="F21" s="146">
        <v>119</v>
      </c>
      <c r="G21" s="507">
        <v>98</v>
      </c>
      <c r="H21" s="434">
        <v>210</v>
      </c>
      <c r="I21" s="230">
        <v>189</v>
      </c>
      <c r="J21" s="230">
        <v>168</v>
      </c>
      <c r="K21" s="229">
        <v>168</v>
      </c>
      <c r="L21" s="230">
        <v>147</v>
      </c>
      <c r="M21" s="231">
        <v>126</v>
      </c>
    </row>
    <row r="22" spans="1:36">
      <c r="A22" s="360" t="s">
        <v>740</v>
      </c>
      <c r="B22" s="455">
        <v>91</v>
      </c>
      <c r="C22" s="146">
        <v>81</v>
      </c>
      <c r="D22" s="146">
        <v>70</v>
      </c>
      <c r="E22" s="146">
        <v>70</v>
      </c>
      <c r="F22" s="146">
        <v>60</v>
      </c>
      <c r="G22" s="507">
        <v>49</v>
      </c>
      <c r="H22" s="434">
        <v>105</v>
      </c>
      <c r="I22" s="230">
        <v>95</v>
      </c>
      <c r="J22" s="230">
        <v>84</v>
      </c>
      <c r="K22" s="229">
        <v>84</v>
      </c>
      <c r="L22" s="230">
        <v>74</v>
      </c>
      <c r="M22" s="231">
        <v>63</v>
      </c>
    </row>
    <row r="23" spans="1:36">
      <c r="A23" s="360" t="s">
        <v>737</v>
      </c>
      <c r="B23" s="197" t="s">
        <v>192</v>
      </c>
      <c r="C23" s="159" t="s">
        <v>192</v>
      </c>
      <c r="D23" s="159" t="s">
        <v>192</v>
      </c>
      <c r="E23" s="146">
        <v>49</v>
      </c>
      <c r="F23" s="146">
        <v>42</v>
      </c>
      <c r="G23" s="507">
        <v>35</v>
      </c>
      <c r="H23" s="174" t="s">
        <v>192</v>
      </c>
      <c r="I23" s="159" t="s">
        <v>192</v>
      </c>
      <c r="J23" s="159" t="s">
        <v>192</v>
      </c>
      <c r="K23" s="229">
        <v>59</v>
      </c>
      <c r="L23" s="230">
        <v>52</v>
      </c>
      <c r="M23" s="231">
        <v>45</v>
      </c>
    </row>
    <row r="24" spans="1:36" ht="15.75" thickBot="1">
      <c r="A24" s="361" t="s">
        <v>727</v>
      </c>
      <c r="B24" s="505" t="s">
        <v>192</v>
      </c>
      <c r="C24" s="171" t="s">
        <v>192</v>
      </c>
      <c r="D24" s="171" t="s">
        <v>192</v>
      </c>
      <c r="E24" s="150">
        <v>70</v>
      </c>
      <c r="F24" s="150">
        <v>60</v>
      </c>
      <c r="G24" s="508">
        <v>49</v>
      </c>
      <c r="H24" s="172" t="s">
        <v>192</v>
      </c>
      <c r="I24" s="171" t="s">
        <v>192</v>
      </c>
      <c r="J24" s="171" t="s">
        <v>192</v>
      </c>
      <c r="K24" s="234">
        <v>84</v>
      </c>
      <c r="L24" s="235">
        <v>74</v>
      </c>
      <c r="M24" s="495">
        <v>63</v>
      </c>
    </row>
    <row r="25" spans="1:36" s="1127" customFormat="1">
      <c r="A25" s="1331"/>
      <c r="B25" s="1324"/>
      <c r="C25" s="1324"/>
      <c r="D25" s="1324"/>
      <c r="E25" s="1332"/>
      <c r="F25" s="1332"/>
      <c r="G25" s="1332"/>
      <c r="H25" s="1324"/>
      <c r="I25" s="1324"/>
      <c r="J25" s="1324"/>
      <c r="K25" s="1324"/>
      <c r="L25" s="1324"/>
      <c r="M25" s="1324"/>
      <c r="O25" s="1128"/>
    </row>
    <row r="26" spans="1:36" ht="15.75" thickBot="1">
      <c r="A26" s="14"/>
      <c r="B26" s="14"/>
      <c r="C26" s="14"/>
      <c r="D26" s="14"/>
      <c r="E26" s="14"/>
      <c r="F26" s="14"/>
      <c r="G26" s="14"/>
      <c r="H26" s="14"/>
      <c r="I26" s="14"/>
      <c r="N26" s="15"/>
      <c r="O26" s="575"/>
      <c r="P26" s="15"/>
      <c r="Q26" s="15"/>
      <c r="R26" s="15"/>
      <c r="S26" s="15"/>
      <c r="T26" s="15"/>
      <c r="U26" s="15"/>
      <c r="V26" s="15"/>
      <c r="W26" s="15"/>
      <c r="X26" s="15"/>
      <c r="Y26" s="15"/>
      <c r="Z26" s="15"/>
      <c r="AA26" s="15"/>
      <c r="AB26" s="15"/>
      <c r="AC26" s="15"/>
      <c r="AD26" s="15"/>
      <c r="AE26" s="15"/>
      <c r="AF26" s="15"/>
      <c r="AG26" s="15"/>
      <c r="AH26" s="15"/>
      <c r="AI26" s="15"/>
      <c r="AJ26" s="15"/>
    </row>
    <row r="27" spans="1:36" s="73" customFormat="1" ht="15" customHeight="1">
      <c r="A27" s="1708" t="s">
        <v>1068</v>
      </c>
      <c r="B27" s="1709"/>
      <c r="C27" s="1709"/>
      <c r="D27" s="1709"/>
      <c r="E27" s="1709"/>
      <c r="F27" s="1709"/>
      <c r="G27" s="1709"/>
      <c r="H27" s="1709"/>
      <c r="I27" s="1709"/>
      <c r="J27" s="1710"/>
      <c r="K27" s="1124"/>
      <c r="L27" s="1735"/>
      <c r="M27" s="1735"/>
      <c r="N27" s="1735"/>
      <c r="O27" s="1735"/>
      <c r="P27" s="1735"/>
      <c r="Q27" s="1735"/>
      <c r="R27" s="1735"/>
      <c r="S27" s="1735"/>
      <c r="T27" s="71"/>
      <c r="U27" s="71"/>
      <c r="V27" s="71"/>
      <c r="W27" s="71"/>
      <c r="X27" s="71"/>
      <c r="Y27" s="71"/>
      <c r="Z27" s="71"/>
      <c r="AA27" s="71"/>
    </row>
    <row r="28" spans="1:36" s="73" customFormat="1">
      <c r="A28" s="1698" t="s">
        <v>1069</v>
      </c>
      <c r="B28" s="1699"/>
      <c r="C28" s="1699"/>
      <c r="D28" s="1699"/>
      <c r="E28" s="1699"/>
      <c r="F28" s="1699"/>
      <c r="G28" s="1699"/>
      <c r="H28" s="1699"/>
      <c r="I28" s="1699"/>
      <c r="J28" s="1700"/>
      <c r="K28" s="1124"/>
      <c r="L28" s="1735"/>
      <c r="M28" s="1735"/>
      <c r="N28" s="1735"/>
      <c r="O28" s="1735"/>
      <c r="P28" s="1735"/>
      <c r="Q28" s="1735"/>
      <c r="R28" s="1735"/>
      <c r="S28" s="1735"/>
      <c r="T28" s="71"/>
      <c r="U28" s="71"/>
      <c r="V28" s="71"/>
      <c r="W28" s="71"/>
      <c r="X28" s="71"/>
      <c r="Y28" s="71"/>
      <c r="Z28" s="71"/>
      <c r="AA28" s="71"/>
    </row>
    <row r="29" spans="1:36" s="73" customFormat="1">
      <c r="A29" s="1698" t="s">
        <v>1074</v>
      </c>
      <c r="B29" s="1699"/>
      <c r="C29" s="1699"/>
      <c r="D29" s="1699"/>
      <c r="E29" s="1699"/>
      <c r="F29" s="1699"/>
      <c r="G29" s="1699"/>
      <c r="H29" s="1699"/>
      <c r="I29" s="1699"/>
      <c r="J29" s="1700"/>
      <c r="K29" s="1124"/>
      <c r="L29" s="1735"/>
      <c r="M29" s="1735"/>
      <c r="N29" s="1735"/>
      <c r="O29" s="1735"/>
      <c r="P29" s="1735"/>
      <c r="Q29" s="1735"/>
      <c r="R29" s="1735"/>
      <c r="S29" s="1735"/>
      <c r="T29" s="71"/>
      <c r="U29" s="71"/>
      <c r="V29" s="71"/>
      <c r="W29" s="71"/>
      <c r="X29" s="71"/>
      <c r="Y29" s="71"/>
      <c r="Z29" s="71"/>
      <c r="AA29" s="71"/>
    </row>
    <row r="30" spans="1:36" s="73" customFormat="1">
      <c r="A30" s="1698" t="s">
        <v>1293</v>
      </c>
      <c r="B30" s="1699"/>
      <c r="C30" s="1699"/>
      <c r="D30" s="1699"/>
      <c r="E30" s="1699"/>
      <c r="F30" s="1699"/>
      <c r="G30" s="1699"/>
      <c r="H30" s="1699"/>
      <c r="I30" s="1699"/>
      <c r="J30" s="1707"/>
      <c r="K30" s="1124"/>
      <c r="L30" s="1735"/>
      <c r="M30" s="1735"/>
      <c r="N30" s="1735"/>
      <c r="O30" s="1735"/>
      <c r="P30" s="1735"/>
      <c r="Q30" s="1735"/>
      <c r="R30" s="1735"/>
      <c r="S30" s="1735"/>
      <c r="T30" s="71"/>
      <c r="U30" s="71"/>
      <c r="V30" s="71"/>
      <c r="W30" s="71"/>
      <c r="X30" s="71"/>
      <c r="Y30" s="71"/>
      <c r="Z30" s="71"/>
      <c r="AA30" s="71"/>
    </row>
    <row r="31" spans="1:36" s="73" customFormat="1">
      <c r="A31" s="1804" t="s">
        <v>1138</v>
      </c>
      <c r="B31" s="1699"/>
      <c r="C31" s="1699"/>
      <c r="D31" s="1699"/>
      <c r="E31" s="1699"/>
      <c r="F31" s="1699"/>
      <c r="G31" s="1699"/>
      <c r="H31" s="1699"/>
      <c r="I31" s="1699"/>
      <c r="J31" s="1700"/>
      <c r="K31" s="1124"/>
      <c r="L31" s="1735"/>
      <c r="M31" s="1735"/>
      <c r="N31" s="1735"/>
      <c r="O31" s="1735"/>
      <c r="P31" s="1735"/>
      <c r="Q31" s="1735"/>
      <c r="R31" s="1735"/>
      <c r="S31" s="1735"/>
      <c r="T31" s="71"/>
      <c r="U31" s="71"/>
      <c r="V31" s="71"/>
      <c r="W31" s="71"/>
      <c r="X31" s="71"/>
      <c r="Y31" s="71"/>
      <c r="Z31" s="71"/>
      <c r="AA31" s="71"/>
    </row>
    <row r="32" spans="1:36" s="73" customFormat="1">
      <c r="A32" s="1698" t="s">
        <v>1101</v>
      </c>
      <c r="B32" s="1805"/>
      <c r="C32" s="1805"/>
      <c r="D32" s="1805"/>
      <c r="E32" s="1805"/>
      <c r="F32" s="1805"/>
      <c r="G32" s="1805"/>
      <c r="H32" s="1805"/>
      <c r="I32" s="1805"/>
      <c r="J32" s="1806"/>
      <c r="K32" s="1124"/>
      <c r="L32" s="1735"/>
      <c r="M32" s="1735"/>
      <c r="N32" s="1735"/>
      <c r="O32" s="1735"/>
      <c r="P32" s="1735"/>
      <c r="Q32" s="1735"/>
      <c r="R32" s="1735"/>
      <c r="S32" s="1735"/>
      <c r="T32" s="71"/>
      <c r="U32" s="71"/>
      <c r="V32" s="71"/>
      <c r="W32" s="71"/>
      <c r="X32" s="71"/>
      <c r="Y32" s="71"/>
      <c r="Z32" s="71"/>
      <c r="AA32" s="71"/>
    </row>
    <row r="33" spans="1:36" s="73" customFormat="1" ht="15.75" thickBot="1">
      <c r="A33" s="1755" t="s">
        <v>1139</v>
      </c>
      <c r="B33" s="1756"/>
      <c r="C33" s="1756"/>
      <c r="D33" s="1756"/>
      <c r="E33" s="1756"/>
      <c r="F33" s="1756"/>
      <c r="G33" s="1756"/>
      <c r="H33" s="1756"/>
      <c r="I33" s="1756"/>
      <c r="J33" s="1757"/>
      <c r="K33" s="1124"/>
      <c r="L33" s="1735"/>
      <c r="M33" s="1735"/>
      <c r="N33" s="1735"/>
      <c r="O33" s="1735"/>
      <c r="P33" s="1735"/>
      <c r="Q33" s="1735"/>
      <c r="R33" s="1735"/>
      <c r="S33" s="1735"/>
      <c r="T33" s="71"/>
      <c r="U33" s="71"/>
      <c r="V33" s="71"/>
      <c r="W33" s="71"/>
      <c r="X33" s="71"/>
      <c r="Y33" s="71"/>
      <c r="Z33" s="71"/>
      <c r="AA33" s="71"/>
    </row>
    <row r="34" spans="1:36" ht="15.75" thickBot="1">
      <c r="A34" s="14"/>
      <c r="B34" s="14"/>
      <c r="C34" s="14"/>
      <c r="D34" s="14"/>
      <c r="E34" s="14"/>
      <c r="F34" s="14"/>
      <c r="G34" s="14"/>
      <c r="H34" s="14"/>
      <c r="I34" s="14"/>
      <c r="N34" s="15"/>
      <c r="O34" s="575"/>
      <c r="P34" s="15"/>
      <c r="Q34" s="15"/>
      <c r="R34" s="15"/>
      <c r="S34" s="15"/>
      <c r="T34" s="15"/>
      <c r="U34" s="15"/>
      <c r="V34" s="15"/>
      <c r="W34" s="15"/>
      <c r="X34" s="15"/>
      <c r="Y34" s="15"/>
      <c r="Z34" s="15"/>
      <c r="AA34" s="15"/>
      <c r="AB34" s="15"/>
      <c r="AC34" s="15"/>
      <c r="AD34" s="15"/>
      <c r="AE34" s="15"/>
      <c r="AF34" s="15"/>
      <c r="AG34" s="15"/>
      <c r="AH34" s="15"/>
      <c r="AI34" s="15"/>
      <c r="AJ34" s="15"/>
    </row>
    <row r="35" spans="1:36">
      <c r="A35" s="1898" t="s">
        <v>199</v>
      </c>
      <c r="B35" s="1899"/>
      <c r="C35" s="1899"/>
      <c r="D35" s="1899"/>
      <c r="E35" s="1899"/>
      <c r="F35" s="1899"/>
      <c r="G35" s="1899"/>
      <c r="H35" s="1899"/>
      <c r="I35" s="1899"/>
      <c r="J35" s="1900"/>
      <c r="AC35" s="15"/>
      <c r="AD35" s="15"/>
      <c r="AE35" s="15"/>
      <c r="AF35" s="15"/>
      <c r="AG35" s="15"/>
      <c r="AH35" s="15"/>
      <c r="AI35" s="15"/>
      <c r="AJ35" s="15"/>
    </row>
    <row r="36" spans="1:36">
      <c r="A36" s="1901" t="s">
        <v>240</v>
      </c>
      <c r="B36" s="1902"/>
      <c r="C36" s="1902"/>
      <c r="D36" s="1902"/>
      <c r="E36" s="1902"/>
      <c r="F36" s="1902"/>
      <c r="G36" s="1902"/>
      <c r="H36" s="1902"/>
      <c r="I36" s="1902"/>
      <c r="J36" s="1903"/>
      <c r="AC36" s="15"/>
      <c r="AD36" s="15"/>
      <c r="AE36" s="15"/>
      <c r="AF36" s="15"/>
      <c r="AG36" s="15"/>
      <c r="AH36" s="15"/>
      <c r="AI36" s="15"/>
      <c r="AJ36" s="15"/>
    </row>
    <row r="37" spans="1:36">
      <c r="A37" s="1901" t="s">
        <v>241</v>
      </c>
      <c r="B37" s="1902"/>
      <c r="C37" s="1902"/>
      <c r="D37" s="1902"/>
      <c r="E37" s="1902"/>
      <c r="F37" s="1902"/>
      <c r="G37" s="1902"/>
      <c r="H37" s="1902"/>
      <c r="I37" s="1902"/>
      <c r="J37" s="1903"/>
      <c r="AC37" s="15"/>
      <c r="AD37" s="15"/>
      <c r="AE37" s="15"/>
      <c r="AF37" s="15"/>
      <c r="AG37" s="15"/>
      <c r="AH37" s="15"/>
      <c r="AI37" s="15"/>
      <c r="AJ37" s="15"/>
    </row>
    <row r="38" spans="1:36">
      <c r="A38" s="1901" t="s">
        <v>242</v>
      </c>
      <c r="B38" s="1902"/>
      <c r="C38" s="1902"/>
      <c r="D38" s="1902"/>
      <c r="E38" s="1902"/>
      <c r="F38" s="1902"/>
      <c r="G38" s="1902"/>
      <c r="H38" s="1902"/>
      <c r="I38" s="1902"/>
      <c r="J38" s="1903"/>
      <c r="AC38" s="15"/>
      <c r="AD38" s="15"/>
      <c r="AE38" s="15"/>
      <c r="AF38" s="15"/>
      <c r="AG38" s="15"/>
      <c r="AH38" s="15"/>
      <c r="AI38" s="15"/>
      <c r="AJ38" s="15"/>
    </row>
    <row r="39" spans="1:36" ht="15.75" thickBot="1">
      <c r="A39" s="1904" t="s">
        <v>243</v>
      </c>
      <c r="B39" s="1905"/>
      <c r="C39" s="1905"/>
      <c r="D39" s="1905"/>
      <c r="E39" s="1905"/>
      <c r="F39" s="1905"/>
      <c r="G39" s="1905"/>
      <c r="H39" s="1905"/>
      <c r="I39" s="1905"/>
      <c r="J39" s="1906"/>
      <c r="AC39" s="15"/>
      <c r="AD39" s="15"/>
      <c r="AE39" s="15"/>
      <c r="AF39" s="15"/>
      <c r="AG39" s="15"/>
      <c r="AH39" s="15"/>
      <c r="AI39" s="15"/>
      <c r="AJ39" s="15"/>
    </row>
    <row r="40" spans="1:36">
      <c r="A40" s="14"/>
      <c r="B40" s="14"/>
      <c r="C40" s="14"/>
      <c r="D40" s="14"/>
      <c r="E40" s="14"/>
      <c r="F40" s="14"/>
      <c r="G40" s="14"/>
      <c r="H40" s="14"/>
      <c r="I40" s="14"/>
      <c r="AC40" s="15"/>
      <c r="AD40" s="15"/>
      <c r="AE40" s="15"/>
      <c r="AF40" s="15"/>
      <c r="AG40" s="15"/>
      <c r="AH40" s="15"/>
      <c r="AI40" s="15"/>
      <c r="AJ40" s="15"/>
    </row>
    <row r="41" spans="1:36">
      <c r="A41" s="14"/>
      <c r="B41" s="14"/>
      <c r="C41" s="14"/>
      <c r="D41" s="14"/>
      <c r="E41" s="14"/>
      <c r="F41" s="14"/>
      <c r="G41" s="14"/>
      <c r="H41" s="14"/>
      <c r="I41" s="14"/>
      <c r="AC41" s="15"/>
      <c r="AD41" s="15"/>
      <c r="AE41" s="15"/>
      <c r="AF41" s="15"/>
      <c r="AG41" s="15"/>
      <c r="AH41" s="15"/>
      <c r="AI41" s="15"/>
      <c r="AJ41" s="15"/>
    </row>
    <row r="42" spans="1:36">
      <c r="A42" s="14"/>
      <c r="B42" s="14"/>
      <c r="C42" s="14"/>
      <c r="D42" s="14"/>
      <c r="E42" s="14"/>
      <c r="F42" s="14"/>
      <c r="G42" s="14"/>
      <c r="H42" s="14"/>
      <c r="I42" s="14"/>
      <c r="AC42" s="15"/>
      <c r="AD42" s="15"/>
      <c r="AE42" s="15"/>
      <c r="AF42" s="15"/>
      <c r="AG42" s="15"/>
      <c r="AH42" s="15"/>
      <c r="AI42" s="15"/>
      <c r="AJ42" s="15"/>
    </row>
    <row r="43" spans="1:36">
      <c r="A43" s="14"/>
      <c r="B43" s="14"/>
      <c r="C43" s="14"/>
      <c r="D43" s="14"/>
      <c r="E43" s="14"/>
      <c r="F43" s="14"/>
      <c r="G43" s="14"/>
      <c r="H43" s="14"/>
      <c r="I43" s="14"/>
      <c r="AC43" s="15"/>
      <c r="AD43" s="15"/>
      <c r="AE43" s="15"/>
      <c r="AF43" s="15"/>
      <c r="AG43" s="15"/>
      <c r="AH43" s="15"/>
      <c r="AI43" s="15"/>
      <c r="AJ43" s="15"/>
    </row>
    <row r="44" spans="1:36">
      <c r="A44" s="14"/>
      <c r="B44" s="14"/>
      <c r="C44" s="14"/>
      <c r="D44" s="14"/>
      <c r="E44" s="14"/>
      <c r="F44" s="14"/>
      <c r="G44" s="14"/>
      <c r="H44" s="14"/>
      <c r="I44" s="14"/>
      <c r="AC44" s="15"/>
      <c r="AD44" s="15"/>
      <c r="AE44" s="15"/>
      <c r="AF44" s="15"/>
      <c r="AG44" s="15"/>
      <c r="AH44" s="15"/>
      <c r="AI44" s="15"/>
      <c r="AJ44" s="15"/>
    </row>
    <row r="45" spans="1:36">
      <c r="A45" s="14"/>
      <c r="B45" s="14"/>
      <c r="C45" s="14"/>
      <c r="D45" s="14"/>
      <c r="E45" s="14"/>
      <c r="F45" s="14"/>
      <c r="G45" s="14"/>
      <c r="H45" s="14"/>
      <c r="I45" s="14"/>
      <c r="AC45" s="15"/>
      <c r="AD45" s="15"/>
      <c r="AE45" s="15"/>
      <c r="AF45" s="15"/>
      <c r="AG45" s="15"/>
      <c r="AH45" s="15"/>
      <c r="AI45" s="15"/>
      <c r="AJ45" s="15"/>
    </row>
    <row r="46" spans="1:36">
      <c r="A46" s="14"/>
      <c r="B46" s="14"/>
      <c r="C46" s="14"/>
      <c r="D46" s="14"/>
      <c r="E46" s="14"/>
      <c r="F46" s="14"/>
      <c r="G46" s="14"/>
      <c r="H46" s="14"/>
      <c r="I46" s="14"/>
      <c r="AC46" s="15"/>
      <c r="AD46" s="15"/>
      <c r="AE46" s="15"/>
      <c r="AF46" s="15"/>
      <c r="AG46" s="15"/>
      <c r="AH46" s="15"/>
      <c r="AI46" s="15"/>
      <c r="AJ46" s="15"/>
    </row>
    <row r="47" spans="1:36">
      <c r="A47" s="14"/>
      <c r="B47" s="14"/>
      <c r="C47" s="14"/>
      <c r="D47" s="14"/>
      <c r="E47" s="14"/>
      <c r="F47" s="14"/>
      <c r="G47" s="14"/>
      <c r="H47" s="14"/>
      <c r="I47" s="14"/>
      <c r="AC47" s="15"/>
      <c r="AD47" s="15"/>
      <c r="AE47" s="15"/>
      <c r="AF47" s="15"/>
      <c r="AG47" s="15"/>
      <c r="AH47" s="15"/>
      <c r="AI47" s="15"/>
      <c r="AJ47" s="15"/>
    </row>
    <row r="48" spans="1:36">
      <c r="A48" s="14"/>
      <c r="B48" s="14"/>
      <c r="C48" s="14"/>
      <c r="D48" s="14"/>
      <c r="E48" s="14"/>
      <c r="F48" s="14"/>
      <c r="G48" s="14"/>
      <c r="H48" s="14"/>
      <c r="I48" s="14"/>
      <c r="AC48" s="15"/>
      <c r="AD48" s="15"/>
      <c r="AE48" s="15"/>
      <c r="AF48" s="15"/>
      <c r="AG48" s="15"/>
      <c r="AH48" s="15"/>
      <c r="AI48" s="15"/>
      <c r="AJ48" s="15"/>
    </row>
    <row r="49" spans="1:36">
      <c r="A49" s="14"/>
      <c r="B49" s="14"/>
      <c r="C49" s="14"/>
      <c r="D49" s="14"/>
      <c r="E49" s="14"/>
      <c r="F49" s="14"/>
      <c r="G49" s="14"/>
      <c r="H49" s="14"/>
      <c r="I49" s="14"/>
      <c r="AC49" s="15"/>
      <c r="AD49" s="15"/>
      <c r="AE49" s="15"/>
      <c r="AF49" s="15"/>
      <c r="AG49" s="15"/>
      <c r="AH49" s="15"/>
      <c r="AI49" s="15"/>
      <c r="AJ49" s="15"/>
    </row>
    <row r="50" spans="1:36">
      <c r="A50" s="14"/>
      <c r="B50" s="14"/>
      <c r="C50" s="14"/>
      <c r="D50" s="14"/>
      <c r="E50" s="14"/>
      <c r="F50" s="14"/>
      <c r="G50" s="14"/>
      <c r="H50" s="14"/>
      <c r="I50" s="14"/>
      <c r="AC50" s="15"/>
      <c r="AD50" s="15"/>
      <c r="AE50" s="15"/>
      <c r="AF50" s="15"/>
      <c r="AG50" s="15"/>
      <c r="AH50" s="15"/>
      <c r="AI50" s="15"/>
      <c r="AJ50" s="15"/>
    </row>
    <row r="51" spans="1:36">
      <c r="A51" s="14"/>
      <c r="B51" s="14"/>
      <c r="C51" s="14"/>
      <c r="D51" s="14"/>
      <c r="E51" s="14"/>
      <c r="F51" s="14"/>
      <c r="G51" s="14"/>
      <c r="H51" s="14"/>
      <c r="I51" s="14"/>
      <c r="AC51" s="15"/>
      <c r="AD51" s="15"/>
      <c r="AE51" s="15"/>
      <c r="AF51" s="15"/>
      <c r="AG51" s="15"/>
      <c r="AH51" s="15"/>
      <c r="AI51" s="15"/>
      <c r="AJ51" s="15"/>
    </row>
    <row r="52" spans="1:36">
      <c r="A52" s="14"/>
      <c r="B52" s="14"/>
      <c r="C52" s="14"/>
      <c r="D52" s="14"/>
      <c r="E52" s="14"/>
      <c r="F52" s="14"/>
      <c r="G52" s="14"/>
      <c r="H52" s="14"/>
      <c r="I52" s="14"/>
      <c r="AC52" s="15"/>
      <c r="AD52" s="15"/>
      <c r="AE52" s="15"/>
      <c r="AF52" s="15"/>
      <c r="AG52" s="15"/>
      <c r="AH52" s="15"/>
      <c r="AI52" s="15"/>
      <c r="AJ52" s="15"/>
    </row>
    <row r="53" spans="1:36">
      <c r="A53" s="14"/>
      <c r="B53" s="14"/>
      <c r="C53" s="14"/>
      <c r="D53" s="14"/>
      <c r="E53" s="14"/>
      <c r="F53" s="14"/>
      <c r="G53" s="14"/>
      <c r="H53" s="14"/>
      <c r="I53" s="14"/>
      <c r="AC53" s="15"/>
      <c r="AD53" s="15"/>
      <c r="AE53" s="15"/>
      <c r="AF53" s="15"/>
      <c r="AG53" s="15"/>
      <c r="AH53" s="15"/>
      <c r="AI53" s="15"/>
      <c r="AJ53" s="15"/>
    </row>
    <row r="54" spans="1:36">
      <c r="A54" s="14"/>
      <c r="B54" s="14"/>
      <c r="C54" s="14"/>
      <c r="D54" s="14"/>
      <c r="E54" s="14"/>
      <c r="F54" s="14"/>
      <c r="G54" s="14"/>
      <c r="H54" s="14"/>
      <c r="I54" s="14"/>
      <c r="AC54" s="15"/>
      <c r="AD54" s="15"/>
      <c r="AE54" s="15"/>
      <c r="AF54" s="15"/>
      <c r="AG54" s="15"/>
      <c r="AH54" s="15"/>
      <c r="AI54" s="15"/>
      <c r="AJ54" s="15"/>
    </row>
    <row r="55" spans="1:36">
      <c r="A55" s="14"/>
      <c r="B55" s="14"/>
      <c r="C55" s="14"/>
      <c r="D55" s="14"/>
      <c r="E55" s="14"/>
      <c r="F55" s="14"/>
      <c r="G55" s="14"/>
      <c r="H55" s="14"/>
      <c r="I55" s="14"/>
      <c r="AC55" s="15"/>
      <c r="AD55" s="15"/>
      <c r="AE55" s="15"/>
      <c r="AF55" s="15"/>
      <c r="AG55" s="15"/>
      <c r="AH55" s="15"/>
      <c r="AI55" s="15"/>
      <c r="AJ55" s="15"/>
    </row>
    <row r="56" spans="1:36">
      <c r="A56" s="14"/>
      <c r="B56" s="14"/>
      <c r="C56" s="14"/>
      <c r="D56" s="14"/>
      <c r="E56" s="14"/>
      <c r="F56" s="14"/>
      <c r="G56" s="14"/>
      <c r="H56" s="14"/>
      <c r="I56" s="14"/>
      <c r="AC56" s="15"/>
      <c r="AD56" s="15"/>
      <c r="AE56" s="15"/>
      <c r="AF56" s="15"/>
      <c r="AG56" s="15"/>
      <c r="AH56" s="15"/>
      <c r="AI56" s="15"/>
      <c r="AJ56" s="15"/>
    </row>
    <row r="57" spans="1:36">
      <c r="A57" s="14"/>
      <c r="B57" s="14"/>
      <c r="C57" s="14"/>
      <c r="D57" s="14"/>
      <c r="E57" s="14"/>
      <c r="F57" s="14"/>
      <c r="G57" s="14"/>
      <c r="H57" s="14"/>
      <c r="I57" s="14"/>
      <c r="AC57" s="15"/>
      <c r="AD57" s="15"/>
      <c r="AE57" s="15"/>
      <c r="AF57" s="15"/>
      <c r="AG57" s="15"/>
      <c r="AH57" s="15"/>
      <c r="AI57" s="15"/>
      <c r="AJ57" s="15"/>
    </row>
    <row r="58" spans="1:36">
      <c r="A58" s="14"/>
      <c r="B58" s="14"/>
      <c r="C58" s="14"/>
      <c r="D58" s="14"/>
      <c r="E58" s="14"/>
      <c r="F58" s="14"/>
      <c r="G58" s="14"/>
      <c r="H58" s="14"/>
      <c r="I58" s="14"/>
      <c r="AC58" s="15"/>
      <c r="AD58" s="15"/>
      <c r="AE58" s="15"/>
      <c r="AF58" s="15"/>
      <c r="AG58" s="15"/>
      <c r="AH58" s="15"/>
      <c r="AI58" s="15"/>
      <c r="AJ58" s="15"/>
    </row>
    <row r="59" spans="1:36">
      <c r="A59" s="14"/>
      <c r="B59" s="14"/>
      <c r="C59" s="14"/>
      <c r="D59" s="14"/>
      <c r="E59" s="14"/>
      <c r="F59" s="14"/>
      <c r="G59" s="14"/>
      <c r="H59" s="14"/>
      <c r="I59" s="14"/>
      <c r="AC59" s="15"/>
      <c r="AD59" s="15"/>
      <c r="AE59" s="15"/>
      <c r="AF59" s="15"/>
      <c r="AG59" s="15"/>
      <c r="AH59" s="15"/>
      <c r="AI59" s="15"/>
      <c r="AJ59" s="15"/>
    </row>
    <row r="60" spans="1:36">
      <c r="A60" s="14"/>
      <c r="B60" s="14"/>
      <c r="C60" s="14"/>
      <c r="D60" s="14"/>
      <c r="E60" s="14"/>
      <c r="F60" s="14"/>
      <c r="G60" s="14"/>
      <c r="H60" s="14"/>
      <c r="I60" s="14"/>
      <c r="AC60" s="15"/>
      <c r="AD60" s="15"/>
      <c r="AE60" s="15"/>
      <c r="AF60" s="15"/>
      <c r="AG60" s="15"/>
      <c r="AH60" s="15"/>
      <c r="AI60" s="15"/>
      <c r="AJ60" s="15"/>
    </row>
    <row r="61" spans="1:36">
      <c r="A61" s="14"/>
      <c r="B61" s="14"/>
      <c r="C61" s="14"/>
      <c r="D61" s="14"/>
      <c r="E61" s="14"/>
      <c r="F61" s="14"/>
      <c r="G61" s="14"/>
      <c r="H61" s="14"/>
      <c r="I61" s="14"/>
      <c r="AC61" s="15"/>
      <c r="AD61" s="15"/>
      <c r="AE61" s="15"/>
      <c r="AF61" s="15"/>
      <c r="AG61" s="15"/>
      <c r="AH61" s="15"/>
      <c r="AI61" s="15"/>
      <c r="AJ61" s="15"/>
    </row>
    <row r="62" spans="1:36">
      <c r="A62" s="14"/>
      <c r="B62" s="14"/>
      <c r="C62" s="14"/>
      <c r="D62" s="14"/>
      <c r="E62" s="14"/>
      <c r="F62" s="14"/>
      <c r="G62" s="14"/>
      <c r="H62" s="14"/>
      <c r="I62" s="14"/>
      <c r="AC62" s="15"/>
      <c r="AD62" s="15"/>
      <c r="AE62" s="15"/>
      <c r="AF62" s="15"/>
      <c r="AG62" s="15"/>
      <c r="AH62" s="15"/>
      <c r="AI62" s="15"/>
      <c r="AJ62" s="15"/>
    </row>
    <row r="63" spans="1:36">
      <c r="A63" s="14"/>
      <c r="B63" s="14"/>
      <c r="C63" s="14"/>
      <c r="D63" s="14"/>
      <c r="E63" s="14"/>
      <c r="F63" s="14"/>
      <c r="G63" s="14"/>
      <c r="H63" s="14"/>
      <c r="I63" s="14"/>
    </row>
    <row r="64" spans="1:36">
      <c r="A64" s="14"/>
      <c r="B64" s="14"/>
      <c r="C64" s="14"/>
      <c r="D64" s="14"/>
      <c r="E64" s="14"/>
      <c r="F64" s="14"/>
      <c r="G64" s="14"/>
      <c r="H64" s="14"/>
      <c r="I64" s="14"/>
    </row>
    <row r="65" spans="1:9">
      <c r="A65" s="14"/>
      <c r="B65" s="14"/>
      <c r="C65" s="14"/>
      <c r="D65" s="14"/>
      <c r="E65" s="14"/>
      <c r="F65" s="14"/>
      <c r="G65" s="14"/>
      <c r="H65" s="14"/>
      <c r="I65" s="14"/>
    </row>
    <row r="66" spans="1:9">
      <c r="A66" s="14"/>
      <c r="B66" s="14"/>
      <c r="C66" s="14"/>
      <c r="D66" s="14"/>
      <c r="E66" s="14"/>
      <c r="F66" s="14"/>
      <c r="G66" s="14"/>
      <c r="H66" s="14"/>
      <c r="I66" s="14"/>
    </row>
    <row r="67" spans="1:9">
      <c r="A67" s="14"/>
      <c r="B67" s="14"/>
      <c r="C67" s="14"/>
      <c r="D67" s="14"/>
      <c r="E67" s="14"/>
      <c r="F67" s="14"/>
      <c r="G67" s="14"/>
      <c r="H67" s="14"/>
      <c r="I67" s="14"/>
    </row>
    <row r="68" spans="1:9">
      <c r="A68" s="14"/>
      <c r="B68" s="14"/>
      <c r="C68" s="14"/>
      <c r="D68" s="14"/>
      <c r="E68" s="14"/>
      <c r="F68" s="14"/>
      <c r="G68" s="14"/>
      <c r="H68" s="14"/>
      <c r="I68" s="14"/>
    </row>
    <row r="69" spans="1:9">
      <c r="A69" s="14"/>
      <c r="B69" s="14"/>
      <c r="C69" s="14"/>
      <c r="D69" s="14"/>
      <c r="E69" s="14"/>
      <c r="F69" s="14"/>
      <c r="G69" s="14"/>
      <c r="H69" s="14"/>
      <c r="I69" s="14"/>
    </row>
    <row r="70" spans="1:9">
      <c r="A70" s="14"/>
      <c r="B70" s="14"/>
      <c r="C70" s="14"/>
      <c r="D70" s="14"/>
      <c r="E70" s="14"/>
      <c r="F70" s="14"/>
      <c r="G70" s="14"/>
      <c r="H70" s="14"/>
      <c r="I70" s="14"/>
    </row>
    <row r="71" spans="1:9">
      <c r="A71" s="14"/>
      <c r="B71" s="14"/>
      <c r="C71" s="14"/>
      <c r="D71" s="14"/>
      <c r="E71" s="14"/>
      <c r="F71" s="14"/>
      <c r="G71" s="14"/>
      <c r="H71" s="14"/>
      <c r="I71" s="14"/>
    </row>
    <row r="72" spans="1:9">
      <c r="A72" s="14"/>
      <c r="B72" s="14"/>
      <c r="C72" s="14"/>
      <c r="D72" s="14"/>
      <c r="E72" s="14"/>
      <c r="F72" s="14"/>
      <c r="G72" s="14"/>
      <c r="H72" s="14"/>
      <c r="I72" s="14"/>
    </row>
    <row r="73" spans="1:9">
      <c r="A73" s="14"/>
      <c r="B73" s="14"/>
      <c r="C73" s="14"/>
      <c r="D73" s="14"/>
      <c r="E73" s="14"/>
      <c r="F73" s="14"/>
      <c r="G73" s="14"/>
      <c r="H73" s="14"/>
      <c r="I73" s="14"/>
    </row>
    <row r="74" spans="1:9">
      <c r="A74" s="14"/>
      <c r="B74" s="14"/>
      <c r="C74" s="14"/>
      <c r="D74" s="14"/>
      <c r="E74" s="14"/>
      <c r="F74" s="14"/>
      <c r="G74" s="14"/>
      <c r="H74" s="14"/>
      <c r="I74" s="14"/>
    </row>
    <row r="75" spans="1:9">
      <c r="A75" s="14"/>
      <c r="B75" s="14"/>
      <c r="C75" s="14"/>
      <c r="D75" s="14"/>
      <c r="E75" s="14"/>
      <c r="F75" s="14"/>
      <c r="G75" s="14"/>
      <c r="H75" s="14"/>
      <c r="I75" s="14"/>
    </row>
    <row r="76" spans="1:9">
      <c r="A76" s="14"/>
      <c r="B76" s="14"/>
      <c r="C76" s="14"/>
      <c r="D76" s="14"/>
      <c r="E76" s="14"/>
      <c r="F76" s="14"/>
      <c r="G76" s="14"/>
      <c r="H76" s="14"/>
      <c r="I76" s="14"/>
    </row>
    <row r="77" spans="1:9">
      <c r="A77" s="14"/>
      <c r="B77" s="14"/>
      <c r="C77" s="14"/>
      <c r="D77" s="14"/>
      <c r="E77" s="14"/>
      <c r="F77" s="14"/>
      <c r="G77" s="14"/>
      <c r="H77" s="14"/>
      <c r="I77" s="14"/>
    </row>
    <row r="78" spans="1:9">
      <c r="A78" s="14"/>
      <c r="B78" s="14"/>
      <c r="C78" s="14"/>
      <c r="D78" s="14"/>
      <c r="E78" s="14"/>
      <c r="F78" s="14"/>
      <c r="G78" s="14"/>
      <c r="H78" s="14"/>
      <c r="I78" s="14"/>
    </row>
    <row r="79" spans="1:9">
      <c r="A79" s="14"/>
      <c r="B79" s="14"/>
      <c r="C79" s="14"/>
      <c r="D79" s="14"/>
      <c r="E79" s="14"/>
      <c r="F79" s="14"/>
      <c r="G79" s="14"/>
      <c r="H79" s="14"/>
      <c r="I79" s="14"/>
    </row>
    <row r="80" spans="1:9">
      <c r="A80" s="14"/>
      <c r="B80" s="14"/>
      <c r="C80" s="14"/>
      <c r="D80" s="14"/>
      <c r="E80" s="14"/>
      <c r="F80" s="14"/>
      <c r="G80" s="14"/>
      <c r="H80" s="14"/>
      <c r="I80" s="14"/>
    </row>
    <row r="81" spans="1:9">
      <c r="A81" s="14"/>
      <c r="B81" s="14"/>
      <c r="C81" s="14"/>
      <c r="D81" s="14"/>
      <c r="E81" s="14"/>
      <c r="F81" s="14"/>
      <c r="G81" s="14"/>
      <c r="H81" s="14"/>
      <c r="I81" s="14"/>
    </row>
    <row r="82" spans="1:9">
      <c r="A82" s="14"/>
      <c r="B82" s="14"/>
      <c r="C82" s="14"/>
      <c r="D82" s="14"/>
      <c r="E82" s="14"/>
      <c r="F82" s="14"/>
      <c r="G82" s="14"/>
      <c r="H82" s="14"/>
      <c r="I82" s="14"/>
    </row>
    <row r="83" spans="1:9">
      <c r="A83" s="14"/>
      <c r="B83" s="14"/>
      <c r="C83" s="14"/>
      <c r="D83" s="14"/>
      <c r="E83" s="14"/>
      <c r="F83" s="14"/>
      <c r="G83" s="14"/>
      <c r="H83" s="14"/>
      <c r="I83" s="14"/>
    </row>
    <row r="84" spans="1:9">
      <c r="A84" s="14"/>
      <c r="B84" s="14"/>
      <c r="C84" s="14"/>
      <c r="D84" s="14"/>
      <c r="E84" s="14"/>
      <c r="F84" s="14"/>
      <c r="G84" s="14"/>
      <c r="H84" s="14"/>
      <c r="I84" s="14"/>
    </row>
    <row r="85" spans="1:9">
      <c r="A85" s="14"/>
      <c r="B85" s="14"/>
      <c r="C85" s="14"/>
      <c r="D85" s="14"/>
      <c r="E85" s="14"/>
      <c r="F85" s="14"/>
      <c r="G85" s="14"/>
      <c r="H85" s="14"/>
      <c r="I85" s="14"/>
    </row>
    <row r="86" spans="1:9">
      <c r="A86" s="14"/>
      <c r="B86" s="14"/>
      <c r="C86" s="14"/>
      <c r="D86" s="14"/>
      <c r="E86" s="14"/>
      <c r="F86" s="14"/>
      <c r="G86" s="14"/>
      <c r="H86" s="14"/>
      <c r="I86" s="14"/>
    </row>
    <row r="87" spans="1:9">
      <c r="A87" s="14"/>
      <c r="B87" s="14"/>
      <c r="C87" s="14"/>
      <c r="D87" s="14"/>
      <c r="E87" s="14"/>
      <c r="F87" s="14"/>
      <c r="G87" s="14"/>
      <c r="H87" s="14"/>
      <c r="I87" s="14"/>
    </row>
    <row r="88" spans="1:9">
      <c r="A88" s="14"/>
      <c r="B88" s="14"/>
      <c r="C88" s="14"/>
      <c r="D88" s="14"/>
      <c r="E88" s="14"/>
      <c r="F88" s="14"/>
      <c r="G88" s="14"/>
      <c r="H88" s="14"/>
      <c r="I88" s="14"/>
    </row>
    <row r="89" spans="1:9">
      <c r="A89" s="14"/>
      <c r="B89" s="14"/>
      <c r="C89" s="14"/>
      <c r="D89" s="14"/>
      <c r="E89" s="14"/>
      <c r="F89" s="14"/>
      <c r="G89" s="14"/>
      <c r="H89" s="14"/>
      <c r="I89" s="14"/>
    </row>
    <row r="90" spans="1:9">
      <c r="A90" s="14"/>
      <c r="B90" s="14"/>
      <c r="C90" s="14"/>
      <c r="D90" s="14"/>
      <c r="E90" s="14"/>
      <c r="F90" s="14"/>
      <c r="G90" s="14"/>
      <c r="H90" s="14"/>
      <c r="I90" s="14"/>
    </row>
    <row r="91" spans="1:9">
      <c r="A91" s="14"/>
      <c r="B91" s="14"/>
      <c r="C91" s="14"/>
      <c r="D91" s="14"/>
      <c r="E91" s="14"/>
      <c r="F91" s="14"/>
      <c r="G91" s="14"/>
      <c r="H91" s="14"/>
      <c r="I91" s="14"/>
    </row>
    <row r="92" spans="1:9">
      <c r="A92" s="14"/>
      <c r="B92" s="14"/>
      <c r="C92" s="14"/>
      <c r="D92" s="14"/>
      <c r="E92" s="14"/>
      <c r="F92" s="14"/>
      <c r="G92" s="14"/>
      <c r="H92" s="14"/>
      <c r="I92" s="14"/>
    </row>
    <row r="93" spans="1:9">
      <c r="A93" s="14"/>
      <c r="B93" s="14"/>
      <c r="C93" s="14"/>
      <c r="D93" s="14"/>
      <c r="E93" s="14"/>
      <c r="F93" s="14"/>
      <c r="G93" s="14"/>
      <c r="H93" s="14"/>
      <c r="I93" s="14"/>
    </row>
    <row r="94" spans="1:9">
      <c r="A94" s="14"/>
      <c r="B94" s="14"/>
      <c r="C94" s="14"/>
      <c r="D94" s="14"/>
      <c r="E94" s="14"/>
      <c r="F94" s="14"/>
      <c r="G94" s="14"/>
      <c r="H94" s="14"/>
      <c r="I94" s="14"/>
    </row>
    <row r="95" spans="1:9">
      <c r="A95" s="14"/>
      <c r="B95" s="14"/>
      <c r="C95" s="14"/>
      <c r="D95" s="14"/>
      <c r="E95" s="14"/>
      <c r="F95" s="14"/>
      <c r="G95" s="14"/>
      <c r="H95" s="14"/>
      <c r="I95" s="14"/>
    </row>
    <row r="96" spans="1:9">
      <c r="A96" s="14"/>
      <c r="B96" s="14"/>
      <c r="C96" s="14"/>
      <c r="D96" s="14"/>
      <c r="E96" s="14"/>
      <c r="F96" s="14"/>
      <c r="G96" s="14"/>
      <c r="H96" s="14"/>
      <c r="I96" s="14"/>
    </row>
    <row r="97" spans="1:9">
      <c r="A97" s="14"/>
      <c r="B97" s="14"/>
      <c r="C97" s="14"/>
      <c r="D97" s="14"/>
      <c r="E97" s="14"/>
      <c r="F97" s="14"/>
      <c r="G97" s="14"/>
      <c r="H97" s="14"/>
      <c r="I97" s="14"/>
    </row>
    <row r="98" spans="1:9">
      <c r="A98" s="14"/>
      <c r="B98" s="14"/>
      <c r="C98" s="14"/>
      <c r="D98" s="14"/>
      <c r="E98" s="14"/>
      <c r="F98" s="14"/>
      <c r="G98" s="14"/>
      <c r="H98" s="14"/>
      <c r="I98" s="14"/>
    </row>
    <row r="99" spans="1:9">
      <c r="A99" s="14"/>
      <c r="B99" s="14"/>
      <c r="C99" s="14"/>
      <c r="D99" s="14"/>
      <c r="E99" s="14"/>
      <c r="F99" s="14"/>
      <c r="G99" s="14"/>
      <c r="H99" s="14"/>
      <c r="I99" s="14"/>
    </row>
    <row r="100" spans="1:9">
      <c r="A100" s="14"/>
      <c r="B100" s="14"/>
      <c r="C100" s="14"/>
      <c r="D100" s="14"/>
      <c r="E100" s="14"/>
      <c r="F100" s="14"/>
      <c r="G100" s="14"/>
      <c r="H100" s="14"/>
      <c r="I100" s="14"/>
    </row>
    <row r="101" spans="1:9">
      <c r="A101" s="14"/>
      <c r="B101" s="14"/>
      <c r="C101" s="14"/>
      <c r="D101" s="14"/>
      <c r="E101" s="14"/>
      <c r="F101" s="14"/>
      <c r="G101" s="14"/>
      <c r="H101" s="14"/>
      <c r="I101" s="14"/>
    </row>
    <row r="102" spans="1:9">
      <c r="A102" s="14"/>
      <c r="B102" s="14"/>
      <c r="C102" s="14"/>
      <c r="D102" s="14"/>
      <c r="E102" s="14"/>
      <c r="F102" s="14"/>
      <c r="G102" s="14"/>
      <c r="H102" s="14"/>
      <c r="I102" s="14"/>
    </row>
    <row r="103" spans="1:9">
      <c r="A103" s="14"/>
      <c r="B103" s="14"/>
      <c r="C103" s="14"/>
      <c r="D103" s="14"/>
      <c r="E103" s="14"/>
      <c r="F103" s="14"/>
      <c r="G103" s="14"/>
      <c r="H103" s="14"/>
      <c r="I103" s="14"/>
    </row>
    <row r="104" spans="1:9">
      <c r="A104" s="14"/>
      <c r="B104" s="14"/>
      <c r="C104" s="14"/>
      <c r="D104" s="14"/>
      <c r="E104" s="14"/>
      <c r="F104" s="14"/>
      <c r="G104" s="14"/>
      <c r="H104" s="14"/>
      <c r="I104" s="14"/>
    </row>
    <row r="105" spans="1:9">
      <c r="A105" s="14"/>
      <c r="B105" s="14"/>
      <c r="C105" s="14"/>
      <c r="D105" s="14"/>
      <c r="E105" s="14"/>
      <c r="F105" s="14"/>
      <c r="G105" s="14"/>
      <c r="H105" s="14"/>
      <c r="I105" s="14"/>
    </row>
    <row r="106" spans="1:9">
      <c r="A106" s="14"/>
      <c r="B106" s="14"/>
      <c r="C106" s="14"/>
      <c r="D106" s="14"/>
      <c r="E106" s="14"/>
      <c r="F106" s="14"/>
      <c r="G106" s="14"/>
      <c r="H106" s="14"/>
      <c r="I106" s="14"/>
    </row>
    <row r="107" spans="1:9">
      <c r="A107" s="14"/>
      <c r="B107" s="14"/>
      <c r="C107" s="14"/>
      <c r="D107" s="14"/>
      <c r="E107" s="14"/>
      <c r="F107" s="14"/>
      <c r="G107" s="14"/>
      <c r="H107" s="14"/>
      <c r="I107" s="14"/>
    </row>
    <row r="108" spans="1:9">
      <c r="A108" s="14"/>
      <c r="B108" s="14"/>
      <c r="C108" s="14"/>
      <c r="D108" s="14"/>
      <c r="E108" s="14"/>
      <c r="F108" s="14"/>
      <c r="G108" s="14"/>
      <c r="H108" s="14"/>
      <c r="I108" s="14"/>
    </row>
    <row r="109" spans="1:9">
      <c r="A109" s="14"/>
      <c r="B109" s="14"/>
      <c r="C109" s="14"/>
      <c r="D109" s="14"/>
      <c r="E109" s="14"/>
      <c r="F109" s="14"/>
      <c r="G109" s="14"/>
      <c r="H109" s="14"/>
      <c r="I109" s="14"/>
    </row>
    <row r="110" spans="1:9">
      <c r="A110" s="14"/>
      <c r="B110" s="14"/>
      <c r="C110" s="14"/>
      <c r="D110" s="14"/>
      <c r="E110" s="14"/>
      <c r="F110" s="14"/>
      <c r="G110" s="14"/>
      <c r="H110" s="14"/>
      <c r="I110" s="14"/>
    </row>
    <row r="111" spans="1:9">
      <c r="A111" s="14"/>
      <c r="B111" s="14"/>
      <c r="C111" s="14"/>
      <c r="D111" s="14"/>
      <c r="E111" s="14"/>
      <c r="F111" s="14"/>
      <c r="G111" s="14"/>
      <c r="H111" s="14"/>
      <c r="I111" s="14"/>
    </row>
    <row r="112" spans="1:9">
      <c r="A112" s="14"/>
      <c r="B112" s="14"/>
      <c r="C112" s="14"/>
      <c r="D112" s="14"/>
      <c r="E112" s="14"/>
      <c r="F112" s="14"/>
      <c r="G112" s="14"/>
      <c r="H112" s="14"/>
      <c r="I112" s="14"/>
    </row>
    <row r="113" spans="1:9">
      <c r="A113" s="14"/>
      <c r="B113" s="14"/>
      <c r="C113" s="14"/>
      <c r="D113" s="14"/>
      <c r="E113" s="14"/>
      <c r="F113" s="14"/>
      <c r="G113" s="14"/>
      <c r="H113" s="14"/>
      <c r="I113" s="14"/>
    </row>
    <row r="114" spans="1:9">
      <c r="A114" s="14"/>
      <c r="B114" s="14"/>
      <c r="C114" s="14"/>
      <c r="D114" s="14"/>
      <c r="E114" s="14"/>
      <c r="F114" s="14"/>
      <c r="G114" s="14"/>
      <c r="H114" s="14"/>
      <c r="I114" s="14"/>
    </row>
    <row r="115" spans="1:9">
      <c r="A115" s="14"/>
      <c r="B115" s="14"/>
      <c r="C115" s="14"/>
      <c r="D115" s="14"/>
      <c r="E115" s="14"/>
      <c r="F115" s="14"/>
      <c r="G115" s="14"/>
      <c r="H115" s="14"/>
      <c r="I115" s="14"/>
    </row>
    <row r="116" spans="1:9">
      <c r="A116" s="14"/>
      <c r="B116" s="14"/>
      <c r="C116" s="14"/>
      <c r="D116" s="14"/>
      <c r="E116" s="14"/>
      <c r="F116" s="14"/>
      <c r="G116" s="14"/>
      <c r="H116" s="14"/>
      <c r="I116" s="14"/>
    </row>
    <row r="117" spans="1:9">
      <c r="A117" s="14"/>
      <c r="B117" s="14"/>
      <c r="C117" s="14"/>
      <c r="D117" s="14"/>
      <c r="E117" s="14"/>
      <c r="F117" s="14"/>
      <c r="G117" s="14"/>
      <c r="H117" s="14"/>
      <c r="I117" s="14"/>
    </row>
    <row r="118" spans="1:9">
      <c r="A118" s="14"/>
      <c r="B118" s="14"/>
      <c r="C118" s="14"/>
      <c r="D118" s="14"/>
      <c r="E118" s="14"/>
      <c r="F118" s="14"/>
      <c r="G118" s="14"/>
      <c r="H118" s="14"/>
      <c r="I118" s="14"/>
    </row>
    <row r="119" spans="1:9">
      <c r="A119" s="14"/>
      <c r="B119" s="14"/>
      <c r="C119" s="14"/>
      <c r="D119" s="14"/>
      <c r="E119" s="14"/>
      <c r="F119" s="14"/>
      <c r="G119" s="14"/>
      <c r="H119" s="14"/>
      <c r="I119" s="14"/>
    </row>
    <row r="120" spans="1:9">
      <c r="A120" s="14"/>
      <c r="B120" s="14"/>
      <c r="C120" s="14"/>
      <c r="D120" s="14"/>
      <c r="E120" s="14"/>
      <c r="F120" s="14"/>
      <c r="G120" s="14"/>
      <c r="H120" s="14"/>
      <c r="I120" s="14"/>
    </row>
    <row r="121" spans="1:9">
      <c r="A121" s="14"/>
      <c r="B121" s="14"/>
      <c r="C121" s="14"/>
      <c r="D121" s="14"/>
      <c r="E121" s="14"/>
      <c r="F121" s="14"/>
      <c r="G121" s="14"/>
      <c r="H121" s="14"/>
      <c r="I121" s="14"/>
    </row>
    <row r="122" spans="1:9">
      <c r="A122" s="14"/>
      <c r="B122" s="14"/>
      <c r="C122" s="14"/>
      <c r="D122" s="14"/>
      <c r="E122" s="14"/>
      <c r="F122" s="14"/>
      <c r="G122" s="14"/>
      <c r="H122" s="14"/>
      <c r="I122" s="14"/>
    </row>
    <row r="123" spans="1:9">
      <c r="A123" s="14"/>
      <c r="B123" s="14"/>
      <c r="C123" s="14"/>
      <c r="D123" s="14"/>
      <c r="E123" s="14"/>
      <c r="F123" s="14"/>
      <c r="G123" s="14"/>
      <c r="H123" s="14"/>
      <c r="I123" s="14"/>
    </row>
    <row r="124" spans="1:9">
      <c r="A124" s="14"/>
      <c r="B124" s="14"/>
      <c r="C124" s="14"/>
      <c r="D124" s="14"/>
      <c r="E124" s="14"/>
      <c r="F124" s="14"/>
      <c r="G124" s="14"/>
      <c r="H124" s="14"/>
      <c r="I124" s="14"/>
    </row>
    <row r="125" spans="1:9">
      <c r="A125" s="14"/>
      <c r="B125" s="14"/>
      <c r="C125" s="14"/>
      <c r="D125" s="14"/>
      <c r="E125" s="14"/>
      <c r="F125" s="14"/>
      <c r="G125" s="14"/>
      <c r="H125" s="14"/>
      <c r="I125" s="14"/>
    </row>
    <row r="126" spans="1:9">
      <c r="A126" s="14"/>
      <c r="B126" s="14"/>
      <c r="C126" s="14"/>
      <c r="D126" s="14"/>
      <c r="E126" s="14"/>
      <c r="F126" s="14"/>
      <c r="G126" s="14"/>
      <c r="H126" s="14"/>
      <c r="I126" s="14"/>
    </row>
    <row r="127" spans="1:9">
      <c r="A127" s="14"/>
      <c r="B127" s="14"/>
      <c r="C127" s="14"/>
      <c r="D127" s="14"/>
      <c r="E127" s="14"/>
      <c r="F127" s="14"/>
      <c r="G127" s="14"/>
      <c r="H127" s="14"/>
      <c r="I127" s="14"/>
    </row>
    <row r="128" spans="1:9">
      <c r="A128" s="14"/>
      <c r="B128" s="14"/>
      <c r="C128" s="14"/>
      <c r="D128" s="14"/>
      <c r="E128" s="14"/>
      <c r="F128" s="14"/>
      <c r="G128" s="14"/>
      <c r="H128" s="14"/>
      <c r="I128" s="14"/>
    </row>
    <row r="129" spans="1:9">
      <c r="A129" s="14"/>
      <c r="B129" s="14"/>
      <c r="C129" s="14"/>
      <c r="D129" s="14"/>
      <c r="E129" s="14"/>
      <c r="F129" s="14"/>
      <c r="G129" s="14"/>
      <c r="H129" s="14"/>
      <c r="I129" s="14"/>
    </row>
    <row r="130" spans="1:9">
      <c r="A130" s="14"/>
      <c r="B130" s="14"/>
      <c r="C130" s="14"/>
      <c r="D130" s="14"/>
      <c r="E130" s="14"/>
      <c r="F130" s="14"/>
      <c r="G130" s="14"/>
      <c r="H130" s="14"/>
      <c r="I130" s="14"/>
    </row>
    <row r="131" spans="1:9">
      <c r="A131" s="14"/>
      <c r="B131" s="14"/>
      <c r="C131" s="14"/>
      <c r="D131" s="14"/>
      <c r="E131" s="14"/>
      <c r="F131" s="14"/>
      <c r="G131" s="14"/>
      <c r="H131" s="14"/>
      <c r="I131" s="14"/>
    </row>
    <row r="132" spans="1:9">
      <c r="A132" s="14"/>
      <c r="B132" s="14"/>
      <c r="C132" s="14"/>
      <c r="D132" s="14"/>
      <c r="E132" s="14"/>
      <c r="F132" s="14"/>
      <c r="G132" s="14"/>
      <c r="H132" s="14"/>
      <c r="I132" s="14"/>
    </row>
    <row r="133" spans="1:9">
      <c r="A133" s="14"/>
      <c r="B133" s="14"/>
      <c r="C133" s="14"/>
      <c r="D133" s="14"/>
      <c r="E133" s="14"/>
      <c r="F133" s="14"/>
      <c r="G133" s="14"/>
      <c r="H133" s="14"/>
      <c r="I133" s="14"/>
    </row>
    <row r="134" spans="1:9">
      <c r="A134" s="14"/>
      <c r="B134" s="14"/>
      <c r="C134" s="14"/>
      <c r="D134" s="14"/>
      <c r="E134" s="14"/>
      <c r="F134" s="14"/>
      <c r="G134" s="14"/>
      <c r="H134" s="14"/>
      <c r="I134" s="14"/>
    </row>
    <row r="135" spans="1:9">
      <c r="I135" s="14"/>
    </row>
    <row r="136" spans="1:9">
      <c r="I136" s="14"/>
    </row>
    <row r="137" spans="1:9">
      <c r="I137" s="14"/>
    </row>
    <row r="138" spans="1:9">
      <c r="I138" s="14"/>
    </row>
    <row r="139" spans="1:9">
      <c r="I139" s="14"/>
    </row>
    <row r="140" spans="1:9">
      <c r="I140" s="14"/>
    </row>
    <row r="141" spans="1:9">
      <c r="I141" s="14"/>
    </row>
    <row r="142" spans="1:9">
      <c r="I142" s="14"/>
    </row>
    <row r="143" spans="1:9">
      <c r="I143" s="14"/>
    </row>
    <row r="144" spans="1:9">
      <c r="I144" s="14"/>
    </row>
  </sheetData>
  <customSheetViews>
    <customSheetView guid="{0E583986-F700-4F7C-8796-6181DF3D6881}">
      <selection activeCell="A3" sqref="A3"/>
      <pageMargins left="0.7" right="0.7" top="0.75" bottom="0.75" header="0.3" footer="0.3"/>
      <pageSetup paperSize="9" orientation="portrait"/>
    </customSheetView>
  </customSheetViews>
  <mergeCells count="19">
    <mergeCell ref="A35:J35"/>
    <mergeCell ref="A36:J36"/>
    <mergeCell ref="A37:J37"/>
    <mergeCell ref="A38:J38"/>
    <mergeCell ref="A39:J39"/>
    <mergeCell ref="A27:J27"/>
    <mergeCell ref="L27:S33"/>
    <mergeCell ref="A28:J28"/>
    <mergeCell ref="A29:J29"/>
    <mergeCell ref="A31:J31"/>
    <mergeCell ref="A32:J32"/>
    <mergeCell ref="A33:J33"/>
    <mergeCell ref="A30:J30"/>
    <mergeCell ref="B4:G4"/>
    <mergeCell ref="B5:G5"/>
    <mergeCell ref="H5:M5"/>
    <mergeCell ref="H7:M7"/>
    <mergeCell ref="A7:A8"/>
    <mergeCell ref="B7:G7"/>
  </mergeCells>
  <phoneticPr fontId="34" type="noConversion"/>
  <hyperlinks>
    <hyperlink ref="A1" location="'Отели Карловы Вары'!A1" display="Отели Карловы Вары"/>
    <hyperlink ref="C1" location="Содержание!A1" display="Содержание"/>
    <hyperlink ref="B1" location="Курорты!A1" display="Курорты Чехии"/>
    <hyperlink ref="A4" r:id="rId1"/>
  </hyperlinks>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dimension ref="A1:AV56"/>
  <sheetViews>
    <sheetView workbookViewId="0"/>
  </sheetViews>
  <sheetFormatPr defaultColWidth="8.85546875" defaultRowHeight="11.25"/>
  <cols>
    <col min="1" max="1" width="35.42578125" style="18" bestFit="1" customWidth="1"/>
    <col min="2" max="2" width="9.42578125" style="18" customWidth="1"/>
    <col min="3" max="3" width="10.42578125" style="18" customWidth="1"/>
    <col min="4" max="4" width="9.42578125" style="18" customWidth="1"/>
    <col min="5" max="5" width="10.7109375" style="18" customWidth="1"/>
    <col min="6" max="6" width="9.42578125" style="18" customWidth="1"/>
    <col min="7" max="7" width="10.7109375" style="18" customWidth="1"/>
    <col min="8" max="8" width="9.140625" style="18" customWidth="1"/>
    <col min="9" max="42" width="8.85546875" style="17"/>
    <col min="43" max="16384" width="8.85546875" style="18"/>
  </cols>
  <sheetData>
    <row r="1" spans="1:48" ht="15">
      <c r="A1" s="16" t="s">
        <v>177</v>
      </c>
      <c r="B1" s="28" t="s">
        <v>182</v>
      </c>
      <c r="C1" s="17"/>
      <c r="D1" s="28" t="s">
        <v>183</v>
      </c>
      <c r="E1" s="17"/>
      <c r="F1" s="17"/>
      <c r="G1" s="17"/>
      <c r="H1" s="17"/>
    </row>
    <row r="2" spans="1:48" ht="12" thickBot="1">
      <c r="A2" s="17"/>
      <c r="B2" s="17"/>
      <c r="C2" s="17"/>
      <c r="D2" s="17"/>
      <c r="E2" s="17"/>
      <c r="F2" s="17"/>
      <c r="G2" s="17"/>
      <c r="H2" s="17"/>
    </row>
    <row r="3" spans="1:48" ht="15">
      <c r="A3" s="155" t="s">
        <v>139</v>
      </c>
      <c r="B3" s="1675" t="s">
        <v>800</v>
      </c>
      <c r="C3" s="1676"/>
      <c r="D3" s="1676"/>
      <c r="E3" s="1676"/>
      <c r="F3" s="1676"/>
      <c r="G3" s="1676"/>
      <c r="H3" s="1676"/>
      <c r="I3" s="1676"/>
      <c r="J3" s="1677"/>
      <c r="K3" s="1675" t="s">
        <v>808</v>
      </c>
      <c r="L3" s="1676"/>
      <c r="M3" s="1676"/>
      <c r="N3" s="1676"/>
      <c r="O3" s="1676"/>
      <c r="P3" s="1676"/>
      <c r="Q3" s="1676"/>
      <c r="R3" s="1676"/>
      <c r="S3" s="1677"/>
      <c r="T3" s="1675" t="s">
        <v>689</v>
      </c>
      <c r="U3" s="1676"/>
      <c r="V3" s="1676"/>
      <c r="W3" s="1676"/>
      <c r="X3" s="1676"/>
      <c r="Y3" s="1676"/>
      <c r="Z3" s="1676"/>
      <c r="AA3" s="1676"/>
      <c r="AB3" s="1677"/>
      <c r="AQ3" s="17"/>
      <c r="AR3" s="17"/>
      <c r="AS3" s="17"/>
      <c r="AT3" s="17"/>
      <c r="AU3" s="17"/>
      <c r="AV3" s="17"/>
    </row>
    <row r="4" spans="1:48" ht="15.75" thickBot="1">
      <c r="A4" s="270" t="s">
        <v>244</v>
      </c>
      <c r="B4" s="1711" t="s">
        <v>806</v>
      </c>
      <c r="C4" s="1712"/>
      <c r="D4" s="1712"/>
      <c r="E4" s="1712"/>
      <c r="F4" s="1712"/>
      <c r="G4" s="1712"/>
      <c r="H4" s="1712"/>
      <c r="I4" s="1712"/>
      <c r="J4" s="1713"/>
      <c r="K4" s="746"/>
      <c r="L4" s="746"/>
      <c r="M4" s="746"/>
      <c r="N4" s="746"/>
      <c r="O4" s="746"/>
      <c r="P4" s="746"/>
      <c r="Q4" s="746"/>
      <c r="R4" s="746"/>
      <c r="S4" s="746"/>
      <c r="T4" s="1711"/>
      <c r="U4" s="1712"/>
      <c r="V4" s="1712"/>
      <c r="W4" s="1712"/>
      <c r="X4" s="1712"/>
      <c r="Y4" s="1712"/>
      <c r="Z4" s="1712"/>
      <c r="AA4" s="1712"/>
      <c r="AB4" s="1713"/>
      <c r="AQ4" s="17"/>
      <c r="AR4" s="17"/>
      <c r="AS4" s="17"/>
      <c r="AT4" s="17"/>
      <c r="AU4" s="17"/>
      <c r="AV4" s="17"/>
    </row>
    <row r="5" spans="1:48" ht="15.75" customHeight="1">
      <c r="A5" s="1729" t="s">
        <v>184</v>
      </c>
      <c r="B5" s="1907" t="s">
        <v>185</v>
      </c>
      <c r="C5" s="1908"/>
      <c r="D5" s="1908"/>
      <c r="E5" s="1908"/>
      <c r="F5" s="1908"/>
      <c r="G5" s="1908"/>
      <c r="H5" s="1908"/>
      <c r="I5" s="1908"/>
      <c r="J5" s="1909"/>
      <c r="K5" s="1907" t="s">
        <v>185</v>
      </c>
      <c r="L5" s="1908"/>
      <c r="M5" s="1908"/>
      <c r="N5" s="1908"/>
      <c r="O5" s="1908"/>
      <c r="P5" s="1908"/>
      <c r="Q5" s="1908"/>
      <c r="R5" s="1908"/>
      <c r="S5" s="1909"/>
      <c r="T5" s="1907" t="s">
        <v>185</v>
      </c>
      <c r="U5" s="1908"/>
      <c r="V5" s="1908"/>
      <c r="W5" s="1908"/>
      <c r="X5" s="1908"/>
      <c r="Y5" s="1908"/>
      <c r="Z5" s="1908"/>
      <c r="AA5" s="1908"/>
      <c r="AB5" s="1909"/>
      <c r="AQ5" s="17"/>
      <c r="AR5" s="17"/>
      <c r="AS5" s="17"/>
      <c r="AT5" s="17"/>
      <c r="AU5" s="17"/>
      <c r="AV5" s="17"/>
    </row>
    <row r="6" spans="1:48" ht="13.5" thickBot="1">
      <c r="A6" s="1730"/>
      <c r="B6" s="1910"/>
      <c r="C6" s="1911"/>
      <c r="D6" s="1911"/>
      <c r="E6" s="1911"/>
      <c r="F6" s="1911"/>
      <c r="G6" s="1911"/>
      <c r="H6" s="1911"/>
      <c r="I6" s="1911"/>
      <c r="J6" s="1912"/>
      <c r="K6" s="1910"/>
      <c r="L6" s="1911"/>
      <c r="M6" s="1911"/>
      <c r="N6" s="1911"/>
      <c r="O6" s="1911"/>
      <c r="P6" s="1911"/>
      <c r="Q6" s="1911"/>
      <c r="R6" s="1911"/>
      <c r="S6" s="1912"/>
      <c r="T6" s="1910"/>
      <c r="U6" s="1911"/>
      <c r="V6" s="1911"/>
      <c r="W6" s="1911"/>
      <c r="X6" s="1911"/>
      <c r="Y6" s="1911"/>
      <c r="Z6" s="1911"/>
      <c r="AA6" s="1911"/>
      <c r="AB6" s="1912"/>
      <c r="AQ6" s="17"/>
      <c r="AR6" s="17"/>
      <c r="AS6" s="17"/>
      <c r="AT6" s="17"/>
      <c r="AU6" s="17"/>
      <c r="AV6" s="17"/>
    </row>
    <row r="7" spans="1:48" ht="15.75" customHeight="1" thickBot="1">
      <c r="A7" s="1731"/>
      <c r="B7" s="1714" t="s">
        <v>187</v>
      </c>
      <c r="C7" s="1924"/>
      <c r="D7" s="1925" t="s">
        <v>188</v>
      </c>
      <c r="E7" s="1715"/>
      <c r="F7" s="1714" t="s">
        <v>205</v>
      </c>
      <c r="G7" s="1716"/>
      <c r="H7" s="169" t="s">
        <v>189</v>
      </c>
      <c r="I7" s="606" t="s">
        <v>190</v>
      </c>
      <c r="J7" s="747" t="s">
        <v>191</v>
      </c>
      <c r="K7" s="1714" t="s">
        <v>187</v>
      </c>
      <c r="L7" s="1924"/>
      <c r="M7" s="1925" t="s">
        <v>188</v>
      </c>
      <c r="N7" s="1715"/>
      <c r="O7" s="1714" t="s">
        <v>205</v>
      </c>
      <c r="P7" s="1716"/>
      <c r="Q7" s="169" t="s">
        <v>189</v>
      </c>
      <c r="R7" s="606" t="s">
        <v>190</v>
      </c>
      <c r="S7" s="747" t="s">
        <v>191</v>
      </c>
      <c r="T7" s="1616" t="s">
        <v>187</v>
      </c>
      <c r="U7" s="1896"/>
      <c r="V7" s="1897" t="s">
        <v>188</v>
      </c>
      <c r="W7" s="1617"/>
      <c r="X7" s="1616" t="s">
        <v>205</v>
      </c>
      <c r="Y7" s="1618"/>
      <c r="Z7" s="745" t="s">
        <v>189</v>
      </c>
      <c r="AA7" s="551" t="s">
        <v>190</v>
      </c>
      <c r="AB7" s="748" t="s">
        <v>191</v>
      </c>
      <c r="AQ7" s="17"/>
      <c r="AR7" s="17"/>
      <c r="AS7" s="17"/>
      <c r="AT7" s="17"/>
      <c r="AU7" s="17"/>
      <c r="AV7" s="17"/>
    </row>
    <row r="8" spans="1:48" ht="39" thickBot="1">
      <c r="A8" s="741"/>
      <c r="B8" s="743" t="s">
        <v>804</v>
      </c>
      <c r="C8" s="742" t="s">
        <v>805</v>
      </c>
      <c r="D8" s="742" t="s">
        <v>804</v>
      </c>
      <c r="E8" s="742" t="s">
        <v>805</v>
      </c>
      <c r="F8" s="742" t="s">
        <v>804</v>
      </c>
      <c r="G8" s="742" t="s">
        <v>805</v>
      </c>
      <c r="H8" s="742"/>
      <c r="I8" s="742"/>
      <c r="J8" s="744"/>
      <c r="K8" s="743" t="s">
        <v>804</v>
      </c>
      <c r="L8" s="742" t="s">
        <v>805</v>
      </c>
      <c r="M8" s="742" t="s">
        <v>804</v>
      </c>
      <c r="N8" s="742" t="s">
        <v>805</v>
      </c>
      <c r="O8" s="742" t="s">
        <v>804</v>
      </c>
      <c r="P8" s="742" t="s">
        <v>805</v>
      </c>
      <c r="Q8" s="742"/>
      <c r="R8" s="742"/>
      <c r="S8" s="744"/>
      <c r="T8" s="743" t="s">
        <v>804</v>
      </c>
      <c r="U8" s="742" t="s">
        <v>805</v>
      </c>
      <c r="V8" s="742" t="s">
        <v>804</v>
      </c>
      <c r="W8" s="742" t="s">
        <v>805</v>
      </c>
      <c r="X8" s="742" t="s">
        <v>804</v>
      </c>
      <c r="Y8" s="742" t="s">
        <v>805</v>
      </c>
      <c r="Z8" s="742"/>
      <c r="AA8" s="742"/>
      <c r="AB8" s="744"/>
      <c r="AQ8" s="17"/>
      <c r="AR8" s="17"/>
      <c r="AS8" s="17"/>
      <c r="AT8" s="17"/>
      <c r="AU8" s="17"/>
      <c r="AV8" s="17"/>
    </row>
    <row r="9" spans="1:48" ht="15">
      <c r="A9" s="119" t="s">
        <v>487</v>
      </c>
      <c r="B9" s="621">
        <v>224</v>
      </c>
      <c r="C9" s="622">
        <v>215.1</v>
      </c>
      <c r="D9" s="622">
        <v>200</v>
      </c>
      <c r="E9" s="622">
        <v>191.1</v>
      </c>
      <c r="F9" s="622">
        <v>165</v>
      </c>
      <c r="G9" s="622">
        <v>156.1</v>
      </c>
      <c r="H9" s="622">
        <v>211.59</v>
      </c>
      <c r="I9" s="622">
        <v>187.59</v>
      </c>
      <c r="J9" s="624">
        <v>152.59</v>
      </c>
      <c r="K9" s="621">
        <v>250.2</v>
      </c>
      <c r="L9" s="622">
        <v>240.83999999999997</v>
      </c>
      <c r="M9" s="622">
        <v>226.2</v>
      </c>
      <c r="N9" s="622">
        <v>216.83999999999997</v>
      </c>
      <c r="O9" s="622">
        <v>191.2</v>
      </c>
      <c r="P9" s="622">
        <v>181.83999999999997</v>
      </c>
      <c r="Q9" s="622">
        <v>238.5</v>
      </c>
      <c r="R9" s="622">
        <v>214.5</v>
      </c>
      <c r="S9" s="623">
        <v>179.5</v>
      </c>
      <c r="T9" s="625">
        <v>285.29999999999995</v>
      </c>
      <c r="U9" s="622">
        <v>273.60000000000002</v>
      </c>
      <c r="V9" s="622">
        <v>261.29999999999995</v>
      </c>
      <c r="W9" s="622">
        <v>249.6</v>
      </c>
      <c r="X9" s="622">
        <v>226.29999999999998</v>
      </c>
      <c r="Y9" s="622">
        <v>214.6</v>
      </c>
      <c r="Z9" s="622">
        <v>273.60000000000002</v>
      </c>
      <c r="AA9" s="622">
        <v>249.6</v>
      </c>
      <c r="AB9" s="623">
        <v>214.6</v>
      </c>
      <c r="AQ9" s="17"/>
      <c r="AR9" s="17"/>
      <c r="AS9" s="17"/>
      <c r="AT9" s="17"/>
      <c r="AU9" s="17"/>
      <c r="AV9" s="17"/>
    </row>
    <row r="10" spans="1:48" ht="15">
      <c r="A10" s="120" t="s">
        <v>526</v>
      </c>
      <c r="B10" s="607">
        <v>177.66</v>
      </c>
      <c r="C10" s="605">
        <v>169</v>
      </c>
      <c r="D10" s="605">
        <v>154</v>
      </c>
      <c r="E10" s="605">
        <v>145</v>
      </c>
      <c r="F10" s="605">
        <v>118.66</v>
      </c>
      <c r="G10" s="605">
        <v>110</v>
      </c>
      <c r="H10" s="605">
        <v>149.57999999999998</v>
      </c>
      <c r="I10" s="605">
        <v>125.58</v>
      </c>
      <c r="J10" s="612">
        <v>90.58</v>
      </c>
      <c r="K10" s="607">
        <v>185.85</v>
      </c>
      <c r="L10" s="605">
        <v>177.66</v>
      </c>
      <c r="M10" s="605">
        <v>161.85</v>
      </c>
      <c r="N10" s="605">
        <v>153.66</v>
      </c>
      <c r="O10" s="605">
        <v>126.85</v>
      </c>
      <c r="P10" s="605">
        <v>118.66</v>
      </c>
      <c r="Q10" s="605">
        <v>167.13</v>
      </c>
      <c r="R10" s="605">
        <v>143.13</v>
      </c>
      <c r="S10" s="608">
        <v>108.13</v>
      </c>
      <c r="T10" s="614">
        <v>212.76</v>
      </c>
      <c r="U10" s="605">
        <v>198.72</v>
      </c>
      <c r="V10" s="605">
        <v>188.76</v>
      </c>
      <c r="W10" s="605">
        <v>174.72</v>
      </c>
      <c r="X10" s="605">
        <v>153.76</v>
      </c>
      <c r="Y10" s="605">
        <v>139.72</v>
      </c>
      <c r="Z10" s="605">
        <v>192.87</v>
      </c>
      <c r="AA10" s="605">
        <v>168.87</v>
      </c>
      <c r="AB10" s="608">
        <v>133.87</v>
      </c>
      <c r="AQ10" s="17"/>
      <c r="AR10" s="17"/>
      <c r="AS10" s="17"/>
      <c r="AT10" s="17"/>
      <c r="AU10" s="17"/>
      <c r="AV10" s="17"/>
    </row>
    <row r="11" spans="1:48" ht="15">
      <c r="A11" s="447" t="s">
        <v>801</v>
      </c>
      <c r="B11" s="607">
        <v>272</v>
      </c>
      <c r="C11" s="605">
        <v>261.89999999999998</v>
      </c>
      <c r="D11" s="605">
        <v>248</v>
      </c>
      <c r="E11" s="605">
        <v>237.89999999999998</v>
      </c>
      <c r="F11" s="605">
        <v>213</v>
      </c>
      <c r="G11" s="605">
        <v>202.89999999999998</v>
      </c>
      <c r="H11" s="605">
        <v>219.16</v>
      </c>
      <c r="I11" s="605">
        <v>195.16</v>
      </c>
      <c r="J11" s="612">
        <v>160.16</v>
      </c>
      <c r="K11" s="607">
        <v>279.45</v>
      </c>
      <c r="L11" s="605">
        <v>271.26</v>
      </c>
      <c r="M11" s="605">
        <v>255.45</v>
      </c>
      <c r="N11" s="605">
        <v>247.26</v>
      </c>
      <c r="O11" s="605">
        <v>220.45</v>
      </c>
      <c r="P11" s="605">
        <v>212.26</v>
      </c>
      <c r="Q11" s="605">
        <v>254.26</v>
      </c>
      <c r="R11" s="605">
        <v>230.26</v>
      </c>
      <c r="S11" s="608">
        <v>195.26</v>
      </c>
      <c r="T11" s="614">
        <v>306.36</v>
      </c>
      <c r="U11" s="605">
        <v>292.32</v>
      </c>
      <c r="V11" s="605">
        <v>282.36</v>
      </c>
      <c r="W11" s="605">
        <v>268.32</v>
      </c>
      <c r="X11" s="605">
        <v>247.35999999999999</v>
      </c>
      <c r="Y11" s="605">
        <v>233.32</v>
      </c>
      <c r="Z11" s="605">
        <v>305.74</v>
      </c>
      <c r="AA11" s="605">
        <v>281.74</v>
      </c>
      <c r="AB11" s="608">
        <v>246.74</v>
      </c>
      <c r="AQ11" s="17"/>
      <c r="AR11" s="17"/>
      <c r="AS11" s="17"/>
      <c r="AT11" s="17"/>
      <c r="AU11" s="17"/>
      <c r="AV11" s="17"/>
    </row>
    <row r="12" spans="1:48" ht="15">
      <c r="A12" s="120" t="s">
        <v>209</v>
      </c>
      <c r="B12" s="607">
        <v>60</v>
      </c>
      <c r="C12" s="605">
        <v>60</v>
      </c>
      <c r="D12" s="605">
        <v>48</v>
      </c>
      <c r="E12" s="605">
        <v>48</v>
      </c>
      <c r="F12" s="605">
        <v>30</v>
      </c>
      <c r="G12" s="605">
        <v>30</v>
      </c>
      <c r="H12" s="605">
        <v>60</v>
      </c>
      <c r="I12" s="605">
        <v>48</v>
      </c>
      <c r="J12" s="612">
        <v>30</v>
      </c>
      <c r="K12" s="607">
        <v>60</v>
      </c>
      <c r="L12" s="605">
        <v>60</v>
      </c>
      <c r="M12" s="605">
        <v>48</v>
      </c>
      <c r="N12" s="605">
        <v>48</v>
      </c>
      <c r="O12" s="605">
        <v>30</v>
      </c>
      <c r="P12" s="605">
        <v>30</v>
      </c>
      <c r="Q12" s="605">
        <v>60</v>
      </c>
      <c r="R12" s="605">
        <v>48</v>
      </c>
      <c r="S12" s="608">
        <v>30</v>
      </c>
      <c r="T12" s="614">
        <v>60</v>
      </c>
      <c r="U12" s="605">
        <v>60</v>
      </c>
      <c r="V12" s="605">
        <v>48</v>
      </c>
      <c r="W12" s="605">
        <v>48</v>
      </c>
      <c r="X12" s="605">
        <v>30</v>
      </c>
      <c r="Y12" s="605">
        <v>30</v>
      </c>
      <c r="Z12" s="605">
        <v>60</v>
      </c>
      <c r="AA12" s="605">
        <v>48</v>
      </c>
      <c r="AB12" s="608">
        <v>30</v>
      </c>
      <c r="AQ12" s="17"/>
      <c r="AR12" s="17"/>
      <c r="AS12" s="17"/>
      <c r="AT12" s="17"/>
      <c r="AU12" s="17"/>
      <c r="AV12" s="17"/>
    </row>
    <row r="13" spans="1:48" ht="15">
      <c r="A13" s="120" t="s">
        <v>802</v>
      </c>
      <c r="B13" s="607">
        <v>119</v>
      </c>
      <c r="C13" s="605">
        <v>90</v>
      </c>
      <c r="D13" s="605">
        <v>95</v>
      </c>
      <c r="E13" s="605">
        <v>95</v>
      </c>
      <c r="F13" s="605">
        <v>60</v>
      </c>
      <c r="G13" s="605">
        <v>60</v>
      </c>
      <c r="H13" s="605">
        <v>119</v>
      </c>
      <c r="I13" s="605">
        <v>95</v>
      </c>
      <c r="J13" s="612">
        <v>60</v>
      </c>
      <c r="K13" s="607">
        <v>119</v>
      </c>
      <c r="L13" s="605">
        <v>119</v>
      </c>
      <c r="M13" s="605">
        <v>95</v>
      </c>
      <c r="N13" s="605">
        <v>95</v>
      </c>
      <c r="O13" s="605">
        <v>60</v>
      </c>
      <c r="P13" s="605">
        <v>60</v>
      </c>
      <c r="Q13" s="605">
        <v>119</v>
      </c>
      <c r="R13" s="605">
        <v>95</v>
      </c>
      <c r="S13" s="608">
        <v>60</v>
      </c>
      <c r="T13" s="614">
        <v>119</v>
      </c>
      <c r="U13" s="605">
        <v>119</v>
      </c>
      <c r="V13" s="605">
        <v>95</v>
      </c>
      <c r="W13" s="605">
        <v>95</v>
      </c>
      <c r="X13" s="605">
        <v>60</v>
      </c>
      <c r="Y13" s="605">
        <v>60</v>
      </c>
      <c r="Z13" s="605">
        <v>119</v>
      </c>
      <c r="AA13" s="605">
        <v>95</v>
      </c>
      <c r="AB13" s="608">
        <v>60</v>
      </c>
      <c r="AQ13" s="17"/>
      <c r="AR13" s="17"/>
      <c r="AS13" s="17"/>
      <c r="AT13" s="17"/>
      <c r="AU13" s="17"/>
      <c r="AV13" s="17"/>
    </row>
    <row r="14" spans="1:48" ht="15">
      <c r="A14" s="120" t="s">
        <v>530</v>
      </c>
      <c r="B14" s="607">
        <v>195.20999999999998</v>
      </c>
      <c r="C14" s="605">
        <v>185.85</v>
      </c>
      <c r="D14" s="605">
        <v>172</v>
      </c>
      <c r="E14" s="605">
        <v>161.85</v>
      </c>
      <c r="F14" s="605">
        <v>136.20999999999998</v>
      </c>
      <c r="G14" s="605">
        <v>126.85</v>
      </c>
      <c r="H14" s="605">
        <v>166.54499999999999</v>
      </c>
      <c r="I14" s="605">
        <v>142.54499999999999</v>
      </c>
      <c r="J14" s="612">
        <v>107.54499999999999</v>
      </c>
      <c r="K14" s="607">
        <v>198.72</v>
      </c>
      <c r="L14" s="605">
        <v>190.52999999999997</v>
      </c>
      <c r="M14" s="605">
        <v>174.72</v>
      </c>
      <c r="N14" s="605">
        <v>166.52999999999997</v>
      </c>
      <c r="O14" s="605">
        <v>139.72</v>
      </c>
      <c r="P14" s="605">
        <v>131.52999999999997</v>
      </c>
      <c r="Q14" s="605">
        <v>187.60499999999999</v>
      </c>
      <c r="R14" s="605">
        <v>163.60499999999999</v>
      </c>
      <c r="S14" s="608">
        <v>128.60499999999999</v>
      </c>
      <c r="T14" s="614">
        <v>230.31</v>
      </c>
      <c r="U14" s="605">
        <v>220.95</v>
      </c>
      <c r="V14" s="605">
        <v>206.31</v>
      </c>
      <c r="W14" s="605">
        <v>196.95</v>
      </c>
      <c r="X14" s="605">
        <v>171.31</v>
      </c>
      <c r="Y14" s="605">
        <v>161.94999999999999</v>
      </c>
      <c r="Z14" s="605">
        <v>218.60999999999999</v>
      </c>
      <c r="AA14" s="605">
        <v>194.60999999999999</v>
      </c>
      <c r="AB14" s="608">
        <v>159.60999999999999</v>
      </c>
      <c r="AQ14" s="17"/>
      <c r="AR14" s="17"/>
      <c r="AS14" s="17"/>
      <c r="AT14" s="17"/>
      <c r="AU14" s="17"/>
      <c r="AV14" s="17"/>
    </row>
    <row r="15" spans="1:48" ht="15">
      <c r="A15" s="120" t="s">
        <v>209</v>
      </c>
      <c r="B15" s="607">
        <v>60</v>
      </c>
      <c r="C15" s="605">
        <v>60</v>
      </c>
      <c r="D15" s="605">
        <v>48</v>
      </c>
      <c r="E15" s="605">
        <v>48</v>
      </c>
      <c r="F15" s="605">
        <v>30</v>
      </c>
      <c r="G15" s="605">
        <v>30</v>
      </c>
      <c r="H15" s="605">
        <v>60</v>
      </c>
      <c r="I15" s="605">
        <v>48</v>
      </c>
      <c r="J15" s="612">
        <v>30</v>
      </c>
      <c r="K15" s="607">
        <v>60</v>
      </c>
      <c r="L15" s="605">
        <v>60</v>
      </c>
      <c r="M15" s="605">
        <v>48</v>
      </c>
      <c r="N15" s="605">
        <v>48</v>
      </c>
      <c r="O15" s="605">
        <v>30</v>
      </c>
      <c r="P15" s="605">
        <v>30</v>
      </c>
      <c r="Q15" s="605">
        <v>60</v>
      </c>
      <c r="R15" s="605">
        <v>48</v>
      </c>
      <c r="S15" s="608">
        <v>30</v>
      </c>
      <c r="T15" s="614">
        <v>60</v>
      </c>
      <c r="U15" s="605">
        <v>60</v>
      </c>
      <c r="V15" s="605">
        <v>48</v>
      </c>
      <c r="W15" s="605">
        <v>48</v>
      </c>
      <c r="X15" s="605">
        <v>30</v>
      </c>
      <c r="Y15" s="605">
        <v>30</v>
      </c>
      <c r="Z15" s="605">
        <v>60</v>
      </c>
      <c r="AA15" s="605">
        <v>48</v>
      </c>
      <c r="AB15" s="608">
        <v>30</v>
      </c>
      <c r="AQ15" s="17"/>
      <c r="AR15" s="17"/>
      <c r="AS15" s="17"/>
      <c r="AT15" s="17"/>
      <c r="AU15" s="17"/>
      <c r="AV15" s="17"/>
    </row>
    <row r="16" spans="1:48" ht="15">
      <c r="A16" s="120" t="s">
        <v>802</v>
      </c>
      <c r="B16" s="607">
        <v>119</v>
      </c>
      <c r="C16" s="605">
        <v>90</v>
      </c>
      <c r="D16" s="605">
        <v>95</v>
      </c>
      <c r="E16" s="605">
        <v>95</v>
      </c>
      <c r="F16" s="605">
        <v>60</v>
      </c>
      <c r="G16" s="605">
        <v>60</v>
      </c>
      <c r="H16" s="605">
        <v>119</v>
      </c>
      <c r="I16" s="605">
        <v>95</v>
      </c>
      <c r="J16" s="612">
        <v>60</v>
      </c>
      <c r="K16" s="607">
        <v>119</v>
      </c>
      <c r="L16" s="605">
        <v>119</v>
      </c>
      <c r="M16" s="605">
        <v>95</v>
      </c>
      <c r="N16" s="605">
        <v>95</v>
      </c>
      <c r="O16" s="605">
        <v>60</v>
      </c>
      <c r="P16" s="605">
        <v>60</v>
      </c>
      <c r="Q16" s="605">
        <v>119</v>
      </c>
      <c r="R16" s="605">
        <v>95</v>
      </c>
      <c r="S16" s="608">
        <v>60</v>
      </c>
      <c r="T16" s="614">
        <v>119</v>
      </c>
      <c r="U16" s="605">
        <v>119</v>
      </c>
      <c r="V16" s="605">
        <v>95</v>
      </c>
      <c r="W16" s="605">
        <v>95</v>
      </c>
      <c r="X16" s="605">
        <v>60</v>
      </c>
      <c r="Y16" s="605">
        <v>60</v>
      </c>
      <c r="Z16" s="605">
        <v>119</v>
      </c>
      <c r="AA16" s="605">
        <v>95</v>
      </c>
      <c r="AB16" s="608">
        <v>60</v>
      </c>
      <c r="AQ16" s="17"/>
      <c r="AR16" s="17"/>
      <c r="AS16" s="17"/>
      <c r="AT16" s="17"/>
      <c r="AU16" s="17"/>
      <c r="AV16" s="17"/>
    </row>
    <row r="17" spans="1:48" ht="15">
      <c r="A17" s="447" t="s">
        <v>517</v>
      </c>
      <c r="B17" s="607">
        <v>216.26999999999998</v>
      </c>
      <c r="C17" s="605">
        <v>208.07999999999998</v>
      </c>
      <c r="D17" s="605">
        <v>193</v>
      </c>
      <c r="E17" s="605">
        <v>184.07999999999998</v>
      </c>
      <c r="F17" s="605">
        <v>157.26999999999998</v>
      </c>
      <c r="G17" s="605">
        <v>149.07999999999998</v>
      </c>
      <c r="H17" s="605">
        <v>194.625</v>
      </c>
      <c r="I17" s="605">
        <v>170.625</v>
      </c>
      <c r="J17" s="612">
        <v>135.625</v>
      </c>
      <c r="K17" s="607">
        <v>232.64999999999998</v>
      </c>
      <c r="L17" s="605">
        <v>223.29</v>
      </c>
      <c r="M17" s="605">
        <v>208.64999999999998</v>
      </c>
      <c r="N17" s="605">
        <v>199.29</v>
      </c>
      <c r="O17" s="605">
        <v>173.64999999999998</v>
      </c>
      <c r="P17" s="605">
        <v>164.29</v>
      </c>
      <c r="Q17" s="605">
        <v>220.95</v>
      </c>
      <c r="R17" s="605">
        <v>196.95</v>
      </c>
      <c r="S17" s="608">
        <v>161.94999999999999</v>
      </c>
      <c r="T17" s="614">
        <v>265.40999999999997</v>
      </c>
      <c r="U17" s="605">
        <v>254.88</v>
      </c>
      <c r="V17" s="605">
        <v>241.41</v>
      </c>
      <c r="W17" s="605">
        <v>230.88</v>
      </c>
      <c r="X17" s="605">
        <v>206.41</v>
      </c>
      <c r="Y17" s="605">
        <v>195.88</v>
      </c>
      <c r="Z17" s="605">
        <v>253.70999999999998</v>
      </c>
      <c r="AA17" s="605">
        <v>229.70999999999998</v>
      </c>
      <c r="AB17" s="608">
        <v>194.70999999999998</v>
      </c>
      <c r="AQ17" s="17"/>
      <c r="AR17" s="17"/>
      <c r="AS17" s="17"/>
      <c r="AT17" s="17"/>
      <c r="AU17" s="17"/>
      <c r="AV17" s="17"/>
    </row>
    <row r="18" spans="1:48" ht="15">
      <c r="A18" s="120" t="s">
        <v>209</v>
      </c>
      <c r="B18" s="607">
        <v>60</v>
      </c>
      <c r="C18" s="605">
        <v>60</v>
      </c>
      <c r="D18" s="605">
        <v>48</v>
      </c>
      <c r="E18" s="605">
        <v>48</v>
      </c>
      <c r="F18" s="605">
        <v>30</v>
      </c>
      <c r="G18" s="605">
        <v>30</v>
      </c>
      <c r="H18" s="605">
        <v>60</v>
      </c>
      <c r="I18" s="605">
        <v>48</v>
      </c>
      <c r="J18" s="612">
        <v>30</v>
      </c>
      <c r="K18" s="607">
        <v>60</v>
      </c>
      <c r="L18" s="605">
        <v>60</v>
      </c>
      <c r="M18" s="605">
        <v>48</v>
      </c>
      <c r="N18" s="605">
        <v>48</v>
      </c>
      <c r="O18" s="605">
        <v>30</v>
      </c>
      <c r="P18" s="605">
        <v>30</v>
      </c>
      <c r="Q18" s="605">
        <v>60</v>
      </c>
      <c r="R18" s="605">
        <v>48</v>
      </c>
      <c r="S18" s="608">
        <v>30</v>
      </c>
      <c r="T18" s="614">
        <v>60</v>
      </c>
      <c r="U18" s="605">
        <v>60</v>
      </c>
      <c r="V18" s="605">
        <v>48</v>
      </c>
      <c r="W18" s="605">
        <v>48</v>
      </c>
      <c r="X18" s="605">
        <v>30</v>
      </c>
      <c r="Y18" s="605">
        <v>30</v>
      </c>
      <c r="Z18" s="605">
        <v>60</v>
      </c>
      <c r="AA18" s="605">
        <v>48</v>
      </c>
      <c r="AB18" s="608">
        <v>30</v>
      </c>
      <c r="AQ18" s="17"/>
      <c r="AR18" s="17"/>
      <c r="AS18" s="17"/>
      <c r="AT18" s="17"/>
      <c r="AU18" s="17"/>
      <c r="AV18" s="17"/>
    </row>
    <row r="19" spans="1:48" ht="15">
      <c r="A19" s="120" t="s">
        <v>802</v>
      </c>
      <c r="B19" s="607">
        <v>119</v>
      </c>
      <c r="C19" s="605">
        <v>90</v>
      </c>
      <c r="D19" s="605">
        <v>95</v>
      </c>
      <c r="E19" s="605">
        <v>95</v>
      </c>
      <c r="F19" s="605">
        <v>60</v>
      </c>
      <c r="G19" s="605">
        <v>60</v>
      </c>
      <c r="H19" s="605">
        <v>119</v>
      </c>
      <c r="I19" s="605">
        <v>95</v>
      </c>
      <c r="J19" s="612">
        <v>60</v>
      </c>
      <c r="K19" s="607">
        <v>119</v>
      </c>
      <c r="L19" s="605">
        <v>119</v>
      </c>
      <c r="M19" s="605">
        <v>95</v>
      </c>
      <c r="N19" s="605">
        <v>95</v>
      </c>
      <c r="O19" s="605">
        <v>60</v>
      </c>
      <c r="P19" s="605">
        <v>60</v>
      </c>
      <c r="Q19" s="605">
        <v>119</v>
      </c>
      <c r="R19" s="605">
        <v>95</v>
      </c>
      <c r="S19" s="608">
        <v>60</v>
      </c>
      <c r="T19" s="614">
        <v>119</v>
      </c>
      <c r="U19" s="605">
        <v>119</v>
      </c>
      <c r="V19" s="605">
        <v>95</v>
      </c>
      <c r="W19" s="605">
        <v>95</v>
      </c>
      <c r="X19" s="605">
        <v>60</v>
      </c>
      <c r="Y19" s="605">
        <v>60</v>
      </c>
      <c r="Z19" s="605">
        <v>119</v>
      </c>
      <c r="AA19" s="605">
        <v>95</v>
      </c>
      <c r="AB19" s="608">
        <v>60</v>
      </c>
      <c r="AQ19" s="17"/>
      <c r="AR19" s="17"/>
      <c r="AS19" s="17"/>
      <c r="AT19" s="17"/>
      <c r="AU19" s="17"/>
      <c r="AV19" s="17"/>
    </row>
    <row r="20" spans="1:48" ht="15">
      <c r="A20" s="120" t="s">
        <v>803</v>
      </c>
      <c r="B20" s="607">
        <v>230.31</v>
      </c>
      <c r="C20" s="605">
        <v>220.95</v>
      </c>
      <c r="D20" s="605">
        <v>206</v>
      </c>
      <c r="E20" s="605">
        <v>196.95</v>
      </c>
      <c r="F20" s="605">
        <v>171.31</v>
      </c>
      <c r="G20" s="605">
        <v>161.94999999999999</v>
      </c>
      <c r="H20" s="605">
        <v>213.92999999999998</v>
      </c>
      <c r="I20" s="605">
        <v>189.92999999999998</v>
      </c>
      <c r="J20" s="612">
        <v>154.92999999999998</v>
      </c>
      <c r="K20" s="607">
        <v>250.2</v>
      </c>
      <c r="L20" s="605">
        <v>240.83999999999997</v>
      </c>
      <c r="M20" s="605">
        <v>226.2</v>
      </c>
      <c r="N20" s="605">
        <v>216.83999999999997</v>
      </c>
      <c r="O20" s="605">
        <v>191.2</v>
      </c>
      <c r="P20" s="605">
        <v>181.83999999999997</v>
      </c>
      <c r="Q20" s="605">
        <v>238.5</v>
      </c>
      <c r="R20" s="605">
        <v>214.5</v>
      </c>
      <c r="S20" s="608">
        <v>179.5</v>
      </c>
      <c r="T20" s="614">
        <v>302.85000000000002</v>
      </c>
      <c r="U20" s="605">
        <v>291.14999999999998</v>
      </c>
      <c r="V20" s="605">
        <v>278.85000000000002</v>
      </c>
      <c r="W20" s="605">
        <v>267.14999999999998</v>
      </c>
      <c r="X20" s="605">
        <v>243.85</v>
      </c>
      <c r="Y20" s="605">
        <v>232.14999999999998</v>
      </c>
      <c r="Z20" s="605">
        <v>291.14999999999998</v>
      </c>
      <c r="AA20" s="605">
        <v>267.14999999999998</v>
      </c>
      <c r="AB20" s="608">
        <v>232.14999999999998</v>
      </c>
      <c r="AQ20" s="17"/>
      <c r="AR20" s="17"/>
      <c r="AS20" s="17"/>
      <c r="AT20" s="17"/>
      <c r="AU20" s="17"/>
      <c r="AV20" s="17"/>
    </row>
    <row r="21" spans="1:48" ht="15">
      <c r="A21" s="120" t="s">
        <v>209</v>
      </c>
      <c r="B21" s="607">
        <v>60</v>
      </c>
      <c r="C21" s="605">
        <v>60</v>
      </c>
      <c r="D21" s="605">
        <v>48</v>
      </c>
      <c r="E21" s="605">
        <v>48</v>
      </c>
      <c r="F21" s="605">
        <v>30</v>
      </c>
      <c r="G21" s="605">
        <v>30</v>
      </c>
      <c r="H21" s="605">
        <v>60</v>
      </c>
      <c r="I21" s="605">
        <v>48</v>
      </c>
      <c r="J21" s="612">
        <v>30</v>
      </c>
      <c r="K21" s="607">
        <v>60</v>
      </c>
      <c r="L21" s="605">
        <v>60</v>
      </c>
      <c r="M21" s="605">
        <v>48</v>
      </c>
      <c r="N21" s="605">
        <v>48</v>
      </c>
      <c r="O21" s="605">
        <v>30</v>
      </c>
      <c r="P21" s="605">
        <v>30</v>
      </c>
      <c r="Q21" s="605">
        <v>60</v>
      </c>
      <c r="R21" s="605">
        <v>48</v>
      </c>
      <c r="S21" s="608">
        <v>30</v>
      </c>
      <c r="T21" s="614">
        <v>60</v>
      </c>
      <c r="U21" s="605">
        <v>60</v>
      </c>
      <c r="V21" s="605">
        <v>48</v>
      </c>
      <c r="W21" s="605">
        <v>48</v>
      </c>
      <c r="X21" s="605">
        <v>30</v>
      </c>
      <c r="Y21" s="605">
        <v>30</v>
      </c>
      <c r="Z21" s="605">
        <v>60</v>
      </c>
      <c r="AA21" s="605">
        <v>48</v>
      </c>
      <c r="AB21" s="608">
        <v>30</v>
      </c>
      <c r="AQ21" s="17"/>
      <c r="AR21" s="17"/>
      <c r="AS21" s="17"/>
      <c r="AT21" s="17"/>
      <c r="AU21" s="17"/>
      <c r="AV21" s="17"/>
    </row>
    <row r="22" spans="1:48" ht="15">
      <c r="A22" s="120" t="s">
        <v>802</v>
      </c>
      <c r="B22" s="607">
        <v>119</v>
      </c>
      <c r="C22" s="605">
        <v>90</v>
      </c>
      <c r="D22" s="605">
        <v>95</v>
      </c>
      <c r="E22" s="605">
        <v>95</v>
      </c>
      <c r="F22" s="605">
        <v>60</v>
      </c>
      <c r="G22" s="605">
        <v>60</v>
      </c>
      <c r="H22" s="605">
        <v>119</v>
      </c>
      <c r="I22" s="605">
        <v>95</v>
      </c>
      <c r="J22" s="612">
        <v>60</v>
      </c>
      <c r="K22" s="607">
        <v>119</v>
      </c>
      <c r="L22" s="605">
        <v>119</v>
      </c>
      <c r="M22" s="605">
        <v>95</v>
      </c>
      <c r="N22" s="605">
        <v>95</v>
      </c>
      <c r="O22" s="605">
        <v>60</v>
      </c>
      <c r="P22" s="605">
        <v>60</v>
      </c>
      <c r="Q22" s="605">
        <v>119</v>
      </c>
      <c r="R22" s="605">
        <v>95</v>
      </c>
      <c r="S22" s="608">
        <v>60</v>
      </c>
      <c r="T22" s="614">
        <v>119</v>
      </c>
      <c r="U22" s="605">
        <v>119</v>
      </c>
      <c r="V22" s="605">
        <v>95</v>
      </c>
      <c r="W22" s="605">
        <v>95</v>
      </c>
      <c r="X22" s="605">
        <v>60</v>
      </c>
      <c r="Y22" s="605">
        <v>60</v>
      </c>
      <c r="Z22" s="605">
        <v>119</v>
      </c>
      <c r="AA22" s="605">
        <v>95</v>
      </c>
      <c r="AB22" s="608">
        <v>60</v>
      </c>
      <c r="AQ22" s="17"/>
      <c r="AR22" s="17"/>
      <c r="AS22" s="17"/>
      <c r="AT22" s="17"/>
      <c r="AU22" s="17"/>
      <c r="AV22" s="17"/>
    </row>
    <row r="23" spans="1:48" ht="15">
      <c r="A23" s="120" t="s">
        <v>482</v>
      </c>
      <c r="B23" s="607">
        <v>273.60000000000002</v>
      </c>
      <c r="C23" s="605">
        <v>263.07</v>
      </c>
      <c r="D23" s="605">
        <v>250</v>
      </c>
      <c r="E23" s="605">
        <v>239.07</v>
      </c>
      <c r="F23" s="605">
        <v>214.6</v>
      </c>
      <c r="G23" s="605">
        <v>204.07</v>
      </c>
      <c r="H23" s="605">
        <v>261.89999999999998</v>
      </c>
      <c r="I23" s="605">
        <v>237.89999999999998</v>
      </c>
      <c r="J23" s="612">
        <v>202.89999999999998</v>
      </c>
      <c r="K23" s="607">
        <v>295.83</v>
      </c>
      <c r="L23" s="605">
        <v>285.29999999999995</v>
      </c>
      <c r="M23" s="605">
        <v>271.83</v>
      </c>
      <c r="N23" s="605">
        <v>261.29999999999995</v>
      </c>
      <c r="O23" s="605">
        <v>236.82999999999998</v>
      </c>
      <c r="P23" s="605">
        <v>226.29999999999998</v>
      </c>
      <c r="Q23" s="605">
        <v>285.29999999999995</v>
      </c>
      <c r="R23" s="605">
        <v>261.29999999999995</v>
      </c>
      <c r="S23" s="608">
        <v>226.29999999999998</v>
      </c>
      <c r="T23" s="614">
        <v>355.5</v>
      </c>
      <c r="U23" s="605">
        <v>343.79999999999995</v>
      </c>
      <c r="V23" s="605">
        <v>331.5</v>
      </c>
      <c r="W23" s="605">
        <v>319.79999999999995</v>
      </c>
      <c r="X23" s="605">
        <v>296.5</v>
      </c>
      <c r="Y23" s="605">
        <v>284.79999999999995</v>
      </c>
      <c r="Z23" s="605">
        <v>343.79999999999995</v>
      </c>
      <c r="AA23" s="605">
        <v>319.79999999999995</v>
      </c>
      <c r="AB23" s="608">
        <v>284.79999999999995</v>
      </c>
      <c r="AQ23" s="17"/>
      <c r="AR23" s="17"/>
      <c r="AS23" s="17"/>
      <c r="AT23" s="17"/>
      <c r="AU23" s="17"/>
      <c r="AV23" s="17"/>
    </row>
    <row r="24" spans="1:48" ht="15">
      <c r="A24" s="120" t="s">
        <v>209</v>
      </c>
      <c r="B24" s="607">
        <v>60</v>
      </c>
      <c r="C24" s="605">
        <v>60</v>
      </c>
      <c r="D24" s="605">
        <v>48</v>
      </c>
      <c r="E24" s="605">
        <v>48</v>
      </c>
      <c r="F24" s="605">
        <v>30</v>
      </c>
      <c r="G24" s="605">
        <v>30</v>
      </c>
      <c r="H24" s="605">
        <v>60</v>
      </c>
      <c r="I24" s="605">
        <v>48</v>
      </c>
      <c r="J24" s="612">
        <v>30</v>
      </c>
      <c r="K24" s="607">
        <v>60</v>
      </c>
      <c r="L24" s="605">
        <v>60</v>
      </c>
      <c r="M24" s="605">
        <v>48</v>
      </c>
      <c r="N24" s="605">
        <v>48</v>
      </c>
      <c r="O24" s="605">
        <v>30</v>
      </c>
      <c r="P24" s="605">
        <v>30</v>
      </c>
      <c r="Q24" s="605">
        <v>60</v>
      </c>
      <c r="R24" s="605">
        <v>48</v>
      </c>
      <c r="S24" s="608">
        <v>30</v>
      </c>
      <c r="T24" s="614">
        <v>60</v>
      </c>
      <c r="U24" s="605">
        <v>60</v>
      </c>
      <c r="V24" s="605">
        <v>48</v>
      </c>
      <c r="W24" s="605">
        <v>48</v>
      </c>
      <c r="X24" s="605">
        <v>30</v>
      </c>
      <c r="Y24" s="605">
        <v>30</v>
      </c>
      <c r="Z24" s="605">
        <v>60</v>
      </c>
      <c r="AA24" s="605">
        <v>48</v>
      </c>
      <c r="AB24" s="608">
        <v>30</v>
      </c>
      <c r="AQ24" s="17"/>
      <c r="AR24" s="17"/>
      <c r="AS24" s="17"/>
      <c r="AT24" s="17"/>
      <c r="AU24" s="17"/>
      <c r="AV24" s="17"/>
    </row>
    <row r="25" spans="1:48" ht="15.75" thickBot="1">
      <c r="A25" s="444" t="s">
        <v>802</v>
      </c>
      <c r="B25" s="609">
        <v>119</v>
      </c>
      <c r="C25" s="610">
        <v>90</v>
      </c>
      <c r="D25" s="610">
        <v>95</v>
      </c>
      <c r="E25" s="610">
        <v>95</v>
      </c>
      <c r="F25" s="610">
        <v>60</v>
      </c>
      <c r="G25" s="610">
        <v>60</v>
      </c>
      <c r="H25" s="610">
        <v>119</v>
      </c>
      <c r="I25" s="610">
        <v>95</v>
      </c>
      <c r="J25" s="613">
        <v>60</v>
      </c>
      <c r="K25" s="609">
        <v>119</v>
      </c>
      <c r="L25" s="610">
        <v>119</v>
      </c>
      <c r="M25" s="610">
        <v>95</v>
      </c>
      <c r="N25" s="610">
        <v>95</v>
      </c>
      <c r="O25" s="610">
        <v>60</v>
      </c>
      <c r="P25" s="610">
        <v>60</v>
      </c>
      <c r="Q25" s="610">
        <v>119</v>
      </c>
      <c r="R25" s="610">
        <v>95</v>
      </c>
      <c r="S25" s="611">
        <v>60</v>
      </c>
      <c r="T25" s="615">
        <v>119</v>
      </c>
      <c r="U25" s="610">
        <v>119</v>
      </c>
      <c r="V25" s="610">
        <v>95</v>
      </c>
      <c r="W25" s="610">
        <v>95</v>
      </c>
      <c r="X25" s="610">
        <v>60</v>
      </c>
      <c r="Y25" s="610">
        <v>60</v>
      </c>
      <c r="Z25" s="610">
        <v>119</v>
      </c>
      <c r="AA25" s="610">
        <v>95</v>
      </c>
      <c r="AB25" s="611">
        <v>60</v>
      </c>
      <c r="AQ25" s="17"/>
      <c r="AR25" s="17"/>
      <c r="AS25" s="17"/>
      <c r="AT25" s="17"/>
      <c r="AU25" s="17"/>
      <c r="AV25" s="17"/>
    </row>
    <row r="26" spans="1:48" ht="15" customHeight="1">
      <c r="A26" s="17"/>
      <c r="B26" s="17"/>
      <c r="C26" s="17"/>
      <c r="D26" s="17"/>
      <c r="E26" s="17"/>
      <c r="F26" s="17"/>
      <c r="G26" s="17"/>
      <c r="H26" s="17"/>
    </row>
    <row r="27" spans="1:48" ht="19.5" customHeight="1" thickBot="1">
      <c r="A27" s="1302"/>
      <c r="B27" s="1302"/>
      <c r="C27" s="1302"/>
      <c r="D27" s="1302"/>
      <c r="E27" s="1302"/>
      <c r="F27" s="1302"/>
      <c r="G27" s="1302"/>
      <c r="H27" s="1302"/>
      <c r="I27" s="1335"/>
      <c r="J27" s="1302"/>
    </row>
    <row r="28" spans="1:48" s="73" customFormat="1" ht="15" customHeight="1">
      <c r="A28" s="1708" t="s">
        <v>1068</v>
      </c>
      <c r="B28" s="1709"/>
      <c r="C28" s="1709"/>
      <c r="D28" s="1709"/>
      <c r="E28" s="1709"/>
      <c r="F28" s="1709"/>
      <c r="G28" s="1709"/>
      <c r="H28" s="1709"/>
      <c r="I28" s="1709"/>
      <c r="J28" s="1710"/>
      <c r="K28" s="1301"/>
      <c r="L28" s="1926"/>
      <c r="M28" s="1926"/>
      <c r="N28" s="1926"/>
      <c r="O28" s="1926"/>
      <c r="P28" s="1926"/>
      <c r="Q28" s="1926"/>
      <c r="R28" s="1926"/>
      <c r="S28" s="1926"/>
      <c r="T28" s="71"/>
      <c r="U28" s="71"/>
      <c r="V28" s="71"/>
      <c r="W28" s="71"/>
      <c r="X28" s="71"/>
      <c r="Y28" s="71"/>
      <c r="Z28" s="71"/>
      <c r="AA28" s="71"/>
    </row>
    <row r="29" spans="1:48" s="73" customFormat="1" ht="15">
      <c r="A29" s="1698" t="s">
        <v>1069</v>
      </c>
      <c r="B29" s="1699"/>
      <c r="C29" s="1699"/>
      <c r="D29" s="1699"/>
      <c r="E29" s="1699"/>
      <c r="F29" s="1699"/>
      <c r="G29" s="1699"/>
      <c r="H29" s="1699"/>
      <c r="I29" s="1699"/>
      <c r="J29" s="1700"/>
      <c r="K29" s="1301"/>
      <c r="L29" s="1926"/>
      <c r="M29" s="1926"/>
      <c r="N29" s="1926"/>
      <c r="O29" s="1926"/>
      <c r="P29" s="1926"/>
      <c r="Q29" s="1926"/>
      <c r="R29" s="1926"/>
      <c r="S29" s="1926"/>
      <c r="T29" s="71"/>
      <c r="U29" s="71"/>
      <c r="V29" s="71"/>
      <c r="W29" s="71"/>
      <c r="X29" s="71"/>
      <c r="Y29" s="71"/>
      <c r="Z29" s="71"/>
      <c r="AA29" s="71"/>
    </row>
    <row r="30" spans="1:48" s="73" customFormat="1" ht="15">
      <c r="A30" s="1698" t="s">
        <v>1140</v>
      </c>
      <c r="B30" s="1699"/>
      <c r="C30" s="1699"/>
      <c r="D30" s="1699"/>
      <c r="E30" s="1699"/>
      <c r="F30" s="1699"/>
      <c r="G30" s="1699"/>
      <c r="H30" s="1699"/>
      <c r="I30" s="1699"/>
      <c r="J30" s="1700"/>
      <c r="K30" s="1301"/>
      <c r="L30" s="1926"/>
      <c r="M30" s="1926"/>
      <c r="N30" s="1926"/>
      <c r="O30" s="1926"/>
      <c r="P30" s="1926"/>
      <c r="Q30" s="1926"/>
      <c r="R30" s="1926"/>
      <c r="S30" s="1926"/>
      <c r="T30" s="71"/>
      <c r="U30" s="71"/>
      <c r="V30" s="71"/>
      <c r="W30" s="71"/>
      <c r="X30" s="71"/>
      <c r="Y30" s="71"/>
      <c r="Z30" s="71"/>
      <c r="AA30" s="71"/>
    </row>
    <row r="31" spans="1:48" s="73" customFormat="1" ht="15">
      <c r="A31" s="1698" t="s">
        <v>1141</v>
      </c>
      <c r="B31" s="1699"/>
      <c r="C31" s="1699"/>
      <c r="D31" s="1699"/>
      <c r="E31" s="1699"/>
      <c r="F31" s="1699"/>
      <c r="G31" s="1699"/>
      <c r="H31" s="1699"/>
      <c r="I31" s="1699"/>
      <c r="J31" s="1700"/>
      <c r="K31" s="1301"/>
      <c r="L31" s="1926"/>
      <c r="M31" s="1926"/>
      <c r="N31" s="1926"/>
      <c r="O31" s="1926"/>
      <c r="P31" s="1926"/>
      <c r="Q31" s="1926"/>
      <c r="R31" s="1926"/>
      <c r="S31" s="1926"/>
      <c r="T31" s="71"/>
      <c r="U31" s="71"/>
      <c r="V31" s="71"/>
      <c r="W31" s="71"/>
      <c r="X31" s="71"/>
      <c r="Y31" s="71"/>
      <c r="Z31" s="71"/>
      <c r="AA31" s="71"/>
    </row>
    <row r="32" spans="1:48" s="73" customFormat="1" ht="15">
      <c r="A32" s="1698" t="s">
        <v>1076</v>
      </c>
      <c r="B32" s="1699"/>
      <c r="C32" s="1699"/>
      <c r="D32" s="1699"/>
      <c r="E32" s="1699"/>
      <c r="F32" s="1699"/>
      <c r="G32" s="1699"/>
      <c r="H32" s="1699"/>
      <c r="I32" s="1699"/>
      <c r="J32" s="1700"/>
      <c r="K32" s="1301"/>
      <c r="L32" s="1926"/>
      <c r="M32" s="1926"/>
      <c r="N32" s="1926"/>
      <c r="O32" s="1926"/>
      <c r="P32" s="1926"/>
      <c r="Q32" s="1926"/>
      <c r="R32" s="1926"/>
      <c r="S32" s="1926"/>
      <c r="T32" s="71"/>
      <c r="U32" s="71"/>
      <c r="V32" s="71"/>
      <c r="W32" s="71"/>
      <c r="X32" s="71"/>
      <c r="Y32" s="71"/>
      <c r="Z32" s="71"/>
      <c r="AA32" s="71"/>
    </row>
    <row r="33" spans="1:27" s="73" customFormat="1" ht="15">
      <c r="A33" s="1698" t="s">
        <v>1288</v>
      </c>
      <c r="B33" s="1699"/>
      <c r="C33" s="1699"/>
      <c r="D33" s="1699"/>
      <c r="E33" s="1699"/>
      <c r="F33" s="1699"/>
      <c r="G33" s="1699"/>
      <c r="H33" s="1699"/>
      <c r="I33" s="1699"/>
      <c r="J33" s="1707"/>
      <c r="K33" s="1301"/>
      <c r="L33" s="1926"/>
      <c r="M33" s="1926"/>
      <c r="N33" s="1926"/>
      <c r="O33" s="1926"/>
      <c r="P33" s="1926"/>
      <c r="Q33" s="1926"/>
      <c r="R33" s="1926"/>
      <c r="S33" s="1926"/>
      <c r="T33" s="71"/>
      <c r="U33" s="71"/>
      <c r="V33" s="71"/>
      <c r="W33" s="71"/>
      <c r="X33" s="71"/>
      <c r="Y33" s="71"/>
      <c r="Z33" s="71"/>
      <c r="AA33" s="71"/>
    </row>
    <row r="34" spans="1:27" s="73" customFormat="1" ht="15">
      <c r="A34" s="1804" t="s">
        <v>1138</v>
      </c>
      <c r="B34" s="1699"/>
      <c r="C34" s="1699"/>
      <c r="D34" s="1699"/>
      <c r="E34" s="1699"/>
      <c r="F34" s="1699"/>
      <c r="G34" s="1699"/>
      <c r="H34" s="1699"/>
      <c r="I34" s="1699"/>
      <c r="J34" s="1700"/>
      <c r="K34" s="1301"/>
      <c r="L34" s="1926"/>
      <c r="M34" s="1926"/>
      <c r="N34" s="1926"/>
      <c r="O34" s="1926"/>
      <c r="P34" s="1926"/>
      <c r="Q34" s="1926"/>
      <c r="R34" s="1926"/>
      <c r="S34" s="1926"/>
      <c r="T34" s="71"/>
      <c r="U34" s="71"/>
      <c r="V34" s="71"/>
      <c r="W34" s="71"/>
      <c r="X34" s="71"/>
      <c r="Y34" s="71"/>
      <c r="Z34" s="71"/>
      <c r="AA34" s="71"/>
    </row>
    <row r="35" spans="1:27" s="73" customFormat="1" ht="15.75" thickBot="1">
      <c r="A35" s="1755" t="s">
        <v>1142</v>
      </c>
      <c r="B35" s="1919"/>
      <c r="C35" s="1919"/>
      <c r="D35" s="1919"/>
      <c r="E35" s="1919"/>
      <c r="F35" s="1919"/>
      <c r="G35" s="1919"/>
      <c r="H35" s="1919"/>
      <c r="I35" s="1919"/>
      <c r="J35" s="1920"/>
      <c r="K35" s="1301"/>
      <c r="L35" s="1926"/>
      <c r="M35" s="1926"/>
      <c r="N35" s="1926"/>
      <c r="O35" s="1926"/>
      <c r="P35" s="1926"/>
      <c r="Q35" s="1926"/>
      <c r="R35" s="1926"/>
      <c r="S35" s="1926"/>
      <c r="T35" s="71"/>
      <c r="U35" s="71"/>
      <c r="V35" s="71"/>
      <c r="W35" s="71"/>
      <c r="X35" s="71"/>
      <c r="Y35" s="71"/>
      <c r="Z35" s="71"/>
      <c r="AA35" s="71"/>
    </row>
    <row r="36" spans="1:27" ht="18" customHeight="1" thickBot="1">
      <c r="A36" s="17"/>
      <c r="B36" s="17"/>
      <c r="C36" s="17"/>
      <c r="D36" s="17"/>
      <c r="E36" s="17"/>
      <c r="F36" s="17"/>
      <c r="G36" s="17"/>
      <c r="H36" s="17"/>
      <c r="K36" s="1306"/>
      <c r="L36" s="1306"/>
      <c r="M36" s="1306"/>
      <c r="N36" s="1306"/>
      <c r="O36" s="1306"/>
      <c r="P36" s="1302"/>
      <c r="Q36" s="1302"/>
      <c r="R36" s="1302"/>
      <c r="S36" s="1302"/>
      <c r="T36" s="749"/>
      <c r="U36" s="749"/>
      <c r="V36" s="749"/>
      <c r="W36" s="749"/>
      <c r="Z36" s="749"/>
      <c r="AA36" s="749"/>
    </row>
    <row r="37" spans="1:27" ht="12.75">
      <c r="A37" s="1672" t="s">
        <v>199</v>
      </c>
      <c r="B37" s="1673"/>
      <c r="C37" s="1673"/>
      <c r="D37" s="1673"/>
      <c r="E37" s="1673"/>
      <c r="F37" s="1673"/>
      <c r="G37" s="1673"/>
      <c r="H37" s="1673"/>
      <c r="I37" s="1673"/>
      <c r="J37" s="1674"/>
      <c r="K37" s="1307"/>
      <c r="L37" s="1307"/>
      <c r="M37" s="1307"/>
      <c r="N37" s="1307"/>
      <c r="O37" s="1306"/>
      <c r="P37" s="1302"/>
      <c r="Q37" s="1302"/>
      <c r="R37" s="1302"/>
      <c r="S37" s="1302"/>
      <c r="T37" s="749"/>
      <c r="U37" s="749"/>
      <c r="V37" s="749"/>
      <c r="W37" s="749"/>
      <c r="Z37" s="749"/>
      <c r="AA37" s="749"/>
    </row>
    <row r="38" spans="1:27" ht="12.75" customHeight="1">
      <c r="A38" s="1921" t="s">
        <v>810</v>
      </c>
      <c r="B38" s="1922"/>
      <c r="C38" s="1922"/>
      <c r="D38" s="1922"/>
      <c r="E38" s="1922"/>
      <c r="F38" s="1922"/>
      <c r="G38" s="1922"/>
      <c r="H38" s="1922"/>
      <c r="I38" s="1922"/>
      <c r="J38" s="1923"/>
      <c r="K38" s="1305"/>
      <c r="L38" s="1305"/>
      <c r="M38" s="1305"/>
      <c r="N38" s="1305"/>
      <c r="O38" s="1306"/>
      <c r="P38" s="1302"/>
      <c r="Q38" s="1302"/>
      <c r="R38" s="1302"/>
      <c r="S38" s="1302"/>
      <c r="T38" s="749"/>
      <c r="U38" s="749"/>
      <c r="V38" s="749"/>
      <c r="W38" s="749"/>
      <c r="Z38" s="749"/>
      <c r="AA38" s="749"/>
    </row>
    <row r="39" spans="1:27" ht="12.75">
      <c r="A39" s="1916" t="s">
        <v>811</v>
      </c>
      <c r="B39" s="1917"/>
      <c r="C39" s="1917"/>
      <c r="D39" s="1917"/>
      <c r="E39" s="1917"/>
      <c r="F39" s="1917"/>
      <c r="G39" s="1917"/>
      <c r="H39" s="1917"/>
      <c r="I39" s="1917"/>
      <c r="J39" s="1918"/>
      <c r="K39" s="1303"/>
      <c r="L39" s="1303"/>
      <c r="M39" s="1303"/>
      <c r="N39" s="1303"/>
      <c r="O39" s="1306"/>
      <c r="P39" s="1302"/>
      <c r="Q39" s="1302"/>
      <c r="R39" s="1302"/>
      <c r="S39" s="1302"/>
      <c r="T39" s="749"/>
      <c r="U39" s="749"/>
      <c r="V39" s="749"/>
      <c r="W39" s="749"/>
      <c r="Z39" s="749"/>
      <c r="AA39" s="749"/>
    </row>
    <row r="40" spans="1:27" ht="12.75">
      <c r="A40" s="1913" t="s">
        <v>812</v>
      </c>
      <c r="B40" s="1914"/>
      <c r="C40" s="1914"/>
      <c r="D40" s="1914"/>
      <c r="E40" s="1914"/>
      <c r="F40" s="1914"/>
      <c r="G40" s="1914"/>
      <c r="H40" s="1914"/>
      <c r="I40" s="1914"/>
      <c r="J40" s="1915"/>
      <c r="K40" s="1304"/>
      <c r="L40" s="1304"/>
      <c r="M40" s="1304"/>
      <c r="N40" s="1304"/>
      <c r="O40" s="1306"/>
      <c r="P40" s="1302"/>
      <c r="Q40" s="1302"/>
      <c r="R40" s="1302"/>
      <c r="S40" s="1302"/>
      <c r="T40" s="749"/>
      <c r="U40" s="749"/>
      <c r="V40" s="749"/>
      <c r="W40" s="749"/>
      <c r="Z40" s="749"/>
      <c r="AA40" s="749"/>
    </row>
    <row r="41" spans="1:27" ht="12.75">
      <c r="A41" s="1913" t="s">
        <v>813</v>
      </c>
      <c r="B41" s="1914"/>
      <c r="C41" s="1914"/>
      <c r="D41" s="1914"/>
      <c r="E41" s="1914"/>
      <c r="F41" s="1914"/>
      <c r="G41" s="1914"/>
      <c r="H41" s="1914"/>
      <c r="I41" s="1914"/>
      <c r="J41" s="1915"/>
      <c r="K41" s="1304"/>
      <c r="L41" s="1304"/>
      <c r="M41" s="1304"/>
      <c r="N41" s="1304"/>
      <c r="O41" s="1306"/>
      <c r="P41" s="1302"/>
      <c r="Q41" s="1302"/>
      <c r="R41" s="1302"/>
      <c r="S41" s="1302"/>
      <c r="T41" s="749"/>
      <c r="U41" s="749"/>
      <c r="V41" s="749"/>
      <c r="W41" s="749"/>
      <c r="Z41" s="749"/>
      <c r="AA41" s="749"/>
    </row>
    <row r="42" spans="1:27" ht="12.75">
      <c r="A42" s="1913" t="s">
        <v>814</v>
      </c>
      <c r="B42" s="1914"/>
      <c r="C42" s="1914"/>
      <c r="D42" s="1914"/>
      <c r="E42" s="1914"/>
      <c r="F42" s="1914"/>
      <c r="G42" s="1914"/>
      <c r="H42" s="1914"/>
      <c r="I42" s="1914"/>
      <c r="J42" s="1915"/>
      <c r="K42" s="1304"/>
      <c r="L42" s="1304"/>
      <c r="M42" s="1304"/>
      <c r="N42" s="1304"/>
      <c r="O42" s="1306"/>
      <c r="P42" s="1302"/>
      <c r="Q42" s="1302"/>
      <c r="R42" s="1302"/>
      <c r="S42" s="1302"/>
      <c r="T42" s="749"/>
      <c r="U42" s="749"/>
      <c r="V42" s="749"/>
      <c r="W42" s="749"/>
      <c r="Z42" s="749"/>
      <c r="AA42" s="749"/>
    </row>
    <row r="43" spans="1:27" ht="12.75">
      <c r="A43" s="1916" t="s">
        <v>815</v>
      </c>
      <c r="B43" s="1917"/>
      <c r="C43" s="1917"/>
      <c r="D43" s="1917"/>
      <c r="E43" s="1917"/>
      <c r="F43" s="1917"/>
      <c r="G43" s="1917"/>
      <c r="H43" s="1917"/>
      <c r="I43" s="1917"/>
      <c r="J43" s="1918"/>
      <c r="K43" s="1303"/>
      <c r="L43" s="1303"/>
      <c r="M43" s="1303"/>
      <c r="N43" s="1303"/>
      <c r="O43" s="1306"/>
      <c r="P43" s="1302"/>
      <c r="Q43" s="1302"/>
      <c r="R43" s="1302"/>
      <c r="S43" s="1302"/>
      <c r="T43" s="749"/>
      <c r="U43" s="749"/>
      <c r="V43" s="749"/>
      <c r="W43" s="749"/>
      <c r="Z43" s="749"/>
      <c r="AA43" s="749"/>
    </row>
    <row r="44" spans="1:27" ht="12.75">
      <c r="A44" s="1913" t="s">
        <v>816</v>
      </c>
      <c r="B44" s="1914"/>
      <c r="C44" s="1914"/>
      <c r="D44" s="1914"/>
      <c r="E44" s="1914"/>
      <c r="F44" s="1914"/>
      <c r="G44" s="1914"/>
      <c r="H44" s="1914"/>
      <c r="I44" s="1914"/>
      <c r="J44" s="1915"/>
      <c r="K44" s="1304"/>
      <c r="L44" s="1304"/>
      <c r="M44" s="1304"/>
      <c r="N44" s="1304"/>
      <c r="O44" s="1306"/>
      <c r="P44" s="1302"/>
      <c r="Q44" s="1302"/>
      <c r="R44" s="1302"/>
      <c r="S44" s="1302"/>
      <c r="T44" s="749"/>
      <c r="AA44" s="749"/>
    </row>
    <row r="45" spans="1:27" ht="12.75">
      <c r="A45" s="1913" t="s">
        <v>817</v>
      </c>
      <c r="B45" s="1914"/>
      <c r="C45" s="1914"/>
      <c r="D45" s="1914"/>
      <c r="E45" s="1914"/>
      <c r="F45" s="1914"/>
      <c r="G45" s="1914"/>
      <c r="H45" s="1914"/>
      <c r="I45" s="1914"/>
      <c r="J45" s="1915"/>
      <c r="K45" s="1304"/>
      <c r="L45" s="1304"/>
      <c r="M45" s="1304"/>
      <c r="N45" s="1304"/>
      <c r="O45" s="1306"/>
      <c r="P45" s="1302"/>
      <c r="Q45" s="1302"/>
      <c r="R45" s="1302"/>
      <c r="S45" s="1302"/>
      <c r="AA45" s="749"/>
    </row>
    <row r="46" spans="1:27" ht="12.75">
      <c r="A46" s="1913" t="s">
        <v>814</v>
      </c>
      <c r="B46" s="1914"/>
      <c r="C46" s="1914"/>
      <c r="D46" s="1914"/>
      <c r="E46" s="1914"/>
      <c r="F46" s="1914"/>
      <c r="G46" s="1914"/>
      <c r="H46" s="1914"/>
      <c r="I46" s="1914"/>
      <c r="J46" s="1915"/>
      <c r="K46" s="1304"/>
      <c r="L46" s="1304"/>
      <c r="M46" s="1304"/>
      <c r="N46" s="1304"/>
      <c r="O46" s="1306"/>
      <c r="P46" s="1302"/>
      <c r="Q46" s="1302"/>
      <c r="R46" s="1302"/>
      <c r="S46" s="1302"/>
      <c r="AA46" s="749"/>
    </row>
    <row r="47" spans="1:27" ht="12.75">
      <c r="A47" s="1916" t="s">
        <v>818</v>
      </c>
      <c r="B47" s="1917"/>
      <c r="C47" s="1917"/>
      <c r="D47" s="1917"/>
      <c r="E47" s="1917"/>
      <c r="F47" s="1917"/>
      <c r="G47" s="1917"/>
      <c r="H47" s="1917"/>
      <c r="I47" s="1917"/>
      <c r="J47" s="1918"/>
      <c r="K47" s="1303"/>
      <c r="L47" s="1303"/>
      <c r="M47" s="1303"/>
      <c r="N47" s="1303"/>
      <c r="O47" s="1306"/>
      <c r="P47" s="1302"/>
      <c r="Q47" s="1302"/>
      <c r="R47" s="1302"/>
      <c r="S47" s="1302"/>
      <c r="AA47" s="749"/>
    </row>
    <row r="48" spans="1:27" ht="12.75">
      <c r="A48" s="1913" t="s">
        <v>819</v>
      </c>
      <c r="B48" s="1914"/>
      <c r="C48" s="1914"/>
      <c r="D48" s="1914"/>
      <c r="E48" s="1914"/>
      <c r="F48" s="1914"/>
      <c r="G48" s="1914"/>
      <c r="H48" s="1914"/>
      <c r="I48" s="1914"/>
      <c r="J48" s="1915"/>
      <c r="K48" s="1304"/>
      <c r="L48" s="1304"/>
      <c r="M48" s="1304"/>
      <c r="N48" s="1304"/>
      <c r="O48" s="1306"/>
      <c r="P48" s="1302"/>
      <c r="Q48" s="1302"/>
      <c r="R48" s="1302"/>
      <c r="S48" s="1302"/>
      <c r="AA48" s="749"/>
    </row>
    <row r="49" spans="1:19" ht="12.75">
      <c r="A49" s="1913" t="s">
        <v>820</v>
      </c>
      <c r="B49" s="1914"/>
      <c r="C49" s="1914"/>
      <c r="D49" s="1914"/>
      <c r="E49" s="1914"/>
      <c r="F49" s="1914"/>
      <c r="G49" s="1914"/>
      <c r="H49" s="1914"/>
      <c r="I49" s="1914"/>
      <c r="J49" s="1915"/>
      <c r="K49" s="1304"/>
      <c r="L49" s="1304"/>
      <c r="M49" s="1304"/>
      <c r="N49" s="1304"/>
      <c r="O49" s="1306"/>
      <c r="P49" s="1302"/>
      <c r="Q49" s="1302"/>
      <c r="R49" s="1302"/>
      <c r="S49" s="1302"/>
    </row>
    <row r="50" spans="1:19" ht="12.75">
      <c r="A50" s="1913" t="s">
        <v>821</v>
      </c>
      <c r="B50" s="1914"/>
      <c r="C50" s="1914"/>
      <c r="D50" s="1914"/>
      <c r="E50" s="1914"/>
      <c r="F50" s="1914"/>
      <c r="G50" s="1914"/>
      <c r="H50" s="1914"/>
      <c r="I50" s="1914"/>
      <c r="J50" s="1915"/>
      <c r="K50" s="1304"/>
      <c r="L50" s="1304"/>
      <c r="M50" s="1304"/>
      <c r="N50" s="1304"/>
      <c r="O50" s="1306"/>
      <c r="P50" s="1302"/>
      <c r="Q50" s="1302"/>
      <c r="R50" s="1302"/>
      <c r="S50" s="1302"/>
    </row>
    <row r="51" spans="1:19" ht="12.75" customHeight="1">
      <c r="A51" s="1927" t="s">
        <v>822</v>
      </c>
      <c r="B51" s="1928"/>
      <c r="C51" s="1928"/>
      <c r="D51" s="1928"/>
      <c r="E51" s="1928"/>
      <c r="F51" s="1928"/>
      <c r="G51" s="1928"/>
      <c r="H51" s="1928"/>
      <c r="I51" s="1928"/>
      <c r="J51" s="1929"/>
      <c r="K51" s="1305"/>
      <c r="L51" s="1305"/>
      <c r="M51" s="1305"/>
      <c r="N51" s="1305"/>
      <c r="O51" s="1306"/>
      <c r="P51" s="1302"/>
      <c r="Q51" s="1302"/>
      <c r="R51" s="1302"/>
      <c r="S51" s="1302"/>
    </row>
    <row r="52" spans="1:19" ht="12.75">
      <c r="A52" s="1916" t="s">
        <v>823</v>
      </c>
      <c r="B52" s="1917"/>
      <c r="C52" s="1917"/>
      <c r="D52" s="1917"/>
      <c r="E52" s="1917"/>
      <c r="F52" s="1917"/>
      <c r="G52" s="1917"/>
      <c r="H52" s="1917"/>
      <c r="I52" s="1917"/>
      <c r="J52" s="1918"/>
      <c r="K52" s="1303"/>
      <c r="L52" s="1303"/>
      <c r="M52" s="1303"/>
      <c r="N52" s="1303"/>
      <c r="O52" s="1306"/>
      <c r="P52" s="1302"/>
      <c r="Q52" s="1302"/>
      <c r="R52" s="1302"/>
      <c r="S52" s="1302"/>
    </row>
    <row r="53" spans="1:19" ht="12.75">
      <c r="A53" s="1913" t="s">
        <v>824</v>
      </c>
      <c r="B53" s="1914"/>
      <c r="C53" s="1914"/>
      <c r="D53" s="1914"/>
      <c r="E53" s="1914"/>
      <c r="F53" s="1914"/>
      <c r="G53" s="1914"/>
      <c r="H53" s="1914"/>
      <c r="I53" s="1914"/>
      <c r="J53" s="1915"/>
      <c r="K53" s="1304"/>
      <c r="L53" s="1304"/>
      <c r="M53" s="1304"/>
      <c r="N53" s="1304"/>
      <c r="O53" s="1306"/>
      <c r="P53" s="1302"/>
      <c r="Q53" s="1302"/>
      <c r="R53" s="1302"/>
      <c r="S53" s="1302"/>
    </row>
    <row r="54" spans="1:19" ht="13.5" thickBot="1">
      <c r="A54" s="1930" t="s">
        <v>825</v>
      </c>
      <c r="B54" s="1931"/>
      <c r="C54" s="1931"/>
      <c r="D54" s="1931"/>
      <c r="E54" s="1931"/>
      <c r="F54" s="1931"/>
      <c r="G54" s="1931"/>
      <c r="H54" s="1931"/>
      <c r="I54" s="1931"/>
      <c r="J54" s="1932"/>
      <c r="K54" s="1304"/>
      <c r="L54" s="1304"/>
      <c r="M54" s="1304"/>
      <c r="N54" s="1304"/>
      <c r="O54" s="1306"/>
      <c r="P54" s="1302"/>
      <c r="Q54" s="1302"/>
      <c r="R54" s="1302"/>
      <c r="S54" s="1302"/>
    </row>
    <row r="55" spans="1:19">
      <c r="K55" s="1306"/>
      <c r="L55" s="1306"/>
      <c r="M55" s="1306"/>
      <c r="N55" s="1306"/>
      <c r="O55" s="1306"/>
      <c r="P55" s="1302"/>
      <c r="Q55" s="1302"/>
      <c r="R55" s="1302"/>
      <c r="S55" s="1302"/>
    </row>
    <row r="56" spans="1:19">
      <c r="K56" s="1306"/>
      <c r="L56" s="1306"/>
      <c r="M56" s="1306"/>
      <c r="N56" s="1306"/>
      <c r="O56" s="1306"/>
      <c r="P56" s="1302"/>
      <c r="Q56" s="1302"/>
      <c r="R56" s="1302"/>
      <c r="S56" s="1302"/>
    </row>
  </sheetData>
  <customSheetViews>
    <customSheetView guid="{0E583986-F700-4F7C-8796-6181DF3D6881}">
      <selection activeCell="A3" sqref="A3"/>
      <pageMargins left="0.7" right="0.7" top="0.75" bottom="0.75" header="0.3" footer="0.3"/>
    </customSheetView>
  </customSheetViews>
  <mergeCells count="48">
    <mergeCell ref="A51:J51"/>
    <mergeCell ref="A52:J52"/>
    <mergeCell ref="A53:J53"/>
    <mergeCell ref="A54:J54"/>
    <mergeCell ref="A47:J47"/>
    <mergeCell ref="A48:J48"/>
    <mergeCell ref="A49:J49"/>
    <mergeCell ref="A50:J50"/>
    <mergeCell ref="L28:S35"/>
    <mergeCell ref="A29:J29"/>
    <mergeCell ref="A32:J32"/>
    <mergeCell ref="A34:J34"/>
    <mergeCell ref="A45:J45"/>
    <mergeCell ref="A33:J33"/>
    <mergeCell ref="T7:U7"/>
    <mergeCell ref="V7:W7"/>
    <mergeCell ref="X7:Y7"/>
    <mergeCell ref="A39:J39"/>
    <mergeCell ref="A40:J40"/>
    <mergeCell ref="A35:J35"/>
    <mergeCell ref="A30:J30"/>
    <mergeCell ref="A31:J31"/>
    <mergeCell ref="A37:J37"/>
    <mergeCell ref="A38:J38"/>
    <mergeCell ref="O7:P7"/>
    <mergeCell ref="F7:G7"/>
    <mergeCell ref="K7:L7"/>
    <mergeCell ref="B7:C7"/>
    <mergeCell ref="D7:E7"/>
    <mergeCell ref="M7:N7"/>
    <mergeCell ref="K3:S3"/>
    <mergeCell ref="K5:S5"/>
    <mergeCell ref="K6:S6"/>
    <mergeCell ref="T3:AB3"/>
    <mergeCell ref="T4:AB4"/>
    <mergeCell ref="T5:AB5"/>
    <mergeCell ref="T6:AB6"/>
    <mergeCell ref="B3:J3"/>
    <mergeCell ref="B4:J4"/>
    <mergeCell ref="B5:J5"/>
    <mergeCell ref="B6:J6"/>
    <mergeCell ref="A46:J46"/>
    <mergeCell ref="A41:J41"/>
    <mergeCell ref="A42:J42"/>
    <mergeCell ref="A43:J43"/>
    <mergeCell ref="A44:J44"/>
    <mergeCell ref="A5:A7"/>
    <mergeCell ref="A28:J28"/>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dimension ref="A1:AS275"/>
  <sheetViews>
    <sheetView workbookViewId="0">
      <selection activeCell="A25" sqref="A25:J25"/>
    </sheetView>
  </sheetViews>
  <sheetFormatPr defaultColWidth="8.85546875" defaultRowHeight="11.25"/>
  <cols>
    <col min="1" max="1" width="30.85546875" style="18" customWidth="1"/>
    <col min="2" max="2" width="8.140625" style="18" bestFit="1" customWidth="1"/>
    <col min="3" max="7" width="10.7109375" style="18" customWidth="1"/>
    <col min="8" max="8" width="13.42578125" style="18" customWidth="1"/>
    <col min="9" max="9" width="11.42578125" style="17" customWidth="1"/>
    <col min="10" max="45" width="8.85546875" style="17"/>
    <col min="46" max="16384" width="8.85546875" style="18"/>
  </cols>
  <sheetData>
    <row r="1" spans="1:13" ht="15">
      <c r="A1" s="16" t="s">
        <v>177</v>
      </c>
      <c r="B1" s="28" t="s">
        <v>182</v>
      </c>
      <c r="C1" s="17"/>
      <c r="D1" s="28" t="s">
        <v>183</v>
      </c>
      <c r="E1" s="17"/>
      <c r="F1" s="17"/>
      <c r="G1" s="17"/>
      <c r="H1" s="17"/>
    </row>
    <row r="2" spans="1:13">
      <c r="A2" s="17"/>
      <c r="B2" s="17"/>
      <c r="C2" s="17"/>
      <c r="D2" s="17"/>
      <c r="E2" s="17"/>
      <c r="F2" s="17"/>
      <c r="G2" s="17"/>
      <c r="H2" s="17"/>
    </row>
    <row r="3" spans="1:13" ht="12" thickBot="1">
      <c r="A3" s="17"/>
      <c r="B3" s="17"/>
      <c r="C3" s="17"/>
      <c r="D3" s="17"/>
      <c r="E3" s="17"/>
      <c r="F3" s="17"/>
      <c r="G3" s="17"/>
      <c r="H3" s="17"/>
    </row>
    <row r="4" spans="1:13" ht="15">
      <c r="A4" s="523" t="s">
        <v>157</v>
      </c>
      <c r="B4" s="1863"/>
      <c r="C4" s="1864"/>
      <c r="D4" s="1864"/>
      <c r="E4" s="1864"/>
      <c r="F4" s="1864"/>
      <c r="G4" s="1865"/>
      <c r="H4" s="294"/>
      <c r="I4" s="295"/>
      <c r="J4" s="294"/>
      <c r="K4" s="295"/>
      <c r="L4" s="295"/>
      <c r="M4" s="296"/>
    </row>
    <row r="5" spans="1:13" ht="12.75">
      <c r="A5" s="795" t="s">
        <v>82</v>
      </c>
      <c r="B5" s="1866" t="s">
        <v>630</v>
      </c>
      <c r="C5" s="1867"/>
      <c r="D5" s="1867"/>
      <c r="E5" s="1867"/>
      <c r="F5" s="1867"/>
      <c r="G5" s="1868"/>
      <c r="H5" s="1867" t="s">
        <v>591</v>
      </c>
      <c r="I5" s="1867"/>
      <c r="J5" s="1867"/>
      <c r="K5" s="1867"/>
      <c r="L5" s="1867"/>
      <c r="M5" s="1868"/>
    </row>
    <row r="6" spans="1:13" ht="13.5" thickBot="1">
      <c r="A6" s="458"/>
      <c r="B6" s="796"/>
      <c r="C6" s="797"/>
      <c r="D6" s="797"/>
      <c r="E6" s="797"/>
      <c r="F6" s="797"/>
      <c r="G6" s="798"/>
      <c r="H6" s="300"/>
      <c r="I6" s="300"/>
      <c r="J6" s="300"/>
      <c r="K6" s="300"/>
      <c r="L6" s="300"/>
      <c r="M6" s="301"/>
    </row>
    <row r="7" spans="1:13" ht="13.5" thickBot="1">
      <c r="A7" s="1933" t="s">
        <v>184</v>
      </c>
      <c r="B7" s="1935" t="s">
        <v>185</v>
      </c>
      <c r="C7" s="1936"/>
      <c r="D7" s="1936"/>
      <c r="E7" s="1936"/>
      <c r="F7" s="1936"/>
      <c r="G7" s="1937"/>
      <c r="H7" s="1935" t="s">
        <v>185</v>
      </c>
      <c r="I7" s="1936"/>
      <c r="J7" s="1936"/>
      <c r="K7" s="1936"/>
      <c r="L7" s="1936"/>
      <c r="M7" s="1937"/>
    </row>
    <row r="8" spans="1:13" ht="13.5" thickBot="1">
      <c r="A8" s="1934"/>
      <c r="B8" s="799" t="s">
        <v>187</v>
      </c>
      <c r="C8" s="800" t="s">
        <v>188</v>
      </c>
      <c r="D8" s="800" t="s">
        <v>205</v>
      </c>
      <c r="E8" s="800" t="s">
        <v>189</v>
      </c>
      <c r="F8" s="800" t="s">
        <v>190</v>
      </c>
      <c r="G8" s="801" t="s">
        <v>191</v>
      </c>
      <c r="H8" s="799" t="s">
        <v>187</v>
      </c>
      <c r="I8" s="800" t="s">
        <v>188</v>
      </c>
      <c r="J8" s="800" t="s">
        <v>205</v>
      </c>
      <c r="K8" s="800" t="s">
        <v>189</v>
      </c>
      <c r="L8" s="800" t="s">
        <v>190</v>
      </c>
      <c r="M8" s="801" t="s">
        <v>191</v>
      </c>
    </row>
    <row r="9" spans="1:13" ht="12.75">
      <c r="A9" s="320" t="s">
        <v>842</v>
      </c>
      <c r="B9" s="803">
        <v>133</v>
      </c>
      <c r="C9" s="804">
        <v>125</v>
      </c>
      <c r="D9" s="804">
        <v>114</v>
      </c>
      <c r="E9" s="804">
        <v>106</v>
      </c>
      <c r="F9" s="804">
        <v>95</v>
      </c>
      <c r="G9" s="805">
        <v>80</v>
      </c>
      <c r="H9" s="803">
        <v>194</v>
      </c>
      <c r="I9" s="804">
        <v>185</v>
      </c>
      <c r="J9" s="804">
        <v>175</v>
      </c>
      <c r="K9" s="804">
        <v>167</v>
      </c>
      <c r="L9" s="804">
        <v>156</v>
      </c>
      <c r="M9" s="805">
        <v>141</v>
      </c>
    </row>
    <row r="10" spans="1:13" ht="12.75">
      <c r="A10" s="802" t="s">
        <v>843</v>
      </c>
      <c r="B10" s="806">
        <v>95</v>
      </c>
      <c r="C10" s="807">
        <v>90</v>
      </c>
      <c r="D10" s="807">
        <v>81</v>
      </c>
      <c r="E10" s="807">
        <v>76</v>
      </c>
      <c r="F10" s="807">
        <v>68</v>
      </c>
      <c r="G10" s="808">
        <v>57</v>
      </c>
      <c r="H10" s="806">
        <v>138</v>
      </c>
      <c r="I10" s="807">
        <v>133</v>
      </c>
      <c r="J10" s="807">
        <v>125</v>
      </c>
      <c r="K10" s="807">
        <v>119</v>
      </c>
      <c r="L10" s="807">
        <v>111</v>
      </c>
      <c r="M10" s="808">
        <v>100</v>
      </c>
    </row>
    <row r="11" spans="1:13" ht="12.75">
      <c r="A11" s="302" t="s">
        <v>844</v>
      </c>
      <c r="B11" s="806">
        <v>157</v>
      </c>
      <c r="C11" s="807">
        <v>149</v>
      </c>
      <c r="D11" s="807">
        <v>138</v>
      </c>
      <c r="E11" s="807">
        <v>130</v>
      </c>
      <c r="F11" s="807">
        <v>119</v>
      </c>
      <c r="G11" s="808">
        <v>103</v>
      </c>
      <c r="H11" s="806">
        <v>216</v>
      </c>
      <c r="I11" s="807">
        <v>209</v>
      </c>
      <c r="J11" s="807">
        <v>198</v>
      </c>
      <c r="K11" s="807">
        <v>191</v>
      </c>
      <c r="L11" s="807">
        <v>179</v>
      </c>
      <c r="M11" s="808">
        <v>164</v>
      </c>
    </row>
    <row r="12" spans="1:13" ht="15">
      <c r="A12" s="302" t="s">
        <v>845</v>
      </c>
      <c r="B12" s="174">
        <v>113</v>
      </c>
      <c r="C12" s="159">
        <v>107</v>
      </c>
      <c r="D12" s="159">
        <v>99</v>
      </c>
      <c r="E12" s="807">
        <v>94</v>
      </c>
      <c r="F12" s="807">
        <v>86</v>
      </c>
      <c r="G12" s="808">
        <v>75</v>
      </c>
      <c r="H12" s="174">
        <v>156</v>
      </c>
      <c r="I12" s="159">
        <v>150</v>
      </c>
      <c r="J12" s="159">
        <v>142</v>
      </c>
      <c r="K12" s="807">
        <v>137</v>
      </c>
      <c r="L12" s="807">
        <v>129</v>
      </c>
      <c r="M12" s="808">
        <v>118</v>
      </c>
    </row>
    <row r="13" spans="1:13" ht="12.75">
      <c r="A13" s="302" t="s">
        <v>846</v>
      </c>
      <c r="B13" s="806">
        <v>180</v>
      </c>
      <c r="C13" s="807">
        <v>172</v>
      </c>
      <c r="D13" s="807">
        <v>161</v>
      </c>
      <c r="E13" s="807">
        <v>153</v>
      </c>
      <c r="F13" s="807">
        <v>142</v>
      </c>
      <c r="G13" s="808">
        <v>127</v>
      </c>
      <c r="H13" s="806">
        <v>241</v>
      </c>
      <c r="I13" s="807">
        <v>233</v>
      </c>
      <c r="J13" s="807">
        <v>222</v>
      </c>
      <c r="K13" s="807">
        <v>214</v>
      </c>
      <c r="L13" s="807">
        <v>203</v>
      </c>
      <c r="M13" s="808">
        <v>188</v>
      </c>
    </row>
    <row r="14" spans="1:13" ht="12.75">
      <c r="A14" s="302" t="s">
        <v>847</v>
      </c>
      <c r="B14" s="806">
        <v>129</v>
      </c>
      <c r="C14" s="807">
        <v>123</v>
      </c>
      <c r="D14" s="807">
        <v>115</v>
      </c>
      <c r="E14" s="807">
        <v>110</v>
      </c>
      <c r="F14" s="807">
        <v>102</v>
      </c>
      <c r="G14" s="808">
        <v>91</v>
      </c>
      <c r="H14" s="806">
        <v>172</v>
      </c>
      <c r="I14" s="807">
        <v>167</v>
      </c>
      <c r="J14" s="807">
        <v>158</v>
      </c>
      <c r="K14" s="807">
        <v>153</v>
      </c>
      <c r="L14" s="807">
        <v>145</v>
      </c>
      <c r="M14" s="808">
        <v>134</v>
      </c>
    </row>
    <row r="15" spans="1:13" ht="12.75">
      <c r="A15" s="302" t="s">
        <v>848</v>
      </c>
      <c r="B15" s="806">
        <v>208</v>
      </c>
      <c r="C15" s="807">
        <v>200</v>
      </c>
      <c r="D15" s="807">
        <v>189</v>
      </c>
      <c r="E15" s="807">
        <v>181</v>
      </c>
      <c r="F15" s="807">
        <v>171</v>
      </c>
      <c r="G15" s="808">
        <v>156</v>
      </c>
      <c r="H15" s="806">
        <v>269</v>
      </c>
      <c r="I15" s="807">
        <v>261</v>
      </c>
      <c r="J15" s="807">
        <v>250</v>
      </c>
      <c r="K15" s="807">
        <v>242</v>
      </c>
      <c r="L15" s="807">
        <v>231</v>
      </c>
      <c r="M15" s="808">
        <v>216</v>
      </c>
    </row>
    <row r="16" spans="1:13" ht="15.75" thickBot="1">
      <c r="A16" s="303" t="s">
        <v>849</v>
      </c>
      <c r="B16" s="172">
        <v>149</v>
      </c>
      <c r="C16" s="171">
        <v>144</v>
      </c>
      <c r="D16" s="171">
        <v>135</v>
      </c>
      <c r="E16" s="809">
        <v>130</v>
      </c>
      <c r="F16" s="809">
        <v>122</v>
      </c>
      <c r="G16" s="810">
        <v>111</v>
      </c>
      <c r="H16" s="172">
        <v>192</v>
      </c>
      <c r="I16" s="171">
        <v>187</v>
      </c>
      <c r="J16" s="171">
        <v>179</v>
      </c>
      <c r="K16" s="809">
        <v>173</v>
      </c>
      <c r="L16" s="809">
        <v>165</v>
      </c>
      <c r="M16" s="810">
        <v>154</v>
      </c>
    </row>
    <row r="17" spans="1:27" ht="14.25" customHeight="1" thickBot="1">
      <c r="A17" s="17"/>
      <c r="B17" s="17"/>
      <c r="C17" s="17"/>
      <c r="D17" s="17"/>
      <c r="E17" s="17"/>
      <c r="F17" s="17"/>
      <c r="G17" s="17"/>
      <c r="H17" s="17"/>
    </row>
    <row r="18" spans="1:27" s="73" customFormat="1" ht="15" customHeight="1">
      <c r="A18" s="1708" t="s">
        <v>1068</v>
      </c>
      <c r="B18" s="1709"/>
      <c r="C18" s="1709"/>
      <c r="D18" s="1709"/>
      <c r="E18" s="1709"/>
      <c r="F18" s="1709"/>
      <c r="G18" s="1709"/>
      <c r="H18" s="1709"/>
      <c r="I18" s="1709"/>
      <c r="J18" s="1710"/>
      <c r="K18" s="1124"/>
      <c r="L18" s="1735"/>
      <c r="M18" s="1735"/>
      <c r="N18" s="1735"/>
      <c r="O18" s="1735"/>
      <c r="P18" s="1735"/>
      <c r="Q18" s="1735"/>
      <c r="R18" s="1735"/>
      <c r="S18" s="1735"/>
      <c r="T18" s="71"/>
      <c r="U18" s="71"/>
      <c r="V18" s="71"/>
      <c r="W18" s="71"/>
      <c r="X18" s="71"/>
      <c r="Y18" s="71"/>
      <c r="Z18" s="71"/>
      <c r="AA18" s="71"/>
    </row>
    <row r="19" spans="1:27" s="73" customFormat="1" ht="15">
      <c r="A19" s="1698" t="s">
        <v>1069</v>
      </c>
      <c r="B19" s="1699"/>
      <c r="C19" s="1699"/>
      <c r="D19" s="1699"/>
      <c r="E19" s="1699"/>
      <c r="F19" s="1699"/>
      <c r="G19" s="1699"/>
      <c r="H19" s="1699"/>
      <c r="I19" s="1699"/>
      <c r="J19" s="1700"/>
      <c r="K19" s="1124"/>
      <c r="L19" s="1735"/>
      <c r="M19" s="1735"/>
      <c r="N19" s="1735"/>
      <c r="O19" s="1735"/>
      <c r="P19" s="1735"/>
      <c r="Q19" s="1735"/>
      <c r="R19" s="1735"/>
      <c r="S19" s="1735"/>
      <c r="T19" s="71"/>
      <c r="U19" s="71"/>
      <c r="V19" s="71"/>
      <c r="W19" s="71"/>
      <c r="X19" s="71"/>
      <c r="Y19" s="71"/>
      <c r="Z19" s="71"/>
      <c r="AA19" s="71"/>
    </row>
    <row r="20" spans="1:27" s="73" customFormat="1" ht="15">
      <c r="A20" s="1698" t="s">
        <v>1076</v>
      </c>
      <c r="B20" s="1699"/>
      <c r="C20" s="1699"/>
      <c r="D20" s="1699"/>
      <c r="E20" s="1699"/>
      <c r="F20" s="1699"/>
      <c r="G20" s="1699"/>
      <c r="H20" s="1699"/>
      <c r="I20" s="1699"/>
      <c r="J20" s="1700"/>
      <c r="K20" s="1124"/>
      <c r="L20" s="1735"/>
      <c r="M20" s="1735"/>
      <c r="N20" s="1735"/>
      <c r="O20" s="1735"/>
      <c r="P20" s="1735"/>
      <c r="Q20" s="1735"/>
      <c r="R20" s="1735"/>
      <c r="S20" s="1735"/>
      <c r="T20" s="71"/>
      <c r="U20" s="71"/>
      <c r="V20" s="71"/>
      <c r="W20" s="71"/>
      <c r="X20" s="71"/>
      <c r="Y20" s="71"/>
      <c r="Z20" s="71"/>
      <c r="AA20" s="71"/>
    </row>
    <row r="21" spans="1:27" s="73" customFormat="1" ht="15">
      <c r="A21" s="1804" t="s">
        <v>1066</v>
      </c>
      <c r="B21" s="1699"/>
      <c r="C21" s="1699"/>
      <c r="D21" s="1699"/>
      <c r="E21" s="1699"/>
      <c r="F21" s="1699"/>
      <c r="G21" s="1699"/>
      <c r="H21" s="1699"/>
      <c r="I21" s="1699"/>
      <c r="J21" s="1700"/>
      <c r="K21" s="1124"/>
      <c r="L21" s="1735"/>
      <c r="M21" s="1735"/>
      <c r="N21" s="1735"/>
      <c r="O21" s="1735"/>
      <c r="P21" s="1735"/>
      <c r="Q21" s="1735"/>
      <c r="R21" s="1735"/>
      <c r="S21" s="1735"/>
      <c r="T21" s="71"/>
      <c r="U21" s="71"/>
      <c r="V21" s="71"/>
      <c r="W21" s="71"/>
      <c r="X21" s="71"/>
      <c r="Y21" s="71"/>
      <c r="Z21" s="71"/>
      <c r="AA21" s="71"/>
    </row>
    <row r="22" spans="1:27" s="73" customFormat="1" ht="15">
      <c r="A22" s="1698" t="s">
        <v>1143</v>
      </c>
      <c r="B22" s="1699"/>
      <c r="C22" s="1699"/>
      <c r="D22" s="1699"/>
      <c r="E22" s="1699"/>
      <c r="F22" s="1699"/>
      <c r="G22" s="1699"/>
      <c r="H22" s="1699"/>
      <c r="I22" s="1699"/>
      <c r="J22" s="1700"/>
      <c r="K22" s="1124"/>
      <c r="L22" s="1735"/>
      <c r="M22" s="1735"/>
      <c r="N22" s="1735"/>
      <c r="O22" s="1735"/>
      <c r="P22" s="1735"/>
      <c r="Q22" s="1735"/>
      <c r="R22" s="1735"/>
      <c r="S22" s="1735"/>
      <c r="T22" s="71"/>
      <c r="U22" s="71"/>
      <c r="V22" s="71"/>
      <c r="W22" s="71"/>
      <c r="X22" s="71"/>
      <c r="Y22" s="71"/>
      <c r="Z22" s="71"/>
      <c r="AA22" s="71"/>
    </row>
    <row r="23" spans="1:27" s="73" customFormat="1" ht="15.75" thickBot="1">
      <c r="A23" s="1755" t="s">
        <v>1144</v>
      </c>
      <c r="B23" s="1756"/>
      <c r="C23" s="1756"/>
      <c r="D23" s="1756"/>
      <c r="E23" s="1756"/>
      <c r="F23" s="1756"/>
      <c r="G23" s="1756"/>
      <c r="H23" s="1756"/>
      <c r="I23" s="1756"/>
      <c r="J23" s="1757"/>
      <c r="K23" s="1124"/>
      <c r="L23" s="1735"/>
      <c r="M23" s="1735"/>
      <c r="N23" s="1735"/>
      <c r="O23" s="1735"/>
      <c r="P23" s="1735"/>
      <c r="Q23" s="1735"/>
      <c r="R23" s="1735"/>
      <c r="S23" s="1735"/>
      <c r="T23" s="71"/>
      <c r="U23" s="71"/>
      <c r="V23" s="71"/>
      <c r="W23" s="71"/>
      <c r="X23" s="71"/>
      <c r="Y23" s="71"/>
      <c r="Z23" s="71"/>
      <c r="AA23" s="71"/>
    </row>
    <row r="24" spans="1:27" ht="14.25" customHeight="1" thickBot="1">
      <c r="A24" s="17"/>
      <c r="B24" s="17"/>
      <c r="C24" s="17"/>
      <c r="D24" s="17"/>
      <c r="E24" s="17"/>
      <c r="F24" s="17"/>
      <c r="G24" s="17"/>
      <c r="H24" s="17"/>
    </row>
    <row r="25" spans="1:27" ht="17.25" customHeight="1">
      <c r="A25" s="1736" t="s">
        <v>199</v>
      </c>
      <c r="B25" s="1737"/>
      <c r="C25" s="1737"/>
      <c r="D25" s="1737"/>
      <c r="E25" s="1737"/>
      <c r="F25" s="1737"/>
      <c r="G25" s="1737"/>
      <c r="H25" s="1737"/>
      <c r="I25" s="1737"/>
      <c r="J25" s="1738"/>
    </row>
    <row r="26" spans="1:27" ht="14.25" customHeight="1">
      <c r="A26" s="1739" t="s">
        <v>462</v>
      </c>
      <c r="B26" s="1740"/>
      <c r="C26" s="1740"/>
      <c r="D26" s="1740"/>
      <c r="E26" s="1740"/>
      <c r="F26" s="1740"/>
      <c r="G26" s="1740"/>
      <c r="H26" s="1740"/>
      <c r="I26" s="1740"/>
      <c r="J26" s="1741"/>
    </row>
    <row r="27" spans="1:27" ht="14.25" customHeight="1" thickBot="1">
      <c r="A27" s="1742" t="s">
        <v>463</v>
      </c>
      <c r="B27" s="1743"/>
      <c r="C27" s="1743"/>
      <c r="D27" s="1743"/>
      <c r="E27" s="1743"/>
      <c r="F27" s="1743"/>
      <c r="G27" s="1743"/>
      <c r="H27" s="1743"/>
      <c r="I27" s="1743"/>
      <c r="J27" s="1744"/>
    </row>
    <row r="28" spans="1:27" ht="14.25" customHeight="1">
      <c r="A28" s="17"/>
      <c r="B28" s="17"/>
      <c r="C28" s="17"/>
      <c r="D28" s="17"/>
      <c r="E28" s="17"/>
      <c r="F28" s="17"/>
      <c r="G28" s="17"/>
      <c r="H28" s="17"/>
    </row>
    <row r="29" spans="1:27" ht="14.25" customHeight="1">
      <c r="A29" s="17"/>
      <c r="B29" s="17"/>
      <c r="C29" s="17"/>
      <c r="D29" s="17"/>
      <c r="E29" s="17"/>
      <c r="F29" s="17"/>
      <c r="G29" s="17"/>
      <c r="H29" s="17"/>
    </row>
    <row r="30" spans="1:27" ht="14.25" customHeight="1">
      <c r="A30" s="17"/>
      <c r="B30" s="17"/>
      <c r="C30" s="17"/>
      <c r="D30" s="17"/>
      <c r="E30" s="17"/>
      <c r="F30" s="17"/>
      <c r="G30" s="17"/>
      <c r="H30" s="17"/>
    </row>
    <row r="31" spans="1:27">
      <c r="A31" s="17"/>
      <c r="B31" s="17"/>
      <c r="C31" s="17"/>
      <c r="D31" s="17"/>
      <c r="E31" s="17"/>
      <c r="F31" s="17"/>
      <c r="G31" s="17"/>
      <c r="H31" s="17"/>
    </row>
    <row r="32" spans="1:27">
      <c r="A32" s="17"/>
      <c r="B32" s="17"/>
      <c r="C32" s="17"/>
      <c r="D32" s="17"/>
      <c r="E32" s="17"/>
      <c r="F32" s="17"/>
      <c r="G32" s="17"/>
      <c r="H32" s="17"/>
    </row>
    <row r="33" spans="1:8">
      <c r="A33" s="17"/>
      <c r="B33" s="17"/>
      <c r="C33" s="17"/>
      <c r="D33" s="17"/>
      <c r="E33" s="17"/>
      <c r="F33" s="17"/>
      <c r="G33" s="17"/>
      <c r="H33" s="17"/>
    </row>
    <row r="34" spans="1:8">
      <c r="A34" s="17"/>
      <c r="B34" s="17"/>
      <c r="C34" s="17"/>
      <c r="D34" s="17"/>
      <c r="E34" s="17"/>
      <c r="F34" s="17"/>
      <c r="G34" s="17"/>
      <c r="H34" s="17"/>
    </row>
    <row r="35" spans="1:8">
      <c r="A35" s="17"/>
      <c r="B35" s="17"/>
      <c r="C35" s="17"/>
      <c r="D35" s="17"/>
      <c r="E35" s="17"/>
      <c r="F35" s="17"/>
      <c r="G35" s="17"/>
      <c r="H35" s="17"/>
    </row>
    <row r="36" spans="1:8">
      <c r="A36" s="17"/>
      <c r="B36" s="17"/>
      <c r="C36" s="17"/>
      <c r="D36" s="17"/>
      <c r="E36" s="17"/>
      <c r="F36" s="17"/>
      <c r="G36" s="17"/>
      <c r="H36" s="17"/>
    </row>
    <row r="37" spans="1:8">
      <c r="A37" s="17"/>
      <c r="B37" s="17"/>
      <c r="C37" s="17"/>
      <c r="D37" s="17"/>
      <c r="E37" s="17"/>
      <c r="F37" s="17"/>
      <c r="G37" s="17"/>
      <c r="H37" s="17"/>
    </row>
    <row r="38" spans="1:8">
      <c r="A38" s="17"/>
      <c r="B38" s="17"/>
      <c r="C38" s="17"/>
      <c r="D38" s="17"/>
      <c r="E38" s="17"/>
      <c r="F38" s="17"/>
      <c r="G38" s="17"/>
      <c r="H38" s="17"/>
    </row>
    <row r="39" spans="1:8">
      <c r="A39" s="17"/>
      <c r="B39" s="17"/>
      <c r="C39" s="17"/>
      <c r="D39" s="17"/>
      <c r="E39" s="17"/>
      <c r="F39" s="17"/>
      <c r="G39" s="17"/>
      <c r="H39" s="17"/>
    </row>
    <row r="40" spans="1:8">
      <c r="A40" s="17"/>
      <c r="B40" s="17"/>
      <c r="C40" s="17"/>
      <c r="D40" s="17"/>
      <c r="E40" s="17"/>
      <c r="F40" s="17"/>
      <c r="G40" s="17"/>
      <c r="H40" s="17"/>
    </row>
    <row r="41" spans="1:8">
      <c r="A41" s="17"/>
      <c r="B41" s="17"/>
      <c r="C41" s="17"/>
      <c r="D41" s="17"/>
      <c r="E41" s="17"/>
      <c r="F41" s="17"/>
      <c r="G41" s="17"/>
      <c r="H41" s="17"/>
    </row>
    <row r="42" spans="1:8">
      <c r="A42" s="17"/>
      <c r="B42" s="17"/>
      <c r="C42" s="17"/>
      <c r="D42" s="17"/>
      <c r="E42" s="17"/>
      <c r="F42" s="17"/>
      <c r="G42" s="17"/>
      <c r="H42" s="17"/>
    </row>
    <row r="43" spans="1:8">
      <c r="A43" s="17"/>
      <c r="B43" s="17"/>
      <c r="C43" s="17"/>
      <c r="D43" s="17"/>
      <c r="E43" s="17"/>
      <c r="F43" s="17"/>
      <c r="G43" s="17"/>
      <c r="H43" s="17"/>
    </row>
    <row r="44" spans="1:8">
      <c r="A44" s="17"/>
      <c r="B44" s="17"/>
      <c r="C44" s="17"/>
      <c r="D44" s="17"/>
      <c r="E44" s="17"/>
      <c r="F44" s="17"/>
      <c r="G44" s="17"/>
      <c r="H44" s="17"/>
    </row>
    <row r="45" spans="1:8">
      <c r="A45" s="17"/>
      <c r="B45" s="17"/>
      <c r="C45" s="17"/>
      <c r="D45" s="17"/>
      <c r="E45" s="17"/>
      <c r="F45" s="17"/>
      <c r="G45" s="17"/>
      <c r="H45" s="17"/>
    </row>
    <row r="46" spans="1:8">
      <c r="A46" s="17"/>
      <c r="B46" s="17"/>
      <c r="C46" s="17"/>
      <c r="D46" s="17"/>
      <c r="E46" s="17"/>
      <c r="F46" s="17"/>
      <c r="G46" s="17"/>
      <c r="H46" s="17"/>
    </row>
    <row r="47" spans="1:8">
      <c r="A47" s="17"/>
      <c r="B47" s="17"/>
      <c r="C47" s="17"/>
      <c r="D47" s="17"/>
      <c r="E47" s="17"/>
      <c r="F47" s="17"/>
      <c r="G47" s="17"/>
      <c r="H47" s="17"/>
    </row>
    <row r="48" spans="1:8">
      <c r="A48" s="17"/>
      <c r="B48" s="17"/>
      <c r="C48" s="17"/>
      <c r="D48" s="17"/>
      <c r="E48" s="17"/>
      <c r="F48" s="17"/>
      <c r="G48" s="17"/>
      <c r="H48" s="17"/>
    </row>
    <row r="49" spans="1:8">
      <c r="A49" s="17"/>
      <c r="B49" s="17"/>
      <c r="C49" s="17"/>
      <c r="D49" s="17"/>
      <c r="E49" s="17"/>
      <c r="F49" s="17"/>
      <c r="G49" s="17"/>
      <c r="H49" s="17"/>
    </row>
    <row r="50" spans="1:8">
      <c r="A50" s="17"/>
      <c r="B50" s="17"/>
      <c r="C50" s="17"/>
      <c r="D50" s="17"/>
      <c r="E50" s="17"/>
      <c r="F50" s="17"/>
      <c r="G50" s="17"/>
      <c r="H50" s="17"/>
    </row>
    <row r="51" spans="1:8">
      <c r="A51" s="17"/>
      <c r="B51" s="17"/>
      <c r="C51" s="17"/>
      <c r="D51" s="17"/>
      <c r="E51" s="17"/>
      <c r="F51" s="17"/>
      <c r="G51" s="17"/>
      <c r="H51" s="17"/>
    </row>
    <row r="52" spans="1:8">
      <c r="A52" s="17"/>
      <c r="B52" s="17"/>
      <c r="C52" s="17"/>
      <c r="D52" s="17"/>
      <c r="E52" s="17"/>
      <c r="F52" s="17"/>
      <c r="G52" s="17"/>
      <c r="H52" s="17"/>
    </row>
    <row r="53" spans="1:8">
      <c r="A53" s="17"/>
      <c r="B53" s="17"/>
      <c r="C53" s="17"/>
      <c r="D53" s="17"/>
      <c r="E53" s="17"/>
      <c r="F53" s="17"/>
      <c r="G53" s="17"/>
      <c r="H53" s="17"/>
    </row>
    <row r="54" spans="1:8">
      <c r="A54" s="17"/>
      <c r="B54" s="17"/>
      <c r="C54" s="17"/>
      <c r="D54" s="17"/>
      <c r="E54" s="17"/>
      <c r="F54" s="17"/>
      <c r="G54" s="17"/>
      <c r="H54" s="17"/>
    </row>
    <row r="55" spans="1:8">
      <c r="A55" s="17"/>
      <c r="B55" s="17"/>
      <c r="C55" s="17"/>
      <c r="D55" s="17"/>
      <c r="E55" s="17"/>
      <c r="F55" s="17"/>
      <c r="G55" s="17"/>
      <c r="H55" s="17"/>
    </row>
    <row r="56" spans="1:8">
      <c r="A56" s="17"/>
      <c r="B56" s="17"/>
      <c r="C56" s="17"/>
      <c r="D56" s="17"/>
      <c r="E56" s="17"/>
      <c r="F56" s="17"/>
      <c r="G56" s="17"/>
      <c r="H56" s="17"/>
    </row>
    <row r="57" spans="1:8">
      <c r="A57" s="17"/>
      <c r="B57" s="17"/>
      <c r="C57" s="17"/>
      <c r="D57" s="17"/>
      <c r="E57" s="17"/>
      <c r="F57" s="17"/>
      <c r="G57" s="17"/>
      <c r="H57" s="17"/>
    </row>
    <row r="58" spans="1:8">
      <c r="A58" s="17"/>
      <c r="B58" s="17"/>
      <c r="C58" s="17"/>
      <c r="D58" s="17"/>
      <c r="E58" s="17"/>
      <c r="F58" s="17"/>
      <c r="G58" s="17"/>
      <c r="H58" s="17"/>
    </row>
    <row r="59" spans="1:8">
      <c r="A59" s="17"/>
      <c r="B59" s="17"/>
      <c r="C59" s="17"/>
      <c r="D59" s="17"/>
      <c r="E59" s="17"/>
      <c r="F59" s="17"/>
      <c r="G59" s="17"/>
      <c r="H59" s="17"/>
    </row>
    <row r="60" spans="1:8">
      <c r="A60" s="17"/>
      <c r="B60" s="17"/>
      <c r="C60" s="17"/>
      <c r="D60" s="17"/>
      <c r="E60" s="17"/>
      <c r="F60" s="17"/>
      <c r="G60" s="17"/>
      <c r="H60" s="17"/>
    </row>
    <row r="61" spans="1:8">
      <c r="A61" s="17"/>
      <c r="B61" s="17"/>
      <c r="C61" s="17"/>
      <c r="D61" s="17"/>
      <c r="E61" s="17"/>
      <c r="F61" s="17"/>
      <c r="G61" s="17"/>
      <c r="H61" s="17"/>
    </row>
    <row r="62" spans="1:8">
      <c r="A62" s="17"/>
      <c r="B62" s="17"/>
      <c r="C62" s="17"/>
      <c r="D62" s="17"/>
      <c r="E62" s="17"/>
      <c r="F62" s="17"/>
      <c r="G62" s="17"/>
      <c r="H62" s="17"/>
    </row>
    <row r="63" spans="1:8">
      <c r="A63" s="17"/>
      <c r="B63" s="17"/>
      <c r="C63" s="17"/>
      <c r="D63" s="17"/>
      <c r="E63" s="17"/>
      <c r="F63" s="17"/>
      <c r="G63" s="17"/>
      <c r="H63" s="17"/>
    </row>
    <row r="64" spans="1:8">
      <c r="A64" s="17"/>
      <c r="B64" s="17"/>
      <c r="C64" s="17"/>
      <c r="D64" s="17"/>
      <c r="E64" s="17"/>
      <c r="F64" s="17"/>
      <c r="G64" s="17"/>
      <c r="H64" s="17"/>
    </row>
    <row r="65" spans="1:8">
      <c r="A65" s="17"/>
      <c r="B65" s="17"/>
      <c r="C65" s="17"/>
      <c r="D65" s="17"/>
      <c r="E65" s="17"/>
      <c r="F65" s="17"/>
      <c r="G65" s="17"/>
      <c r="H65" s="17"/>
    </row>
    <row r="66" spans="1:8">
      <c r="A66" s="17"/>
      <c r="B66" s="17"/>
      <c r="C66" s="17"/>
      <c r="D66" s="17"/>
      <c r="E66" s="17"/>
      <c r="F66" s="17"/>
      <c r="G66" s="17"/>
      <c r="H66" s="17"/>
    </row>
    <row r="67" spans="1:8">
      <c r="A67" s="17"/>
      <c r="B67" s="17"/>
      <c r="C67" s="17"/>
      <c r="D67" s="17"/>
      <c r="E67" s="17"/>
      <c r="F67" s="17"/>
      <c r="G67" s="17"/>
      <c r="H67" s="17"/>
    </row>
    <row r="68" spans="1:8">
      <c r="A68" s="17"/>
      <c r="B68" s="17"/>
      <c r="C68" s="17"/>
      <c r="D68" s="17"/>
      <c r="E68" s="17"/>
      <c r="F68" s="17"/>
      <c r="G68" s="17"/>
      <c r="H68" s="17"/>
    </row>
    <row r="69" spans="1:8">
      <c r="A69" s="17"/>
      <c r="B69" s="17"/>
      <c r="C69" s="17"/>
      <c r="D69" s="17"/>
      <c r="E69" s="17"/>
      <c r="F69" s="17"/>
      <c r="G69" s="17"/>
      <c r="H69" s="17"/>
    </row>
    <row r="70" spans="1:8">
      <c r="A70" s="17"/>
      <c r="B70" s="17"/>
      <c r="C70" s="17"/>
      <c r="D70" s="17"/>
      <c r="E70" s="17"/>
      <c r="F70" s="17"/>
      <c r="G70" s="17"/>
      <c r="H70" s="17"/>
    </row>
    <row r="71" spans="1:8">
      <c r="A71" s="17"/>
      <c r="B71" s="17"/>
      <c r="C71" s="17"/>
      <c r="D71" s="17"/>
      <c r="E71" s="17"/>
      <c r="F71" s="17"/>
      <c r="G71" s="17"/>
      <c r="H71" s="17"/>
    </row>
    <row r="72" spans="1:8">
      <c r="A72" s="17"/>
      <c r="B72" s="17"/>
      <c r="C72" s="17"/>
      <c r="D72" s="17"/>
      <c r="E72" s="17"/>
      <c r="F72" s="17"/>
      <c r="G72" s="17"/>
      <c r="H72" s="17"/>
    </row>
    <row r="73" spans="1:8">
      <c r="A73" s="17"/>
      <c r="B73" s="17"/>
      <c r="C73" s="17"/>
      <c r="D73" s="17"/>
      <c r="E73" s="17"/>
      <c r="F73" s="17"/>
      <c r="G73" s="17"/>
      <c r="H73" s="17"/>
    </row>
    <row r="74" spans="1:8">
      <c r="A74" s="17"/>
      <c r="B74" s="17"/>
      <c r="C74" s="17"/>
      <c r="D74" s="17"/>
      <c r="E74" s="17"/>
      <c r="F74" s="17"/>
      <c r="G74" s="17"/>
      <c r="H74" s="17"/>
    </row>
    <row r="75" spans="1:8">
      <c r="A75" s="17"/>
      <c r="B75" s="17"/>
      <c r="C75" s="17"/>
      <c r="D75" s="17"/>
      <c r="E75" s="17"/>
      <c r="F75" s="17"/>
      <c r="G75" s="17"/>
      <c r="H75" s="17"/>
    </row>
    <row r="76" spans="1:8">
      <c r="A76" s="17"/>
      <c r="B76" s="17"/>
      <c r="C76" s="17"/>
      <c r="D76" s="17"/>
      <c r="E76" s="17"/>
      <c r="F76" s="17"/>
      <c r="G76" s="17"/>
      <c r="H76" s="17"/>
    </row>
    <row r="77" spans="1:8">
      <c r="A77" s="17"/>
      <c r="B77" s="17"/>
      <c r="C77" s="17"/>
      <c r="D77" s="17"/>
      <c r="E77" s="17"/>
      <c r="F77" s="17"/>
      <c r="G77" s="17"/>
      <c r="H77" s="17"/>
    </row>
    <row r="78" spans="1:8">
      <c r="A78" s="17"/>
      <c r="B78" s="17"/>
      <c r="C78" s="17"/>
      <c r="D78" s="17"/>
      <c r="E78" s="17"/>
      <c r="F78" s="17"/>
      <c r="G78" s="17"/>
      <c r="H78" s="17"/>
    </row>
    <row r="79" spans="1:8">
      <c r="A79" s="17"/>
      <c r="B79" s="17"/>
      <c r="C79" s="17"/>
      <c r="D79" s="17"/>
      <c r="E79" s="17"/>
      <c r="F79" s="17"/>
      <c r="G79" s="17"/>
      <c r="H79" s="17"/>
    </row>
    <row r="80" spans="1:8">
      <c r="A80" s="17"/>
      <c r="B80" s="17"/>
      <c r="C80" s="17"/>
      <c r="D80" s="17"/>
      <c r="E80" s="17"/>
      <c r="F80" s="17"/>
      <c r="G80" s="17"/>
      <c r="H80" s="17"/>
    </row>
    <row r="81" spans="1:8">
      <c r="A81" s="17"/>
      <c r="B81" s="17"/>
      <c r="C81" s="17"/>
      <c r="D81" s="17"/>
      <c r="E81" s="17"/>
      <c r="F81" s="17"/>
      <c r="G81" s="17"/>
      <c r="H81" s="17"/>
    </row>
    <row r="82" spans="1:8">
      <c r="A82" s="17"/>
      <c r="B82" s="17"/>
      <c r="C82" s="17"/>
      <c r="D82" s="17"/>
      <c r="E82" s="17"/>
      <c r="F82" s="17"/>
      <c r="G82" s="17"/>
      <c r="H82" s="17"/>
    </row>
    <row r="83" spans="1:8">
      <c r="A83" s="17"/>
      <c r="B83" s="17"/>
      <c r="C83" s="17"/>
      <c r="D83" s="17"/>
      <c r="E83" s="17"/>
      <c r="F83" s="17"/>
      <c r="G83" s="17"/>
      <c r="H83" s="17"/>
    </row>
    <row r="84" spans="1:8">
      <c r="A84" s="17"/>
      <c r="B84" s="17"/>
      <c r="C84" s="17"/>
      <c r="D84" s="17"/>
      <c r="E84" s="17"/>
      <c r="F84" s="17"/>
      <c r="G84" s="17"/>
      <c r="H84" s="17"/>
    </row>
    <row r="85" spans="1:8">
      <c r="A85" s="17"/>
      <c r="B85" s="17"/>
      <c r="C85" s="17"/>
      <c r="D85" s="17"/>
      <c r="E85" s="17"/>
      <c r="F85" s="17"/>
      <c r="G85" s="17"/>
      <c r="H85" s="17"/>
    </row>
    <row r="86" spans="1:8">
      <c r="A86" s="17"/>
      <c r="B86" s="17"/>
      <c r="C86" s="17"/>
      <c r="D86" s="17"/>
      <c r="E86" s="17"/>
      <c r="F86" s="17"/>
      <c r="G86" s="17"/>
      <c r="H86" s="17"/>
    </row>
    <row r="87" spans="1:8">
      <c r="A87" s="17"/>
      <c r="B87" s="17"/>
      <c r="C87" s="17"/>
      <c r="D87" s="17"/>
      <c r="E87" s="17"/>
      <c r="F87" s="17"/>
      <c r="G87" s="17"/>
      <c r="H87" s="17"/>
    </row>
    <row r="88" spans="1:8">
      <c r="A88" s="17"/>
      <c r="B88" s="17"/>
      <c r="C88" s="17"/>
      <c r="D88" s="17"/>
      <c r="E88" s="17"/>
      <c r="F88" s="17"/>
      <c r="G88" s="17"/>
      <c r="H88" s="17"/>
    </row>
    <row r="89" spans="1:8">
      <c r="A89" s="17"/>
      <c r="B89" s="17"/>
      <c r="C89" s="17"/>
      <c r="D89" s="17"/>
      <c r="E89" s="17"/>
      <c r="F89" s="17"/>
      <c r="G89" s="17"/>
      <c r="H89" s="17"/>
    </row>
    <row r="90" spans="1:8">
      <c r="A90" s="17"/>
      <c r="B90" s="17"/>
      <c r="C90" s="17"/>
      <c r="D90" s="17"/>
      <c r="E90" s="17"/>
      <c r="F90" s="17"/>
      <c r="G90" s="17"/>
      <c r="H90" s="17"/>
    </row>
    <row r="91" spans="1:8">
      <c r="A91" s="17"/>
      <c r="B91" s="17"/>
      <c r="C91" s="17"/>
      <c r="D91" s="17"/>
      <c r="E91" s="17"/>
      <c r="F91" s="17"/>
      <c r="G91" s="17"/>
      <c r="H91" s="17"/>
    </row>
    <row r="92" spans="1:8">
      <c r="A92" s="17"/>
      <c r="B92" s="17"/>
      <c r="C92" s="17"/>
      <c r="D92" s="17"/>
      <c r="E92" s="17"/>
      <c r="F92" s="17"/>
      <c r="G92" s="17"/>
      <c r="H92" s="17"/>
    </row>
    <row r="93" spans="1:8">
      <c r="A93" s="17"/>
      <c r="B93" s="17"/>
      <c r="C93" s="17"/>
      <c r="D93" s="17"/>
      <c r="E93" s="17"/>
      <c r="F93" s="17"/>
      <c r="G93" s="17"/>
      <c r="H93" s="17"/>
    </row>
    <row r="94" spans="1:8">
      <c r="A94" s="17"/>
      <c r="B94" s="17"/>
      <c r="C94" s="17"/>
      <c r="D94" s="17"/>
      <c r="E94" s="17"/>
      <c r="F94" s="17"/>
      <c r="G94" s="17"/>
      <c r="H94" s="17"/>
    </row>
    <row r="95" spans="1:8">
      <c r="A95" s="17"/>
      <c r="B95" s="17"/>
      <c r="C95" s="17"/>
      <c r="D95" s="17"/>
      <c r="E95" s="17"/>
      <c r="F95" s="17"/>
      <c r="G95" s="17"/>
      <c r="H95" s="17"/>
    </row>
    <row r="96" spans="1:8">
      <c r="A96" s="17"/>
      <c r="B96" s="17"/>
      <c r="C96" s="17"/>
      <c r="D96" s="17"/>
      <c r="E96" s="17"/>
      <c r="F96" s="17"/>
      <c r="G96" s="17"/>
      <c r="H96" s="17"/>
    </row>
    <row r="97" spans="1:8">
      <c r="A97" s="17"/>
      <c r="B97" s="17"/>
      <c r="C97" s="17"/>
      <c r="D97" s="17"/>
      <c r="E97" s="17"/>
      <c r="F97" s="17"/>
      <c r="G97" s="17"/>
      <c r="H97" s="17"/>
    </row>
    <row r="98" spans="1:8">
      <c r="A98" s="17"/>
      <c r="B98" s="17"/>
      <c r="C98" s="17"/>
      <c r="D98" s="17"/>
      <c r="E98" s="17"/>
      <c r="F98" s="17"/>
      <c r="G98" s="17"/>
      <c r="H98" s="17"/>
    </row>
    <row r="99" spans="1:8">
      <c r="A99" s="17"/>
      <c r="B99" s="17"/>
      <c r="C99" s="17"/>
      <c r="D99" s="17"/>
      <c r="E99" s="17"/>
      <c r="F99" s="17"/>
      <c r="G99" s="17"/>
      <c r="H99" s="17"/>
    </row>
    <row r="100" spans="1:8">
      <c r="A100" s="17"/>
      <c r="B100" s="17"/>
      <c r="C100" s="17"/>
      <c r="D100" s="17"/>
      <c r="E100" s="17"/>
      <c r="F100" s="17"/>
      <c r="G100" s="17"/>
      <c r="H100" s="17"/>
    </row>
    <row r="101" spans="1:8">
      <c r="A101" s="17"/>
      <c r="B101" s="17"/>
      <c r="C101" s="17"/>
      <c r="D101" s="17"/>
      <c r="E101" s="17"/>
      <c r="F101" s="17"/>
      <c r="G101" s="17"/>
      <c r="H101" s="17"/>
    </row>
    <row r="102" spans="1:8">
      <c r="A102" s="17"/>
      <c r="B102" s="17"/>
      <c r="C102" s="17"/>
      <c r="D102" s="17"/>
      <c r="E102" s="17"/>
      <c r="F102" s="17"/>
      <c r="G102" s="17"/>
      <c r="H102" s="17"/>
    </row>
    <row r="103" spans="1:8">
      <c r="A103" s="17"/>
      <c r="B103" s="17"/>
      <c r="C103" s="17"/>
      <c r="D103" s="17"/>
      <c r="E103" s="17"/>
      <c r="F103" s="17"/>
      <c r="G103" s="17"/>
      <c r="H103" s="17"/>
    </row>
    <row r="104" spans="1:8">
      <c r="A104" s="17"/>
      <c r="B104" s="17"/>
      <c r="C104" s="17"/>
      <c r="D104" s="17"/>
      <c r="E104" s="17"/>
      <c r="F104" s="17"/>
      <c r="G104" s="17"/>
      <c r="H104" s="17"/>
    </row>
    <row r="105" spans="1:8">
      <c r="A105" s="17"/>
      <c r="B105" s="17"/>
      <c r="C105" s="17"/>
      <c r="D105" s="17"/>
      <c r="E105" s="17"/>
      <c r="F105" s="17"/>
      <c r="G105" s="17"/>
      <c r="H105" s="17"/>
    </row>
    <row r="106" spans="1:8">
      <c r="A106" s="17"/>
      <c r="B106" s="17"/>
      <c r="C106" s="17"/>
      <c r="D106" s="17"/>
      <c r="E106" s="17"/>
      <c r="F106" s="17"/>
      <c r="G106" s="17"/>
      <c r="H106" s="17"/>
    </row>
    <row r="107" spans="1:8">
      <c r="A107" s="17"/>
      <c r="B107" s="17"/>
      <c r="C107" s="17"/>
      <c r="D107" s="17"/>
      <c r="E107" s="17"/>
      <c r="F107" s="17"/>
      <c r="G107" s="17"/>
      <c r="H107" s="17"/>
    </row>
    <row r="108" spans="1:8">
      <c r="A108" s="17"/>
      <c r="B108" s="17"/>
      <c r="C108" s="17"/>
      <c r="D108" s="17"/>
      <c r="E108" s="17"/>
      <c r="F108" s="17"/>
      <c r="G108" s="17"/>
      <c r="H108" s="17"/>
    </row>
    <row r="109" spans="1:8">
      <c r="A109" s="17"/>
      <c r="B109" s="17"/>
      <c r="C109" s="17"/>
      <c r="D109" s="17"/>
      <c r="E109" s="17"/>
      <c r="F109" s="17"/>
      <c r="G109" s="17"/>
      <c r="H109" s="17"/>
    </row>
    <row r="110" spans="1:8">
      <c r="A110" s="17"/>
      <c r="B110" s="17"/>
      <c r="C110" s="17"/>
      <c r="D110" s="17"/>
      <c r="E110" s="17"/>
      <c r="F110" s="17"/>
      <c r="G110" s="17"/>
      <c r="H110" s="17"/>
    </row>
    <row r="111" spans="1:8">
      <c r="A111" s="17"/>
      <c r="B111" s="17"/>
      <c r="C111" s="17"/>
      <c r="D111" s="17"/>
      <c r="E111" s="17"/>
      <c r="F111" s="17"/>
      <c r="G111" s="17"/>
      <c r="H111" s="17"/>
    </row>
    <row r="112" spans="1:8">
      <c r="A112" s="17"/>
      <c r="B112" s="17"/>
      <c r="C112" s="17"/>
      <c r="D112" s="17"/>
      <c r="E112" s="17"/>
      <c r="F112" s="17"/>
      <c r="G112" s="17"/>
      <c r="H112" s="17"/>
    </row>
    <row r="113" spans="1:8">
      <c r="A113" s="17"/>
      <c r="B113" s="17"/>
      <c r="C113" s="17"/>
      <c r="D113" s="17"/>
      <c r="E113" s="17"/>
      <c r="F113" s="17"/>
      <c r="G113" s="17"/>
      <c r="H113" s="17"/>
    </row>
    <row r="114" spans="1:8">
      <c r="A114" s="17"/>
      <c r="B114" s="17"/>
      <c r="C114" s="17"/>
      <c r="D114" s="17"/>
      <c r="E114" s="17"/>
      <c r="F114" s="17"/>
      <c r="G114" s="17"/>
      <c r="H114" s="17"/>
    </row>
    <row r="115" spans="1:8">
      <c r="A115" s="17"/>
      <c r="B115" s="17"/>
      <c r="C115" s="17"/>
      <c r="D115" s="17"/>
      <c r="E115" s="17"/>
      <c r="F115" s="17"/>
      <c r="G115" s="17"/>
      <c r="H115" s="17"/>
    </row>
    <row r="116" spans="1:8">
      <c r="A116" s="17"/>
      <c r="B116" s="17"/>
      <c r="C116" s="17"/>
      <c r="D116" s="17"/>
      <c r="E116" s="17"/>
      <c r="F116" s="17"/>
      <c r="G116" s="17"/>
      <c r="H116" s="17"/>
    </row>
    <row r="117" spans="1:8">
      <c r="A117" s="17"/>
      <c r="B117" s="17"/>
      <c r="C117" s="17"/>
      <c r="D117" s="17"/>
      <c r="E117" s="17"/>
      <c r="F117" s="17"/>
      <c r="G117" s="17"/>
      <c r="H117" s="17"/>
    </row>
    <row r="118" spans="1:8">
      <c r="A118" s="17"/>
      <c r="B118" s="17"/>
      <c r="C118" s="17"/>
      <c r="D118" s="17"/>
      <c r="E118" s="17"/>
      <c r="F118" s="17"/>
      <c r="G118" s="17"/>
      <c r="H118" s="17"/>
    </row>
    <row r="119" spans="1:8">
      <c r="A119" s="17"/>
      <c r="B119" s="17"/>
      <c r="C119" s="17"/>
      <c r="D119" s="17"/>
      <c r="E119" s="17"/>
      <c r="F119" s="17"/>
      <c r="G119" s="17"/>
      <c r="H119" s="17"/>
    </row>
    <row r="120" spans="1:8">
      <c r="A120" s="17"/>
      <c r="B120" s="17"/>
      <c r="C120" s="17"/>
      <c r="D120" s="17"/>
      <c r="E120" s="17"/>
      <c r="F120" s="17"/>
      <c r="G120" s="17"/>
      <c r="H120" s="17"/>
    </row>
    <row r="121" spans="1:8">
      <c r="A121" s="17"/>
      <c r="B121" s="17"/>
      <c r="C121" s="17"/>
      <c r="D121" s="17"/>
      <c r="E121" s="17"/>
      <c r="F121" s="17"/>
      <c r="G121" s="17"/>
      <c r="H121" s="17"/>
    </row>
    <row r="122" spans="1:8">
      <c r="A122" s="17"/>
      <c r="B122" s="17"/>
      <c r="C122" s="17"/>
      <c r="D122" s="17"/>
      <c r="E122" s="17"/>
      <c r="F122" s="17"/>
      <c r="G122" s="17"/>
      <c r="H122" s="17"/>
    </row>
    <row r="123" spans="1:8">
      <c r="A123" s="17"/>
      <c r="B123" s="17"/>
      <c r="C123" s="17"/>
      <c r="D123" s="17"/>
      <c r="E123" s="17"/>
      <c r="F123" s="17"/>
      <c r="G123" s="17"/>
      <c r="H123" s="17"/>
    </row>
    <row r="124" spans="1:8">
      <c r="A124" s="17"/>
      <c r="B124" s="17"/>
      <c r="C124" s="17"/>
      <c r="D124" s="17"/>
      <c r="E124" s="17"/>
      <c r="F124" s="17"/>
      <c r="G124" s="17"/>
      <c r="H124" s="17"/>
    </row>
    <row r="125" spans="1:8">
      <c r="A125" s="17"/>
      <c r="B125" s="17"/>
      <c r="C125" s="17"/>
      <c r="D125" s="17"/>
      <c r="E125" s="17"/>
      <c r="F125" s="17"/>
      <c r="G125" s="17"/>
      <c r="H125" s="17"/>
    </row>
    <row r="126" spans="1:8">
      <c r="A126" s="17"/>
      <c r="B126" s="17"/>
      <c r="C126" s="17"/>
      <c r="D126" s="17"/>
      <c r="E126" s="17"/>
      <c r="F126" s="17"/>
      <c r="G126" s="17"/>
      <c r="H126" s="17"/>
    </row>
    <row r="127" spans="1:8">
      <c r="A127" s="17"/>
      <c r="B127" s="17"/>
      <c r="C127" s="17"/>
      <c r="D127" s="17"/>
      <c r="E127" s="17"/>
      <c r="F127" s="17"/>
      <c r="G127" s="17"/>
      <c r="H127" s="17"/>
    </row>
    <row r="128" spans="1:8">
      <c r="A128" s="17"/>
      <c r="B128" s="17"/>
      <c r="C128" s="17"/>
      <c r="D128" s="17"/>
      <c r="E128" s="17"/>
      <c r="F128" s="17"/>
      <c r="G128" s="17"/>
      <c r="H128" s="17"/>
    </row>
    <row r="129" spans="1:8">
      <c r="A129" s="17"/>
      <c r="B129" s="17"/>
      <c r="C129" s="17"/>
      <c r="D129" s="17"/>
      <c r="E129" s="17"/>
      <c r="F129" s="17"/>
      <c r="G129" s="17"/>
      <c r="H129" s="17"/>
    </row>
    <row r="130" spans="1:8">
      <c r="A130" s="17"/>
      <c r="B130" s="17"/>
      <c r="C130" s="17"/>
      <c r="D130" s="17"/>
      <c r="E130" s="17"/>
      <c r="F130" s="17"/>
      <c r="G130" s="17"/>
      <c r="H130" s="17"/>
    </row>
    <row r="131" spans="1:8">
      <c r="A131" s="17"/>
      <c r="B131" s="17"/>
      <c r="C131" s="17"/>
      <c r="D131" s="17"/>
      <c r="E131" s="17"/>
      <c r="F131" s="17"/>
      <c r="G131" s="17"/>
      <c r="H131" s="17"/>
    </row>
    <row r="132" spans="1:8">
      <c r="A132" s="17"/>
      <c r="B132" s="17"/>
      <c r="C132" s="17"/>
      <c r="D132" s="17"/>
      <c r="E132" s="17"/>
      <c r="F132" s="17"/>
      <c r="G132" s="17"/>
      <c r="H132" s="17"/>
    </row>
    <row r="133" spans="1:8">
      <c r="A133" s="17"/>
      <c r="B133" s="17"/>
      <c r="C133" s="17"/>
      <c r="D133" s="17"/>
      <c r="E133" s="17"/>
      <c r="F133" s="17"/>
      <c r="G133" s="17"/>
      <c r="H133" s="17"/>
    </row>
    <row r="134" spans="1:8">
      <c r="A134" s="17"/>
      <c r="B134" s="17"/>
      <c r="C134" s="17"/>
      <c r="D134" s="17"/>
      <c r="E134" s="17"/>
      <c r="F134" s="17"/>
      <c r="G134" s="17"/>
      <c r="H134" s="17"/>
    </row>
    <row r="135" spans="1:8">
      <c r="A135" s="17"/>
      <c r="B135" s="17"/>
      <c r="C135" s="17"/>
      <c r="D135" s="17"/>
      <c r="E135" s="17"/>
      <c r="F135" s="17"/>
      <c r="G135" s="17"/>
      <c r="H135" s="17"/>
    </row>
    <row r="136" spans="1:8">
      <c r="A136" s="17"/>
      <c r="B136" s="17"/>
      <c r="C136" s="17"/>
      <c r="D136" s="17"/>
      <c r="E136" s="17"/>
      <c r="F136" s="17"/>
      <c r="G136" s="17"/>
      <c r="H136" s="17"/>
    </row>
    <row r="137" spans="1:8">
      <c r="A137" s="17"/>
      <c r="B137" s="17"/>
      <c r="C137" s="17"/>
      <c r="D137" s="17"/>
      <c r="E137" s="17"/>
      <c r="F137" s="17"/>
      <c r="G137" s="17"/>
      <c r="H137" s="17"/>
    </row>
    <row r="138" spans="1:8">
      <c r="A138" s="17"/>
      <c r="B138" s="17"/>
      <c r="C138" s="17"/>
      <c r="D138" s="17"/>
      <c r="E138" s="17"/>
      <c r="F138" s="17"/>
      <c r="G138" s="17"/>
      <c r="H138" s="17"/>
    </row>
    <row r="139" spans="1:8">
      <c r="A139" s="17"/>
      <c r="B139" s="17"/>
      <c r="C139" s="17"/>
      <c r="D139" s="17"/>
      <c r="E139" s="17"/>
      <c r="F139" s="17"/>
      <c r="G139" s="17"/>
      <c r="H139" s="17"/>
    </row>
    <row r="140" spans="1:8">
      <c r="A140" s="17"/>
      <c r="B140" s="17"/>
      <c r="C140" s="17"/>
      <c r="D140" s="17"/>
      <c r="E140" s="17"/>
      <c r="F140" s="17"/>
      <c r="G140" s="17"/>
      <c r="H140" s="17"/>
    </row>
    <row r="141" spans="1:8">
      <c r="A141" s="17"/>
      <c r="B141" s="17"/>
      <c r="C141" s="17"/>
      <c r="D141" s="17"/>
      <c r="E141" s="17"/>
      <c r="F141" s="17"/>
      <c r="G141" s="17"/>
      <c r="H141" s="17"/>
    </row>
    <row r="142" spans="1:8">
      <c r="A142" s="17"/>
      <c r="B142" s="17"/>
      <c r="C142" s="17"/>
      <c r="D142" s="17"/>
      <c r="E142" s="17"/>
      <c r="F142" s="17"/>
      <c r="G142" s="17"/>
      <c r="H142" s="17"/>
    </row>
    <row r="143" spans="1:8">
      <c r="A143" s="17"/>
      <c r="B143" s="17"/>
      <c r="C143" s="17"/>
      <c r="D143" s="17"/>
      <c r="E143" s="17"/>
      <c r="F143" s="17"/>
      <c r="G143" s="17"/>
      <c r="H143" s="17"/>
    </row>
    <row r="144" spans="1:8">
      <c r="A144" s="17"/>
      <c r="B144" s="17"/>
      <c r="C144" s="17"/>
      <c r="D144" s="17"/>
      <c r="E144" s="17"/>
      <c r="F144" s="17"/>
      <c r="G144" s="17"/>
      <c r="H144" s="17"/>
    </row>
    <row r="145" spans="1:8">
      <c r="A145" s="17"/>
      <c r="B145" s="17"/>
      <c r="C145" s="17"/>
      <c r="D145" s="17"/>
      <c r="E145" s="17"/>
      <c r="F145" s="17"/>
      <c r="G145" s="17"/>
      <c r="H145" s="17"/>
    </row>
    <row r="146" spans="1:8">
      <c r="A146" s="17"/>
      <c r="B146" s="17"/>
      <c r="C146" s="17"/>
      <c r="D146" s="17"/>
      <c r="E146" s="17"/>
      <c r="F146" s="17"/>
      <c r="G146" s="17"/>
      <c r="H146" s="17"/>
    </row>
    <row r="147" spans="1:8">
      <c r="A147" s="17"/>
      <c r="B147" s="17"/>
      <c r="C147" s="17"/>
      <c r="D147" s="17"/>
      <c r="E147" s="17"/>
      <c r="F147" s="17"/>
      <c r="G147" s="17"/>
      <c r="H147" s="17"/>
    </row>
    <row r="148" spans="1:8">
      <c r="A148" s="17"/>
      <c r="B148" s="17"/>
      <c r="C148" s="17"/>
      <c r="D148" s="17"/>
      <c r="E148" s="17"/>
      <c r="F148" s="17"/>
      <c r="G148" s="17"/>
      <c r="H148" s="17"/>
    </row>
    <row r="149" spans="1:8">
      <c r="A149" s="17"/>
      <c r="B149" s="17"/>
      <c r="C149" s="17"/>
      <c r="D149" s="17"/>
      <c r="E149" s="17"/>
      <c r="F149" s="17"/>
      <c r="G149" s="17"/>
      <c r="H149" s="17"/>
    </row>
    <row r="150" spans="1:8">
      <c r="A150" s="17"/>
      <c r="B150" s="17"/>
      <c r="C150" s="17"/>
      <c r="D150" s="17"/>
      <c r="E150" s="17"/>
      <c r="F150" s="17"/>
      <c r="G150" s="17"/>
      <c r="H150" s="17"/>
    </row>
    <row r="151" spans="1:8">
      <c r="A151" s="17"/>
      <c r="B151" s="17"/>
      <c r="C151" s="17"/>
      <c r="D151" s="17"/>
      <c r="E151" s="17"/>
      <c r="F151" s="17"/>
      <c r="G151" s="17"/>
      <c r="H151" s="17"/>
    </row>
    <row r="152" spans="1:8">
      <c r="A152" s="17"/>
      <c r="B152" s="17"/>
      <c r="C152" s="17"/>
      <c r="D152" s="17"/>
      <c r="E152" s="17"/>
      <c r="F152" s="17"/>
      <c r="G152" s="17"/>
      <c r="H152" s="17"/>
    </row>
    <row r="153" spans="1:8">
      <c r="A153" s="17"/>
      <c r="B153" s="17"/>
      <c r="C153" s="17"/>
      <c r="D153" s="17"/>
      <c r="E153" s="17"/>
      <c r="F153" s="17"/>
      <c r="G153" s="17"/>
      <c r="H153" s="17"/>
    </row>
    <row r="154" spans="1:8">
      <c r="A154" s="17"/>
      <c r="B154" s="17"/>
      <c r="C154" s="17"/>
      <c r="D154" s="17"/>
      <c r="E154" s="17"/>
      <c r="F154" s="17"/>
      <c r="G154" s="17"/>
      <c r="H154" s="17"/>
    </row>
    <row r="155" spans="1:8">
      <c r="A155" s="17"/>
      <c r="B155" s="17"/>
      <c r="C155" s="17"/>
      <c r="D155" s="17"/>
      <c r="E155" s="17"/>
      <c r="F155" s="17"/>
      <c r="G155" s="17"/>
      <c r="H155" s="17"/>
    </row>
    <row r="156" spans="1:8">
      <c r="A156" s="17"/>
      <c r="B156" s="17"/>
      <c r="C156" s="17"/>
      <c r="D156" s="17"/>
      <c r="E156" s="17"/>
      <c r="F156" s="17"/>
      <c r="G156" s="17"/>
      <c r="H156" s="17"/>
    </row>
    <row r="157" spans="1:8">
      <c r="A157" s="17"/>
      <c r="B157" s="17"/>
      <c r="C157" s="17"/>
      <c r="D157" s="17"/>
      <c r="E157" s="17"/>
      <c r="F157" s="17"/>
      <c r="G157" s="17"/>
      <c r="H157" s="17"/>
    </row>
    <row r="158" spans="1:8">
      <c r="A158" s="17"/>
      <c r="B158" s="17"/>
      <c r="C158" s="17"/>
      <c r="D158" s="17"/>
      <c r="E158" s="17"/>
      <c r="F158" s="17"/>
      <c r="G158" s="17"/>
      <c r="H158" s="17"/>
    </row>
    <row r="159" spans="1:8">
      <c r="A159" s="17"/>
      <c r="B159" s="17"/>
      <c r="C159" s="17"/>
      <c r="D159" s="17"/>
      <c r="E159" s="17"/>
      <c r="F159" s="17"/>
      <c r="G159" s="17"/>
      <c r="H159" s="17"/>
    </row>
    <row r="160" spans="1:8">
      <c r="A160" s="17"/>
      <c r="B160" s="17"/>
      <c r="C160" s="17"/>
      <c r="D160" s="17"/>
      <c r="E160" s="17"/>
      <c r="F160" s="17"/>
      <c r="G160" s="17"/>
      <c r="H160" s="17"/>
    </row>
    <row r="161" spans="1:8">
      <c r="A161" s="17"/>
      <c r="B161" s="17"/>
      <c r="C161" s="17"/>
      <c r="D161" s="17"/>
      <c r="E161" s="17"/>
      <c r="F161" s="17"/>
      <c r="G161" s="17"/>
      <c r="H161" s="17"/>
    </row>
    <row r="162" spans="1:8">
      <c r="A162" s="17"/>
      <c r="B162" s="17"/>
      <c r="C162" s="17"/>
      <c r="D162" s="17"/>
      <c r="E162" s="17"/>
      <c r="F162" s="17"/>
      <c r="G162" s="17"/>
      <c r="H162" s="17"/>
    </row>
    <row r="163" spans="1:8">
      <c r="A163" s="17"/>
      <c r="B163" s="17"/>
      <c r="C163" s="17"/>
      <c r="D163" s="17"/>
      <c r="E163" s="17"/>
      <c r="F163" s="17"/>
      <c r="G163" s="17"/>
      <c r="H163" s="17"/>
    </row>
    <row r="164" spans="1:8">
      <c r="A164" s="17"/>
      <c r="B164" s="17"/>
      <c r="C164" s="17"/>
      <c r="D164" s="17"/>
      <c r="E164" s="17"/>
      <c r="F164" s="17"/>
      <c r="G164" s="17"/>
      <c r="H164" s="17"/>
    </row>
    <row r="165" spans="1:8">
      <c r="A165" s="17"/>
      <c r="B165" s="17"/>
      <c r="C165" s="17"/>
      <c r="D165" s="17"/>
      <c r="E165" s="17"/>
      <c r="F165" s="17"/>
      <c r="G165" s="17"/>
      <c r="H165" s="17"/>
    </row>
    <row r="166" spans="1:8">
      <c r="A166" s="17"/>
      <c r="B166" s="17"/>
      <c r="C166" s="17"/>
      <c r="D166" s="17"/>
      <c r="E166" s="17"/>
      <c r="F166" s="17"/>
      <c r="G166" s="17"/>
      <c r="H166" s="17"/>
    </row>
    <row r="167" spans="1:8">
      <c r="A167" s="17"/>
      <c r="B167" s="17"/>
      <c r="C167" s="17"/>
      <c r="D167" s="17"/>
      <c r="E167" s="17"/>
      <c r="F167" s="17"/>
      <c r="G167" s="17"/>
      <c r="H167" s="17"/>
    </row>
    <row r="168" spans="1:8">
      <c r="A168" s="17"/>
      <c r="B168" s="17"/>
      <c r="C168" s="17"/>
      <c r="D168" s="17"/>
      <c r="E168" s="17"/>
      <c r="F168" s="17"/>
      <c r="G168" s="17"/>
      <c r="H168" s="17"/>
    </row>
    <row r="169" spans="1:8">
      <c r="A169" s="17"/>
      <c r="B169" s="17"/>
      <c r="C169" s="17"/>
      <c r="D169" s="17"/>
      <c r="E169" s="17"/>
      <c r="F169" s="17"/>
      <c r="G169" s="17"/>
      <c r="H169" s="17"/>
    </row>
    <row r="170" spans="1:8">
      <c r="A170" s="17"/>
      <c r="B170" s="17"/>
      <c r="C170" s="17"/>
      <c r="D170" s="17"/>
      <c r="E170" s="17"/>
      <c r="F170" s="17"/>
      <c r="G170" s="17"/>
      <c r="H170" s="17"/>
    </row>
    <row r="171" spans="1:8">
      <c r="A171" s="17"/>
      <c r="B171" s="17"/>
      <c r="C171" s="17"/>
      <c r="D171" s="17"/>
      <c r="E171" s="17"/>
      <c r="F171" s="17"/>
      <c r="G171" s="17"/>
      <c r="H171" s="17"/>
    </row>
    <row r="172" spans="1:8">
      <c r="A172" s="17"/>
      <c r="B172" s="17"/>
      <c r="C172" s="17"/>
      <c r="D172" s="17"/>
      <c r="E172" s="17"/>
      <c r="F172" s="17"/>
      <c r="G172" s="17"/>
      <c r="H172" s="17"/>
    </row>
    <row r="173" spans="1:8">
      <c r="A173" s="17"/>
      <c r="B173" s="17"/>
      <c r="C173" s="17"/>
      <c r="D173" s="17"/>
      <c r="E173" s="17"/>
      <c r="F173" s="17"/>
      <c r="G173" s="17"/>
      <c r="H173" s="17"/>
    </row>
    <row r="174" spans="1:8">
      <c r="A174" s="17"/>
      <c r="B174" s="17"/>
      <c r="C174" s="17"/>
      <c r="D174" s="17"/>
      <c r="E174" s="17"/>
      <c r="F174" s="17"/>
      <c r="G174" s="17"/>
      <c r="H174" s="17"/>
    </row>
    <row r="175" spans="1:8">
      <c r="A175" s="17"/>
      <c r="B175" s="17"/>
      <c r="C175" s="17"/>
      <c r="D175" s="17"/>
      <c r="E175" s="17"/>
      <c r="F175" s="17"/>
      <c r="G175" s="17"/>
      <c r="H175" s="17"/>
    </row>
    <row r="176" spans="1:8">
      <c r="A176" s="17"/>
      <c r="B176" s="17"/>
      <c r="C176" s="17"/>
      <c r="D176" s="17"/>
      <c r="E176" s="17"/>
      <c r="F176" s="17"/>
      <c r="G176" s="17"/>
      <c r="H176" s="17"/>
    </row>
    <row r="177" spans="1:8">
      <c r="A177" s="17"/>
      <c r="B177" s="17"/>
      <c r="C177" s="17"/>
      <c r="D177" s="17"/>
      <c r="E177" s="17"/>
      <c r="F177" s="17"/>
      <c r="G177" s="17"/>
      <c r="H177" s="17"/>
    </row>
    <row r="178" spans="1:8">
      <c r="A178" s="17"/>
      <c r="B178" s="17"/>
      <c r="C178" s="17"/>
      <c r="D178" s="17"/>
      <c r="E178" s="17"/>
      <c r="F178" s="17"/>
      <c r="G178" s="17"/>
      <c r="H178" s="17"/>
    </row>
    <row r="179" spans="1:8">
      <c r="A179" s="17"/>
      <c r="B179" s="17"/>
      <c r="C179" s="17"/>
      <c r="D179" s="17"/>
      <c r="E179" s="17"/>
      <c r="F179" s="17"/>
      <c r="G179" s="17"/>
      <c r="H179" s="17"/>
    </row>
    <row r="180" spans="1:8">
      <c r="A180" s="17"/>
      <c r="B180" s="17"/>
      <c r="C180" s="17"/>
      <c r="D180" s="17"/>
      <c r="E180" s="17"/>
      <c r="F180" s="17"/>
      <c r="G180" s="17"/>
      <c r="H180" s="17"/>
    </row>
    <row r="181" spans="1:8">
      <c r="A181" s="17"/>
      <c r="B181" s="17"/>
      <c r="C181" s="17"/>
      <c r="D181" s="17"/>
      <c r="E181" s="17"/>
      <c r="F181" s="17"/>
      <c r="G181" s="17"/>
      <c r="H181" s="17"/>
    </row>
    <row r="182" spans="1:8">
      <c r="A182" s="17"/>
      <c r="B182" s="17"/>
      <c r="C182" s="17"/>
      <c r="D182" s="17"/>
      <c r="E182" s="17"/>
      <c r="F182" s="17"/>
      <c r="G182" s="17"/>
      <c r="H182" s="17"/>
    </row>
    <row r="183" spans="1:8">
      <c r="A183" s="17"/>
      <c r="B183" s="17"/>
      <c r="C183" s="17"/>
      <c r="D183" s="17"/>
      <c r="E183" s="17"/>
      <c r="F183" s="17"/>
      <c r="G183" s="17"/>
      <c r="H183" s="17"/>
    </row>
    <row r="184" spans="1:8">
      <c r="A184" s="17"/>
      <c r="B184" s="17"/>
      <c r="C184" s="17"/>
      <c r="D184" s="17"/>
      <c r="E184" s="17"/>
      <c r="F184" s="17"/>
      <c r="G184" s="17"/>
      <c r="H184" s="17"/>
    </row>
    <row r="185" spans="1:8">
      <c r="A185" s="17"/>
      <c r="B185" s="17"/>
      <c r="C185" s="17"/>
      <c r="D185" s="17"/>
      <c r="E185" s="17"/>
      <c r="F185" s="17"/>
      <c r="G185" s="17"/>
      <c r="H185" s="17"/>
    </row>
    <row r="186" spans="1:8">
      <c r="A186" s="17"/>
      <c r="B186" s="17"/>
      <c r="C186" s="17"/>
      <c r="D186" s="17"/>
      <c r="E186" s="17"/>
      <c r="F186" s="17"/>
      <c r="G186" s="17"/>
      <c r="H186" s="17"/>
    </row>
    <row r="187" spans="1:8">
      <c r="A187" s="17"/>
      <c r="B187" s="17"/>
      <c r="C187" s="17"/>
      <c r="D187" s="17"/>
      <c r="E187" s="17"/>
      <c r="F187" s="17"/>
      <c r="G187" s="17"/>
      <c r="H187" s="17"/>
    </row>
    <row r="188" spans="1:8">
      <c r="A188" s="17"/>
      <c r="B188" s="17"/>
      <c r="C188" s="17"/>
      <c r="D188" s="17"/>
      <c r="E188" s="17"/>
      <c r="F188" s="17"/>
      <c r="G188" s="17"/>
      <c r="H188" s="17"/>
    </row>
    <row r="189" spans="1:8">
      <c r="A189" s="17"/>
      <c r="B189" s="17"/>
      <c r="C189" s="17"/>
      <c r="D189" s="17"/>
      <c r="E189" s="17"/>
      <c r="F189" s="17"/>
      <c r="G189" s="17"/>
      <c r="H189" s="17"/>
    </row>
    <row r="190" spans="1:8">
      <c r="A190" s="17"/>
      <c r="B190" s="17"/>
      <c r="C190" s="17"/>
      <c r="D190" s="17"/>
      <c r="E190" s="17"/>
      <c r="F190" s="17"/>
      <c r="G190" s="17"/>
      <c r="H190" s="17"/>
    </row>
    <row r="191" spans="1:8">
      <c r="A191" s="17"/>
      <c r="B191" s="17"/>
      <c r="C191" s="17"/>
      <c r="D191" s="17"/>
      <c r="E191" s="17"/>
      <c r="F191" s="17"/>
      <c r="G191" s="17"/>
      <c r="H191" s="17"/>
    </row>
    <row r="192" spans="1:8">
      <c r="A192" s="17"/>
      <c r="B192" s="17"/>
      <c r="C192" s="17"/>
      <c r="D192" s="17"/>
      <c r="E192" s="17"/>
      <c r="F192" s="17"/>
      <c r="G192" s="17"/>
      <c r="H192" s="17"/>
    </row>
    <row r="193" spans="1:8">
      <c r="A193" s="17"/>
      <c r="B193" s="17"/>
      <c r="C193" s="17"/>
      <c r="D193" s="17"/>
      <c r="E193" s="17"/>
      <c r="F193" s="17"/>
      <c r="G193" s="17"/>
      <c r="H193" s="17"/>
    </row>
    <row r="194" spans="1:8">
      <c r="A194" s="17"/>
      <c r="B194" s="17"/>
      <c r="C194" s="17"/>
      <c r="D194" s="17"/>
      <c r="E194" s="17"/>
      <c r="F194" s="17"/>
      <c r="G194" s="17"/>
      <c r="H194" s="17"/>
    </row>
    <row r="195" spans="1:8">
      <c r="A195" s="17"/>
      <c r="B195" s="17"/>
      <c r="C195" s="17"/>
      <c r="D195" s="17"/>
      <c r="E195" s="17"/>
      <c r="F195" s="17"/>
      <c r="G195" s="17"/>
      <c r="H195" s="17"/>
    </row>
    <row r="196" spans="1:8">
      <c r="A196" s="17"/>
      <c r="B196" s="17"/>
      <c r="C196" s="17"/>
      <c r="D196" s="17"/>
      <c r="E196" s="17"/>
      <c r="F196" s="17"/>
      <c r="G196" s="17"/>
      <c r="H196" s="17"/>
    </row>
    <row r="197" spans="1:8">
      <c r="A197" s="17"/>
      <c r="B197" s="17"/>
      <c r="C197" s="17"/>
      <c r="D197" s="17"/>
      <c r="E197" s="17"/>
      <c r="F197" s="17"/>
      <c r="G197" s="17"/>
      <c r="H197" s="17"/>
    </row>
    <row r="198" spans="1:8">
      <c r="A198" s="17"/>
      <c r="B198" s="17"/>
      <c r="C198" s="17"/>
      <c r="D198" s="17"/>
      <c r="E198" s="17"/>
      <c r="F198" s="17"/>
      <c r="G198" s="17"/>
      <c r="H198" s="17"/>
    </row>
    <row r="199" spans="1:8">
      <c r="A199" s="17"/>
      <c r="B199" s="17"/>
      <c r="C199" s="17"/>
      <c r="D199" s="17"/>
      <c r="E199" s="17"/>
      <c r="F199" s="17"/>
      <c r="G199" s="17"/>
      <c r="H199" s="17"/>
    </row>
    <row r="200" spans="1:8">
      <c r="A200" s="17"/>
      <c r="B200" s="17"/>
      <c r="C200" s="17"/>
      <c r="D200" s="17"/>
      <c r="E200" s="17"/>
      <c r="F200" s="17"/>
      <c r="G200" s="17"/>
      <c r="H200" s="17"/>
    </row>
    <row r="201" spans="1:8">
      <c r="A201" s="17"/>
      <c r="B201" s="17"/>
      <c r="C201" s="17"/>
      <c r="D201" s="17"/>
      <c r="E201" s="17"/>
      <c r="F201" s="17"/>
      <c r="G201" s="17"/>
      <c r="H201" s="17"/>
    </row>
    <row r="202" spans="1:8">
      <c r="A202" s="17"/>
      <c r="B202" s="17"/>
      <c r="C202" s="17"/>
      <c r="D202" s="17"/>
      <c r="E202" s="17"/>
      <c r="F202" s="17"/>
      <c r="G202" s="17"/>
      <c r="H202" s="17"/>
    </row>
    <row r="203" spans="1:8">
      <c r="A203" s="17"/>
      <c r="B203" s="17"/>
      <c r="C203" s="17"/>
      <c r="D203" s="17"/>
      <c r="E203" s="17"/>
      <c r="F203" s="17"/>
      <c r="G203" s="17"/>
      <c r="H203" s="17"/>
    </row>
    <row r="204" spans="1:8">
      <c r="A204" s="17"/>
      <c r="B204" s="17"/>
      <c r="C204" s="17"/>
      <c r="D204" s="17"/>
      <c r="E204" s="17"/>
      <c r="F204" s="17"/>
      <c r="G204" s="17"/>
      <c r="H204" s="17"/>
    </row>
    <row r="205" spans="1:8">
      <c r="A205" s="17"/>
      <c r="B205" s="17"/>
      <c r="C205" s="17"/>
      <c r="D205" s="17"/>
      <c r="E205" s="17"/>
      <c r="F205" s="17"/>
      <c r="G205" s="17"/>
      <c r="H205" s="17"/>
    </row>
    <row r="206" spans="1:8">
      <c r="A206" s="17"/>
      <c r="B206" s="17"/>
      <c r="C206" s="17"/>
      <c r="D206" s="17"/>
      <c r="E206" s="17"/>
      <c r="F206" s="17"/>
      <c r="G206" s="17"/>
      <c r="H206" s="17"/>
    </row>
    <row r="207" spans="1:8">
      <c r="A207" s="17"/>
      <c r="B207" s="17"/>
      <c r="C207" s="17"/>
      <c r="D207" s="17"/>
      <c r="E207" s="17"/>
      <c r="F207" s="17"/>
      <c r="G207" s="17"/>
      <c r="H207" s="17"/>
    </row>
    <row r="208" spans="1:8">
      <c r="A208" s="17"/>
      <c r="B208" s="17"/>
      <c r="C208" s="17"/>
      <c r="D208" s="17"/>
      <c r="E208" s="17"/>
      <c r="F208" s="17"/>
      <c r="G208" s="17"/>
      <c r="H208" s="17"/>
    </row>
    <row r="209" spans="1:8">
      <c r="A209" s="17"/>
      <c r="B209" s="17"/>
      <c r="C209" s="17"/>
      <c r="D209" s="17"/>
      <c r="E209" s="17"/>
      <c r="F209" s="17"/>
      <c r="G209" s="17"/>
      <c r="H209" s="17"/>
    </row>
    <row r="210" spans="1:8">
      <c r="A210" s="17"/>
      <c r="B210" s="17"/>
      <c r="C210" s="17"/>
      <c r="D210" s="17"/>
      <c r="E210" s="17"/>
      <c r="F210" s="17"/>
      <c r="G210" s="17"/>
      <c r="H210" s="17"/>
    </row>
    <row r="211" spans="1:8">
      <c r="A211" s="17"/>
      <c r="B211" s="17"/>
      <c r="C211" s="17"/>
      <c r="D211" s="17"/>
      <c r="E211" s="17"/>
      <c r="F211" s="17"/>
      <c r="G211" s="17"/>
      <c r="H211" s="17"/>
    </row>
    <row r="212" spans="1:8">
      <c r="A212" s="17"/>
      <c r="B212" s="17"/>
      <c r="C212" s="17"/>
      <c r="D212" s="17"/>
      <c r="E212" s="17"/>
      <c r="F212" s="17"/>
      <c r="G212" s="17"/>
      <c r="H212" s="17"/>
    </row>
    <row r="213" spans="1:8">
      <c r="A213" s="17"/>
      <c r="B213" s="17"/>
      <c r="C213" s="17"/>
      <c r="D213" s="17"/>
      <c r="E213" s="17"/>
      <c r="F213" s="17"/>
      <c r="G213" s="17"/>
      <c r="H213" s="17"/>
    </row>
    <row r="214" spans="1:8">
      <c r="A214" s="17"/>
      <c r="B214" s="17"/>
      <c r="C214" s="17"/>
      <c r="D214" s="17"/>
      <c r="E214" s="17"/>
      <c r="F214" s="17"/>
      <c r="G214" s="17"/>
      <c r="H214" s="17"/>
    </row>
    <row r="215" spans="1:8">
      <c r="A215" s="17"/>
      <c r="B215" s="17"/>
      <c r="C215" s="17"/>
      <c r="D215" s="17"/>
      <c r="E215" s="17"/>
      <c r="F215" s="17"/>
      <c r="G215" s="17"/>
      <c r="H215" s="17"/>
    </row>
    <row r="216" spans="1:8">
      <c r="A216" s="17"/>
      <c r="B216" s="17"/>
      <c r="C216" s="17"/>
      <c r="D216" s="17"/>
      <c r="E216" s="17"/>
      <c r="F216" s="17"/>
      <c r="G216" s="17"/>
      <c r="H216" s="17"/>
    </row>
    <row r="217" spans="1:8">
      <c r="A217" s="17"/>
      <c r="B217" s="17"/>
      <c r="C217" s="17"/>
      <c r="D217" s="17"/>
      <c r="E217" s="17"/>
      <c r="F217" s="17"/>
      <c r="G217" s="17"/>
      <c r="H217" s="17"/>
    </row>
    <row r="218" spans="1:8">
      <c r="A218" s="17"/>
      <c r="B218" s="17"/>
      <c r="C218" s="17"/>
      <c r="D218" s="17"/>
      <c r="E218" s="17"/>
      <c r="F218" s="17"/>
      <c r="G218" s="17"/>
      <c r="H218" s="17"/>
    </row>
    <row r="219" spans="1:8">
      <c r="A219" s="17"/>
      <c r="B219" s="17"/>
      <c r="C219" s="17"/>
      <c r="D219" s="17"/>
      <c r="E219" s="17"/>
      <c r="F219" s="17"/>
      <c r="G219" s="17"/>
      <c r="H219" s="17"/>
    </row>
    <row r="220" spans="1:8">
      <c r="A220" s="17"/>
      <c r="B220" s="17"/>
      <c r="C220" s="17"/>
      <c r="D220" s="17"/>
      <c r="E220" s="17"/>
      <c r="F220" s="17"/>
      <c r="G220" s="17"/>
      <c r="H220" s="17"/>
    </row>
    <row r="221" spans="1:8">
      <c r="A221" s="17"/>
      <c r="B221" s="17"/>
      <c r="C221" s="17"/>
      <c r="D221" s="17"/>
      <c r="E221" s="17"/>
      <c r="F221" s="17"/>
      <c r="G221" s="17"/>
      <c r="H221" s="17"/>
    </row>
    <row r="222" spans="1:8">
      <c r="A222" s="17"/>
      <c r="B222" s="17"/>
      <c r="C222" s="17"/>
      <c r="D222" s="17"/>
      <c r="E222" s="17"/>
      <c r="F222" s="17"/>
      <c r="G222" s="17"/>
      <c r="H222" s="17"/>
    </row>
    <row r="223" spans="1:8">
      <c r="A223" s="17"/>
      <c r="B223" s="17"/>
      <c r="C223" s="17"/>
      <c r="D223" s="17"/>
      <c r="E223" s="17"/>
      <c r="F223" s="17"/>
      <c r="G223" s="17"/>
      <c r="H223" s="17"/>
    </row>
    <row r="224" spans="1:8">
      <c r="A224" s="17"/>
      <c r="B224" s="17"/>
      <c r="C224" s="17"/>
      <c r="D224" s="17"/>
      <c r="E224" s="17"/>
      <c r="F224" s="17"/>
      <c r="G224" s="17"/>
      <c r="H224" s="17"/>
    </row>
    <row r="225" spans="1:8">
      <c r="A225" s="17"/>
      <c r="B225" s="17"/>
      <c r="C225" s="17"/>
      <c r="D225" s="17"/>
      <c r="E225" s="17"/>
      <c r="F225" s="17"/>
      <c r="G225" s="17"/>
      <c r="H225" s="17"/>
    </row>
    <row r="226" spans="1:8">
      <c r="A226" s="17"/>
      <c r="B226" s="17"/>
      <c r="C226" s="17"/>
      <c r="D226" s="17"/>
      <c r="E226" s="17"/>
      <c r="F226" s="17"/>
      <c r="G226" s="17"/>
      <c r="H226" s="17"/>
    </row>
    <row r="227" spans="1:8">
      <c r="A227" s="17"/>
      <c r="B227" s="17"/>
      <c r="C227" s="17"/>
      <c r="D227" s="17"/>
      <c r="E227" s="17"/>
      <c r="F227" s="17"/>
      <c r="G227" s="17"/>
      <c r="H227" s="17"/>
    </row>
    <row r="228" spans="1:8">
      <c r="A228" s="17"/>
      <c r="B228" s="17"/>
      <c r="C228" s="17"/>
      <c r="D228" s="17"/>
      <c r="E228" s="17"/>
      <c r="F228" s="17"/>
      <c r="G228" s="17"/>
      <c r="H228" s="17"/>
    </row>
    <row r="229" spans="1:8">
      <c r="A229" s="17"/>
      <c r="B229" s="17"/>
      <c r="C229" s="17"/>
      <c r="D229" s="17"/>
      <c r="E229" s="17"/>
      <c r="F229" s="17"/>
      <c r="G229" s="17"/>
      <c r="H229" s="17"/>
    </row>
    <row r="230" spans="1:8">
      <c r="A230" s="17"/>
      <c r="B230" s="17"/>
      <c r="C230" s="17"/>
      <c r="D230" s="17"/>
      <c r="E230" s="17"/>
      <c r="F230" s="17"/>
      <c r="G230" s="17"/>
      <c r="H230" s="17"/>
    </row>
    <row r="231" spans="1:8">
      <c r="A231" s="17"/>
      <c r="B231" s="17"/>
      <c r="C231" s="17"/>
      <c r="D231" s="17"/>
      <c r="E231" s="17"/>
      <c r="F231" s="17"/>
      <c r="G231" s="17"/>
      <c r="H231" s="17"/>
    </row>
    <row r="232" spans="1:8">
      <c r="A232" s="17"/>
      <c r="B232" s="17"/>
      <c r="C232" s="17"/>
      <c r="D232" s="17"/>
      <c r="E232" s="17"/>
      <c r="F232" s="17"/>
      <c r="G232" s="17"/>
      <c r="H232" s="17"/>
    </row>
    <row r="233" spans="1:8">
      <c r="A233" s="17"/>
      <c r="B233" s="17"/>
      <c r="C233" s="17"/>
      <c r="D233" s="17"/>
      <c r="E233" s="17"/>
      <c r="F233" s="17"/>
      <c r="G233" s="17"/>
      <c r="H233" s="17"/>
    </row>
    <row r="234" spans="1:8">
      <c r="A234" s="17"/>
      <c r="B234" s="17"/>
      <c r="C234" s="17"/>
      <c r="D234" s="17"/>
      <c r="E234" s="17"/>
      <c r="F234" s="17"/>
      <c r="G234" s="17"/>
      <c r="H234" s="17"/>
    </row>
    <row r="235" spans="1:8">
      <c r="A235" s="17"/>
      <c r="B235" s="17"/>
      <c r="C235" s="17"/>
      <c r="D235" s="17"/>
      <c r="E235" s="17"/>
      <c r="F235" s="17"/>
      <c r="G235" s="17"/>
      <c r="H235" s="17"/>
    </row>
    <row r="236" spans="1:8">
      <c r="A236" s="17"/>
      <c r="B236" s="17"/>
      <c r="C236" s="17"/>
      <c r="D236" s="17"/>
      <c r="E236" s="17"/>
      <c r="F236" s="17"/>
      <c r="G236" s="17"/>
      <c r="H236" s="17"/>
    </row>
    <row r="237" spans="1:8">
      <c r="A237" s="17"/>
      <c r="B237" s="17"/>
      <c r="C237" s="17"/>
      <c r="D237" s="17"/>
      <c r="E237" s="17"/>
      <c r="F237" s="17"/>
      <c r="G237" s="17"/>
      <c r="H237" s="17"/>
    </row>
    <row r="238" spans="1:8">
      <c r="A238" s="17"/>
      <c r="B238" s="17"/>
      <c r="C238" s="17"/>
      <c r="D238" s="17"/>
      <c r="E238" s="17"/>
      <c r="F238" s="17"/>
      <c r="G238" s="17"/>
      <c r="H238" s="17"/>
    </row>
    <row r="239" spans="1:8">
      <c r="A239" s="17"/>
      <c r="B239" s="17"/>
      <c r="C239" s="17"/>
      <c r="D239" s="17"/>
      <c r="E239" s="17"/>
      <c r="F239" s="17"/>
      <c r="G239" s="17"/>
      <c r="H239" s="17"/>
    </row>
    <row r="240" spans="1:8">
      <c r="A240" s="17"/>
      <c r="B240" s="17"/>
      <c r="C240" s="17"/>
      <c r="D240" s="17"/>
      <c r="E240" s="17"/>
      <c r="F240" s="17"/>
      <c r="G240" s="17"/>
      <c r="H240" s="17"/>
    </row>
    <row r="241" spans="1:8">
      <c r="A241" s="17"/>
      <c r="B241" s="17"/>
      <c r="C241" s="17"/>
      <c r="D241" s="17"/>
      <c r="E241" s="17"/>
      <c r="F241" s="17"/>
      <c r="G241" s="17"/>
      <c r="H241" s="17"/>
    </row>
    <row r="242" spans="1:8">
      <c r="A242" s="17"/>
      <c r="B242" s="17"/>
      <c r="C242" s="17"/>
      <c r="D242" s="17"/>
      <c r="E242" s="17"/>
      <c r="F242" s="17"/>
      <c r="G242" s="17"/>
      <c r="H242" s="17"/>
    </row>
    <row r="243" spans="1:8">
      <c r="A243" s="17"/>
      <c r="B243" s="17"/>
      <c r="C243" s="17"/>
      <c r="D243" s="17"/>
      <c r="E243" s="17"/>
      <c r="F243" s="17"/>
      <c r="G243" s="17"/>
      <c r="H243" s="17"/>
    </row>
    <row r="244" spans="1:8">
      <c r="A244" s="17"/>
      <c r="B244" s="17"/>
      <c r="C244" s="17"/>
      <c r="D244" s="17"/>
      <c r="E244" s="17"/>
      <c r="F244" s="17"/>
      <c r="G244" s="17"/>
      <c r="H244" s="17"/>
    </row>
    <row r="245" spans="1:8">
      <c r="A245" s="17"/>
      <c r="B245" s="17"/>
      <c r="C245" s="17"/>
      <c r="D245" s="17"/>
      <c r="E245" s="17"/>
      <c r="F245" s="17"/>
      <c r="G245" s="17"/>
      <c r="H245" s="17"/>
    </row>
    <row r="246" spans="1:8">
      <c r="A246" s="17"/>
      <c r="B246" s="17"/>
      <c r="C246" s="17"/>
      <c r="D246" s="17"/>
      <c r="E246" s="17"/>
      <c r="F246" s="17"/>
      <c r="G246" s="17"/>
      <c r="H246" s="17"/>
    </row>
    <row r="247" spans="1:8">
      <c r="A247" s="17"/>
      <c r="B247" s="17"/>
      <c r="C247" s="17"/>
      <c r="D247" s="17"/>
      <c r="E247" s="17"/>
      <c r="F247" s="17"/>
      <c r="G247" s="17"/>
      <c r="H247" s="17"/>
    </row>
    <row r="248" spans="1:8">
      <c r="A248" s="17"/>
      <c r="B248" s="17"/>
      <c r="C248" s="17"/>
      <c r="D248" s="17"/>
      <c r="E248" s="17"/>
      <c r="F248" s="17"/>
      <c r="G248" s="17"/>
      <c r="H248" s="17"/>
    </row>
    <row r="249" spans="1:8">
      <c r="A249" s="17"/>
      <c r="B249" s="17"/>
      <c r="C249" s="17"/>
      <c r="D249" s="17"/>
      <c r="E249" s="17"/>
      <c r="F249" s="17"/>
      <c r="G249" s="17"/>
      <c r="H249" s="17"/>
    </row>
    <row r="250" spans="1:8">
      <c r="A250" s="17"/>
      <c r="B250" s="17"/>
      <c r="C250" s="17"/>
      <c r="D250" s="17"/>
      <c r="E250" s="17"/>
      <c r="F250" s="17"/>
      <c r="G250" s="17"/>
      <c r="H250" s="17"/>
    </row>
    <row r="251" spans="1:8">
      <c r="A251" s="17"/>
      <c r="B251" s="17"/>
      <c r="C251" s="17"/>
      <c r="D251" s="17"/>
      <c r="E251" s="17"/>
      <c r="F251" s="17"/>
      <c r="G251" s="17"/>
      <c r="H251" s="17"/>
    </row>
    <row r="252" spans="1:8">
      <c r="A252" s="17"/>
      <c r="B252" s="17"/>
      <c r="C252" s="17"/>
      <c r="D252" s="17"/>
      <c r="E252" s="17"/>
      <c r="F252" s="17"/>
      <c r="G252" s="17"/>
      <c r="H252" s="17"/>
    </row>
    <row r="253" spans="1:8">
      <c r="A253" s="17"/>
      <c r="B253" s="17"/>
      <c r="C253" s="17"/>
      <c r="D253" s="17"/>
      <c r="E253" s="17"/>
      <c r="F253" s="17"/>
      <c r="G253" s="17"/>
      <c r="H253" s="17"/>
    </row>
    <row r="254" spans="1:8">
      <c r="A254" s="17"/>
      <c r="B254" s="17"/>
      <c r="C254" s="17"/>
      <c r="D254" s="17"/>
      <c r="E254" s="17"/>
      <c r="F254" s="17"/>
      <c r="G254" s="17"/>
      <c r="H254" s="17"/>
    </row>
    <row r="255" spans="1:8">
      <c r="A255" s="17"/>
      <c r="B255" s="17"/>
      <c r="C255" s="17"/>
      <c r="D255" s="17"/>
      <c r="E255" s="17"/>
      <c r="F255" s="17"/>
      <c r="G255" s="17"/>
      <c r="H255" s="17"/>
    </row>
    <row r="256" spans="1:8">
      <c r="A256" s="17"/>
      <c r="B256" s="17"/>
      <c r="C256" s="17"/>
      <c r="D256" s="17"/>
      <c r="E256" s="17"/>
      <c r="F256" s="17"/>
      <c r="G256" s="17"/>
      <c r="H256" s="17"/>
    </row>
    <row r="257" spans="1:8">
      <c r="A257" s="17"/>
      <c r="B257" s="17"/>
      <c r="C257" s="17"/>
      <c r="D257" s="17"/>
      <c r="E257" s="17"/>
      <c r="F257" s="17"/>
      <c r="G257" s="17"/>
      <c r="H257" s="17"/>
    </row>
    <row r="258" spans="1:8">
      <c r="A258" s="17"/>
      <c r="B258" s="17"/>
      <c r="C258" s="17"/>
      <c r="D258" s="17"/>
      <c r="E258" s="17"/>
      <c r="F258" s="17"/>
      <c r="G258" s="17"/>
      <c r="H258" s="17"/>
    </row>
    <row r="259" spans="1:8">
      <c r="A259" s="17"/>
      <c r="B259" s="17"/>
      <c r="C259" s="17"/>
      <c r="D259" s="17"/>
      <c r="E259" s="17"/>
      <c r="F259" s="17"/>
      <c r="G259" s="17"/>
      <c r="H259" s="17"/>
    </row>
    <row r="260" spans="1:8">
      <c r="A260" s="17"/>
      <c r="B260" s="17"/>
      <c r="C260" s="17"/>
      <c r="D260" s="17"/>
      <c r="E260" s="17"/>
      <c r="F260" s="17"/>
      <c r="G260" s="17"/>
      <c r="H260" s="17"/>
    </row>
    <row r="261" spans="1:8">
      <c r="A261" s="17"/>
      <c r="B261" s="17"/>
      <c r="C261" s="17"/>
      <c r="D261" s="17"/>
      <c r="E261" s="17"/>
      <c r="F261" s="17"/>
      <c r="G261" s="17"/>
      <c r="H261" s="17"/>
    </row>
    <row r="262" spans="1:8">
      <c r="A262" s="17"/>
      <c r="B262" s="17"/>
      <c r="C262" s="17"/>
      <c r="D262" s="17"/>
      <c r="E262" s="17"/>
      <c r="F262" s="17"/>
      <c r="G262" s="17"/>
      <c r="H262" s="17"/>
    </row>
    <row r="263" spans="1:8">
      <c r="A263" s="17"/>
      <c r="B263" s="17"/>
      <c r="C263" s="17"/>
      <c r="D263" s="17"/>
      <c r="E263" s="17"/>
      <c r="F263" s="17"/>
      <c r="G263" s="17"/>
      <c r="H263" s="17"/>
    </row>
    <row r="264" spans="1:8">
      <c r="A264" s="17"/>
      <c r="B264" s="17"/>
      <c r="C264" s="17"/>
      <c r="D264" s="17"/>
      <c r="E264" s="17"/>
      <c r="F264" s="17"/>
      <c r="G264" s="17"/>
      <c r="H264" s="17"/>
    </row>
    <row r="265" spans="1:8">
      <c r="A265" s="17"/>
      <c r="B265" s="17"/>
      <c r="C265" s="17"/>
      <c r="D265" s="17"/>
      <c r="E265" s="17"/>
      <c r="F265" s="17"/>
      <c r="G265" s="17"/>
      <c r="H265" s="17"/>
    </row>
    <row r="266" spans="1:8">
      <c r="A266" s="17"/>
      <c r="B266" s="17"/>
      <c r="C266" s="17"/>
      <c r="D266" s="17"/>
      <c r="E266" s="17"/>
      <c r="F266" s="17"/>
      <c r="G266" s="17"/>
      <c r="H266" s="17"/>
    </row>
    <row r="267" spans="1:8">
      <c r="A267" s="17"/>
      <c r="B267" s="17"/>
      <c r="C267" s="17"/>
      <c r="D267" s="17"/>
      <c r="E267" s="17"/>
      <c r="F267" s="17"/>
      <c r="G267" s="17"/>
      <c r="H267" s="17"/>
    </row>
    <row r="268" spans="1:8">
      <c r="A268" s="17"/>
      <c r="B268" s="17"/>
      <c r="C268" s="17"/>
      <c r="D268" s="17"/>
      <c r="E268" s="17"/>
      <c r="F268" s="17"/>
      <c r="G268" s="17"/>
      <c r="H268" s="17"/>
    </row>
    <row r="269" spans="1:8">
      <c r="A269" s="17"/>
      <c r="B269" s="17"/>
      <c r="C269" s="17"/>
      <c r="D269" s="17"/>
      <c r="E269" s="17"/>
      <c r="F269" s="17"/>
      <c r="G269" s="17"/>
      <c r="H269" s="17"/>
    </row>
    <row r="270" spans="1:8">
      <c r="A270" s="17"/>
      <c r="B270" s="17"/>
      <c r="C270" s="17"/>
      <c r="D270" s="17"/>
      <c r="E270" s="17"/>
      <c r="F270" s="17"/>
      <c r="G270" s="17"/>
      <c r="H270" s="17"/>
    </row>
    <row r="271" spans="1:8">
      <c r="A271" s="17"/>
      <c r="B271" s="17"/>
      <c r="C271" s="17"/>
      <c r="D271" s="17"/>
      <c r="E271" s="17"/>
      <c r="F271" s="17"/>
      <c r="G271" s="17"/>
      <c r="H271" s="17"/>
    </row>
    <row r="272" spans="1:8">
      <c r="A272" s="17"/>
      <c r="B272" s="17"/>
      <c r="C272" s="17"/>
      <c r="D272" s="17"/>
      <c r="E272" s="17"/>
      <c r="F272" s="17"/>
      <c r="G272" s="17"/>
      <c r="H272" s="17"/>
    </row>
    <row r="273" spans="1:8">
      <c r="A273" s="17"/>
      <c r="B273" s="17"/>
      <c r="C273" s="17"/>
      <c r="D273" s="17"/>
      <c r="E273" s="17"/>
      <c r="F273" s="17"/>
      <c r="G273" s="17"/>
      <c r="H273" s="17"/>
    </row>
    <row r="274" spans="1:8">
      <c r="A274" s="17"/>
      <c r="B274" s="17"/>
      <c r="C274" s="17"/>
      <c r="D274" s="17"/>
      <c r="E274" s="17"/>
      <c r="F274" s="17"/>
      <c r="G274" s="17"/>
      <c r="H274" s="17"/>
    </row>
    <row r="275" spans="1:8">
      <c r="A275" s="17"/>
      <c r="B275" s="17"/>
      <c r="C275" s="17"/>
      <c r="D275" s="17"/>
      <c r="E275" s="17"/>
      <c r="F275" s="17"/>
      <c r="G275" s="17"/>
      <c r="H275" s="17"/>
    </row>
  </sheetData>
  <customSheetViews>
    <customSheetView guid="{0E583986-F700-4F7C-8796-6181DF3D6881}">
      <selection activeCell="A3" sqref="A3"/>
      <pageMargins left="0.7" right="0.7" top="0.75" bottom="0.75" header="0.3" footer="0.3"/>
    </customSheetView>
  </customSheetViews>
  <mergeCells count="16">
    <mergeCell ref="A26:J26"/>
    <mergeCell ref="A27:J27"/>
    <mergeCell ref="A22:J22"/>
    <mergeCell ref="A23:J23"/>
    <mergeCell ref="B4:G4"/>
    <mergeCell ref="B5:G5"/>
    <mergeCell ref="H5:M5"/>
    <mergeCell ref="A21:J21"/>
    <mergeCell ref="A25:J25"/>
    <mergeCell ref="A7:A8"/>
    <mergeCell ref="A18:J18"/>
    <mergeCell ref="L18:S23"/>
    <mergeCell ref="A19:J19"/>
    <mergeCell ref="A20:J20"/>
    <mergeCell ref="B7:G7"/>
    <mergeCell ref="H7:M7"/>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4" r:id="rId1" display="Eliska ****"/>
  </hyperlink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dimension ref="A1:IM302"/>
  <sheetViews>
    <sheetView workbookViewId="0">
      <selection activeCell="F1" sqref="F1"/>
    </sheetView>
  </sheetViews>
  <sheetFormatPr defaultColWidth="8.85546875" defaultRowHeight="15"/>
  <cols>
    <col min="1" max="1" width="36.5703125" style="15" customWidth="1"/>
    <col min="2" max="2" width="13" style="15" customWidth="1"/>
    <col min="3" max="3" width="5.42578125" style="15" customWidth="1"/>
    <col min="4" max="4" width="8.140625" style="15" customWidth="1"/>
    <col min="5" max="5" width="12.85546875" style="15" customWidth="1"/>
    <col min="6" max="6" width="11.42578125" style="15" customWidth="1"/>
    <col min="7" max="7" width="12.42578125" style="15" bestFit="1" customWidth="1"/>
    <col min="8" max="8" width="12.85546875" style="15" bestFit="1" customWidth="1"/>
    <col min="9" max="9" width="13.85546875" style="15" customWidth="1"/>
    <col min="10" max="10" width="9.42578125" style="15" customWidth="1"/>
    <col min="11" max="11" width="10.85546875" style="14" customWidth="1"/>
    <col min="12" max="12" width="11.85546875" style="14" customWidth="1"/>
    <col min="13" max="13" width="12" style="14" customWidth="1"/>
    <col min="14" max="42" width="8.85546875" style="14"/>
    <col min="43" max="16384" width="8.85546875" style="15"/>
  </cols>
  <sheetData>
    <row r="1" spans="1:42">
      <c r="A1" s="16" t="s">
        <v>177</v>
      </c>
      <c r="B1" s="16" t="s">
        <v>182</v>
      </c>
      <c r="C1" s="14"/>
      <c r="D1" s="16" t="s">
        <v>183</v>
      </c>
      <c r="E1" s="14"/>
      <c r="F1" s="1539" t="s">
        <v>1403</v>
      </c>
      <c r="G1" s="14"/>
      <c r="H1" s="14"/>
      <c r="I1" s="14"/>
      <c r="J1" s="14"/>
    </row>
    <row r="2" spans="1:42" ht="16.5" thickBot="1">
      <c r="A2" s="59"/>
      <c r="B2" s="45"/>
      <c r="C2" s="45"/>
      <c r="D2" s="45"/>
      <c r="E2" s="45"/>
      <c r="F2" s="45"/>
      <c r="G2" s="45"/>
      <c r="H2" s="45"/>
      <c r="I2" s="45"/>
      <c r="J2" s="45"/>
      <c r="K2" s="45"/>
    </row>
    <row r="3" spans="1:42">
      <c r="A3" s="161" t="s">
        <v>158</v>
      </c>
      <c r="B3" s="1598"/>
      <c r="C3" s="1599"/>
      <c r="D3" s="1599"/>
      <c r="E3" s="1599"/>
      <c r="F3" s="1599"/>
      <c r="G3" s="1600"/>
      <c r="H3" s="1598"/>
      <c r="I3" s="1599"/>
      <c r="J3" s="1599"/>
      <c r="K3" s="1599"/>
      <c r="L3" s="1600"/>
      <c r="AK3" s="15"/>
      <c r="AL3" s="15"/>
      <c r="AM3" s="15"/>
      <c r="AN3" s="15"/>
      <c r="AO3" s="15"/>
      <c r="AP3" s="15"/>
    </row>
    <row r="4" spans="1:42">
      <c r="A4" s="163" t="s">
        <v>83</v>
      </c>
      <c r="B4" s="1683" t="s">
        <v>914</v>
      </c>
      <c r="C4" s="1684"/>
      <c r="D4" s="1684"/>
      <c r="E4" s="1684"/>
      <c r="F4" s="1684"/>
      <c r="G4" s="1685"/>
      <c r="H4" s="1950" t="s">
        <v>591</v>
      </c>
      <c r="I4" s="1951"/>
      <c r="J4" s="1951"/>
      <c r="K4" s="1951"/>
      <c r="L4" s="1952"/>
      <c r="AK4" s="15"/>
      <c r="AL4" s="15"/>
      <c r="AM4" s="15"/>
      <c r="AN4" s="15"/>
      <c r="AO4" s="15"/>
      <c r="AP4" s="15"/>
    </row>
    <row r="5" spans="1:42">
      <c r="A5" s="163"/>
      <c r="B5" s="1683" t="s">
        <v>841</v>
      </c>
      <c r="C5" s="1684"/>
      <c r="D5" s="1684"/>
      <c r="E5" s="1684"/>
      <c r="F5" s="1684"/>
      <c r="G5" s="1685"/>
      <c r="H5" s="1950"/>
      <c r="I5" s="1951"/>
      <c r="J5" s="1951"/>
      <c r="K5" s="1951"/>
      <c r="L5" s="1952"/>
      <c r="AK5" s="15"/>
      <c r="AL5" s="15"/>
      <c r="AM5" s="15"/>
      <c r="AN5" s="15"/>
      <c r="AO5" s="15"/>
      <c r="AP5" s="15"/>
    </row>
    <row r="6" spans="1:42" ht="15.75" thickBot="1">
      <c r="A6" s="201"/>
      <c r="B6" s="1717"/>
      <c r="C6" s="1718"/>
      <c r="D6" s="1718"/>
      <c r="E6" s="1718"/>
      <c r="F6" s="1718"/>
      <c r="G6" s="1719"/>
      <c r="H6" s="1953"/>
      <c r="I6" s="1954"/>
      <c r="J6" s="1954"/>
      <c r="K6" s="1954"/>
      <c r="L6" s="1955"/>
      <c r="AK6" s="15"/>
      <c r="AL6" s="15"/>
      <c r="AM6" s="15"/>
      <c r="AN6" s="15"/>
      <c r="AO6" s="15"/>
      <c r="AP6" s="15"/>
    </row>
    <row r="7" spans="1:42">
      <c r="A7" s="1678" t="s">
        <v>184</v>
      </c>
      <c r="B7" s="1787" t="s">
        <v>185</v>
      </c>
      <c r="C7" s="1746"/>
      <c r="D7" s="1746"/>
      <c r="E7" s="1746"/>
      <c r="F7" s="1746"/>
      <c r="G7" s="1747"/>
      <c r="H7" s="1678" t="s">
        <v>185</v>
      </c>
      <c r="I7" s="1956"/>
      <c r="J7" s="1956"/>
      <c r="K7" s="1956"/>
      <c r="L7" s="1957"/>
      <c r="AK7" s="15"/>
      <c r="AL7" s="15"/>
      <c r="AM7" s="15"/>
      <c r="AN7" s="15"/>
      <c r="AO7" s="15"/>
      <c r="AP7" s="15"/>
    </row>
    <row r="8" spans="1:42" ht="55.5" customHeight="1" thickBot="1">
      <c r="A8" s="1731"/>
      <c r="B8" s="771" t="s">
        <v>1354</v>
      </c>
      <c r="C8" s="1962" t="s">
        <v>1405</v>
      </c>
      <c r="D8" s="1963"/>
      <c r="E8" s="771" t="s">
        <v>189</v>
      </c>
      <c r="F8" s="771" t="s">
        <v>190</v>
      </c>
      <c r="G8" s="812" t="s">
        <v>191</v>
      </c>
      <c r="H8" s="771" t="s">
        <v>1354</v>
      </c>
      <c r="I8" s="771" t="s">
        <v>1405</v>
      </c>
      <c r="J8" s="771" t="s">
        <v>189</v>
      </c>
      <c r="K8" s="771" t="s">
        <v>190</v>
      </c>
      <c r="L8" s="812" t="s">
        <v>191</v>
      </c>
      <c r="AK8" s="15"/>
      <c r="AL8" s="15"/>
      <c r="AM8" s="15"/>
      <c r="AN8" s="15"/>
      <c r="AO8" s="15"/>
      <c r="AP8" s="15"/>
    </row>
    <row r="9" spans="1:42" ht="15.75" thickBot="1">
      <c r="A9" s="778" t="s">
        <v>575</v>
      </c>
      <c r="B9" s="794">
        <v>135</v>
      </c>
      <c r="C9" s="1958">
        <v>130</v>
      </c>
      <c r="D9" s="1959"/>
      <c r="E9" s="779">
        <v>140</v>
      </c>
      <c r="F9" s="779">
        <v>125</v>
      </c>
      <c r="G9" s="780">
        <v>105</v>
      </c>
      <c r="H9" s="784">
        <v>185</v>
      </c>
      <c r="I9" s="785">
        <v>180</v>
      </c>
      <c r="J9" s="779">
        <v>190</v>
      </c>
      <c r="K9" s="779">
        <v>175</v>
      </c>
      <c r="L9" s="786">
        <v>155</v>
      </c>
      <c r="AK9" s="15"/>
      <c r="AL9" s="15"/>
      <c r="AM9" s="15"/>
      <c r="AN9" s="15"/>
      <c r="AO9" s="15"/>
      <c r="AP9" s="15"/>
    </row>
    <row r="10" spans="1:42">
      <c r="A10" s="772" t="s">
        <v>859</v>
      </c>
      <c r="B10" s="750">
        <v>120</v>
      </c>
      <c r="C10" s="1960">
        <v>115</v>
      </c>
      <c r="D10" s="1961"/>
      <c r="E10" s="751">
        <v>125</v>
      </c>
      <c r="F10" s="787">
        <v>110</v>
      </c>
      <c r="G10" s="752">
        <v>90</v>
      </c>
      <c r="H10" s="750">
        <v>170</v>
      </c>
      <c r="I10" s="751">
        <v>165</v>
      </c>
      <c r="J10" s="751">
        <v>175</v>
      </c>
      <c r="K10" s="787">
        <v>160</v>
      </c>
      <c r="L10" s="752">
        <v>140</v>
      </c>
      <c r="AK10" s="15"/>
      <c r="AL10" s="15"/>
      <c r="AM10" s="15"/>
      <c r="AN10" s="15"/>
      <c r="AO10" s="15"/>
      <c r="AP10" s="15"/>
    </row>
    <row r="11" spans="1:42" ht="15" customHeight="1">
      <c r="A11" s="773" t="s">
        <v>860</v>
      </c>
      <c r="B11" s="761">
        <v>156</v>
      </c>
      <c r="C11" s="1964">
        <v>150</v>
      </c>
      <c r="D11" s="1965"/>
      <c r="E11" s="762">
        <v>152</v>
      </c>
      <c r="F11" s="788">
        <v>137</v>
      </c>
      <c r="G11" s="763">
        <v>117</v>
      </c>
      <c r="H11" s="761">
        <v>221</v>
      </c>
      <c r="I11" s="762">
        <v>215</v>
      </c>
      <c r="J11" s="762">
        <v>217</v>
      </c>
      <c r="K11" s="788">
        <v>202</v>
      </c>
      <c r="L11" s="763">
        <v>182</v>
      </c>
      <c r="AK11" s="15"/>
      <c r="AL11" s="15"/>
      <c r="AM11" s="15"/>
      <c r="AN11" s="15"/>
      <c r="AO11" s="15"/>
      <c r="AP11" s="15"/>
    </row>
    <row r="12" spans="1:42">
      <c r="A12" s="773" t="s">
        <v>861</v>
      </c>
      <c r="B12" s="764">
        <v>96</v>
      </c>
      <c r="C12" s="1946">
        <v>92</v>
      </c>
      <c r="D12" s="1947"/>
      <c r="E12" s="756">
        <v>107</v>
      </c>
      <c r="F12" s="788">
        <v>92</v>
      </c>
      <c r="G12" s="763">
        <v>72</v>
      </c>
      <c r="H12" s="764">
        <v>136</v>
      </c>
      <c r="I12" s="762">
        <v>132</v>
      </c>
      <c r="J12" s="756">
        <v>147</v>
      </c>
      <c r="K12" s="788">
        <v>132</v>
      </c>
      <c r="L12" s="763">
        <v>112</v>
      </c>
      <c r="AK12" s="15"/>
      <c r="AL12" s="15"/>
      <c r="AM12" s="15"/>
      <c r="AN12" s="15"/>
      <c r="AO12" s="15"/>
      <c r="AP12" s="15"/>
    </row>
    <row r="13" spans="1:42" ht="15.75" thickBot="1">
      <c r="A13" s="782" t="s">
        <v>862</v>
      </c>
      <c r="B13" s="842" t="s">
        <v>192</v>
      </c>
      <c r="C13" s="1948" t="s">
        <v>192</v>
      </c>
      <c r="D13" s="1949"/>
      <c r="E13" s="768">
        <v>80.5</v>
      </c>
      <c r="F13" s="841">
        <v>73</v>
      </c>
      <c r="G13" s="765">
        <v>63</v>
      </c>
      <c r="H13" s="842" t="s">
        <v>192</v>
      </c>
      <c r="I13" s="843" t="s">
        <v>192</v>
      </c>
      <c r="J13" s="768">
        <v>115.5</v>
      </c>
      <c r="K13" s="841">
        <v>108</v>
      </c>
      <c r="L13" s="765">
        <v>98</v>
      </c>
      <c r="AK13" s="15"/>
      <c r="AL13" s="15"/>
      <c r="AM13" s="15"/>
      <c r="AN13" s="15"/>
      <c r="AO13" s="15"/>
      <c r="AP13" s="15"/>
    </row>
    <row r="14" spans="1:42">
      <c r="A14" s="781" t="s">
        <v>863</v>
      </c>
      <c r="B14" s="777">
        <v>150</v>
      </c>
      <c r="C14" s="1960">
        <v>145</v>
      </c>
      <c r="D14" s="1961"/>
      <c r="E14" s="751">
        <v>155</v>
      </c>
      <c r="F14" s="787">
        <v>140</v>
      </c>
      <c r="G14" s="790">
        <v>120</v>
      </c>
      <c r="H14" s="766">
        <v>200</v>
      </c>
      <c r="I14" s="753">
        <v>195</v>
      </c>
      <c r="J14" s="751">
        <v>205</v>
      </c>
      <c r="K14" s="787">
        <v>190</v>
      </c>
      <c r="L14" s="767">
        <v>170</v>
      </c>
      <c r="AK14" s="15"/>
      <c r="AL14" s="15"/>
      <c r="AM14" s="15"/>
      <c r="AN14" s="15"/>
      <c r="AO14" s="15"/>
      <c r="AP14" s="15"/>
    </row>
    <row r="15" spans="1:42">
      <c r="A15" s="774" t="s">
        <v>864</v>
      </c>
      <c r="B15" s="764">
        <v>195</v>
      </c>
      <c r="C15" s="1946">
        <v>189</v>
      </c>
      <c r="D15" s="1947"/>
      <c r="E15" s="762">
        <v>191</v>
      </c>
      <c r="F15" s="788">
        <v>176</v>
      </c>
      <c r="G15" s="788">
        <v>156</v>
      </c>
      <c r="H15" s="761">
        <v>260</v>
      </c>
      <c r="I15" s="762">
        <v>254</v>
      </c>
      <c r="J15" s="762">
        <v>256</v>
      </c>
      <c r="K15" s="788">
        <v>241</v>
      </c>
      <c r="L15" s="763">
        <v>221</v>
      </c>
      <c r="AK15" s="15"/>
      <c r="AL15" s="15"/>
      <c r="AM15" s="15"/>
      <c r="AN15" s="15"/>
      <c r="AO15" s="15"/>
      <c r="AP15" s="15"/>
    </row>
    <row r="16" spans="1:42">
      <c r="A16" s="775" t="s">
        <v>865</v>
      </c>
      <c r="B16" s="776">
        <v>120</v>
      </c>
      <c r="C16" s="1946">
        <v>116</v>
      </c>
      <c r="D16" s="1947"/>
      <c r="E16" s="756">
        <v>131</v>
      </c>
      <c r="F16" s="788">
        <v>116</v>
      </c>
      <c r="G16" s="791">
        <v>96</v>
      </c>
      <c r="H16" s="755">
        <v>160</v>
      </c>
      <c r="I16" s="756">
        <v>156</v>
      </c>
      <c r="J16" s="756">
        <v>171</v>
      </c>
      <c r="K16" s="788">
        <v>156</v>
      </c>
      <c r="L16" s="757">
        <v>136</v>
      </c>
      <c r="AK16" s="15"/>
      <c r="AL16" s="15"/>
      <c r="AM16" s="15"/>
      <c r="AN16" s="15"/>
      <c r="AO16" s="15"/>
      <c r="AP16" s="15"/>
    </row>
    <row r="17" spans="1:247" ht="15.75" thickBot="1">
      <c r="A17" s="782" t="s">
        <v>866</v>
      </c>
      <c r="B17" s="840" t="s">
        <v>836</v>
      </c>
      <c r="C17" s="1948" t="s">
        <v>836</v>
      </c>
      <c r="D17" s="1949"/>
      <c r="E17" s="768">
        <v>101.5</v>
      </c>
      <c r="F17" s="841">
        <v>94</v>
      </c>
      <c r="G17" s="765">
        <v>84</v>
      </c>
      <c r="H17" s="842" t="s">
        <v>192</v>
      </c>
      <c r="I17" s="843" t="s">
        <v>192</v>
      </c>
      <c r="J17" s="768">
        <v>136.5</v>
      </c>
      <c r="K17" s="841">
        <v>129</v>
      </c>
      <c r="L17" s="765">
        <v>119</v>
      </c>
      <c r="AK17" s="15"/>
      <c r="AL17" s="15"/>
      <c r="AM17" s="15"/>
      <c r="AN17" s="15"/>
      <c r="AO17" s="15"/>
      <c r="AP17" s="15"/>
    </row>
    <row r="18" spans="1:247">
      <c r="A18" s="783" t="s">
        <v>202</v>
      </c>
      <c r="B18" s="784">
        <v>190</v>
      </c>
      <c r="C18" s="1960">
        <v>185</v>
      </c>
      <c r="D18" s="1961"/>
      <c r="E18" s="751">
        <v>195</v>
      </c>
      <c r="F18" s="787">
        <v>180</v>
      </c>
      <c r="G18" s="793">
        <v>160</v>
      </c>
      <c r="H18" s="792">
        <v>240</v>
      </c>
      <c r="I18" s="785">
        <v>235</v>
      </c>
      <c r="J18" s="751">
        <v>245</v>
      </c>
      <c r="K18" s="787">
        <v>230</v>
      </c>
      <c r="L18" s="786">
        <v>210</v>
      </c>
      <c r="AK18" s="15"/>
      <c r="AL18" s="15"/>
      <c r="AM18" s="15"/>
      <c r="AN18" s="15"/>
      <c r="AO18" s="15"/>
      <c r="AP18" s="15"/>
    </row>
    <row r="19" spans="1:247">
      <c r="A19" s="775" t="s">
        <v>831</v>
      </c>
      <c r="B19" s="776">
        <v>247</v>
      </c>
      <c r="C19" s="1946">
        <v>241</v>
      </c>
      <c r="D19" s="1947"/>
      <c r="E19" s="762">
        <v>243</v>
      </c>
      <c r="F19" s="788">
        <v>228</v>
      </c>
      <c r="G19" s="791">
        <v>208</v>
      </c>
      <c r="H19" s="755">
        <v>312</v>
      </c>
      <c r="I19" s="756">
        <v>306</v>
      </c>
      <c r="J19" s="762">
        <v>308</v>
      </c>
      <c r="K19" s="788">
        <v>293</v>
      </c>
      <c r="L19" s="757">
        <v>273</v>
      </c>
      <c r="AK19" s="15"/>
      <c r="AL19" s="15"/>
      <c r="AM19" s="15"/>
      <c r="AN19" s="15"/>
      <c r="AO19" s="15"/>
      <c r="AP19" s="15"/>
    </row>
    <row r="20" spans="1:247">
      <c r="A20" s="775" t="s">
        <v>832</v>
      </c>
      <c r="B20" s="776">
        <v>152</v>
      </c>
      <c r="C20" s="1946">
        <v>148</v>
      </c>
      <c r="D20" s="1947"/>
      <c r="E20" s="756">
        <v>163</v>
      </c>
      <c r="F20" s="788">
        <v>148</v>
      </c>
      <c r="G20" s="791">
        <v>128</v>
      </c>
      <c r="H20" s="755">
        <v>192</v>
      </c>
      <c r="I20" s="756">
        <v>188</v>
      </c>
      <c r="J20" s="756">
        <v>203</v>
      </c>
      <c r="K20" s="788">
        <v>188</v>
      </c>
      <c r="L20" s="757">
        <v>168</v>
      </c>
      <c r="AK20" s="15"/>
      <c r="AL20" s="15"/>
      <c r="AM20" s="15"/>
      <c r="AN20" s="15"/>
      <c r="AO20" s="15"/>
      <c r="AP20" s="15"/>
    </row>
    <row r="21" spans="1:247" ht="15.75" thickBot="1">
      <c r="A21" s="775" t="s">
        <v>839</v>
      </c>
      <c r="B21" s="840" t="s">
        <v>192</v>
      </c>
      <c r="C21" s="1948" t="s">
        <v>192</v>
      </c>
      <c r="D21" s="1949"/>
      <c r="E21" s="768">
        <v>129.5</v>
      </c>
      <c r="F21" s="841">
        <v>122</v>
      </c>
      <c r="G21" s="765">
        <v>112</v>
      </c>
      <c r="H21" s="842" t="s">
        <v>192</v>
      </c>
      <c r="I21" s="843" t="s">
        <v>192</v>
      </c>
      <c r="J21" s="768">
        <v>164.5</v>
      </c>
      <c r="K21" s="841">
        <v>157</v>
      </c>
      <c r="L21" s="765">
        <v>147</v>
      </c>
      <c r="AK21" s="15"/>
      <c r="AL21" s="15"/>
      <c r="AM21" s="15"/>
      <c r="AN21" s="15"/>
      <c r="AO21" s="15"/>
      <c r="AP21" s="15"/>
    </row>
    <row r="22" spans="1:247">
      <c r="A22" s="783" t="s">
        <v>87</v>
      </c>
      <c r="B22" s="784">
        <v>225</v>
      </c>
      <c r="C22" s="1960">
        <v>220</v>
      </c>
      <c r="D22" s="1961"/>
      <c r="E22" s="751">
        <v>230</v>
      </c>
      <c r="F22" s="787">
        <v>215</v>
      </c>
      <c r="G22" s="793">
        <v>195</v>
      </c>
      <c r="H22" s="792">
        <v>275</v>
      </c>
      <c r="I22" s="785">
        <v>270</v>
      </c>
      <c r="J22" s="751">
        <v>280</v>
      </c>
      <c r="K22" s="787">
        <v>265</v>
      </c>
      <c r="L22" s="786">
        <v>245</v>
      </c>
      <c r="AK22" s="15"/>
      <c r="AL22" s="15"/>
      <c r="AM22" s="15"/>
      <c r="AN22" s="15"/>
      <c r="AO22" s="15"/>
      <c r="AP22" s="15"/>
    </row>
    <row r="23" spans="1:247">
      <c r="A23" s="775" t="s">
        <v>851</v>
      </c>
      <c r="B23" s="776">
        <v>293</v>
      </c>
      <c r="C23" s="1946">
        <v>286</v>
      </c>
      <c r="D23" s="1947"/>
      <c r="E23" s="762">
        <v>289</v>
      </c>
      <c r="F23" s="788">
        <v>274</v>
      </c>
      <c r="G23" s="791">
        <v>254</v>
      </c>
      <c r="H23" s="755">
        <v>358</v>
      </c>
      <c r="I23" s="756">
        <v>351</v>
      </c>
      <c r="J23" s="762">
        <v>354</v>
      </c>
      <c r="K23" s="788">
        <v>339</v>
      </c>
      <c r="L23" s="757">
        <v>319</v>
      </c>
      <c r="AK23" s="15"/>
      <c r="AL23" s="15"/>
      <c r="AM23" s="15"/>
      <c r="AN23" s="15"/>
      <c r="AO23" s="15"/>
      <c r="AP23" s="15"/>
    </row>
    <row r="24" spans="1:247">
      <c r="A24" s="775" t="s">
        <v>852</v>
      </c>
      <c r="B24" s="776" t="s">
        <v>192</v>
      </c>
      <c r="C24" s="1946" t="s">
        <v>192</v>
      </c>
      <c r="D24" s="1947"/>
      <c r="E24" s="756" t="s">
        <v>192</v>
      </c>
      <c r="F24" s="788" t="s">
        <v>192</v>
      </c>
      <c r="G24" s="791" t="s">
        <v>192</v>
      </c>
      <c r="H24" s="755" t="s">
        <v>192</v>
      </c>
      <c r="I24" s="756" t="s">
        <v>192</v>
      </c>
      <c r="J24" s="756" t="s">
        <v>192</v>
      </c>
      <c r="K24" s="788" t="s">
        <v>192</v>
      </c>
      <c r="L24" s="757" t="s">
        <v>192</v>
      </c>
      <c r="AK24" s="15"/>
      <c r="AL24" s="15"/>
      <c r="AM24" s="15"/>
      <c r="AN24" s="15"/>
      <c r="AO24" s="15"/>
      <c r="AP24" s="15"/>
    </row>
    <row r="25" spans="1:247" ht="15.75" thickBot="1">
      <c r="A25" s="775" t="s">
        <v>853</v>
      </c>
      <c r="B25" s="840" t="s">
        <v>192</v>
      </c>
      <c r="C25" s="1948" t="s">
        <v>192</v>
      </c>
      <c r="D25" s="1949"/>
      <c r="E25" s="843" t="s">
        <v>192</v>
      </c>
      <c r="F25" s="841" t="s">
        <v>192</v>
      </c>
      <c r="G25" s="765" t="s">
        <v>192</v>
      </c>
      <c r="H25" s="842" t="s">
        <v>192</v>
      </c>
      <c r="I25" s="843" t="s">
        <v>192</v>
      </c>
      <c r="J25" s="843" t="s">
        <v>192</v>
      </c>
      <c r="K25" s="841" t="s">
        <v>192</v>
      </c>
      <c r="L25" s="765" t="s">
        <v>192</v>
      </c>
      <c r="AK25" s="15"/>
      <c r="AL25" s="15"/>
      <c r="AM25" s="15"/>
      <c r="AN25" s="15"/>
      <c r="AO25" s="15"/>
      <c r="AP25" s="15"/>
    </row>
    <row r="26" spans="1:247">
      <c r="A26" s="783" t="s">
        <v>86</v>
      </c>
      <c r="B26" s="784">
        <v>255</v>
      </c>
      <c r="C26" s="1960">
        <v>250</v>
      </c>
      <c r="D26" s="1961"/>
      <c r="E26" s="751">
        <v>260</v>
      </c>
      <c r="F26" s="787">
        <v>245</v>
      </c>
      <c r="G26" s="793">
        <v>225</v>
      </c>
      <c r="H26" s="792">
        <v>305</v>
      </c>
      <c r="I26" s="785">
        <v>300</v>
      </c>
      <c r="J26" s="751">
        <v>310</v>
      </c>
      <c r="K26" s="787">
        <v>295</v>
      </c>
      <c r="L26" s="786">
        <v>275</v>
      </c>
      <c r="AK26" s="15"/>
      <c r="AL26" s="15"/>
      <c r="AM26" s="15"/>
      <c r="AN26" s="15"/>
      <c r="AO26" s="15"/>
      <c r="AP26" s="15"/>
    </row>
    <row r="27" spans="1:247">
      <c r="A27" s="775" t="s">
        <v>833</v>
      </c>
      <c r="B27" s="776">
        <v>332</v>
      </c>
      <c r="C27" s="1946">
        <v>325</v>
      </c>
      <c r="D27" s="1947"/>
      <c r="E27" s="762">
        <v>328</v>
      </c>
      <c r="F27" s="788">
        <v>313</v>
      </c>
      <c r="G27" s="791">
        <v>293</v>
      </c>
      <c r="H27" s="755">
        <v>397</v>
      </c>
      <c r="I27" s="756">
        <v>390</v>
      </c>
      <c r="J27" s="762">
        <v>393</v>
      </c>
      <c r="K27" s="788">
        <v>378</v>
      </c>
      <c r="L27" s="757">
        <v>358</v>
      </c>
      <c r="AK27" s="15"/>
      <c r="AL27" s="15"/>
      <c r="AM27" s="15"/>
      <c r="AN27" s="15"/>
      <c r="AO27" s="15"/>
      <c r="AP27" s="15"/>
    </row>
    <row r="28" spans="1:247">
      <c r="A28" s="775" t="s">
        <v>834</v>
      </c>
      <c r="B28" s="776" t="s">
        <v>192</v>
      </c>
      <c r="C28" s="1946" t="s">
        <v>192</v>
      </c>
      <c r="D28" s="1947"/>
      <c r="E28" s="756" t="s">
        <v>192</v>
      </c>
      <c r="F28" s="788" t="s">
        <v>192</v>
      </c>
      <c r="G28" s="791" t="s">
        <v>192</v>
      </c>
      <c r="H28" s="755" t="s">
        <v>192</v>
      </c>
      <c r="I28" s="756" t="s">
        <v>192</v>
      </c>
      <c r="J28" s="756" t="s">
        <v>192</v>
      </c>
      <c r="K28" s="788" t="s">
        <v>192</v>
      </c>
      <c r="L28" s="757" t="s">
        <v>192</v>
      </c>
      <c r="AK28" s="15"/>
      <c r="AL28" s="15"/>
      <c r="AM28" s="15"/>
      <c r="AN28" s="15"/>
      <c r="AO28" s="15"/>
      <c r="AP28" s="15"/>
    </row>
    <row r="29" spans="1:247" ht="15.75" thickBot="1">
      <c r="A29" s="775" t="s">
        <v>840</v>
      </c>
      <c r="B29" s="840" t="s">
        <v>192</v>
      </c>
      <c r="C29" s="1948" t="s">
        <v>192</v>
      </c>
      <c r="D29" s="1949"/>
      <c r="E29" s="843" t="s">
        <v>192</v>
      </c>
      <c r="F29" s="841" t="s">
        <v>192</v>
      </c>
      <c r="G29" s="765" t="s">
        <v>192</v>
      </c>
      <c r="H29" s="842" t="s">
        <v>192</v>
      </c>
      <c r="I29" s="843" t="s">
        <v>192</v>
      </c>
      <c r="J29" s="843" t="s">
        <v>192</v>
      </c>
      <c r="K29" s="841" t="s">
        <v>192</v>
      </c>
      <c r="L29" s="765" t="s">
        <v>192</v>
      </c>
      <c r="AK29" s="15"/>
      <c r="AL29" s="15"/>
      <c r="AM29" s="15"/>
      <c r="AN29" s="15"/>
      <c r="AO29" s="15"/>
      <c r="AP29" s="15"/>
    </row>
    <row r="30" spans="1:247" s="575" customFormat="1" ht="15.75" thickBot="1">
      <c r="A30" s="783" t="s">
        <v>854</v>
      </c>
      <c r="B30" s="784">
        <v>95</v>
      </c>
      <c r="C30" s="1958">
        <v>90</v>
      </c>
      <c r="D30" s="1959"/>
      <c r="E30" s="751">
        <v>100</v>
      </c>
      <c r="F30" s="787">
        <v>85</v>
      </c>
      <c r="G30" s="793">
        <v>65</v>
      </c>
      <c r="H30" s="792">
        <v>145</v>
      </c>
      <c r="I30" s="785">
        <v>140</v>
      </c>
      <c r="J30" s="751">
        <v>150</v>
      </c>
      <c r="K30" s="787">
        <v>135</v>
      </c>
      <c r="L30" s="786">
        <v>115</v>
      </c>
      <c r="M30" s="811"/>
      <c r="N30" s="811"/>
      <c r="O30" s="811"/>
      <c r="P30" s="811"/>
      <c r="Q30" s="811"/>
      <c r="R30" s="811"/>
      <c r="S30" s="811"/>
      <c r="T30" s="811"/>
      <c r="U30" s="811"/>
      <c r="V30" s="811"/>
      <c r="W30" s="811"/>
      <c r="X30" s="811"/>
      <c r="Y30" s="811"/>
      <c r="Z30" s="811"/>
      <c r="AA30" s="811"/>
      <c r="AB30" s="811"/>
      <c r="AC30" s="811"/>
      <c r="AD30" s="811"/>
      <c r="AE30" s="811"/>
      <c r="AF30" s="811"/>
      <c r="AG30" s="811"/>
      <c r="AH30" s="811"/>
      <c r="AI30" s="811"/>
      <c r="AJ30" s="811"/>
      <c r="AK30" s="811"/>
      <c r="AL30" s="811"/>
      <c r="AM30" s="811"/>
      <c r="AN30" s="811"/>
      <c r="AO30" s="811"/>
      <c r="AP30" s="811"/>
      <c r="AQ30" s="811"/>
      <c r="AR30" s="811"/>
      <c r="AS30" s="811"/>
      <c r="AT30" s="811"/>
      <c r="AU30" s="811"/>
      <c r="AV30" s="811"/>
      <c r="AW30" s="811"/>
      <c r="AX30" s="811"/>
      <c r="AY30" s="811"/>
      <c r="AZ30" s="811"/>
      <c r="BA30" s="811"/>
      <c r="BB30" s="811"/>
      <c r="BC30" s="811"/>
      <c r="BD30" s="811"/>
      <c r="BE30" s="811"/>
      <c r="BF30" s="811"/>
      <c r="BG30" s="811"/>
      <c r="BH30" s="811"/>
      <c r="BI30" s="811"/>
      <c r="BJ30" s="811"/>
      <c r="BK30" s="811"/>
      <c r="BL30" s="811"/>
      <c r="BM30" s="811"/>
      <c r="BN30" s="811"/>
      <c r="BO30" s="811"/>
      <c r="BP30" s="811"/>
      <c r="BQ30" s="811"/>
      <c r="BR30" s="811"/>
      <c r="BS30" s="811"/>
      <c r="BT30" s="811"/>
      <c r="BU30" s="811"/>
      <c r="BV30" s="811"/>
      <c r="BW30" s="811"/>
      <c r="BX30" s="811"/>
      <c r="BY30" s="811"/>
      <c r="BZ30" s="811"/>
      <c r="CA30" s="811"/>
      <c r="CB30" s="811"/>
      <c r="CC30" s="811"/>
      <c r="CD30" s="811"/>
      <c r="CE30" s="811"/>
      <c r="CF30" s="811"/>
      <c r="CG30" s="811"/>
      <c r="CH30" s="811"/>
      <c r="CI30" s="811"/>
      <c r="CJ30" s="811"/>
      <c r="CK30" s="811"/>
      <c r="CL30" s="811"/>
      <c r="CM30" s="811"/>
      <c r="CN30" s="811"/>
      <c r="CO30" s="811"/>
      <c r="CP30" s="811"/>
      <c r="CQ30" s="811"/>
      <c r="CR30" s="811"/>
      <c r="CS30" s="811"/>
      <c r="CT30" s="811"/>
      <c r="CU30" s="811"/>
      <c r="CV30" s="811"/>
      <c r="CW30" s="811"/>
      <c r="CX30" s="811"/>
      <c r="CY30" s="811"/>
      <c r="CZ30" s="811"/>
      <c r="DA30" s="811"/>
      <c r="DB30" s="811"/>
      <c r="DC30" s="811"/>
      <c r="DD30" s="811"/>
      <c r="DE30" s="811"/>
      <c r="DF30" s="811"/>
      <c r="DG30" s="811"/>
      <c r="DH30" s="811"/>
      <c r="DI30" s="811"/>
      <c r="DJ30" s="811"/>
      <c r="DK30" s="811"/>
      <c r="DL30" s="811"/>
      <c r="DM30" s="811"/>
      <c r="DN30" s="811"/>
      <c r="DO30" s="811"/>
      <c r="DP30" s="811"/>
      <c r="DQ30" s="811"/>
      <c r="DR30" s="811"/>
      <c r="DS30" s="811"/>
      <c r="DT30" s="811"/>
      <c r="DU30" s="811"/>
      <c r="DV30" s="811"/>
      <c r="DW30" s="811"/>
      <c r="DX30" s="811"/>
      <c r="DY30" s="811"/>
      <c r="DZ30" s="811"/>
      <c r="EA30" s="811"/>
      <c r="EB30" s="811"/>
      <c r="EC30" s="811"/>
      <c r="ED30" s="811"/>
      <c r="EE30" s="811"/>
      <c r="EF30" s="811"/>
      <c r="EG30" s="811"/>
      <c r="EH30" s="811"/>
      <c r="EI30" s="811"/>
      <c r="EJ30" s="811"/>
      <c r="EK30" s="811"/>
      <c r="EL30" s="811"/>
      <c r="EM30" s="811"/>
      <c r="EN30" s="811"/>
      <c r="EO30" s="811"/>
      <c r="EP30" s="811"/>
      <c r="EQ30" s="811"/>
      <c r="ER30" s="811"/>
      <c r="ES30" s="811"/>
      <c r="ET30" s="811"/>
      <c r="EU30" s="811"/>
      <c r="EV30" s="811"/>
      <c r="EW30" s="811"/>
      <c r="EX30" s="811"/>
      <c r="EY30" s="811"/>
      <c r="EZ30" s="811"/>
      <c r="FA30" s="811"/>
      <c r="FB30" s="811"/>
      <c r="FC30" s="811"/>
      <c r="FD30" s="811"/>
      <c r="FE30" s="811"/>
      <c r="FF30" s="811"/>
      <c r="FG30" s="811"/>
      <c r="FH30" s="811"/>
      <c r="FI30" s="811"/>
      <c r="FJ30" s="811"/>
      <c r="FK30" s="811"/>
      <c r="FL30" s="811"/>
      <c r="FM30" s="811"/>
      <c r="FN30" s="811"/>
      <c r="FO30" s="811"/>
      <c r="FP30" s="811"/>
      <c r="FQ30" s="811"/>
      <c r="FR30" s="811"/>
      <c r="FS30" s="811"/>
      <c r="FT30" s="811"/>
      <c r="FU30" s="811"/>
      <c r="FV30" s="811"/>
      <c r="FW30" s="811"/>
      <c r="FX30" s="811"/>
      <c r="FY30" s="811"/>
      <c r="FZ30" s="811"/>
      <c r="GA30" s="811"/>
      <c r="GB30" s="811"/>
      <c r="GC30" s="811"/>
      <c r="GD30" s="811"/>
      <c r="GE30" s="811"/>
      <c r="GF30" s="811"/>
      <c r="GG30" s="811"/>
      <c r="GH30" s="811"/>
      <c r="GI30" s="811"/>
      <c r="GJ30" s="811"/>
      <c r="GK30" s="811"/>
      <c r="GL30" s="811"/>
      <c r="GM30" s="811"/>
      <c r="GN30" s="811"/>
      <c r="GO30" s="811"/>
      <c r="GP30" s="811"/>
      <c r="GQ30" s="811"/>
      <c r="GR30" s="811"/>
      <c r="GS30" s="811"/>
      <c r="GT30" s="811"/>
      <c r="GU30" s="811"/>
      <c r="GV30" s="811"/>
      <c r="GW30" s="811"/>
      <c r="GX30" s="811"/>
      <c r="GY30" s="811"/>
      <c r="GZ30" s="811"/>
      <c r="HA30" s="811"/>
      <c r="HB30" s="811"/>
      <c r="HC30" s="811"/>
      <c r="HD30" s="811"/>
      <c r="HE30" s="811"/>
      <c r="HF30" s="811"/>
      <c r="HG30" s="811"/>
      <c r="HH30" s="811"/>
      <c r="HI30" s="811"/>
      <c r="HJ30" s="811"/>
      <c r="HK30" s="811"/>
      <c r="HL30" s="811"/>
      <c r="HM30" s="811"/>
      <c r="HN30" s="811"/>
      <c r="HO30" s="811"/>
      <c r="HP30" s="811"/>
      <c r="HQ30" s="811"/>
      <c r="HR30" s="811"/>
      <c r="HS30" s="811"/>
      <c r="HT30" s="811"/>
      <c r="HU30" s="811"/>
      <c r="HV30" s="811"/>
      <c r="HW30" s="811"/>
      <c r="HX30" s="811"/>
      <c r="HY30" s="811"/>
      <c r="HZ30" s="811"/>
      <c r="IA30" s="811"/>
      <c r="IB30" s="811"/>
      <c r="IC30" s="811"/>
      <c r="ID30" s="811"/>
      <c r="IE30" s="811"/>
      <c r="IF30" s="811"/>
      <c r="IG30" s="811"/>
      <c r="IH30" s="811"/>
      <c r="II30" s="811"/>
      <c r="IJ30" s="811"/>
      <c r="IK30" s="811"/>
      <c r="IL30" s="811"/>
      <c r="IM30" s="811"/>
    </row>
    <row r="31" spans="1:247">
      <c r="A31" s="783" t="s">
        <v>855</v>
      </c>
      <c r="B31" s="784">
        <v>90</v>
      </c>
      <c r="C31" s="1960">
        <v>85</v>
      </c>
      <c r="D31" s="1961"/>
      <c r="E31" s="751">
        <v>95</v>
      </c>
      <c r="F31" s="787">
        <v>80</v>
      </c>
      <c r="G31" s="793">
        <v>60</v>
      </c>
      <c r="H31" s="792">
        <v>140</v>
      </c>
      <c r="I31" s="785">
        <v>135</v>
      </c>
      <c r="J31" s="751">
        <v>145</v>
      </c>
      <c r="K31" s="787">
        <v>130</v>
      </c>
      <c r="L31" s="786">
        <v>110</v>
      </c>
      <c r="AK31" s="15"/>
      <c r="AL31" s="15"/>
      <c r="AM31" s="15"/>
      <c r="AN31" s="15"/>
      <c r="AO31" s="15"/>
      <c r="AP31" s="15"/>
    </row>
    <row r="32" spans="1:247">
      <c r="A32" s="775" t="s">
        <v>856</v>
      </c>
      <c r="B32" s="776">
        <v>117</v>
      </c>
      <c r="C32" s="1946">
        <v>111</v>
      </c>
      <c r="D32" s="1947"/>
      <c r="E32" s="762">
        <v>113</v>
      </c>
      <c r="F32" s="788">
        <v>98</v>
      </c>
      <c r="G32" s="791">
        <v>78</v>
      </c>
      <c r="H32" s="755">
        <v>182</v>
      </c>
      <c r="I32" s="756">
        <v>176</v>
      </c>
      <c r="J32" s="762">
        <v>178</v>
      </c>
      <c r="K32" s="788">
        <v>163</v>
      </c>
      <c r="L32" s="757">
        <v>143</v>
      </c>
      <c r="AK32" s="15"/>
      <c r="AL32" s="15"/>
      <c r="AM32" s="15"/>
      <c r="AN32" s="15"/>
      <c r="AO32" s="15"/>
      <c r="AP32" s="15"/>
    </row>
    <row r="33" spans="1:42">
      <c r="A33" s="775" t="s">
        <v>857</v>
      </c>
      <c r="B33" s="776">
        <v>72</v>
      </c>
      <c r="C33" s="1946">
        <v>68</v>
      </c>
      <c r="D33" s="1947"/>
      <c r="E33" s="756">
        <v>83</v>
      </c>
      <c r="F33" s="788">
        <v>68</v>
      </c>
      <c r="G33" s="791">
        <v>48</v>
      </c>
      <c r="H33" s="755">
        <v>112</v>
      </c>
      <c r="I33" s="756">
        <v>108</v>
      </c>
      <c r="J33" s="756">
        <v>123</v>
      </c>
      <c r="K33" s="788">
        <v>108</v>
      </c>
      <c r="L33" s="757">
        <v>88</v>
      </c>
      <c r="AK33" s="15"/>
      <c r="AL33" s="15"/>
      <c r="AM33" s="15"/>
      <c r="AN33" s="15"/>
      <c r="AO33" s="15"/>
      <c r="AP33" s="15"/>
    </row>
    <row r="34" spans="1:42" ht="15.75" thickBot="1">
      <c r="A34" s="782" t="s">
        <v>858</v>
      </c>
      <c r="B34" s="840" t="s">
        <v>192</v>
      </c>
      <c r="C34" s="1948" t="s">
        <v>192</v>
      </c>
      <c r="D34" s="1949"/>
      <c r="E34" s="768">
        <v>59.5</v>
      </c>
      <c r="F34" s="841">
        <v>52</v>
      </c>
      <c r="G34" s="765">
        <v>42</v>
      </c>
      <c r="H34" s="842" t="s">
        <v>192</v>
      </c>
      <c r="I34" s="843" t="s">
        <v>192</v>
      </c>
      <c r="J34" s="768">
        <v>94.5</v>
      </c>
      <c r="K34" s="841">
        <v>87</v>
      </c>
      <c r="L34" s="765">
        <v>77</v>
      </c>
      <c r="AK34" s="15"/>
      <c r="AL34" s="15"/>
      <c r="AM34" s="15"/>
      <c r="AN34" s="15"/>
      <c r="AO34" s="15"/>
      <c r="AP34" s="15"/>
    </row>
    <row r="35" spans="1:42">
      <c r="A35" s="161"/>
      <c r="B35" s="1598"/>
      <c r="C35" s="1599"/>
      <c r="D35" s="1599"/>
      <c r="E35" s="1599"/>
      <c r="F35" s="1599"/>
      <c r="G35" s="1600"/>
      <c r="H35" s="1598"/>
      <c r="I35" s="1599"/>
      <c r="J35" s="1599"/>
      <c r="K35" s="1599"/>
      <c r="L35" s="1600"/>
    </row>
    <row r="36" spans="1:42">
      <c r="A36" s="163"/>
      <c r="B36" s="1683" t="s">
        <v>1350</v>
      </c>
      <c r="C36" s="1684"/>
      <c r="D36" s="1684"/>
      <c r="E36" s="1684"/>
      <c r="F36" s="1684"/>
      <c r="G36" s="1685"/>
      <c r="H36" s="1950" t="s">
        <v>1353</v>
      </c>
      <c r="I36" s="1951"/>
      <c r="J36" s="1951"/>
      <c r="K36" s="1951"/>
      <c r="L36" s="1952"/>
    </row>
    <row r="37" spans="1:42" s="73" customFormat="1" ht="15" customHeight="1">
      <c r="A37" s="163"/>
      <c r="B37" s="1683" t="s">
        <v>1351</v>
      </c>
      <c r="C37" s="1684"/>
      <c r="D37" s="1684"/>
      <c r="E37" s="1684"/>
      <c r="F37" s="1684"/>
      <c r="G37" s="1685"/>
      <c r="H37" s="1950"/>
      <c r="I37" s="1951"/>
      <c r="J37" s="1951"/>
      <c r="K37" s="1951"/>
      <c r="L37" s="1952"/>
      <c r="M37" s="1505"/>
      <c r="N37" s="1505"/>
      <c r="O37" s="1505"/>
      <c r="P37" s="1505"/>
      <c r="Q37" s="1505"/>
      <c r="R37" s="71"/>
      <c r="S37" s="71"/>
      <c r="T37" s="71"/>
      <c r="U37" s="71"/>
      <c r="V37" s="71"/>
      <c r="W37" s="71"/>
      <c r="X37" s="71"/>
      <c r="Y37" s="71"/>
    </row>
    <row r="38" spans="1:42" s="73" customFormat="1" ht="15.75" thickBot="1">
      <c r="A38" s="201"/>
      <c r="B38" s="1717"/>
      <c r="C38" s="1718"/>
      <c r="D38" s="1718"/>
      <c r="E38" s="1718"/>
      <c r="F38" s="1718"/>
      <c r="G38" s="1719"/>
      <c r="H38" s="1953"/>
      <c r="I38" s="1954"/>
      <c r="J38" s="1954"/>
      <c r="K38" s="1954"/>
      <c r="L38" s="1955"/>
      <c r="M38" s="1505"/>
      <c r="N38" s="1505"/>
      <c r="O38" s="1505"/>
      <c r="P38" s="1505"/>
      <c r="Q38" s="1505"/>
      <c r="R38" s="71"/>
      <c r="S38" s="71"/>
      <c r="T38" s="71"/>
      <c r="U38" s="71"/>
      <c r="V38" s="71"/>
      <c r="W38" s="71"/>
      <c r="X38" s="71"/>
      <c r="Y38" s="71"/>
    </row>
    <row r="39" spans="1:42" s="73" customFormat="1">
      <c r="A39" s="1678" t="s">
        <v>184</v>
      </c>
      <c r="B39" s="1787" t="s">
        <v>185</v>
      </c>
      <c r="C39" s="1746"/>
      <c r="D39" s="1746"/>
      <c r="E39" s="1746"/>
      <c r="F39" s="1746"/>
      <c r="G39" s="1747"/>
      <c r="H39" s="1678" t="s">
        <v>185</v>
      </c>
      <c r="I39" s="1956"/>
      <c r="J39" s="1956"/>
      <c r="K39" s="1956"/>
      <c r="L39" s="1957"/>
      <c r="M39" s="1505"/>
      <c r="N39" s="1505"/>
      <c r="O39" s="1505"/>
      <c r="P39" s="1505"/>
      <c r="Q39" s="1505"/>
      <c r="R39" s="71"/>
      <c r="S39" s="71"/>
      <c r="T39" s="71"/>
      <c r="U39" s="71"/>
      <c r="V39" s="71"/>
      <c r="W39" s="71"/>
      <c r="X39" s="71"/>
      <c r="Y39" s="71"/>
    </row>
    <row r="40" spans="1:42" s="73" customFormat="1" ht="39" thickBot="1">
      <c r="A40" s="1731"/>
      <c r="B40" s="771" t="s">
        <v>1354</v>
      </c>
      <c r="C40" s="1962" t="s">
        <v>1405</v>
      </c>
      <c r="D40" s="1963"/>
      <c r="E40" s="771" t="s">
        <v>189</v>
      </c>
      <c r="F40" s="771" t="s">
        <v>190</v>
      </c>
      <c r="G40" s="812" t="s">
        <v>191</v>
      </c>
      <c r="H40" s="771" t="s">
        <v>1354</v>
      </c>
      <c r="I40" s="771" t="s">
        <v>1405</v>
      </c>
      <c r="J40" s="771" t="s">
        <v>189</v>
      </c>
      <c r="K40" s="771" t="s">
        <v>190</v>
      </c>
      <c r="L40" s="812" t="s">
        <v>191</v>
      </c>
      <c r="M40" s="1505"/>
      <c r="N40" s="1505"/>
      <c r="O40" s="1505"/>
      <c r="P40" s="1505"/>
      <c r="Q40" s="1505"/>
      <c r="R40" s="71"/>
      <c r="S40" s="71"/>
      <c r="T40" s="71"/>
      <c r="U40" s="71"/>
      <c r="V40" s="71"/>
      <c r="W40" s="71"/>
      <c r="X40" s="71"/>
      <c r="Y40" s="71"/>
    </row>
    <row r="41" spans="1:42" s="73" customFormat="1" ht="18.75" customHeight="1" thickBot="1">
      <c r="A41" s="778" t="s">
        <v>575</v>
      </c>
      <c r="B41" s="794">
        <v>155</v>
      </c>
      <c r="C41" s="1958">
        <v>150</v>
      </c>
      <c r="D41" s="1959"/>
      <c r="E41" s="779">
        <v>145</v>
      </c>
      <c r="F41" s="779">
        <v>130</v>
      </c>
      <c r="G41" s="780">
        <v>110</v>
      </c>
      <c r="H41" s="784">
        <v>185</v>
      </c>
      <c r="I41" s="785">
        <v>180</v>
      </c>
      <c r="J41" s="779">
        <v>175</v>
      </c>
      <c r="K41" s="779">
        <v>160</v>
      </c>
      <c r="L41" s="786">
        <v>140</v>
      </c>
      <c r="M41" s="1505"/>
      <c r="N41" s="1505"/>
      <c r="O41" s="1505"/>
      <c r="P41" s="1505"/>
      <c r="Q41" s="1505"/>
      <c r="R41" s="71"/>
      <c r="S41" s="71"/>
      <c r="T41" s="71"/>
      <c r="U41" s="71"/>
      <c r="V41" s="71"/>
      <c r="W41" s="71"/>
      <c r="X41" s="71"/>
      <c r="Y41" s="71"/>
    </row>
    <row r="42" spans="1:42" s="73" customFormat="1">
      <c r="A42" s="772" t="s">
        <v>859</v>
      </c>
      <c r="B42" s="750">
        <v>140</v>
      </c>
      <c r="C42" s="1960">
        <v>135</v>
      </c>
      <c r="D42" s="1961"/>
      <c r="E42" s="751">
        <v>130</v>
      </c>
      <c r="F42" s="1511">
        <v>115</v>
      </c>
      <c r="G42" s="752">
        <v>95</v>
      </c>
      <c r="H42" s="750">
        <v>170</v>
      </c>
      <c r="I42" s="751">
        <v>165</v>
      </c>
      <c r="J42" s="751">
        <v>160</v>
      </c>
      <c r="K42" s="1511">
        <v>145</v>
      </c>
      <c r="L42" s="752">
        <v>125</v>
      </c>
      <c r="M42" s="1505"/>
      <c r="N42" s="1505"/>
      <c r="O42" s="1505"/>
      <c r="P42" s="1505"/>
      <c r="Q42" s="1505"/>
      <c r="R42" s="71"/>
      <c r="S42" s="71"/>
      <c r="T42" s="71"/>
      <c r="U42" s="71"/>
      <c r="V42" s="71"/>
      <c r="W42" s="71"/>
      <c r="X42" s="71"/>
      <c r="Y42" s="71"/>
    </row>
    <row r="43" spans="1:42" s="73" customFormat="1">
      <c r="A43" s="773" t="s">
        <v>860</v>
      </c>
      <c r="B43" s="761">
        <v>182</v>
      </c>
      <c r="C43" s="1964">
        <v>176</v>
      </c>
      <c r="D43" s="1965"/>
      <c r="E43" s="762">
        <v>159</v>
      </c>
      <c r="F43" s="1509">
        <v>144</v>
      </c>
      <c r="G43" s="763">
        <v>124</v>
      </c>
      <c r="H43" s="761">
        <v>221</v>
      </c>
      <c r="I43" s="762">
        <v>215</v>
      </c>
      <c r="J43" s="762">
        <v>198</v>
      </c>
      <c r="K43" s="1509">
        <v>183</v>
      </c>
      <c r="L43" s="763">
        <v>163</v>
      </c>
      <c r="M43" s="1505"/>
      <c r="N43" s="1505"/>
      <c r="O43" s="1505"/>
      <c r="P43" s="1505"/>
      <c r="Q43" s="1505"/>
      <c r="R43" s="71"/>
      <c r="S43" s="71"/>
      <c r="T43" s="71"/>
      <c r="U43" s="71"/>
      <c r="V43" s="71"/>
      <c r="W43" s="71"/>
      <c r="X43" s="71"/>
      <c r="Y43" s="71"/>
    </row>
    <row r="44" spans="1:42" s="73" customFormat="1">
      <c r="A44" s="773" t="s">
        <v>861</v>
      </c>
      <c r="B44" s="1510">
        <v>112</v>
      </c>
      <c r="C44" s="1946">
        <v>108</v>
      </c>
      <c r="D44" s="1947"/>
      <c r="E44" s="756">
        <v>111</v>
      </c>
      <c r="F44" s="1509">
        <v>96</v>
      </c>
      <c r="G44" s="763">
        <v>76</v>
      </c>
      <c r="H44" s="1510">
        <v>136</v>
      </c>
      <c r="I44" s="762">
        <v>132</v>
      </c>
      <c r="J44" s="756">
        <v>135</v>
      </c>
      <c r="K44" s="1509">
        <v>120</v>
      </c>
      <c r="L44" s="763">
        <v>100</v>
      </c>
      <c r="M44" s="1505"/>
      <c r="N44" s="1505"/>
      <c r="O44" s="1505"/>
      <c r="P44" s="1505"/>
      <c r="Q44" s="1505"/>
      <c r="R44" s="71"/>
      <c r="S44" s="71"/>
      <c r="T44" s="71"/>
      <c r="U44" s="71"/>
      <c r="V44" s="71"/>
      <c r="W44" s="71"/>
      <c r="X44" s="71"/>
      <c r="Y44" s="71"/>
    </row>
    <row r="45" spans="1:42" s="73" customFormat="1" ht="15.75" thickBot="1">
      <c r="A45" s="782" t="s">
        <v>862</v>
      </c>
      <c r="B45" s="1508"/>
      <c r="C45" s="1948"/>
      <c r="D45" s="1949"/>
      <c r="E45" s="768">
        <v>85</v>
      </c>
      <c r="F45" s="1507">
        <v>77</v>
      </c>
      <c r="G45" s="765">
        <v>67</v>
      </c>
      <c r="H45" s="1508"/>
      <c r="I45" s="843"/>
      <c r="J45" s="768">
        <v>106</v>
      </c>
      <c r="K45" s="1507">
        <v>98</v>
      </c>
      <c r="L45" s="765">
        <v>88</v>
      </c>
      <c r="M45" s="1505"/>
      <c r="N45" s="1505"/>
      <c r="O45" s="1505"/>
      <c r="P45" s="1505"/>
      <c r="Q45" s="1505"/>
      <c r="R45" s="71"/>
      <c r="S45" s="71"/>
      <c r="T45" s="71"/>
      <c r="U45" s="71"/>
      <c r="V45" s="71"/>
      <c r="W45" s="71"/>
      <c r="X45" s="71"/>
      <c r="Y45" s="71"/>
    </row>
    <row r="46" spans="1:42" s="73" customFormat="1">
      <c r="A46" s="781" t="s">
        <v>863</v>
      </c>
      <c r="B46" s="777">
        <v>170</v>
      </c>
      <c r="C46" s="1960">
        <v>165</v>
      </c>
      <c r="D46" s="1961"/>
      <c r="E46" s="751">
        <v>160</v>
      </c>
      <c r="F46" s="1511">
        <v>145</v>
      </c>
      <c r="G46" s="790">
        <v>125</v>
      </c>
      <c r="H46" s="766">
        <v>200</v>
      </c>
      <c r="I46" s="753">
        <v>195</v>
      </c>
      <c r="J46" s="751">
        <v>190</v>
      </c>
      <c r="K46" s="1511">
        <v>175</v>
      </c>
      <c r="L46" s="767">
        <v>155</v>
      </c>
      <c r="M46" s="1505"/>
      <c r="N46" s="1505"/>
      <c r="O46" s="1505"/>
      <c r="P46" s="1505"/>
      <c r="Q46" s="1505"/>
      <c r="R46" s="71"/>
      <c r="S46" s="71"/>
      <c r="T46" s="71"/>
      <c r="U46" s="71"/>
      <c r="V46" s="71"/>
      <c r="W46" s="71"/>
      <c r="X46" s="71"/>
      <c r="Y46" s="71"/>
    </row>
    <row r="47" spans="1:42" s="73" customFormat="1">
      <c r="A47" s="774" t="s">
        <v>864</v>
      </c>
      <c r="B47" s="1510">
        <v>221</v>
      </c>
      <c r="C47" s="1946">
        <v>215</v>
      </c>
      <c r="D47" s="1947"/>
      <c r="E47" s="762">
        <v>198</v>
      </c>
      <c r="F47" s="1509">
        <v>183</v>
      </c>
      <c r="G47" s="1509">
        <v>163</v>
      </c>
      <c r="H47" s="761">
        <v>260</v>
      </c>
      <c r="I47" s="762">
        <v>254</v>
      </c>
      <c r="J47" s="762">
        <v>237</v>
      </c>
      <c r="K47" s="1509">
        <v>222</v>
      </c>
      <c r="L47" s="763">
        <v>202</v>
      </c>
      <c r="M47" s="1505"/>
      <c r="N47" s="1505"/>
      <c r="O47" s="1505"/>
      <c r="P47" s="1505"/>
      <c r="Q47" s="1505"/>
      <c r="R47" s="71"/>
      <c r="S47" s="71"/>
      <c r="T47" s="71"/>
      <c r="U47" s="71"/>
      <c r="V47" s="71"/>
      <c r="W47" s="71"/>
      <c r="X47" s="71"/>
      <c r="Y47" s="71"/>
    </row>
    <row r="48" spans="1:42" s="73" customFormat="1">
      <c r="A48" s="775" t="s">
        <v>865</v>
      </c>
      <c r="B48" s="776">
        <v>136</v>
      </c>
      <c r="C48" s="1946">
        <v>132</v>
      </c>
      <c r="D48" s="1947"/>
      <c r="E48" s="756">
        <v>135</v>
      </c>
      <c r="F48" s="1509">
        <v>120</v>
      </c>
      <c r="G48" s="791">
        <v>100</v>
      </c>
      <c r="H48" s="755">
        <v>160</v>
      </c>
      <c r="I48" s="756">
        <v>156</v>
      </c>
      <c r="J48" s="756">
        <v>159</v>
      </c>
      <c r="K48" s="1509">
        <v>144</v>
      </c>
      <c r="L48" s="757">
        <v>124</v>
      </c>
      <c r="M48" s="1505"/>
      <c r="N48" s="1505"/>
      <c r="O48" s="1505"/>
      <c r="P48" s="1505"/>
      <c r="Q48" s="1505"/>
      <c r="R48" s="71"/>
      <c r="S48" s="71"/>
      <c r="T48" s="71"/>
      <c r="U48" s="71"/>
      <c r="V48" s="71"/>
      <c r="W48" s="71"/>
      <c r="X48" s="71"/>
      <c r="Y48" s="71"/>
    </row>
    <row r="49" spans="1:12" ht="15.75" thickBot="1">
      <c r="A49" s="782" t="s">
        <v>866</v>
      </c>
      <c r="B49" s="840"/>
      <c r="C49" s="1948"/>
      <c r="D49" s="1949"/>
      <c r="E49" s="768">
        <v>85</v>
      </c>
      <c r="F49" s="1507">
        <v>77</v>
      </c>
      <c r="G49" s="765">
        <v>67</v>
      </c>
      <c r="H49" s="1508"/>
      <c r="I49" s="843"/>
      <c r="J49" s="768">
        <v>106</v>
      </c>
      <c r="K49" s="1507">
        <v>98</v>
      </c>
      <c r="L49" s="765">
        <v>88</v>
      </c>
    </row>
    <row r="50" spans="1:12">
      <c r="A50" s="783" t="s">
        <v>202</v>
      </c>
      <c r="B50" s="784">
        <v>210</v>
      </c>
      <c r="C50" s="1960">
        <v>205</v>
      </c>
      <c r="D50" s="1961"/>
      <c r="E50" s="751">
        <v>200</v>
      </c>
      <c r="F50" s="1511">
        <v>185</v>
      </c>
      <c r="G50" s="793">
        <v>165</v>
      </c>
      <c r="H50" s="792">
        <v>240</v>
      </c>
      <c r="I50" s="785">
        <v>235</v>
      </c>
      <c r="J50" s="751">
        <v>230</v>
      </c>
      <c r="K50" s="1511">
        <v>215</v>
      </c>
      <c r="L50" s="786">
        <v>195</v>
      </c>
    </row>
    <row r="51" spans="1:12">
      <c r="A51" s="775" t="s">
        <v>831</v>
      </c>
      <c r="B51" s="776">
        <v>273</v>
      </c>
      <c r="C51" s="1946">
        <v>267</v>
      </c>
      <c r="D51" s="1947"/>
      <c r="E51" s="762">
        <v>250</v>
      </c>
      <c r="F51" s="1509">
        <v>235</v>
      </c>
      <c r="G51" s="791">
        <v>215</v>
      </c>
      <c r="H51" s="755">
        <v>312</v>
      </c>
      <c r="I51" s="756">
        <v>306</v>
      </c>
      <c r="J51" s="762">
        <v>289</v>
      </c>
      <c r="K51" s="1509">
        <v>274</v>
      </c>
      <c r="L51" s="757">
        <v>254</v>
      </c>
    </row>
    <row r="52" spans="1:12">
      <c r="A52" s="775" t="s">
        <v>832</v>
      </c>
      <c r="B52" s="776">
        <v>168</v>
      </c>
      <c r="C52" s="1946">
        <v>164</v>
      </c>
      <c r="D52" s="1947"/>
      <c r="E52" s="756">
        <v>167</v>
      </c>
      <c r="F52" s="1509">
        <v>152</v>
      </c>
      <c r="G52" s="791">
        <v>132</v>
      </c>
      <c r="H52" s="755">
        <v>192</v>
      </c>
      <c r="I52" s="756">
        <v>188</v>
      </c>
      <c r="J52" s="756">
        <v>191</v>
      </c>
      <c r="K52" s="1509">
        <v>176</v>
      </c>
      <c r="L52" s="757">
        <v>156</v>
      </c>
    </row>
    <row r="53" spans="1:12" ht="15.75" thickBot="1">
      <c r="A53" s="775" t="s">
        <v>839</v>
      </c>
      <c r="B53" s="840"/>
      <c r="C53" s="1948"/>
      <c r="D53" s="1949"/>
      <c r="E53" s="768">
        <v>85</v>
      </c>
      <c r="F53" s="1507">
        <v>77</v>
      </c>
      <c r="G53" s="765">
        <v>67</v>
      </c>
      <c r="H53" s="1508"/>
      <c r="I53" s="843"/>
      <c r="J53" s="768">
        <v>106</v>
      </c>
      <c r="K53" s="1507">
        <v>98</v>
      </c>
      <c r="L53" s="765">
        <v>88</v>
      </c>
    </row>
    <row r="54" spans="1:12">
      <c r="A54" s="783" t="s">
        <v>87</v>
      </c>
      <c r="B54" s="784">
        <v>245</v>
      </c>
      <c r="C54" s="1960">
        <v>240</v>
      </c>
      <c r="D54" s="1961"/>
      <c r="E54" s="751">
        <v>235</v>
      </c>
      <c r="F54" s="1511">
        <v>220</v>
      </c>
      <c r="G54" s="793">
        <v>200</v>
      </c>
      <c r="H54" s="792">
        <v>275</v>
      </c>
      <c r="I54" s="785">
        <v>270</v>
      </c>
      <c r="J54" s="751">
        <v>265</v>
      </c>
      <c r="K54" s="1511">
        <v>250</v>
      </c>
      <c r="L54" s="786">
        <v>230</v>
      </c>
    </row>
    <row r="55" spans="1:12">
      <c r="A55" s="775" t="s">
        <v>851</v>
      </c>
      <c r="B55" s="776">
        <v>319</v>
      </c>
      <c r="C55" s="1946">
        <v>312</v>
      </c>
      <c r="D55" s="1947"/>
      <c r="E55" s="762">
        <v>295</v>
      </c>
      <c r="F55" s="1509">
        <v>280</v>
      </c>
      <c r="G55" s="791">
        <v>260</v>
      </c>
      <c r="H55" s="755">
        <v>358</v>
      </c>
      <c r="I55" s="756">
        <v>351</v>
      </c>
      <c r="J55" s="762">
        <v>334</v>
      </c>
      <c r="K55" s="1509">
        <v>319</v>
      </c>
      <c r="L55" s="757">
        <v>299</v>
      </c>
    </row>
    <row r="56" spans="1:12">
      <c r="A56" s="775" t="s">
        <v>852</v>
      </c>
      <c r="B56" s="776"/>
      <c r="C56" s="1946"/>
      <c r="D56" s="1947"/>
      <c r="E56" s="756"/>
      <c r="F56" s="1509"/>
      <c r="G56" s="791"/>
      <c r="H56" s="755"/>
      <c r="I56" s="756"/>
      <c r="J56" s="756"/>
      <c r="K56" s="1509"/>
      <c r="L56" s="757"/>
    </row>
    <row r="57" spans="1:12" ht="15.75" thickBot="1">
      <c r="A57" s="775" t="s">
        <v>853</v>
      </c>
      <c r="B57" s="840"/>
      <c r="C57" s="1948"/>
      <c r="D57" s="1949"/>
      <c r="E57" s="843"/>
      <c r="F57" s="1507"/>
      <c r="G57" s="765"/>
      <c r="H57" s="1508"/>
      <c r="I57" s="843"/>
      <c r="J57" s="843"/>
      <c r="K57" s="1507"/>
      <c r="L57" s="765"/>
    </row>
    <row r="58" spans="1:12">
      <c r="A58" s="783" t="s">
        <v>86</v>
      </c>
      <c r="B58" s="784">
        <v>275</v>
      </c>
      <c r="C58" s="1960">
        <v>270</v>
      </c>
      <c r="D58" s="1961"/>
      <c r="E58" s="751">
        <v>265</v>
      </c>
      <c r="F58" s="1511">
        <v>250</v>
      </c>
      <c r="G58" s="793">
        <v>230</v>
      </c>
      <c r="H58" s="792">
        <v>305</v>
      </c>
      <c r="I58" s="785">
        <v>300</v>
      </c>
      <c r="J58" s="751">
        <v>295</v>
      </c>
      <c r="K58" s="1511">
        <v>280</v>
      </c>
      <c r="L58" s="786">
        <v>260</v>
      </c>
    </row>
    <row r="59" spans="1:12">
      <c r="A59" s="775" t="s">
        <v>833</v>
      </c>
      <c r="B59" s="776">
        <v>358</v>
      </c>
      <c r="C59" s="1946">
        <v>351</v>
      </c>
      <c r="D59" s="1947"/>
      <c r="E59" s="762">
        <v>334</v>
      </c>
      <c r="F59" s="1509">
        <v>319</v>
      </c>
      <c r="G59" s="791">
        <v>299</v>
      </c>
      <c r="H59" s="755">
        <v>397</v>
      </c>
      <c r="I59" s="756">
        <v>390</v>
      </c>
      <c r="J59" s="762">
        <v>373</v>
      </c>
      <c r="K59" s="1509">
        <v>358</v>
      </c>
      <c r="L59" s="757">
        <v>338</v>
      </c>
    </row>
    <row r="60" spans="1:12">
      <c r="A60" s="775" t="s">
        <v>834</v>
      </c>
      <c r="B60" s="776"/>
      <c r="C60" s="1946"/>
      <c r="D60" s="1947"/>
      <c r="E60" s="756"/>
      <c r="F60" s="1509"/>
      <c r="G60" s="791"/>
      <c r="H60" s="755"/>
      <c r="I60" s="756"/>
      <c r="J60" s="756"/>
      <c r="K60" s="1509"/>
      <c r="L60" s="757"/>
    </row>
    <row r="61" spans="1:12" ht="15.75" thickBot="1">
      <c r="A61" s="775" t="s">
        <v>840</v>
      </c>
      <c r="B61" s="840"/>
      <c r="C61" s="1948"/>
      <c r="D61" s="1949"/>
      <c r="E61" s="843"/>
      <c r="F61" s="1507"/>
      <c r="G61" s="765"/>
      <c r="H61" s="1508"/>
      <c r="I61" s="843"/>
      <c r="J61" s="843"/>
      <c r="K61" s="1507"/>
      <c r="L61" s="765"/>
    </row>
    <row r="62" spans="1:12" ht="15.75" thickBot="1">
      <c r="A62" s="783" t="s">
        <v>854</v>
      </c>
      <c r="B62" s="784">
        <v>110</v>
      </c>
      <c r="C62" s="1958">
        <v>105</v>
      </c>
      <c r="D62" s="1959"/>
      <c r="E62" s="751">
        <v>100</v>
      </c>
      <c r="F62" s="1511">
        <v>85</v>
      </c>
      <c r="G62" s="793">
        <v>65</v>
      </c>
      <c r="H62" s="792">
        <v>140</v>
      </c>
      <c r="I62" s="785">
        <v>135</v>
      </c>
      <c r="J62" s="751">
        <v>130</v>
      </c>
      <c r="K62" s="1511">
        <v>115</v>
      </c>
      <c r="L62" s="786">
        <v>95</v>
      </c>
    </row>
    <row r="63" spans="1:12">
      <c r="A63" s="783" t="s">
        <v>855</v>
      </c>
      <c r="B63" s="784">
        <v>100</v>
      </c>
      <c r="C63" s="1960">
        <v>95</v>
      </c>
      <c r="D63" s="1961"/>
      <c r="E63" s="751">
        <v>90</v>
      </c>
      <c r="F63" s="1511">
        <v>75</v>
      </c>
      <c r="G63" s="793">
        <v>55</v>
      </c>
      <c r="H63" s="792">
        <v>130</v>
      </c>
      <c r="I63" s="785">
        <v>125</v>
      </c>
      <c r="J63" s="751">
        <v>120</v>
      </c>
      <c r="K63" s="1511">
        <v>105</v>
      </c>
      <c r="L63" s="786">
        <v>85</v>
      </c>
    </row>
    <row r="64" spans="1:12">
      <c r="A64" s="775" t="s">
        <v>856</v>
      </c>
      <c r="B64" s="776">
        <v>130</v>
      </c>
      <c r="C64" s="1946">
        <v>124</v>
      </c>
      <c r="D64" s="1947"/>
      <c r="E64" s="762">
        <v>107</v>
      </c>
      <c r="F64" s="1509">
        <v>92</v>
      </c>
      <c r="G64" s="791">
        <v>72</v>
      </c>
      <c r="H64" s="755">
        <v>169</v>
      </c>
      <c r="I64" s="756">
        <v>163</v>
      </c>
      <c r="J64" s="762">
        <v>146</v>
      </c>
      <c r="K64" s="1509">
        <v>131</v>
      </c>
      <c r="L64" s="757">
        <v>111</v>
      </c>
    </row>
    <row r="65" spans="1:42">
      <c r="A65" s="775" t="s">
        <v>857</v>
      </c>
      <c r="B65" s="776">
        <v>80</v>
      </c>
      <c r="C65" s="1946">
        <v>76</v>
      </c>
      <c r="D65" s="1947"/>
      <c r="E65" s="756">
        <v>79</v>
      </c>
      <c r="F65" s="1509">
        <v>64</v>
      </c>
      <c r="G65" s="791">
        <v>44</v>
      </c>
      <c r="H65" s="755">
        <v>104</v>
      </c>
      <c r="I65" s="756">
        <v>100</v>
      </c>
      <c r="J65" s="756">
        <v>103</v>
      </c>
      <c r="K65" s="1509">
        <v>88</v>
      </c>
      <c r="L65" s="757">
        <v>68</v>
      </c>
    </row>
    <row r="66" spans="1:42" ht="15.75" thickBot="1">
      <c r="A66" s="782" t="s">
        <v>858</v>
      </c>
      <c r="B66" s="840"/>
      <c r="C66" s="1948"/>
      <c r="D66" s="1949"/>
      <c r="E66" s="768">
        <v>57</v>
      </c>
      <c r="F66" s="1507">
        <v>49</v>
      </c>
      <c r="G66" s="765">
        <v>39</v>
      </c>
      <c r="H66" s="1508"/>
      <c r="I66" s="843"/>
      <c r="J66" s="768">
        <v>78</v>
      </c>
      <c r="K66" s="1507">
        <v>70</v>
      </c>
      <c r="L66" s="765">
        <v>60</v>
      </c>
    </row>
    <row r="67" spans="1:42">
      <c r="A67" s="161"/>
      <c r="B67" s="1598"/>
      <c r="C67" s="1599"/>
      <c r="D67" s="1599"/>
      <c r="E67" s="1599"/>
      <c r="F67" s="1599"/>
      <c r="G67" s="1600"/>
      <c r="H67" s="14"/>
      <c r="I67" s="14"/>
      <c r="J67" s="14"/>
      <c r="AL67" s="15"/>
      <c r="AM67" s="15"/>
      <c r="AN67" s="15"/>
      <c r="AO67" s="15"/>
      <c r="AP67" s="15"/>
    </row>
    <row r="68" spans="1:42" ht="15" customHeight="1">
      <c r="A68" s="163"/>
      <c r="B68" s="1683" t="s">
        <v>1356</v>
      </c>
      <c r="C68" s="1684"/>
      <c r="D68" s="1684"/>
      <c r="E68" s="1684"/>
      <c r="F68" s="1684"/>
      <c r="G68" s="1685"/>
      <c r="H68" s="14"/>
      <c r="I68" s="14"/>
      <c r="J68" s="14"/>
      <c r="AL68" s="15"/>
      <c r="AM68" s="15"/>
      <c r="AN68" s="15"/>
      <c r="AO68" s="15"/>
      <c r="AP68" s="15"/>
    </row>
    <row r="69" spans="1:42" s="73" customFormat="1" ht="15" customHeight="1">
      <c r="A69" s="163"/>
      <c r="B69" s="1683" t="s">
        <v>1357</v>
      </c>
      <c r="C69" s="1684"/>
      <c r="D69" s="1684"/>
      <c r="E69" s="1684"/>
      <c r="F69" s="1684"/>
      <c r="G69" s="1685"/>
      <c r="H69" s="1505"/>
      <c r="I69" s="1505"/>
      <c r="J69" s="1505"/>
      <c r="K69" s="1505"/>
      <c r="L69" s="1505"/>
      <c r="M69" s="71"/>
      <c r="N69" s="71"/>
      <c r="O69" s="71"/>
      <c r="P69" s="71"/>
      <c r="Q69" s="71"/>
      <c r="R69" s="71"/>
      <c r="S69" s="71"/>
      <c r="T69" s="71"/>
    </row>
    <row r="70" spans="1:42" s="73" customFormat="1" ht="15.75" thickBot="1">
      <c r="A70" s="201"/>
      <c r="B70" s="1717"/>
      <c r="C70" s="1718"/>
      <c r="D70" s="1718"/>
      <c r="E70" s="1718"/>
      <c r="F70" s="1718"/>
      <c r="G70" s="1719"/>
      <c r="H70" s="1505"/>
      <c r="I70" s="1505"/>
      <c r="J70" s="1505"/>
      <c r="K70" s="1505"/>
      <c r="L70" s="1505"/>
      <c r="M70" s="71"/>
      <c r="N70" s="71"/>
      <c r="O70" s="71"/>
      <c r="P70" s="71"/>
      <c r="Q70" s="71"/>
      <c r="R70" s="71"/>
      <c r="S70" s="71"/>
      <c r="T70" s="71"/>
    </row>
    <row r="71" spans="1:42" s="73" customFormat="1">
      <c r="A71" s="1678" t="s">
        <v>184</v>
      </c>
      <c r="B71" s="1787" t="s">
        <v>185</v>
      </c>
      <c r="C71" s="1746"/>
      <c r="D71" s="1746"/>
      <c r="E71" s="1746"/>
      <c r="F71" s="1746"/>
      <c r="G71" s="1747"/>
      <c r="H71" s="1505"/>
      <c r="I71" s="1505"/>
      <c r="J71" s="1505"/>
      <c r="K71" s="1505"/>
      <c r="L71" s="1505"/>
      <c r="M71" s="71"/>
      <c r="N71" s="71"/>
      <c r="O71" s="71"/>
      <c r="P71" s="71"/>
      <c r="Q71" s="71"/>
      <c r="R71" s="71"/>
      <c r="S71" s="71"/>
      <c r="T71" s="71"/>
    </row>
    <row r="72" spans="1:42" s="73" customFormat="1" ht="39" thickBot="1">
      <c r="A72" s="1731"/>
      <c r="B72" s="771" t="s">
        <v>1354</v>
      </c>
      <c r="C72" s="1962" t="s">
        <v>1355</v>
      </c>
      <c r="D72" s="1963"/>
      <c r="E72" s="771" t="s">
        <v>189</v>
      </c>
      <c r="F72" s="771" t="s">
        <v>190</v>
      </c>
      <c r="G72" s="812" t="s">
        <v>191</v>
      </c>
      <c r="H72" s="1505"/>
      <c r="I72" s="1505"/>
      <c r="J72" s="1505"/>
      <c r="K72" s="1505"/>
      <c r="L72" s="1505"/>
      <c r="M72" s="71"/>
      <c r="N72" s="71"/>
      <c r="O72" s="71"/>
      <c r="P72" s="71"/>
      <c r="Q72" s="71"/>
      <c r="R72" s="71"/>
      <c r="S72" s="71"/>
      <c r="T72" s="71"/>
    </row>
    <row r="73" spans="1:42" s="73" customFormat="1" ht="18.75" customHeight="1" thickBot="1">
      <c r="A73" s="778" t="s">
        <v>575</v>
      </c>
      <c r="B73" s="794">
        <v>135</v>
      </c>
      <c r="C73" s="1958">
        <v>130</v>
      </c>
      <c r="D73" s="1959"/>
      <c r="E73" s="779">
        <v>125</v>
      </c>
      <c r="F73" s="779">
        <v>110</v>
      </c>
      <c r="G73" s="780">
        <v>90</v>
      </c>
      <c r="H73" s="872"/>
      <c r="I73" s="1505"/>
      <c r="J73" s="1505"/>
      <c r="K73" s="1505"/>
      <c r="L73" s="1505"/>
      <c r="M73" s="71"/>
      <c r="N73" s="71"/>
      <c r="O73" s="71"/>
      <c r="P73" s="71"/>
      <c r="Q73" s="71"/>
      <c r="R73" s="71"/>
      <c r="S73" s="71"/>
      <c r="T73" s="71"/>
    </row>
    <row r="74" spans="1:42" s="73" customFormat="1">
      <c r="A74" s="772" t="s">
        <v>859</v>
      </c>
      <c r="B74" s="750">
        <v>120</v>
      </c>
      <c r="C74" s="1960">
        <v>115</v>
      </c>
      <c r="D74" s="1961"/>
      <c r="E74" s="751">
        <v>110</v>
      </c>
      <c r="F74" s="1511">
        <v>95</v>
      </c>
      <c r="G74" s="752">
        <v>75</v>
      </c>
      <c r="H74" s="872"/>
      <c r="I74" s="1505"/>
      <c r="J74" s="1505"/>
      <c r="K74" s="1505"/>
      <c r="L74" s="1505"/>
      <c r="M74" s="71"/>
      <c r="N74" s="71"/>
      <c r="O74" s="71"/>
      <c r="P74" s="71"/>
      <c r="Q74" s="71"/>
      <c r="R74" s="71"/>
      <c r="S74" s="71"/>
      <c r="T74" s="71"/>
    </row>
    <row r="75" spans="1:42" s="73" customFormat="1">
      <c r="A75" s="773" t="s">
        <v>860</v>
      </c>
      <c r="B75" s="1527">
        <v>156</v>
      </c>
      <c r="C75" s="1964">
        <v>150</v>
      </c>
      <c r="D75" s="1965"/>
      <c r="E75" s="1521">
        <v>133</v>
      </c>
      <c r="F75" s="1509">
        <v>118</v>
      </c>
      <c r="G75" s="1526">
        <v>98</v>
      </c>
      <c r="H75" s="872"/>
      <c r="I75" s="1505"/>
      <c r="J75" s="1505"/>
      <c r="K75" s="1505"/>
      <c r="L75" s="1505"/>
      <c r="M75" s="71"/>
      <c r="N75" s="71"/>
      <c r="O75" s="71"/>
      <c r="P75" s="71"/>
      <c r="Q75" s="71"/>
      <c r="R75" s="71"/>
      <c r="S75" s="71"/>
      <c r="T75" s="71"/>
    </row>
    <row r="76" spans="1:42" s="73" customFormat="1">
      <c r="A76" s="773" t="s">
        <v>861</v>
      </c>
      <c r="B76" s="1527">
        <v>96</v>
      </c>
      <c r="C76" s="1946">
        <v>92</v>
      </c>
      <c r="D76" s="1947"/>
      <c r="E76" s="756">
        <v>95</v>
      </c>
      <c r="F76" s="1509">
        <v>80</v>
      </c>
      <c r="G76" s="1526">
        <v>60</v>
      </c>
      <c r="H76" s="872"/>
      <c r="I76" s="1505"/>
      <c r="J76" s="1505"/>
      <c r="K76" s="1505"/>
      <c r="L76" s="1505"/>
      <c r="M76" s="71"/>
      <c r="N76" s="71"/>
      <c r="O76" s="71"/>
      <c r="P76" s="71"/>
      <c r="Q76" s="71"/>
      <c r="R76" s="71"/>
      <c r="S76" s="71"/>
      <c r="T76" s="71"/>
    </row>
    <row r="77" spans="1:42" s="73" customFormat="1" ht="15.75" thickBot="1">
      <c r="A77" s="782" t="s">
        <v>862</v>
      </c>
      <c r="B77" s="1522"/>
      <c r="C77" s="1948"/>
      <c r="D77" s="1949"/>
      <c r="E77" s="1523">
        <v>71</v>
      </c>
      <c r="F77" s="1507">
        <v>63</v>
      </c>
      <c r="G77" s="1524">
        <v>53</v>
      </c>
      <c r="H77" s="872"/>
      <c r="I77" s="1505"/>
      <c r="J77" s="1505"/>
      <c r="K77" s="1505"/>
      <c r="L77" s="1505"/>
      <c r="M77" s="71"/>
      <c r="N77" s="71"/>
      <c r="O77" s="71"/>
      <c r="P77" s="71"/>
      <c r="Q77" s="71"/>
      <c r="R77" s="71"/>
      <c r="S77" s="71"/>
      <c r="T77" s="71"/>
    </row>
    <row r="78" spans="1:42" s="73" customFormat="1">
      <c r="A78" s="781" t="s">
        <v>863</v>
      </c>
      <c r="B78" s="766">
        <v>150</v>
      </c>
      <c r="C78" s="1960">
        <v>145</v>
      </c>
      <c r="D78" s="1961"/>
      <c r="E78" s="751">
        <v>140</v>
      </c>
      <c r="F78" s="1511">
        <v>125</v>
      </c>
      <c r="G78" s="767">
        <v>105</v>
      </c>
      <c r="H78" s="872"/>
      <c r="I78" s="1505"/>
      <c r="J78" s="1505"/>
      <c r="K78" s="1505"/>
      <c r="L78" s="1505"/>
      <c r="M78" s="71"/>
      <c r="N78" s="71"/>
      <c r="O78" s="71"/>
      <c r="P78" s="71"/>
      <c r="Q78" s="71"/>
      <c r="R78" s="71"/>
      <c r="S78" s="71"/>
      <c r="T78" s="71"/>
    </row>
    <row r="79" spans="1:42" s="73" customFormat="1">
      <c r="A79" s="774" t="s">
        <v>864</v>
      </c>
      <c r="B79" s="1527">
        <v>195</v>
      </c>
      <c r="C79" s="1946">
        <v>189</v>
      </c>
      <c r="D79" s="1947"/>
      <c r="E79" s="1521">
        <v>172</v>
      </c>
      <c r="F79" s="1509">
        <v>157</v>
      </c>
      <c r="G79" s="1526">
        <v>137</v>
      </c>
      <c r="H79" s="872"/>
      <c r="I79" s="1505"/>
      <c r="J79" s="1505"/>
      <c r="K79" s="1505"/>
      <c r="L79" s="1505"/>
      <c r="M79" s="71"/>
      <c r="N79" s="71"/>
      <c r="O79" s="71"/>
      <c r="P79" s="71"/>
      <c r="Q79" s="71"/>
      <c r="R79" s="71"/>
      <c r="S79" s="71"/>
      <c r="T79" s="71"/>
    </row>
    <row r="80" spans="1:42" s="73" customFormat="1">
      <c r="A80" s="775" t="s">
        <v>865</v>
      </c>
      <c r="B80" s="755">
        <v>120</v>
      </c>
      <c r="C80" s="1946">
        <v>116</v>
      </c>
      <c r="D80" s="1947"/>
      <c r="E80" s="756">
        <v>119</v>
      </c>
      <c r="F80" s="1509">
        <v>104</v>
      </c>
      <c r="G80" s="757">
        <v>84</v>
      </c>
      <c r="H80" s="872"/>
      <c r="I80" s="1505"/>
      <c r="J80" s="1505"/>
      <c r="K80" s="1505"/>
      <c r="L80" s="1505"/>
      <c r="M80" s="71"/>
      <c r="N80" s="71"/>
      <c r="O80" s="71"/>
      <c r="P80" s="71"/>
      <c r="Q80" s="71"/>
      <c r="R80" s="71"/>
      <c r="S80" s="71"/>
      <c r="T80" s="71"/>
    </row>
    <row r="81" spans="1:42" ht="15.75" thickBot="1">
      <c r="A81" s="782" t="s">
        <v>866</v>
      </c>
      <c r="B81" s="1522"/>
      <c r="C81" s="1948"/>
      <c r="D81" s="1949"/>
      <c r="E81" s="1523">
        <v>71</v>
      </c>
      <c r="F81" s="1507">
        <v>63</v>
      </c>
      <c r="G81" s="1524">
        <v>53</v>
      </c>
      <c r="H81" s="872"/>
      <c r="I81" s="14"/>
      <c r="J81" s="14"/>
      <c r="AL81" s="15"/>
      <c r="AM81" s="15"/>
      <c r="AN81" s="15"/>
      <c r="AO81" s="15"/>
      <c r="AP81" s="15"/>
    </row>
    <row r="82" spans="1:42">
      <c r="A82" s="783" t="s">
        <v>202</v>
      </c>
      <c r="B82" s="792">
        <v>190</v>
      </c>
      <c r="C82" s="1960">
        <v>185</v>
      </c>
      <c r="D82" s="1961"/>
      <c r="E82" s="751">
        <v>180</v>
      </c>
      <c r="F82" s="1511">
        <v>165</v>
      </c>
      <c r="G82" s="786">
        <v>145</v>
      </c>
      <c r="H82" s="872"/>
      <c r="I82" s="14"/>
      <c r="J82" s="14"/>
      <c r="AL82" s="15"/>
      <c r="AM82" s="15"/>
      <c r="AN82" s="15"/>
      <c r="AO82" s="15"/>
      <c r="AP82" s="15"/>
    </row>
    <row r="83" spans="1:42">
      <c r="A83" s="775" t="s">
        <v>831</v>
      </c>
      <c r="B83" s="755">
        <v>247</v>
      </c>
      <c r="C83" s="1946">
        <v>241</v>
      </c>
      <c r="D83" s="1947"/>
      <c r="E83" s="1521">
        <v>224</v>
      </c>
      <c r="F83" s="1509">
        <v>209</v>
      </c>
      <c r="G83" s="757">
        <v>189</v>
      </c>
      <c r="H83" s="872"/>
      <c r="I83" s="14"/>
      <c r="J83" s="14"/>
      <c r="AL83" s="15"/>
      <c r="AM83" s="15"/>
      <c r="AN83" s="15"/>
      <c r="AO83" s="15"/>
      <c r="AP83" s="15"/>
    </row>
    <row r="84" spans="1:42">
      <c r="A84" s="775" t="s">
        <v>832</v>
      </c>
      <c r="B84" s="755">
        <v>152</v>
      </c>
      <c r="C84" s="1946">
        <v>148</v>
      </c>
      <c r="D84" s="1947"/>
      <c r="E84" s="756">
        <v>151</v>
      </c>
      <c r="F84" s="1509">
        <v>136</v>
      </c>
      <c r="G84" s="757">
        <v>116</v>
      </c>
      <c r="H84" s="872"/>
      <c r="I84" s="14"/>
      <c r="J84" s="14"/>
      <c r="AL84" s="15"/>
      <c r="AM84" s="15"/>
      <c r="AN84" s="15"/>
      <c r="AO84" s="15"/>
      <c r="AP84" s="15"/>
    </row>
    <row r="85" spans="1:42" ht="15.75" thickBot="1">
      <c r="A85" s="775" t="s">
        <v>839</v>
      </c>
      <c r="B85" s="1522"/>
      <c r="C85" s="1948"/>
      <c r="D85" s="1949"/>
      <c r="E85" s="1523">
        <v>71</v>
      </c>
      <c r="F85" s="1507">
        <v>63</v>
      </c>
      <c r="G85" s="1524">
        <v>53</v>
      </c>
      <c r="H85" s="872"/>
      <c r="I85" s="14"/>
      <c r="J85" s="14"/>
      <c r="AL85" s="15"/>
      <c r="AM85" s="15"/>
      <c r="AN85" s="15"/>
      <c r="AO85" s="15"/>
      <c r="AP85" s="15"/>
    </row>
    <row r="86" spans="1:42">
      <c r="A86" s="783" t="s">
        <v>87</v>
      </c>
      <c r="B86" s="792">
        <v>225</v>
      </c>
      <c r="C86" s="1960">
        <v>220</v>
      </c>
      <c r="D86" s="1961"/>
      <c r="E86" s="751">
        <v>215</v>
      </c>
      <c r="F86" s="1511">
        <v>200</v>
      </c>
      <c r="G86" s="786">
        <v>180</v>
      </c>
      <c r="H86" s="872"/>
      <c r="I86" s="14"/>
      <c r="J86" s="14"/>
      <c r="AL86" s="15"/>
      <c r="AM86" s="15"/>
      <c r="AN86" s="15"/>
      <c r="AO86" s="15"/>
      <c r="AP86" s="15"/>
    </row>
    <row r="87" spans="1:42">
      <c r="A87" s="775" t="s">
        <v>851</v>
      </c>
      <c r="B87" s="755">
        <v>293</v>
      </c>
      <c r="C87" s="1946">
        <v>286</v>
      </c>
      <c r="D87" s="1947"/>
      <c r="E87" s="1521">
        <v>269</v>
      </c>
      <c r="F87" s="1509">
        <v>254</v>
      </c>
      <c r="G87" s="757">
        <v>234</v>
      </c>
      <c r="H87" s="872"/>
      <c r="I87" s="14"/>
      <c r="J87" s="14"/>
      <c r="AL87" s="15"/>
      <c r="AM87" s="15"/>
      <c r="AN87" s="15"/>
      <c r="AO87" s="15"/>
      <c r="AP87" s="15"/>
    </row>
    <row r="88" spans="1:42">
      <c r="A88" s="775" t="s">
        <v>852</v>
      </c>
      <c r="B88" s="755"/>
      <c r="C88" s="1946"/>
      <c r="D88" s="1947"/>
      <c r="E88" s="756"/>
      <c r="F88" s="1509"/>
      <c r="G88" s="757"/>
      <c r="H88" s="872"/>
      <c r="I88" s="14"/>
      <c r="J88" s="14"/>
      <c r="AL88" s="15"/>
      <c r="AM88" s="15"/>
      <c r="AN88" s="15"/>
      <c r="AO88" s="15"/>
      <c r="AP88" s="15"/>
    </row>
    <row r="89" spans="1:42" ht="15.75" thickBot="1">
      <c r="A89" s="775" t="s">
        <v>853</v>
      </c>
      <c r="B89" s="1522"/>
      <c r="C89" s="1948"/>
      <c r="D89" s="1949"/>
      <c r="E89" s="1525"/>
      <c r="F89" s="1507"/>
      <c r="G89" s="1524"/>
      <c r="H89" s="872"/>
      <c r="I89" s="14"/>
      <c r="J89" s="14"/>
      <c r="AL89" s="15"/>
      <c r="AM89" s="15"/>
      <c r="AN89" s="15"/>
      <c r="AO89" s="15"/>
      <c r="AP89" s="15"/>
    </row>
    <row r="90" spans="1:42">
      <c r="A90" s="783" t="s">
        <v>86</v>
      </c>
      <c r="B90" s="792">
        <v>255</v>
      </c>
      <c r="C90" s="1960">
        <v>250</v>
      </c>
      <c r="D90" s="1961"/>
      <c r="E90" s="751">
        <v>245</v>
      </c>
      <c r="F90" s="1511">
        <v>230</v>
      </c>
      <c r="G90" s="786">
        <v>210</v>
      </c>
      <c r="H90" s="872"/>
      <c r="I90" s="14"/>
      <c r="J90" s="14"/>
      <c r="AL90" s="15"/>
      <c r="AM90" s="15"/>
      <c r="AN90" s="15"/>
      <c r="AO90" s="15"/>
      <c r="AP90" s="15"/>
    </row>
    <row r="91" spans="1:42">
      <c r="A91" s="775" t="s">
        <v>833</v>
      </c>
      <c r="B91" s="755">
        <v>332</v>
      </c>
      <c r="C91" s="1946">
        <v>325</v>
      </c>
      <c r="D91" s="1947"/>
      <c r="E91" s="1521">
        <v>308</v>
      </c>
      <c r="F91" s="1509">
        <v>293</v>
      </c>
      <c r="G91" s="757">
        <v>273</v>
      </c>
      <c r="H91" s="872"/>
      <c r="I91" s="14"/>
      <c r="J91" s="14"/>
      <c r="AL91" s="15"/>
      <c r="AM91" s="15"/>
      <c r="AN91" s="15"/>
      <c r="AO91" s="15"/>
      <c r="AP91" s="15"/>
    </row>
    <row r="92" spans="1:42">
      <c r="A92" s="775" t="s">
        <v>834</v>
      </c>
      <c r="B92" s="755"/>
      <c r="C92" s="1946"/>
      <c r="D92" s="1947"/>
      <c r="E92" s="756"/>
      <c r="F92" s="1509"/>
      <c r="G92" s="757"/>
      <c r="H92" s="872"/>
      <c r="I92" s="14"/>
      <c r="J92" s="14"/>
      <c r="AL92" s="15"/>
      <c r="AM92" s="15"/>
      <c r="AN92" s="15"/>
      <c r="AO92" s="15"/>
      <c r="AP92" s="15"/>
    </row>
    <row r="93" spans="1:42" ht="15.75" thickBot="1">
      <c r="A93" s="775" t="s">
        <v>840</v>
      </c>
      <c r="B93" s="1522"/>
      <c r="C93" s="1948"/>
      <c r="D93" s="1949"/>
      <c r="E93" s="1525"/>
      <c r="F93" s="1507"/>
      <c r="G93" s="1524"/>
      <c r="H93" s="872"/>
      <c r="I93" s="14"/>
      <c r="J93" s="14"/>
      <c r="AL93" s="15"/>
      <c r="AM93" s="15"/>
      <c r="AN93" s="15"/>
      <c r="AO93" s="15"/>
      <c r="AP93" s="15"/>
    </row>
    <row r="94" spans="1:42" ht="15.75" thickBot="1">
      <c r="A94" s="783" t="s">
        <v>854</v>
      </c>
      <c r="B94" s="792">
        <v>90</v>
      </c>
      <c r="C94" s="1958">
        <v>85</v>
      </c>
      <c r="D94" s="1959"/>
      <c r="E94" s="751">
        <v>80</v>
      </c>
      <c r="F94" s="1511">
        <v>65</v>
      </c>
      <c r="G94" s="786">
        <v>45</v>
      </c>
      <c r="H94" s="872"/>
      <c r="I94" s="14"/>
      <c r="J94" s="14"/>
      <c r="AL94" s="15"/>
      <c r="AM94" s="15"/>
      <c r="AN94" s="15"/>
      <c r="AO94" s="15"/>
      <c r="AP94" s="15"/>
    </row>
    <row r="95" spans="1:42">
      <c r="A95" s="783" t="s">
        <v>855</v>
      </c>
      <c r="B95" s="792">
        <v>80</v>
      </c>
      <c r="C95" s="1960">
        <v>75</v>
      </c>
      <c r="D95" s="1961"/>
      <c r="E95" s="751">
        <v>70</v>
      </c>
      <c r="F95" s="1511">
        <v>55</v>
      </c>
      <c r="G95" s="786">
        <v>35</v>
      </c>
      <c r="H95" s="872"/>
      <c r="I95" s="14"/>
      <c r="J95" s="14"/>
      <c r="AL95" s="15"/>
      <c r="AM95" s="15"/>
      <c r="AN95" s="15"/>
      <c r="AO95" s="15"/>
      <c r="AP95" s="15"/>
    </row>
    <row r="96" spans="1:42">
      <c r="A96" s="775" t="s">
        <v>856</v>
      </c>
      <c r="B96" s="755">
        <v>104</v>
      </c>
      <c r="C96" s="1946">
        <v>98</v>
      </c>
      <c r="D96" s="1947"/>
      <c r="E96" s="1521">
        <v>81</v>
      </c>
      <c r="F96" s="1509">
        <v>66</v>
      </c>
      <c r="G96" s="757">
        <v>46</v>
      </c>
      <c r="H96" s="872"/>
      <c r="I96" s="14"/>
      <c r="J96" s="14"/>
      <c r="AL96" s="15"/>
      <c r="AM96" s="15"/>
      <c r="AN96" s="15"/>
      <c r="AO96" s="15"/>
      <c r="AP96" s="15"/>
    </row>
    <row r="97" spans="1:42">
      <c r="A97" s="775" t="s">
        <v>857</v>
      </c>
      <c r="B97" s="755">
        <v>64</v>
      </c>
      <c r="C97" s="1946">
        <v>60</v>
      </c>
      <c r="D97" s="1947"/>
      <c r="E97" s="756">
        <v>63</v>
      </c>
      <c r="F97" s="1509">
        <v>48</v>
      </c>
      <c r="G97" s="757">
        <v>28</v>
      </c>
      <c r="H97" s="872"/>
      <c r="I97" s="14"/>
      <c r="J97" s="14"/>
      <c r="AL97" s="15"/>
      <c r="AM97" s="15"/>
      <c r="AN97" s="15"/>
      <c r="AO97" s="15"/>
      <c r="AP97" s="15"/>
    </row>
    <row r="98" spans="1:42" ht="15.75" thickBot="1">
      <c r="A98" s="782" t="s">
        <v>858</v>
      </c>
      <c r="B98" s="1522"/>
      <c r="C98" s="1948"/>
      <c r="D98" s="1949"/>
      <c r="E98" s="1523">
        <v>53</v>
      </c>
      <c r="F98" s="1507">
        <v>35</v>
      </c>
      <c r="G98" s="1524">
        <v>25</v>
      </c>
      <c r="H98" s="872"/>
      <c r="I98" s="14"/>
      <c r="J98" s="14"/>
      <c r="AL98" s="15"/>
      <c r="AM98" s="15"/>
      <c r="AN98" s="15"/>
      <c r="AO98" s="15"/>
      <c r="AP98" s="15"/>
    </row>
    <row r="99" spans="1:42" ht="15.75" customHeight="1" thickBot="1">
      <c r="A99" s="14"/>
      <c r="B99" s="14"/>
      <c r="C99" s="14"/>
      <c r="D99" s="14"/>
      <c r="E99" s="14"/>
      <c r="F99" s="14"/>
      <c r="G99" s="14"/>
      <c r="H99" s="14"/>
      <c r="I99" s="14"/>
      <c r="J99" s="14"/>
    </row>
    <row r="100" spans="1:42" ht="15" customHeight="1">
      <c r="A100" s="1708" t="s">
        <v>1068</v>
      </c>
      <c r="B100" s="1709"/>
      <c r="C100" s="1709"/>
      <c r="D100" s="1709"/>
      <c r="E100" s="1709"/>
      <c r="F100" s="1709"/>
      <c r="G100" s="1709"/>
      <c r="H100" s="1709"/>
      <c r="I100" s="1709"/>
      <c r="J100" s="1942"/>
      <c r="K100" s="1124"/>
      <c r="L100" s="1505"/>
    </row>
    <row r="101" spans="1:42" ht="15" customHeight="1">
      <c r="A101" s="1698" t="s">
        <v>1069</v>
      </c>
      <c r="B101" s="1699"/>
      <c r="C101" s="1699"/>
      <c r="D101" s="1699"/>
      <c r="E101" s="1699"/>
      <c r="F101" s="1699"/>
      <c r="G101" s="1699"/>
      <c r="H101" s="1699"/>
      <c r="I101" s="1699"/>
      <c r="J101" s="1707"/>
      <c r="K101" s="1124"/>
      <c r="L101" s="1505"/>
    </row>
    <row r="102" spans="1:42" ht="15" customHeight="1">
      <c r="A102" s="1698" t="s">
        <v>1404</v>
      </c>
      <c r="B102" s="1699"/>
      <c r="C102" s="1699"/>
      <c r="D102" s="1699"/>
      <c r="E102" s="1699"/>
      <c r="F102" s="1699"/>
      <c r="G102" s="1699"/>
      <c r="H102" s="1699"/>
      <c r="I102" s="1699"/>
      <c r="J102" s="1707"/>
      <c r="K102" s="1124"/>
      <c r="L102" s="1505"/>
    </row>
    <row r="103" spans="1:42" ht="15" customHeight="1">
      <c r="A103" s="1698" t="s">
        <v>1361</v>
      </c>
      <c r="B103" s="1699"/>
      <c r="C103" s="1699"/>
      <c r="D103" s="1699"/>
      <c r="E103" s="1699"/>
      <c r="F103" s="1699"/>
      <c r="G103" s="1699"/>
      <c r="H103" s="1699"/>
      <c r="I103" s="1699"/>
      <c r="J103" s="1707"/>
      <c r="K103" s="1124"/>
      <c r="L103" s="1505"/>
    </row>
    <row r="104" spans="1:42" ht="15" customHeight="1">
      <c r="A104" s="1698" t="s">
        <v>1362</v>
      </c>
      <c r="B104" s="1699"/>
      <c r="C104" s="1699"/>
      <c r="D104" s="1699"/>
      <c r="E104" s="1699"/>
      <c r="F104" s="1699"/>
      <c r="G104" s="1699"/>
      <c r="H104" s="1699"/>
      <c r="I104" s="1699"/>
      <c r="J104" s="1707"/>
      <c r="K104" s="1124"/>
      <c r="L104" s="1505"/>
    </row>
    <row r="105" spans="1:42" ht="15" customHeight="1">
      <c r="A105" s="1698" t="s">
        <v>1364</v>
      </c>
      <c r="B105" s="1699"/>
      <c r="C105" s="1699"/>
      <c r="D105" s="1699"/>
      <c r="E105" s="1699"/>
      <c r="F105" s="1699"/>
      <c r="G105" s="1699"/>
      <c r="H105" s="1699"/>
      <c r="I105" s="1699"/>
      <c r="J105" s="1707"/>
      <c r="K105" s="1124"/>
      <c r="L105" s="1505"/>
    </row>
    <row r="106" spans="1:42" ht="15" customHeight="1">
      <c r="A106" s="1698" t="s">
        <v>1363</v>
      </c>
      <c r="B106" s="1699"/>
      <c r="C106" s="1699"/>
      <c r="D106" s="1699"/>
      <c r="E106" s="1699"/>
      <c r="F106" s="1699"/>
      <c r="G106" s="1699"/>
      <c r="H106" s="1699"/>
      <c r="I106" s="1699"/>
      <c r="J106" s="1707"/>
      <c r="K106" s="1124"/>
      <c r="L106" s="1505"/>
    </row>
    <row r="107" spans="1:42" ht="15" customHeight="1">
      <c r="A107" s="1698" t="s">
        <v>1153</v>
      </c>
      <c r="B107" s="1699"/>
      <c r="C107" s="1699"/>
      <c r="D107" s="1699"/>
      <c r="E107" s="1699"/>
      <c r="F107" s="1699"/>
      <c r="G107" s="1699"/>
      <c r="H107" s="1699"/>
      <c r="I107" s="1699"/>
      <c r="J107" s="1707"/>
      <c r="K107" s="1124"/>
      <c r="L107" s="1505"/>
    </row>
    <row r="108" spans="1:42" ht="15" customHeight="1">
      <c r="A108" s="1698" t="s">
        <v>1360</v>
      </c>
      <c r="B108" s="1699"/>
      <c r="C108" s="1699"/>
      <c r="D108" s="1699"/>
      <c r="E108" s="1699"/>
      <c r="F108" s="1699"/>
      <c r="G108" s="1699"/>
      <c r="H108" s="1699"/>
      <c r="I108" s="1699"/>
      <c r="J108" s="1707"/>
      <c r="K108" s="1124"/>
      <c r="L108" s="1505"/>
    </row>
    <row r="109" spans="1:42" ht="15" customHeight="1">
      <c r="A109" s="1698" t="s">
        <v>1359</v>
      </c>
      <c r="B109" s="1699"/>
      <c r="C109" s="1699"/>
      <c r="D109" s="1699"/>
      <c r="E109" s="1699"/>
      <c r="F109" s="1699"/>
      <c r="G109" s="1699"/>
      <c r="H109" s="1699"/>
      <c r="I109" s="1699"/>
      <c r="J109" s="1707"/>
      <c r="K109" s="1124"/>
      <c r="L109" s="1505"/>
    </row>
    <row r="110" spans="1:42" ht="15" customHeight="1">
      <c r="A110" s="1698" t="s">
        <v>1294</v>
      </c>
      <c r="B110" s="1699"/>
      <c r="C110" s="1699"/>
      <c r="D110" s="1699"/>
      <c r="E110" s="1699"/>
      <c r="F110" s="1699"/>
      <c r="G110" s="1699"/>
      <c r="H110" s="1699"/>
      <c r="I110" s="1699"/>
      <c r="J110" s="1707"/>
      <c r="K110" s="1124"/>
      <c r="L110" s="1505"/>
    </row>
    <row r="111" spans="1:42" ht="15" customHeight="1">
      <c r="A111" s="1698" t="s">
        <v>1295</v>
      </c>
      <c r="B111" s="1699"/>
      <c r="C111" s="1699"/>
      <c r="D111" s="1699"/>
      <c r="E111" s="1699"/>
      <c r="F111" s="1699"/>
      <c r="G111" s="1699"/>
      <c r="H111" s="1699"/>
      <c r="I111" s="1699"/>
      <c r="J111" s="1707"/>
      <c r="K111" s="1124"/>
      <c r="L111" s="1505"/>
    </row>
    <row r="112" spans="1:42">
      <c r="A112" s="1804" t="s">
        <v>1066</v>
      </c>
      <c r="B112" s="1805"/>
      <c r="C112" s="1805"/>
      <c r="D112" s="1805"/>
      <c r="E112" s="1805"/>
      <c r="F112" s="1805"/>
      <c r="G112" s="1805"/>
      <c r="H112" s="1805"/>
      <c r="I112" s="1805"/>
      <c r="J112" s="1943"/>
      <c r="K112" s="1124"/>
      <c r="L112" s="1505"/>
    </row>
    <row r="113" spans="1:12" ht="15" customHeight="1">
      <c r="A113" s="1698" t="s">
        <v>1155</v>
      </c>
      <c r="B113" s="1699"/>
      <c r="C113" s="1699"/>
      <c r="D113" s="1699"/>
      <c r="E113" s="1699"/>
      <c r="F113" s="1699"/>
      <c r="G113" s="1699"/>
      <c r="H113" s="1699"/>
      <c r="I113" s="1699"/>
      <c r="J113" s="1707"/>
      <c r="K113" s="1124"/>
      <c r="L113" s="1505"/>
    </row>
    <row r="114" spans="1:12" ht="15.75" thickBot="1">
      <c r="A114" s="1944" t="s">
        <v>1156</v>
      </c>
      <c r="B114" s="1756"/>
      <c r="C114" s="1756"/>
      <c r="D114" s="1756"/>
      <c r="E114" s="1756"/>
      <c r="F114" s="1756"/>
      <c r="G114" s="1756"/>
      <c r="H114" s="1756"/>
      <c r="I114" s="1756"/>
      <c r="J114" s="1945"/>
      <c r="K114" s="1124"/>
      <c r="L114" s="1505"/>
    </row>
    <row r="115" spans="1:12" ht="15.75" thickBot="1">
      <c r="A115" s="14"/>
      <c r="B115" s="14"/>
      <c r="C115" s="14"/>
      <c r="D115" s="14"/>
      <c r="E115" s="14"/>
      <c r="F115" s="14"/>
      <c r="G115" s="14"/>
      <c r="H115" s="14"/>
      <c r="I115" s="14"/>
      <c r="J115" s="14"/>
    </row>
    <row r="116" spans="1:12">
      <c r="A116" s="1736" t="s">
        <v>199</v>
      </c>
      <c r="B116" s="1737"/>
      <c r="C116" s="1737"/>
      <c r="D116" s="1737"/>
      <c r="E116" s="1737"/>
      <c r="F116" s="1737"/>
      <c r="G116" s="1737"/>
      <c r="H116" s="1737"/>
      <c r="I116" s="1737"/>
      <c r="J116" s="1938"/>
    </row>
    <row r="117" spans="1:12">
      <c r="A117" s="1739" t="s">
        <v>88</v>
      </c>
      <c r="B117" s="1740"/>
      <c r="C117" s="1740"/>
      <c r="D117" s="1740"/>
      <c r="E117" s="1740"/>
      <c r="F117" s="1740"/>
      <c r="G117" s="1740"/>
      <c r="H117" s="1740"/>
      <c r="I117" s="1740"/>
      <c r="J117" s="1939"/>
    </row>
    <row r="118" spans="1:12">
      <c r="A118" s="1739" t="s">
        <v>89</v>
      </c>
      <c r="B118" s="1740"/>
      <c r="C118" s="1740"/>
      <c r="D118" s="1740"/>
      <c r="E118" s="1740"/>
      <c r="F118" s="1740"/>
      <c r="G118" s="1740"/>
      <c r="H118" s="1740"/>
      <c r="I118" s="1740"/>
      <c r="J118" s="1939"/>
    </row>
    <row r="119" spans="1:12" ht="18.75" customHeight="1">
      <c r="A119" s="1739" t="s">
        <v>90</v>
      </c>
      <c r="B119" s="1740"/>
      <c r="C119" s="1740"/>
      <c r="D119" s="1740"/>
      <c r="E119" s="1740"/>
      <c r="F119" s="1740"/>
      <c r="G119" s="1740"/>
      <c r="H119" s="1740"/>
      <c r="I119" s="1740"/>
      <c r="J119" s="1939"/>
    </row>
    <row r="120" spans="1:12" ht="15.75" thickBot="1">
      <c r="A120" s="1940" t="s">
        <v>91</v>
      </c>
      <c r="B120" s="1743"/>
      <c r="C120" s="1743"/>
      <c r="D120" s="1743"/>
      <c r="E120" s="1743"/>
      <c r="F120" s="1743"/>
      <c r="G120" s="1743"/>
      <c r="H120" s="1743"/>
      <c r="I120" s="1743"/>
      <c r="J120" s="1941"/>
    </row>
    <row r="121" spans="1:12">
      <c r="A121" s="14"/>
      <c r="B121" s="14"/>
      <c r="C121" s="14"/>
      <c r="D121" s="14"/>
      <c r="E121" s="14"/>
      <c r="F121" s="14"/>
      <c r="G121" s="14"/>
      <c r="H121" s="14"/>
      <c r="I121" s="14"/>
      <c r="J121" s="14"/>
    </row>
    <row r="122" spans="1:12">
      <c r="A122" s="14"/>
      <c r="B122" s="14"/>
      <c r="C122" s="14"/>
      <c r="D122" s="14"/>
      <c r="E122" s="14"/>
      <c r="F122" s="14"/>
      <c r="G122" s="14"/>
      <c r="H122" s="14"/>
      <c r="I122" s="14"/>
      <c r="J122" s="14"/>
    </row>
    <row r="123" spans="1:12">
      <c r="A123" s="14"/>
      <c r="B123" s="14"/>
      <c r="C123" s="14"/>
      <c r="D123" s="14"/>
      <c r="E123" s="14"/>
      <c r="F123" s="14"/>
      <c r="G123" s="14"/>
      <c r="H123" s="14"/>
      <c r="I123" s="14"/>
      <c r="J123" s="14"/>
    </row>
    <row r="124" spans="1:12">
      <c r="A124" s="14"/>
      <c r="B124" s="14"/>
      <c r="C124" s="14"/>
      <c r="D124" s="14"/>
      <c r="E124" s="14"/>
      <c r="F124" s="14"/>
      <c r="G124" s="14"/>
      <c r="H124" s="14"/>
      <c r="I124" s="14"/>
      <c r="J124" s="14"/>
    </row>
    <row r="125" spans="1:12">
      <c r="A125" s="14"/>
      <c r="B125" s="14"/>
      <c r="C125" s="14"/>
      <c r="D125" s="14"/>
      <c r="E125" s="14"/>
      <c r="F125" s="14"/>
      <c r="G125" s="14"/>
      <c r="H125" s="14"/>
      <c r="I125" s="14"/>
      <c r="J125" s="14"/>
    </row>
    <row r="126" spans="1:12">
      <c r="A126" s="14"/>
      <c r="B126" s="14"/>
      <c r="C126" s="14"/>
      <c r="D126" s="14"/>
      <c r="E126" s="14"/>
      <c r="F126" s="14"/>
      <c r="G126" s="14"/>
      <c r="H126" s="14"/>
      <c r="I126" s="14"/>
      <c r="J126" s="14"/>
    </row>
    <row r="127" spans="1:12">
      <c r="A127" s="14"/>
      <c r="B127" s="14"/>
      <c r="C127" s="14"/>
      <c r="D127" s="14"/>
      <c r="E127" s="14"/>
      <c r="F127" s="14"/>
      <c r="G127" s="14"/>
      <c r="H127" s="14"/>
      <c r="I127" s="14"/>
      <c r="J127" s="14"/>
    </row>
    <row r="128" spans="1:12">
      <c r="A128" s="14"/>
      <c r="B128" s="14"/>
      <c r="C128" s="14"/>
      <c r="D128" s="14"/>
      <c r="E128" s="14"/>
      <c r="F128" s="14"/>
      <c r="G128" s="14"/>
      <c r="H128" s="14"/>
      <c r="I128" s="14"/>
      <c r="J128" s="14"/>
    </row>
    <row r="129" spans="1:10">
      <c r="A129" s="14"/>
      <c r="B129" s="14"/>
      <c r="C129" s="14"/>
      <c r="D129" s="14"/>
      <c r="E129" s="14"/>
      <c r="F129" s="14"/>
      <c r="G129" s="14"/>
      <c r="H129" s="14"/>
      <c r="I129" s="14"/>
      <c r="J129" s="14"/>
    </row>
    <row r="130" spans="1:10">
      <c r="A130" s="14"/>
      <c r="B130" s="14"/>
      <c r="C130" s="14"/>
      <c r="D130" s="14"/>
      <c r="E130" s="14"/>
      <c r="F130" s="14"/>
      <c r="G130" s="14"/>
      <c r="H130" s="14"/>
      <c r="I130" s="14"/>
      <c r="J130" s="14"/>
    </row>
    <row r="131" spans="1:10">
      <c r="A131" s="14"/>
      <c r="B131" s="14"/>
      <c r="C131" s="14"/>
      <c r="D131" s="14"/>
      <c r="E131" s="14"/>
      <c r="F131" s="14"/>
      <c r="G131" s="14"/>
      <c r="H131" s="14"/>
      <c r="I131" s="14"/>
      <c r="J131" s="14"/>
    </row>
    <row r="132" spans="1:10">
      <c r="A132" s="14"/>
      <c r="B132" s="14"/>
      <c r="C132" s="14"/>
      <c r="D132" s="14"/>
      <c r="E132" s="14"/>
      <c r="F132" s="14"/>
      <c r="G132" s="14"/>
      <c r="H132" s="14"/>
      <c r="I132" s="14"/>
      <c r="J132" s="14"/>
    </row>
    <row r="133" spans="1:10">
      <c r="A133" s="14"/>
      <c r="B133" s="14"/>
      <c r="C133" s="14"/>
      <c r="D133" s="14"/>
      <c r="E133" s="14"/>
      <c r="F133" s="14"/>
      <c r="G133" s="14"/>
      <c r="H133" s="14"/>
      <c r="I133" s="14"/>
      <c r="J133" s="14"/>
    </row>
    <row r="134" spans="1:10">
      <c r="A134" s="14"/>
      <c r="B134" s="14"/>
      <c r="C134" s="14"/>
      <c r="D134" s="14"/>
      <c r="E134" s="14"/>
      <c r="F134" s="14"/>
      <c r="G134" s="14"/>
      <c r="H134" s="14"/>
      <c r="I134" s="14"/>
      <c r="J134" s="14"/>
    </row>
    <row r="135" spans="1:10">
      <c r="A135" s="14"/>
      <c r="B135" s="14"/>
      <c r="C135" s="14"/>
      <c r="D135" s="14"/>
      <c r="E135" s="14"/>
      <c r="F135" s="14"/>
      <c r="G135" s="14"/>
      <c r="H135" s="14"/>
      <c r="I135" s="14"/>
      <c r="J135" s="14"/>
    </row>
    <row r="136" spans="1:10">
      <c r="A136" s="14"/>
      <c r="B136" s="14"/>
      <c r="C136" s="14"/>
      <c r="D136" s="14"/>
      <c r="E136" s="14"/>
      <c r="F136" s="14"/>
      <c r="G136" s="14"/>
      <c r="H136" s="14"/>
      <c r="I136" s="14"/>
      <c r="J136" s="14"/>
    </row>
    <row r="137" spans="1:10">
      <c r="A137" s="14"/>
      <c r="B137" s="14"/>
      <c r="C137" s="14"/>
      <c r="D137" s="14"/>
      <c r="E137" s="14"/>
      <c r="F137" s="14"/>
      <c r="G137" s="14"/>
      <c r="H137" s="14"/>
      <c r="I137" s="14"/>
      <c r="J137" s="14"/>
    </row>
    <row r="138" spans="1:10">
      <c r="A138" s="14"/>
      <c r="B138" s="14"/>
      <c r="C138" s="14"/>
      <c r="D138" s="14"/>
      <c r="E138" s="14"/>
      <c r="F138" s="14"/>
      <c r="G138" s="14"/>
      <c r="H138" s="14"/>
      <c r="I138" s="14"/>
      <c r="J138" s="14"/>
    </row>
    <row r="139" spans="1:10">
      <c r="A139" s="14"/>
      <c r="B139" s="14"/>
      <c r="C139" s="14"/>
      <c r="D139" s="14"/>
      <c r="E139" s="14"/>
      <c r="F139" s="14"/>
      <c r="G139" s="14"/>
      <c r="H139" s="14"/>
      <c r="I139" s="14"/>
      <c r="J139" s="14"/>
    </row>
    <row r="140" spans="1:10">
      <c r="A140" s="14"/>
      <c r="B140" s="14"/>
      <c r="C140" s="14"/>
      <c r="D140" s="14"/>
      <c r="E140" s="14"/>
      <c r="F140" s="14"/>
      <c r="G140" s="14"/>
      <c r="H140" s="14"/>
      <c r="I140" s="14"/>
      <c r="J140" s="14"/>
    </row>
    <row r="141" spans="1:10">
      <c r="A141" s="14"/>
      <c r="B141" s="14"/>
      <c r="C141" s="14"/>
      <c r="D141" s="14"/>
      <c r="E141" s="14"/>
      <c r="F141" s="14"/>
      <c r="G141" s="14"/>
      <c r="H141" s="14"/>
      <c r="I141" s="14"/>
      <c r="J141" s="14"/>
    </row>
    <row r="142" spans="1:10">
      <c r="A142" s="14"/>
      <c r="B142" s="14"/>
      <c r="C142" s="14"/>
      <c r="D142" s="14"/>
      <c r="E142" s="14"/>
      <c r="F142" s="14"/>
      <c r="G142" s="14"/>
      <c r="H142" s="14"/>
      <c r="I142" s="14"/>
      <c r="J142" s="14"/>
    </row>
    <row r="143" spans="1:10">
      <c r="A143" s="14"/>
      <c r="B143" s="14"/>
      <c r="C143" s="14"/>
      <c r="D143" s="14"/>
      <c r="E143" s="14"/>
      <c r="F143" s="14"/>
      <c r="G143" s="14"/>
      <c r="H143" s="14"/>
      <c r="I143" s="14"/>
      <c r="J143" s="14"/>
    </row>
    <row r="144" spans="1:10">
      <c r="A144" s="14"/>
      <c r="B144" s="14"/>
      <c r="C144" s="14"/>
      <c r="D144" s="14"/>
      <c r="E144" s="14"/>
      <c r="F144" s="14"/>
      <c r="G144" s="14"/>
      <c r="H144" s="14"/>
      <c r="I144" s="14"/>
      <c r="J144" s="14"/>
    </row>
    <row r="145" spans="1:10">
      <c r="A145" s="14"/>
      <c r="B145" s="14"/>
      <c r="C145" s="14"/>
      <c r="D145" s="14"/>
      <c r="E145" s="14"/>
      <c r="F145" s="14"/>
      <c r="G145" s="14"/>
      <c r="H145" s="14"/>
      <c r="I145" s="14"/>
      <c r="J145" s="14"/>
    </row>
    <row r="146" spans="1:10">
      <c r="A146" s="14"/>
      <c r="B146" s="14"/>
      <c r="C146" s="14"/>
      <c r="D146" s="14"/>
      <c r="E146" s="14"/>
      <c r="F146" s="14"/>
      <c r="G146" s="14"/>
      <c r="H146" s="14"/>
      <c r="I146" s="14"/>
      <c r="J146" s="14"/>
    </row>
    <row r="147" spans="1:10">
      <c r="A147" s="14"/>
      <c r="B147" s="14"/>
      <c r="C147" s="14"/>
      <c r="D147" s="14"/>
      <c r="E147" s="14"/>
      <c r="F147" s="14"/>
      <c r="G147" s="14"/>
      <c r="H147" s="14"/>
      <c r="I147" s="14"/>
      <c r="J147" s="14"/>
    </row>
    <row r="148" spans="1:10">
      <c r="A148" s="14"/>
      <c r="B148" s="14"/>
      <c r="C148" s="14"/>
      <c r="D148" s="14"/>
      <c r="E148" s="14"/>
      <c r="F148" s="14"/>
      <c r="G148" s="14"/>
      <c r="H148" s="14"/>
      <c r="I148" s="14"/>
      <c r="J148" s="14"/>
    </row>
    <row r="149" spans="1:10">
      <c r="A149" s="14"/>
      <c r="B149" s="14"/>
      <c r="C149" s="14"/>
      <c r="D149" s="14"/>
      <c r="E149" s="14"/>
      <c r="F149" s="14"/>
      <c r="G149" s="14"/>
      <c r="H149" s="14"/>
      <c r="I149" s="14"/>
      <c r="J149" s="14"/>
    </row>
    <row r="150" spans="1:10">
      <c r="A150" s="14"/>
      <c r="B150" s="14"/>
      <c r="C150" s="14"/>
      <c r="D150" s="14"/>
      <c r="E150" s="14"/>
      <c r="F150" s="14"/>
      <c r="G150" s="14"/>
      <c r="H150" s="14"/>
      <c r="I150" s="14"/>
      <c r="J150" s="14"/>
    </row>
    <row r="151" spans="1:10">
      <c r="A151" s="14"/>
      <c r="B151" s="14"/>
      <c r="C151" s="14"/>
      <c r="D151" s="14"/>
      <c r="E151" s="14"/>
      <c r="F151" s="14"/>
      <c r="G151" s="14"/>
      <c r="H151" s="14"/>
      <c r="I151" s="14"/>
      <c r="J151" s="14"/>
    </row>
    <row r="152" spans="1:10">
      <c r="A152" s="14"/>
      <c r="B152" s="14"/>
      <c r="C152" s="14"/>
      <c r="D152" s="14"/>
      <c r="E152" s="14"/>
      <c r="F152" s="14"/>
      <c r="G152" s="14"/>
      <c r="H152" s="14"/>
      <c r="I152" s="14"/>
      <c r="J152" s="14"/>
    </row>
    <row r="153" spans="1:10">
      <c r="A153" s="14"/>
      <c r="B153" s="14"/>
      <c r="C153" s="14"/>
      <c r="D153" s="14"/>
      <c r="E153" s="14"/>
      <c r="F153" s="14"/>
      <c r="G153" s="14"/>
      <c r="H153" s="14"/>
      <c r="I153" s="14"/>
      <c r="J153" s="14"/>
    </row>
    <row r="154" spans="1:10">
      <c r="A154" s="14"/>
      <c r="B154" s="14"/>
      <c r="C154" s="14"/>
      <c r="D154" s="14"/>
      <c r="E154" s="14"/>
      <c r="F154" s="14"/>
      <c r="G154" s="14"/>
      <c r="H154" s="14"/>
      <c r="I154" s="14"/>
      <c r="J154" s="14"/>
    </row>
    <row r="155" spans="1:10">
      <c r="A155" s="14"/>
      <c r="B155" s="14"/>
      <c r="C155" s="14"/>
      <c r="D155" s="14"/>
      <c r="E155" s="14"/>
      <c r="F155" s="14"/>
      <c r="G155" s="14"/>
      <c r="H155" s="14"/>
      <c r="I155" s="14"/>
      <c r="J155" s="14"/>
    </row>
    <row r="156" spans="1:10">
      <c r="A156" s="14"/>
      <c r="B156" s="14"/>
      <c r="C156" s="14"/>
      <c r="D156" s="14"/>
      <c r="E156" s="14"/>
      <c r="F156" s="14"/>
      <c r="G156" s="14"/>
      <c r="H156" s="14"/>
      <c r="I156" s="14"/>
      <c r="J156" s="14"/>
    </row>
    <row r="157" spans="1:10">
      <c r="A157" s="14"/>
      <c r="B157" s="14"/>
      <c r="C157" s="14"/>
      <c r="D157" s="14"/>
      <c r="E157" s="14"/>
      <c r="F157" s="14"/>
      <c r="G157" s="14"/>
      <c r="H157" s="14"/>
      <c r="I157" s="14"/>
      <c r="J157" s="14"/>
    </row>
    <row r="158" spans="1:10">
      <c r="A158" s="14"/>
      <c r="B158" s="14"/>
      <c r="C158" s="14"/>
      <c r="D158" s="14"/>
      <c r="E158" s="14"/>
      <c r="F158" s="14"/>
      <c r="G158" s="14"/>
      <c r="H158" s="14"/>
      <c r="I158" s="14"/>
      <c r="J158" s="14"/>
    </row>
    <row r="159" spans="1:10">
      <c r="A159" s="14"/>
      <c r="B159" s="14"/>
      <c r="C159" s="14"/>
      <c r="D159" s="14"/>
      <c r="E159" s="14"/>
      <c r="F159" s="14"/>
      <c r="G159" s="14"/>
      <c r="H159" s="14"/>
      <c r="I159" s="14"/>
      <c r="J159" s="14"/>
    </row>
    <row r="160" spans="1:10">
      <c r="A160" s="14"/>
      <c r="B160" s="14"/>
      <c r="C160" s="14"/>
      <c r="D160" s="14"/>
      <c r="E160" s="14"/>
      <c r="F160" s="14"/>
      <c r="G160" s="14"/>
      <c r="H160" s="14"/>
      <c r="I160" s="14"/>
      <c r="J160" s="14"/>
    </row>
    <row r="161" spans="1:10">
      <c r="A161" s="14"/>
      <c r="B161" s="14"/>
      <c r="C161" s="14"/>
      <c r="D161" s="14"/>
      <c r="E161" s="14"/>
      <c r="F161" s="14"/>
      <c r="G161" s="14"/>
      <c r="H161" s="14"/>
      <c r="I161" s="14"/>
      <c r="J161" s="14"/>
    </row>
    <row r="162" spans="1:10">
      <c r="A162" s="14"/>
      <c r="B162" s="14"/>
      <c r="C162" s="14"/>
      <c r="D162" s="14"/>
      <c r="E162" s="14"/>
      <c r="F162" s="14"/>
      <c r="G162" s="14"/>
      <c r="H162" s="14"/>
      <c r="I162" s="14"/>
      <c r="J162" s="14"/>
    </row>
    <row r="163" spans="1:10">
      <c r="A163" s="14"/>
      <c r="B163" s="14"/>
      <c r="C163" s="14"/>
      <c r="D163" s="14"/>
      <c r="E163" s="14"/>
      <c r="F163" s="14"/>
      <c r="G163" s="14"/>
      <c r="H163" s="14"/>
      <c r="I163" s="14"/>
      <c r="J163" s="14"/>
    </row>
    <row r="164" spans="1:10">
      <c r="A164" s="14"/>
      <c r="B164" s="14"/>
      <c r="C164" s="14"/>
      <c r="D164" s="14"/>
      <c r="E164" s="14"/>
      <c r="F164" s="14"/>
      <c r="G164" s="14"/>
      <c r="H164" s="14"/>
      <c r="I164" s="14"/>
      <c r="J164" s="14"/>
    </row>
    <row r="165" spans="1:10">
      <c r="A165" s="14"/>
      <c r="B165" s="14"/>
      <c r="C165" s="14"/>
      <c r="D165" s="14"/>
      <c r="E165" s="14"/>
      <c r="F165" s="14"/>
      <c r="G165" s="14"/>
      <c r="H165" s="14"/>
      <c r="I165" s="14"/>
      <c r="J165" s="14"/>
    </row>
    <row r="166" spans="1:10">
      <c r="A166" s="14"/>
      <c r="B166" s="14"/>
      <c r="C166" s="14"/>
      <c r="D166" s="14"/>
      <c r="E166" s="14"/>
      <c r="F166" s="14"/>
      <c r="G166" s="14"/>
      <c r="H166" s="14"/>
      <c r="I166" s="14"/>
      <c r="J166" s="14"/>
    </row>
    <row r="167" spans="1:10">
      <c r="A167" s="14"/>
      <c r="B167" s="14"/>
      <c r="C167" s="14"/>
      <c r="D167" s="14"/>
      <c r="E167" s="14"/>
      <c r="F167" s="14"/>
      <c r="G167" s="14"/>
      <c r="H167" s="14"/>
      <c r="I167" s="14"/>
      <c r="J167" s="14"/>
    </row>
    <row r="168" spans="1:10">
      <c r="A168" s="14"/>
      <c r="B168" s="14"/>
      <c r="C168" s="14"/>
      <c r="D168" s="14"/>
      <c r="E168" s="14"/>
      <c r="F168" s="14"/>
      <c r="G168" s="14"/>
      <c r="H168" s="14"/>
      <c r="I168" s="14"/>
      <c r="J168" s="14"/>
    </row>
    <row r="169" spans="1:10">
      <c r="A169" s="14"/>
      <c r="B169" s="14"/>
      <c r="C169" s="14"/>
      <c r="D169" s="14"/>
      <c r="E169" s="14"/>
      <c r="F169" s="14"/>
      <c r="G169" s="14"/>
      <c r="H169" s="14"/>
      <c r="I169" s="14"/>
      <c r="J169" s="14"/>
    </row>
    <row r="170" spans="1:10">
      <c r="A170" s="14"/>
      <c r="B170" s="14"/>
      <c r="C170" s="14"/>
      <c r="D170" s="14"/>
      <c r="E170" s="14"/>
      <c r="F170" s="14"/>
      <c r="G170" s="14"/>
      <c r="H170" s="14"/>
      <c r="I170" s="14"/>
      <c r="J170" s="14"/>
    </row>
    <row r="171" spans="1:10">
      <c r="A171" s="14"/>
      <c r="B171" s="14"/>
      <c r="C171" s="14"/>
      <c r="D171" s="14"/>
      <c r="E171" s="14"/>
      <c r="F171" s="14"/>
      <c r="G171" s="14"/>
      <c r="H171" s="14"/>
      <c r="I171" s="14"/>
      <c r="J171" s="14"/>
    </row>
    <row r="172" spans="1:10">
      <c r="A172" s="14"/>
      <c r="B172" s="14"/>
      <c r="C172" s="14"/>
      <c r="D172" s="14"/>
      <c r="E172" s="14"/>
      <c r="F172" s="14"/>
      <c r="G172" s="14"/>
      <c r="H172" s="14"/>
      <c r="I172" s="14"/>
      <c r="J172" s="14"/>
    </row>
    <row r="173" spans="1:10">
      <c r="A173" s="14"/>
      <c r="B173" s="14"/>
      <c r="C173" s="14"/>
      <c r="D173" s="14"/>
      <c r="E173" s="14"/>
      <c r="F173" s="14"/>
      <c r="G173" s="14"/>
      <c r="H173" s="14"/>
      <c r="I173" s="14"/>
      <c r="J173" s="14"/>
    </row>
    <row r="174" spans="1:10">
      <c r="A174" s="14"/>
      <c r="B174" s="14"/>
      <c r="C174" s="14"/>
      <c r="D174" s="14"/>
      <c r="E174" s="14"/>
      <c r="F174" s="14"/>
      <c r="G174" s="14"/>
      <c r="H174" s="14"/>
      <c r="I174" s="14"/>
      <c r="J174" s="14"/>
    </row>
    <row r="175" spans="1:10">
      <c r="A175" s="14"/>
      <c r="B175" s="14"/>
      <c r="C175" s="14"/>
      <c r="D175" s="14"/>
      <c r="E175" s="14"/>
      <c r="F175" s="14"/>
      <c r="G175" s="14"/>
      <c r="H175" s="14"/>
      <c r="I175" s="14"/>
      <c r="J175" s="14"/>
    </row>
    <row r="176" spans="1:10">
      <c r="A176" s="14"/>
      <c r="B176" s="14"/>
      <c r="C176" s="14"/>
      <c r="D176" s="14"/>
      <c r="E176" s="14"/>
      <c r="F176" s="14"/>
      <c r="G176" s="14"/>
      <c r="H176" s="14"/>
      <c r="I176" s="14"/>
      <c r="J176" s="14"/>
    </row>
    <row r="177" spans="1:10">
      <c r="A177" s="14"/>
      <c r="B177" s="14"/>
      <c r="C177" s="14"/>
      <c r="D177" s="14"/>
      <c r="E177" s="14"/>
      <c r="F177" s="14"/>
      <c r="G177" s="14"/>
      <c r="H177" s="14"/>
      <c r="I177" s="14"/>
      <c r="J177" s="14"/>
    </row>
    <row r="178" spans="1:10">
      <c r="A178" s="14"/>
      <c r="B178" s="14"/>
      <c r="C178" s="14"/>
      <c r="D178" s="14"/>
      <c r="E178" s="14"/>
      <c r="F178" s="14"/>
      <c r="G178" s="14"/>
      <c r="H178" s="14"/>
      <c r="I178" s="14"/>
      <c r="J178" s="14"/>
    </row>
    <row r="179" spans="1:10">
      <c r="A179" s="14"/>
      <c r="B179" s="14"/>
      <c r="C179" s="14"/>
      <c r="D179" s="14"/>
      <c r="E179" s="14"/>
      <c r="F179" s="14"/>
      <c r="G179" s="14"/>
      <c r="H179" s="14"/>
      <c r="I179" s="14"/>
      <c r="J179" s="14"/>
    </row>
    <row r="180" spans="1:10">
      <c r="A180" s="14"/>
      <c r="B180" s="14"/>
      <c r="C180" s="14"/>
      <c r="D180" s="14"/>
      <c r="E180" s="14"/>
      <c r="F180" s="14"/>
      <c r="G180" s="14"/>
      <c r="H180" s="14"/>
      <c r="I180" s="14"/>
      <c r="J180" s="14"/>
    </row>
    <row r="181" spans="1:10">
      <c r="A181" s="14"/>
      <c r="B181" s="14"/>
      <c r="C181" s="14"/>
      <c r="D181" s="14"/>
      <c r="E181" s="14"/>
      <c r="F181" s="14"/>
      <c r="G181" s="14"/>
      <c r="H181" s="14"/>
      <c r="I181" s="14"/>
      <c r="J181" s="14"/>
    </row>
    <row r="182" spans="1:10">
      <c r="A182" s="14"/>
      <c r="B182" s="14"/>
      <c r="C182" s="14"/>
      <c r="D182" s="14"/>
      <c r="E182" s="14"/>
      <c r="F182" s="14"/>
      <c r="G182" s="14"/>
      <c r="H182" s="14"/>
      <c r="I182" s="14"/>
      <c r="J182" s="14"/>
    </row>
    <row r="183" spans="1:10">
      <c r="A183" s="14"/>
      <c r="B183" s="14"/>
      <c r="C183" s="14"/>
      <c r="D183" s="14"/>
      <c r="E183" s="14"/>
      <c r="F183" s="14"/>
      <c r="G183" s="14"/>
      <c r="H183" s="14"/>
      <c r="I183" s="14"/>
      <c r="J183" s="14"/>
    </row>
    <row r="184" spans="1:10">
      <c r="A184" s="14"/>
      <c r="B184" s="14"/>
      <c r="C184" s="14"/>
      <c r="D184" s="14"/>
      <c r="E184" s="14"/>
      <c r="F184" s="14"/>
      <c r="G184" s="14"/>
      <c r="H184" s="14"/>
      <c r="I184" s="14"/>
      <c r="J184" s="14"/>
    </row>
    <row r="185" spans="1:10">
      <c r="A185" s="14"/>
      <c r="B185" s="14"/>
      <c r="C185" s="14"/>
      <c r="D185" s="14"/>
      <c r="E185" s="14"/>
      <c r="F185" s="14"/>
      <c r="G185" s="14"/>
      <c r="H185" s="14"/>
      <c r="I185" s="14"/>
      <c r="J185" s="14"/>
    </row>
    <row r="186" spans="1:10">
      <c r="A186" s="14"/>
      <c r="B186" s="14"/>
      <c r="C186" s="14"/>
      <c r="D186" s="14"/>
      <c r="E186" s="14"/>
      <c r="F186" s="14"/>
      <c r="G186" s="14"/>
      <c r="H186" s="14"/>
      <c r="I186" s="14"/>
      <c r="J186" s="14"/>
    </row>
    <row r="187" spans="1:10">
      <c r="A187" s="14"/>
      <c r="B187" s="14"/>
      <c r="C187" s="14"/>
      <c r="D187" s="14"/>
      <c r="E187" s="14"/>
      <c r="F187" s="14"/>
      <c r="G187" s="14"/>
      <c r="H187" s="14"/>
      <c r="I187" s="14"/>
      <c r="J187" s="14"/>
    </row>
    <row r="188" spans="1:10">
      <c r="A188" s="14"/>
      <c r="B188" s="14"/>
      <c r="C188" s="14"/>
      <c r="D188" s="14"/>
      <c r="E188" s="14"/>
      <c r="F188" s="14"/>
      <c r="G188" s="14"/>
      <c r="H188" s="14"/>
      <c r="I188" s="14"/>
      <c r="J188" s="14"/>
    </row>
    <row r="189" spans="1:10">
      <c r="A189" s="14"/>
      <c r="B189" s="14"/>
      <c r="C189" s="14"/>
      <c r="D189" s="14"/>
      <c r="E189" s="14"/>
      <c r="F189" s="14"/>
      <c r="G189" s="14"/>
      <c r="H189" s="14"/>
      <c r="I189" s="14"/>
      <c r="J189" s="14"/>
    </row>
    <row r="190" spans="1:10">
      <c r="A190" s="14"/>
      <c r="B190" s="14"/>
      <c r="C190" s="14"/>
      <c r="D190" s="14"/>
      <c r="E190" s="14"/>
      <c r="F190" s="14"/>
      <c r="G190" s="14"/>
      <c r="H190" s="14"/>
      <c r="I190" s="14"/>
      <c r="J190" s="14"/>
    </row>
    <row r="191" spans="1:10">
      <c r="A191" s="14"/>
      <c r="B191" s="14"/>
      <c r="C191" s="14"/>
      <c r="D191" s="14"/>
      <c r="E191" s="14"/>
      <c r="F191" s="14"/>
      <c r="G191" s="14"/>
      <c r="H191" s="14"/>
      <c r="I191" s="14"/>
      <c r="J191" s="14"/>
    </row>
    <row r="192" spans="1:10">
      <c r="A192" s="14"/>
      <c r="B192" s="14"/>
      <c r="C192" s="14"/>
      <c r="D192" s="14"/>
      <c r="E192" s="14"/>
      <c r="F192" s="14"/>
      <c r="G192" s="14"/>
      <c r="H192" s="14"/>
      <c r="I192" s="14"/>
      <c r="J192" s="14"/>
    </row>
    <row r="193" spans="1:10">
      <c r="A193" s="14"/>
      <c r="B193" s="14"/>
      <c r="C193" s="14"/>
      <c r="D193" s="14"/>
      <c r="E193" s="14"/>
      <c r="F193" s="14"/>
      <c r="G193" s="14"/>
      <c r="H193" s="14"/>
      <c r="I193" s="14"/>
      <c r="J193" s="14"/>
    </row>
    <row r="194" spans="1:10">
      <c r="A194" s="14"/>
      <c r="B194" s="14"/>
      <c r="C194" s="14"/>
      <c r="D194" s="14"/>
      <c r="E194" s="14"/>
      <c r="F194" s="14"/>
      <c r="G194" s="14"/>
      <c r="H194" s="14"/>
      <c r="I194" s="14"/>
      <c r="J194" s="14"/>
    </row>
    <row r="195" spans="1:10">
      <c r="A195" s="14"/>
      <c r="B195" s="14"/>
      <c r="C195" s="14"/>
      <c r="D195" s="14"/>
      <c r="E195" s="14"/>
      <c r="F195" s="14"/>
      <c r="G195" s="14"/>
      <c r="H195" s="14"/>
      <c r="I195" s="14"/>
      <c r="J195" s="14"/>
    </row>
    <row r="196" spans="1:10">
      <c r="A196" s="14"/>
      <c r="B196" s="14"/>
      <c r="C196" s="14"/>
      <c r="D196" s="14"/>
      <c r="E196" s="14"/>
      <c r="F196" s="14"/>
      <c r="G196" s="14"/>
      <c r="H196" s="14"/>
      <c r="I196" s="14"/>
      <c r="J196" s="14"/>
    </row>
    <row r="197" spans="1:10">
      <c r="A197" s="14"/>
      <c r="B197" s="14"/>
      <c r="C197" s="14"/>
      <c r="D197" s="14"/>
      <c r="E197" s="14"/>
      <c r="F197" s="14"/>
      <c r="G197" s="14"/>
      <c r="H197" s="14"/>
      <c r="I197" s="14"/>
      <c r="J197" s="14"/>
    </row>
    <row r="198" spans="1:10">
      <c r="A198" s="14"/>
      <c r="B198" s="14"/>
      <c r="C198" s="14"/>
      <c r="D198" s="14"/>
      <c r="E198" s="14"/>
      <c r="F198" s="14"/>
      <c r="G198" s="14"/>
      <c r="H198" s="14"/>
      <c r="I198" s="14"/>
      <c r="J198" s="14"/>
    </row>
    <row r="199" spans="1:10">
      <c r="A199" s="14"/>
      <c r="B199" s="14"/>
      <c r="C199" s="14"/>
      <c r="D199" s="14"/>
      <c r="E199" s="14"/>
      <c r="F199" s="14"/>
      <c r="G199" s="14"/>
      <c r="H199" s="14"/>
      <c r="I199" s="14"/>
      <c r="J199" s="14"/>
    </row>
    <row r="200" spans="1:10">
      <c r="A200" s="14"/>
      <c r="B200" s="14"/>
      <c r="C200" s="14"/>
      <c r="D200" s="14"/>
      <c r="E200" s="14"/>
      <c r="F200" s="14"/>
      <c r="G200" s="14"/>
      <c r="H200" s="14"/>
      <c r="I200" s="14"/>
      <c r="J200" s="14"/>
    </row>
    <row r="201" spans="1:10">
      <c r="A201" s="14"/>
      <c r="B201" s="14"/>
      <c r="C201" s="14"/>
      <c r="D201" s="14"/>
      <c r="E201" s="14"/>
      <c r="F201" s="14"/>
      <c r="G201" s="14"/>
      <c r="H201" s="14"/>
      <c r="I201" s="14"/>
      <c r="J201" s="14"/>
    </row>
    <row r="202" spans="1:10">
      <c r="A202" s="14"/>
      <c r="B202" s="14"/>
      <c r="C202" s="14"/>
      <c r="D202" s="14"/>
      <c r="E202" s="14"/>
      <c r="F202" s="14"/>
      <c r="G202" s="14"/>
      <c r="H202" s="14"/>
      <c r="I202" s="14"/>
      <c r="J202" s="14"/>
    </row>
    <row r="203" spans="1:10">
      <c r="A203" s="14"/>
      <c r="B203" s="14"/>
      <c r="C203" s="14"/>
      <c r="D203" s="14"/>
      <c r="E203" s="14"/>
      <c r="F203" s="14"/>
      <c r="G203" s="14"/>
      <c r="H203" s="14"/>
      <c r="I203" s="14"/>
      <c r="J203" s="14"/>
    </row>
    <row r="204" spans="1:10">
      <c r="A204" s="14"/>
      <c r="B204" s="14"/>
      <c r="C204" s="14"/>
      <c r="D204" s="14"/>
      <c r="E204" s="14"/>
      <c r="F204" s="14"/>
      <c r="G204" s="14"/>
      <c r="H204" s="14"/>
      <c r="I204" s="14"/>
      <c r="J204" s="14"/>
    </row>
    <row r="205" spans="1:10">
      <c r="A205" s="14"/>
      <c r="B205" s="14"/>
      <c r="C205" s="14"/>
      <c r="D205" s="14"/>
      <c r="E205" s="14"/>
      <c r="F205" s="14"/>
      <c r="G205" s="14"/>
      <c r="H205" s="14"/>
      <c r="I205" s="14"/>
      <c r="J205" s="14"/>
    </row>
    <row r="206" spans="1:10">
      <c r="A206" s="14"/>
      <c r="B206" s="14"/>
      <c r="C206" s="14"/>
      <c r="D206" s="14"/>
      <c r="E206" s="14"/>
      <c r="F206" s="14"/>
      <c r="G206" s="14"/>
      <c r="H206" s="14"/>
      <c r="I206" s="14"/>
      <c r="J206" s="14"/>
    </row>
    <row r="207" spans="1:10">
      <c r="A207" s="14"/>
      <c r="B207" s="14"/>
      <c r="C207" s="14"/>
      <c r="D207" s="14"/>
      <c r="E207" s="14"/>
      <c r="F207" s="14"/>
      <c r="G207" s="14"/>
      <c r="H207" s="14"/>
      <c r="I207" s="14"/>
      <c r="J207" s="14"/>
    </row>
    <row r="208" spans="1:10">
      <c r="A208" s="14"/>
      <c r="B208" s="14"/>
      <c r="C208" s="14"/>
      <c r="D208" s="14"/>
      <c r="E208" s="14"/>
      <c r="F208" s="14"/>
      <c r="G208" s="14"/>
      <c r="H208" s="14"/>
      <c r="I208" s="14"/>
      <c r="J208" s="14"/>
    </row>
    <row r="209" spans="1:10">
      <c r="A209" s="14"/>
      <c r="B209" s="14"/>
      <c r="C209" s="14"/>
      <c r="D209" s="14"/>
      <c r="E209" s="14"/>
      <c r="F209" s="14"/>
      <c r="G209" s="14"/>
      <c r="H209" s="14"/>
      <c r="I209" s="14"/>
      <c r="J209" s="14"/>
    </row>
    <row r="210" spans="1:10">
      <c r="A210" s="14"/>
      <c r="B210" s="14"/>
      <c r="C210" s="14"/>
      <c r="D210" s="14"/>
      <c r="E210" s="14"/>
      <c r="F210" s="14"/>
      <c r="G210" s="14"/>
      <c r="H210" s="14"/>
      <c r="I210" s="14"/>
      <c r="J210" s="14"/>
    </row>
    <row r="211" spans="1:10">
      <c r="A211" s="14"/>
      <c r="B211" s="14"/>
      <c r="C211" s="14"/>
      <c r="D211" s="14"/>
      <c r="E211" s="14"/>
      <c r="F211" s="14"/>
      <c r="G211" s="14"/>
      <c r="H211" s="14"/>
      <c r="I211" s="14"/>
      <c r="J211" s="14"/>
    </row>
    <row r="212" spans="1:10">
      <c r="A212" s="14"/>
      <c r="B212" s="14"/>
      <c r="C212" s="14"/>
      <c r="D212" s="14"/>
      <c r="E212" s="14"/>
      <c r="F212" s="14"/>
      <c r="G212" s="14"/>
      <c r="H212" s="14"/>
      <c r="I212" s="14"/>
      <c r="J212" s="14"/>
    </row>
    <row r="213" spans="1:10">
      <c r="A213" s="14"/>
      <c r="B213" s="14"/>
      <c r="C213" s="14"/>
      <c r="D213" s="14"/>
      <c r="E213" s="14"/>
      <c r="F213" s="14"/>
      <c r="G213" s="14"/>
      <c r="H213" s="14"/>
      <c r="I213" s="14"/>
      <c r="J213" s="14"/>
    </row>
    <row r="214" spans="1:10">
      <c r="A214" s="14"/>
      <c r="B214" s="14"/>
      <c r="C214" s="14"/>
      <c r="D214" s="14"/>
      <c r="E214" s="14"/>
      <c r="F214" s="14"/>
      <c r="G214" s="14"/>
      <c r="H214" s="14"/>
      <c r="I214" s="14"/>
      <c r="J214" s="14"/>
    </row>
    <row r="215" spans="1:10">
      <c r="A215" s="14"/>
      <c r="B215" s="14"/>
      <c r="C215" s="14"/>
      <c r="D215" s="14"/>
      <c r="E215" s="14"/>
      <c r="F215" s="14"/>
      <c r="G215" s="14"/>
      <c r="H215" s="14"/>
      <c r="I215" s="14"/>
      <c r="J215" s="14"/>
    </row>
    <row r="216" spans="1:10">
      <c r="A216" s="14"/>
      <c r="B216" s="14"/>
      <c r="C216" s="14"/>
      <c r="D216" s="14"/>
      <c r="E216" s="14"/>
      <c r="F216" s="14"/>
      <c r="G216" s="14"/>
      <c r="H216" s="14"/>
      <c r="I216" s="14"/>
      <c r="J216" s="14"/>
    </row>
    <row r="217" spans="1:10">
      <c r="A217" s="14"/>
      <c r="B217" s="14"/>
      <c r="C217" s="14"/>
      <c r="D217" s="14"/>
      <c r="E217" s="14"/>
      <c r="F217" s="14"/>
      <c r="G217" s="14"/>
      <c r="H217" s="14"/>
      <c r="I217" s="14"/>
      <c r="J217" s="14"/>
    </row>
    <row r="218" spans="1:10">
      <c r="A218" s="14"/>
      <c r="B218" s="14"/>
      <c r="C218" s="14"/>
      <c r="D218" s="14"/>
      <c r="E218" s="14"/>
      <c r="F218" s="14"/>
      <c r="G218" s="14"/>
      <c r="H218" s="14"/>
      <c r="I218" s="14"/>
      <c r="J218" s="14"/>
    </row>
    <row r="219" spans="1:10">
      <c r="A219" s="14"/>
      <c r="B219" s="14"/>
      <c r="C219" s="14"/>
      <c r="D219" s="14"/>
      <c r="E219" s="14"/>
      <c r="F219" s="14"/>
      <c r="G219" s="14"/>
      <c r="H219" s="14"/>
      <c r="I219" s="14"/>
      <c r="J219" s="14"/>
    </row>
    <row r="220" spans="1:10">
      <c r="A220" s="14"/>
      <c r="B220" s="14"/>
      <c r="C220" s="14"/>
      <c r="D220" s="14"/>
      <c r="E220" s="14"/>
      <c r="F220" s="14"/>
      <c r="G220" s="14"/>
      <c r="H220" s="14"/>
      <c r="I220" s="14"/>
      <c r="J220" s="14"/>
    </row>
    <row r="221" spans="1:10">
      <c r="A221" s="14"/>
      <c r="B221" s="14"/>
      <c r="C221" s="14"/>
      <c r="D221" s="14"/>
      <c r="E221" s="14"/>
      <c r="F221" s="14"/>
      <c r="G221" s="14"/>
      <c r="H221" s="14"/>
      <c r="I221" s="14"/>
      <c r="J221" s="14"/>
    </row>
    <row r="222" spans="1:10">
      <c r="A222" s="14"/>
      <c r="B222" s="14"/>
      <c r="C222" s="14"/>
      <c r="D222" s="14"/>
      <c r="E222" s="14"/>
      <c r="F222" s="14"/>
      <c r="G222" s="14"/>
      <c r="H222" s="14"/>
      <c r="I222" s="14"/>
      <c r="J222" s="14"/>
    </row>
    <row r="223" spans="1:10">
      <c r="A223" s="14"/>
      <c r="B223" s="14"/>
      <c r="C223" s="14"/>
      <c r="D223" s="14"/>
      <c r="E223" s="14"/>
      <c r="F223" s="14"/>
      <c r="G223" s="14"/>
      <c r="H223" s="14"/>
      <c r="I223" s="14"/>
      <c r="J223" s="14"/>
    </row>
    <row r="224" spans="1:10">
      <c r="A224" s="14"/>
      <c r="B224" s="14"/>
      <c r="C224" s="14"/>
      <c r="D224" s="14"/>
      <c r="E224" s="14"/>
      <c r="F224" s="14"/>
      <c r="G224" s="14"/>
      <c r="H224" s="14"/>
      <c r="I224" s="14"/>
      <c r="J224" s="14"/>
    </row>
    <row r="225" spans="1:10">
      <c r="A225" s="14"/>
      <c r="B225" s="14"/>
      <c r="C225" s="14"/>
      <c r="D225" s="14"/>
      <c r="E225" s="14"/>
      <c r="F225" s="14"/>
      <c r="G225" s="14"/>
      <c r="H225" s="14"/>
      <c r="I225" s="14"/>
      <c r="J225" s="14"/>
    </row>
    <row r="226" spans="1:10">
      <c r="A226" s="14"/>
      <c r="B226" s="14"/>
      <c r="C226" s="14"/>
      <c r="D226" s="14"/>
      <c r="E226" s="14"/>
      <c r="F226" s="14"/>
      <c r="G226" s="14"/>
      <c r="H226" s="14"/>
      <c r="I226" s="14"/>
      <c r="J226" s="14"/>
    </row>
    <row r="227" spans="1:10">
      <c r="A227" s="14"/>
      <c r="B227" s="14"/>
      <c r="C227" s="14"/>
      <c r="D227" s="14"/>
      <c r="E227" s="14"/>
      <c r="F227" s="14"/>
      <c r="G227" s="14"/>
      <c r="H227" s="14"/>
      <c r="I227" s="14"/>
      <c r="J227" s="14"/>
    </row>
    <row r="228" spans="1:10">
      <c r="A228" s="14"/>
      <c r="B228" s="14"/>
      <c r="C228" s="14"/>
      <c r="D228" s="14"/>
      <c r="E228" s="14"/>
      <c r="F228" s="14"/>
      <c r="G228" s="14"/>
      <c r="H228" s="14"/>
      <c r="I228" s="14"/>
      <c r="J228" s="14"/>
    </row>
    <row r="229" spans="1:10">
      <c r="A229" s="14"/>
      <c r="B229" s="14"/>
      <c r="C229" s="14"/>
      <c r="D229" s="14"/>
      <c r="E229" s="14"/>
      <c r="F229" s="14"/>
      <c r="G229" s="14"/>
      <c r="H229" s="14"/>
      <c r="I229" s="14"/>
      <c r="J229" s="14"/>
    </row>
    <row r="230" spans="1:10">
      <c r="A230" s="14"/>
      <c r="B230" s="14"/>
      <c r="C230" s="14"/>
      <c r="D230" s="14"/>
      <c r="E230" s="14"/>
      <c r="F230" s="14"/>
      <c r="G230" s="14"/>
      <c r="H230" s="14"/>
      <c r="I230" s="14"/>
      <c r="J230" s="14"/>
    </row>
    <row r="231" spans="1:10">
      <c r="A231" s="14"/>
      <c r="B231" s="14"/>
      <c r="C231" s="14"/>
      <c r="D231" s="14"/>
      <c r="E231" s="14"/>
      <c r="F231" s="14"/>
      <c r="G231" s="14"/>
      <c r="H231" s="14"/>
      <c r="I231" s="14"/>
      <c r="J231" s="14"/>
    </row>
    <row r="232" spans="1:10">
      <c r="A232" s="14"/>
      <c r="B232" s="14"/>
      <c r="C232" s="14"/>
      <c r="D232" s="14"/>
      <c r="E232" s="14"/>
      <c r="F232" s="14"/>
      <c r="G232" s="14"/>
      <c r="H232" s="14"/>
      <c r="I232" s="14"/>
      <c r="J232" s="14"/>
    </row>
    <row r="233" spans="1:10">
      <c r="A233" s="14"/>
      <c r="B233" s="14"/>
      <c r="C233" s="14"/>
      <c r="D233" s="14"/>
      <c r="E233" s="14"/>
      <c r="F233" s="14"/>
      <c r="G233" s="14"/>
      <c r="H233" s="14"/>
      <c r="I233" s="14"/>
      <c r="J233" s="14"/>
    </row>
    <row r="234" spans="1:10">
      <c r="A234" s="14"/>
      <c r="B234" s="14"/>
      <c r="C234" s="14"/>
      <c r="D234" s="14"/>
      <c r="E234" s="14"/>
      <c r="F234" s="14"/>
      <c r="G234" s="14"/>
      <c r="H234" s="14"/>
      <c r="I234" s="14"/>
      <c r="J234" s="14"/>
    </row>
    <row r="235" spans="1:10">
      <c r="A235" s="14"/>
      <c r="B235" s="14"/>
      <c r="C235" s="14"/>
      <c r="D235" s="14"/>
      <c r="E235" s="14"/>
      <c r="F235" s="14"/>
      <c r="G235" s="14"/>
      <c r="H235" s="14"/>
      <c r="I235" s="14"/>
      <c r="J235" s="14"/>
    </row>
    <row r="236" spans="1:10">
      <c r="A236" s="14"/>
      <c r="B236" s="14"/>
      <c r="C236" s="14"/>
      <c r="D236" s="14"/>
      <c r="E236" s="14"/>
      <c r="F236" s="14"/>
      <c r="G236" s="14"/>
      <c r="H236" s="14"/>
      <c r="I236" s="14"/>
      <c r="J236" s="14"/>
    </row>
    <row r="237" spans="1:10">
      <c r="A237" s="14"/>
      <c r="B237" s="14"/>
      <c r="C237" s="14"/>
      <c r="D237" s="14"/>
      <c r="E237" s="14"/>
      <c r="F237" s="14"/>
      <c r="G237" s="14"/>
      <c r="H237" s="14"/>
      <c r="I237" s="14"/>
      <c r="J237" s="14"/>
    </row>
    <row r="238" spans="1:10">
      <c r="A238" s="14"/>
      <c r="B238" s="14"/>
      <c r="C238" s="14"/>
      <c r="D238" s="14"/>
      <c r="E238" s="14"/>
      <c r="F238" s="14"/>
      <c r="G238" s="14"/>
      <c r="H238" s="14"/>
      <c r="I238" s="14"/>
      <c r="J238" s="14"/>
    </row>
    <row r="239" spans="1:10">
      <c r="A239" s="14"/>
      <c r="B239" s="14"/>
      <c r="C239" s="14"/>
      <c r="D239" s="14"/>
      <c r="E239" s="14"/>
      <c r="F239" s="14"/>
      <c r="G239" s="14"/>
      <c r="H239" s="14"/>
      <c r="I239" s="14"/>
      <c r="J239" s="14"/>
    </row>
    <row r="240" spans="1:10">
      <c r="A240" s="14"/>
      <c r="B240" s="14"/>
      <c r="C240" s="14"/>
      <c r="D240" s="14"/>
      <c r="E240" s="14"/>
      <c r="F240" s="14"/>
      <c r="G240" s="14"/>
      <c r="H240" s="14"/>
      <c r="I240" s="14"/>
      <c r="J240" s="14"/>
    </row>
    <row r="241" spans="1:10">
      <c r="A241" s="14"/>
      <c r="B241" s="14"/>
      <c r="C241" s="14"/>
      <c r="D241" s="14"/>
      <c r="E241" s="14"/>
      <c r="F241" s="14"/>
      <c r="G241" s="14"/>
      <c r="H241" s="14"/>
      <c r="I241" s="14"/>
      <c r="J241" s="14"/>
    </row>
    <row r="242" spans="1:10">
      <c r="A242" s="14"/>
      <c r="B242" s="14"/>
      <c r="C242" s="14"/>
      <c r="D242" s="14"/>
      <c r="E242" s="14"/>
      <c r="F242" s="14"/>
      <c r="G242" s="14"/>
      <c r="H242" s="14"/>
      <c r="I242" s="14"/>
      <c r="J242" s="14"/>
    </row>
    <row r="243" spans="1:10">
      <c r="A243" s="14"/>
      <c r="B243" s="14"/>
      <c r="C243" s="14"/>
      <c r="D243" s="14"/>
      <c r="E243" s="14"/>
      <c r="F243" s="14"/>
      <c r="G243" s="14"/>
      <c r="H243" s="14"/>
      <c r="I243" s="14"/>
      <c r="J243" s="14"/>
    </row>
    <row r="244" spans="1:10">
      <c r="A244" s="14"/>
      <c r="B244" s="14"/>
      <c r="C244" s="14"/>
      <c r="D244" s="14"/>
      <c r="E244" s="14"/>
      <c r="F244" s="14"/>
      <c r="G244" s="14"/>
      <c r="H244" s="14"/>
      <c r="I244" s="14"/>
      <c r="J244" s="14"/>
    </row>
    <row r="245" spans="1:10">
      <c r="A245" s="14"/>
      <c r="B245" s="14"/>
      <c r="C245" s="14"/>
      <c r="D245" s="14"/>
      <c r="E245" s="14"/>
      <c r="F245" s="14"/>
      <c r="G245" s="14"/>
      <c r="H245" s="14"/>
      <c r="I245" s="14"/>
      <c r="J245" s="14"/>
    </row>
    <row r="246" spans="1:10">
      <c r="A246" s="14"/>
      <c r="B246" s="14"/>
      <c r="C246" s="14"/>
      <c r="D246" s="14"/>
      <c r="E246" s="14"/>
      <c r="F246" s="14"/>
      <c r="G246" s="14"/>
      <c r="H246" s="14"/>
      <c r="I246" s="14"/>
      <c r="J246" s="14"/>
    </row>
    <row r="247" spans="1:10">
      <c r="A247" s="14"/>
      <c r="B247" s="14"/>
      <c r="C247" s="14"/>
      <c r="D247" s="14"/>
      <c r="E247" s="14"/>
      <c r="F247" s="14"/>
      <c r="G247" s="14"/>
      <c r="H247" s="14"/>
      <c r="I247" s="14"/>
      <c r="J247" s="14"/>
    </row>
    <row r="248" spans="1:10">
      <c r="A248" s="14"/>
      <c r="B248" s="14"/>
      <c r="C248" s="14"/>
      <c r="D248" s="14"/>
      <c r="E248" s="14"/>
      <c r="F248" s="14"/>
      <c r="G248" s="14"/>
      <c r="H248" s="14"/>
      <c r="I248" s="14"/>
      <c r="J248" s="14"/>
    </row>
    <row r="249" spans="1:10">
      <c r="A249" s="14"/>
      <c r="B249" s="14"/>
      <c r="C249" s="14"/>
      <c r="D249" s="14"/>
      <c r="E249" s="14"/>
      <c r="F249" s="14"/>
      <c r="G249" s="14"/>
      <c r="H249" s="14"/>
      <c r="I249" s="14"/>
      <c r="J249" s="14"/>
    </row>
    <row r="250" spans="1:10">
      <c r="A250" s="14"/>
      <c r="B250" s="14"/>
      <c r="C250" s="14"/>
      <c r="D250" s="14"/>
      <c r="E250" s="14"/>
      <c r="F250" s="14"/>
      <c r="G250" s="14"/>
      <c r="H250" s="14"/>
      <c r="I250" s="14"/>
      <c r="J250" s="14"/>
    </row>
    <row r="251" spans="1:10">
      <c r="J251" s="14"/>
    </row>
    <row r="252" spans="1:10">
      <c r="J252" s="14"/>
    </row>
    <row r="253" spans="1:10">
      <c r="J253" s="14"/>
    </row>
    <row r="254" spans="1:10">
      <c r="J254" s="14"/>
    </row>
    <row r="255" spans="1:10">
      <c r="J255" s="14"/>
    </row>
    <row r="256" spans="1:10">
      <c r="J256" s="14"/>
    </row>
    <row r="257" spans="10:10">
      <c r="J257" s="14"/>
    </row>
    <row r="258" spans="10:10">
      <c r="J258" s="14"/>
    </row>
    <row r="259" spans="10:10">
      <c r="J259" s="14"/>
    </row>
    <row r="260" spans="10:10">
      <c r="J260" s="14"/>
    </row>
    <row r="261" spans="10:10">
      <c r="J261" s="14"/>
    </row>
    <row r="262" spans="10:10">
      <c r="J262" s="14"/>
    </row>
    <row r="263" spans="10:10">
      <c r="J263" s="14"/>
    </row>
    <row r="264" spans="10:10">
      <c r="J264" s="14"/>
    </row>
    <row r="265" spans="10:10">
      <c r="J265" s="14"/>
    </row>
    <row r="266" spans="10:10">
      <c r="J266" s="14"/>
    </row>
    <row r="267" spans="10:10">
      <c r="J267" s="14"/>
    </row>
    <row r="268" spans="10:10">
      <c r="J268" s="14"/>
    </row>
    <row r="269" spans="10:10">
      <c r="J269" s="14"/>
    </row>
    <row r="270" spans="10:10">
      <c r="J270" s="14"/>
    </row>
    <row r="271" spans="10:10">
      <c r="J271" s="14"/>
    </row>
    <row r="272" spans="10:10">
      <c r="J272" s="14"/>
    </row>
    <row r="273" spans="10:10">
      <c r="J273" s="14"/>
    </row>
    <row r="274" spans="10:10">
      <c r="J274" s="14"/>
    </row>
    <row r="275" spans="10:10">
      <c r="J275" s="14"/>
    </row>
    <row r="276" spans="10:10">
      <c r="J276" s="14"/>
    </row>
    <row r="277" spans="10:10">
      <c r="J277" s="14"/>
    </row>
    <row r="278" spans="10:10">
      <c r="J278" s="14"/>
    </row>
    <row r="279" spans="10:10">
      <c r="J279" s="14"/>
    </row>
    <row r="280" spans="10:10">
      <c r="J280" s="14"/>
    </row>
    <row r="281" spans="10:10">
      <c r="J281" s="14"/>
    </row>
    <row r="282" spans="10:10">
      <c r="J282" s="14"/>
    </row>
    <row r="283" spans="10:10">
      <c r="J283" s="14"/>
    </row>
    <row r="284" spans="10:10">
      <c r="J284" s="14"/>
    </row>
    <row r="285" spans="10:10">
      <c r="J285" s="14"/>
    </row>
    <row r="286" spans="10:10">
      <c r="J286" s="14"/>
    </row>
    <row r="287" spans="10:10">
      <c r="J287" s="14"/>
    </row>
    <row r="288" spans="10:10">
      <c r="J288" s="14"/>
    </row>
    <row r="289" spans="10:10">
      <c r="J289" s="14"/>
    </row>
    <row r="290" spans="10:10">
      <c r="J290" s="14"/>
    </row>
    <row r="291" spans="10:10">
      <c r="J291" s="14"/>
    </row>
    <row r="292" spans="10:10">
      <c r="J292" s="14"/>
    </row>
    <row r="293" spans="10:10">
      <c r="J293" s="14"/>
    </row>
    <row r="294" spans="10:10">
      <c r="J294" s="14"/>
    </row>
    <row r="295" spans="10:10">
      <c r="J295" s="14"/>
    </row>
    <row r="296" spans="10:10">
      <c r="J296" s="14"/>
    </row>
    <row r="297" spans="10:10">
      <c r="J297" s="14"/>
    </row>
    <row r="298" spans="10:10">
      <c r="J298" s="14"/>
    </row>
    <row r="299" spans="10:10">
      <c r="J299" s="14"/>
    </row>
    <row r="300" spans="10:10">
      <c r="J300" s="14"/>
    </row>
    <row r="301" spans="10:10">
      <c r="J301" s="14"/>
    </row>
    <row r="302" spans="10:10">
      <c r="J302" s="14"/>
    </row>
  </sheetData>
  <customSheetViews>
    <customSheetView guid="{0E583986-F700-4F7C-8796-6181DF3D6881}" scale="90">
      <selection activeCell="A3" sqref="A3"/>
      <pageMargins left="0.7" right="0.7" top="0.75" bottom="0.75" header="0.3" footer="0.3"/>
      <pageSetup paperSize="9" orientation="portrait" verticalDpi="0"/>
    </customSheetView>
  </customSheetViews>
  <mergeCells count="125">
    <mergeCell ref="C97:D97"/>
    <mergeCell ref="C98:D98"/>
    <mergeCell ref="A71:A72"/>
    <mergeCell ref="B71:G71"/>
    <mergeCell ref="C72:D72"/>
    <mergeCell ref="C83:D83"/>
    <mergeCell ref="C84:D84"/>
    <mergeCell ref="C85:D85"/>
    <mergeCell ref="C86:D86"/>
    <mergeCell ref="C92:D92"/>
    <mergeCell ref="C93:D93"/>
    <mergeCell ref="C94:D94"/>
    <mergeCell ref="C95:D95"/>
    <mergeCell ref="C96:D96"/>
    <mergeCell ref="C87:D87"/>
    <mergeCell ref="C88:D88"/>
    <mergeCell ref="C89:D89"/>
    <mergeCell ref="C90:D90"/>
    <mergeCell ref="C91:D91"/>
    <mergeCell ref="C78:D78"/>
    <mergeCell ref="C79:D79"/>
    <mergeCell ref="C80:D80"/>
    <mergeCell ref="C81:D81"/>
    <mergeCell ref="C82:D82"/>
    <mergeCell ref="C73:D73"/>
    <mergeCell ref="C74:D74"/>
    <mergeCell ref="C75:D75"/>
    <mergeCell ref="C76:D76"/>
    <mergeCell ref="C77:D77"/>
    <mergeCell ref="B67:G67"/>
    <mergeCell ref="B68:G68"/>
    <mergeCell ref="B69:G69"/>
    <mergeCell ref="B70:G70"/>
    <mergeCell ref="C62:D62"/>
    <mergeCell ref="C63:D63"/>
    <mergeCell ref="C64:D64"/>
    <mergeCell ref="C65:D65"/>
    <mergeCell ref="C66:D66"/>
    <mergeCell ref="C57:D57"/>
    <mergeCell ref="C58:D58"/>
    <mergeCell ref="C59:D59"/>
    <mergeCell ref="C60:D60"/>
    <mergeCell ref="C61:D61"/>
    <mergeCell ref="C52:D52"/>
    <mergeCell ref="C53:D53"/>
    <mergeCell ref="C54:D54"/>
    <mergeCell ref="C55:D55"/>
    <mergeCell ref="C56:D56"/>
    <mergeCell ref="C47:D47"/>
    <mergeCell ref="C48:D48"/>
    <mergeCell ref="C49:D49"/>
    <mergeCell ref="C50:D50"/>
    <mergeCell ref="C51:D51"/>
    <mergeCell ref="C42:D42"/>
    <mergeCell ref="C43:D43"/>
    <mergeCell ref="C44:D44"/>
    <mergeCell ref="C45:D45"/>
    <mergeCell ref="C46:D46"/>
    <mergeCell ref="H39:L39"/>
    <mergeCell ref="C40:D40"/>
    <mergeCell ref="C41:D41"/>
    <mergeCell ref="B35:G35"/>
    <mergeCell ref="H35:L35"/>
    <mergeCell ref="B36:G36"/>
    <mergeCell ref="H36:L38"/>
    <mergeCell ref="B37:G37"/>
    <mergeCell ref="B38:G38"/>
    <mergeCell ref="A7:A8"/>
    <mergeCell ref="C8:D8"/>
    <mergeCell ref="C9:D9"/>
    <mergeCell ref="C10:D10"/>
    <mergeCell ref="C11:D11"/>
    <mergeCell ref="C12:D12"/>
    <mergeCell ref="C14:D14"/>
    <mergeCell ref="A39:A40"/>
    <mergeCell ref="B39:G39"/>
    <mergeCell ref="H3:L3"/>
    <mergeCell ref="B4:G4"/>
    <mergeCell ref="B5:G5"/>
    <mergeCell ref="B6:G6"/>
    <mergeCell ref="B7:G7"/>
    <mergeCell ref="C16:D16"/>
    <mergeCell ref="C17:D17"/>
    <mergeCell ref="C18:D18"/>
    <mergeCell ref="C19:D19"/>
    <mergeCell ref="C13:D13"/>
    <mergeCell ref="C15:D15"/>
    <mergeCell ref="B3:G3"/>
    <mergeCell ref="C20:D20"/>
    <mergeCell ref="C33:D33"/>
    <mergeCell ref="C34:D34"/>
    <mergeCell ref="H4:L6"/>
    <mergeCell ref="H7:L7"/>
    <mergeCell ref="C27:D27"/>
    <mergeCell ref="C28:D28"/>
    <mergeCell ref="C29:D29"/>
    <mergeCell ref="C30:D30"/>
    <mergeCell ref="C31:D31"/>
    <mergeCell ref="C32:D32"/>
    <mergeCell ref="C21:D21"/>
    <mergeCell ref="C22:D22"/>
    <mergeCell ref="C23:D23"/>
    <mergeCell ref="C24:D24"/>
    <mergeCell ref="C25:D25"/>
    <mergeCell ref="C26:D26"/>
    <mergeCell ref="A116:J116"/>
    <mergeCell ref="A117:J117"/>
    <mergeCell ref="A118:J118"/>
    <mergeCell ref="A119:J119"/>
    <mergeCell ref="A120:J120"/>
    <mergeCell ref="A100:J100"/>
    <mergeCell ref="A101:J101"/>
    <mergeCell ref="A112:J112"/>
    <mergeCell ref="A113:J113"/>
    <mergeCell ref="A114:J114"/>
    <mergeCell ref="A107:J107"/>
    <mergeCell ref="A103:J103"/>
    <mergeCell ref="A104:J104"/>
    <mergeCell ref="A106:J106"/>
    <mergeCell ref="A110:J110"/>
    <mergeCell ref="A111:J111"/>
    <mergeCell ref="A108:J108"/>
    <mergeCell ref="A109:J109"/>
    <mergeCell ref="A105:J105"/>
    <mergeCell ref="A102:J102"/>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F1" location="'Содержание программ Imperial'!A1" display="Описание программ"/>
  </hyperlink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dimension ref="A1:BO573"/>
  <sheetViews>
    <sheetView workbookViewId="0"/>
  </sheetViews>
  <sheetFormatPr defaultColWidth="8.85546875" defaultRowHeight="11.25"/>
  <cols>
    <col min="1" max="1" width="32" style="18" bestFit="1" customWidth="1"/>
    <col min="2" max="2" width="11.85546875" style="18" customWidth="1"/>
    <col min="3" max="6" width="10.7109375" style="18" customWidth="1"/>
    <col min="7" max="7" width="9.28515625" style="17" customWidth="1"/>
    <col min="8" max="67" width="8.85546875" style="17"/>
    <col min="68" max="16384" width="8.85546875" style="18"/>
  </cols>
  <sheetData>
    <row r="1" spans="1:16" ht="15">
      <c r="A1" s="16" t="s">
        <v>177</v>
      </c>
      <c r="B1" s="28" t="s">
        <v>182</v>
      </c>
      <c r="C1" s="17"/>
      <c r="D1" s="28" t="s">
        <v>183</v>
      </c>
      <c r="E1" s="17"/>
      <c r="F1" s="17"/>
    </row>
    <row r="2" spans="1:16" ht="15.75" thickBot="1">
      <c r="A2" s="16"/>
      <c r="B2" s="28"/>
      <c r="C2" s="17"/>
      <c r="D2" s="28"/>
      <c r="E2" s="17"/>
      <c r="F2" s="17"/>
    </row>
    <row r="3" spans="1:16" ht="15">
      <c r="A3" s="521" t="s">
        <v>151</v>
      </c>
      <c r="B3" s="1854" t="s">
        <v>1053</v>
      </c>
      <c r="C3" s="1855"/>
      <c r="D3" s="1855"/>
      <c r="E3" s="1855"/>
      <c r="F3" s="1856"/>
      <c r="G3" s="424"/>
      <c r="H3" s="425"/>
      <c r="I3" s="426"/>
      <c r="J3" s="425"/>
      <c r="K3" s="427"/>
      <c r="L3" s="424"/>
      <c r="M3" s="425"/>
      <c r="N3" s="426"/>
      <c r="O3" s="425"/>
      <c r="P3" s="427"/>
    </row>
    <row r="4" spans="1:16" ht="15">
      <c r="A4" s="163" t="s">
        <v>92</v>
      </c>
      <c r="B4" s="1851"/>
      <c r="C4" s="1852"/>
      <c r="D4" s="1852"/>
      <c r="E4" s="1852"/>
      <c r="F4" s="1853"/>
      <c r="G4" s="1851" t="s">
        <v>667</v>
      </c>
      <c r="H4" s="1852"/>
      <c r="I4" s="1852"/>
      <c r="J4" s="1852"/>
      <c r="K4" s="1853"/>
      <c r="L4" s="1851" t="s">
        <v>678</v>
      </c>
      <c r="M4" s="1852"/>
      <c r="N4" s="1852"/>
      <c r="O4" s="1852"/>
      <c r="P4" s="1853"/>
    </row>
    <row r="5" spans="1:16" ht="12" customHeight="1" thickBot="1">
      <c r="A5" s="423"/>
      <c r="B5" s="1857"/>
      <c r="C5" s="1858"/>
      <c r="D5" s="1858"/>
      <c r="E5" s="1858"/>
      <c r="F5" s="1859"/>
      <c r="G5" s="428"/>
      <c r="H5" s="429"/>
      <c r="I5" s="429"/>
      <c r="J5" s="429"/>
      <c r="K5" s="430"/>
      <c r="L5" s="428"/>
      <c r="M5" s="429"/>
      <c r="N5" s="429"/>
      <c r="O5" s="429"/>
      <c r="P5" s="430"/>
    </row>
    <row r="6" spans="1:16" ht="13.5" thickBot="1">
      <c r="A6" s="1871" t="s">
        <v>184</v>
      </c>
      <c r="B6" s="1769" t="s">
        <v>185</v>
      </c>
      <c r="C6" s="1770"/>
      <c r="D6" s="1770"/>
      <c r="E6" s="1770"/>
      <c r="F6" s="1771"/>
      <c r="G6" s="1732" t="s">
        <v>185</v>
      </c>
      <c r="H6" s="1733"/>
      <c r="I6" s="1733"/>
      <c r="J6" s="1733"/>
      <c r="K6" s="1734"/>
      <c r="L6" s="1732" t="s">
        <v>185</v>
      </c>
      <c r="M6" s="1733"/>
      <c r="N6" s="1733"/>
      <c r="O6" s="1733"/>
      <c r="P6" s="1734"/>
    </row>
    <row r="7" spans="1:16" ht="13.5" thickBot="1">
      <c r="A7" s="1872"/>
      <c r="B7" s="334" t="s">
        <v>187</v>
      </c>
      <c r="C7" s="332" t="s">
        <v>188</v>
      </c>
      <c r="D7" s="332" t="s">
        <v>189</v>
      </c>
      <c r="E7" s="332" t="s">
        <v>190</v>
      </c>
      <c r="F7" s="212" t="s">
        <v>191</v>
      </c>
      <c r="G7" s="334" t="s">
        <v>187</v>
      </c>
      <c r="H7" s="332" t="s">
        <v>188</v>
      </c>
      <c r="I7" s="332" t="s">
        <v>189</v>
      </c>
      <c r="J7" s="332" t="s">
        <v>190</v>
      </c>
      <c r="K7" s="212" t="s">
        <v>191</v>
      </c>
      <c r="L7" s="334" t="s">
        <v>187</v>
      </c>
      <c r="M7" s="332" t="s">
        <v>188</v>
      </c>
      <c r="N7" s="332" t="s">
        <v>189</v>
      </c>
      <c r="O7" s="332" t="s">
        <v>190</v>
      </c>
      <c r="P7" s="212" t="s">
        <v>191</v>
      </c>
    </row>
    <row r="8" spans="1:16" ht="15">
      <c r="A8" s="431" t="s">
        <v>487</v>
      </c>
      <c r="B8" s="1196">
        <v>106</v>
      </c>
      <c r="C8" s="1197">
        <v>99</v>
      </c>
      <c r="D8" s="1197">
        <v>90</v>
      </c>
      <c r="E8" s="1197">
        <v>84</v>
      </c>
      <c r="F8" s="1198">
        <v>78</v>
      </c>
      <c r="G8" s="1196">
        <v>78</v>
      </c>
      <c r="H8" s="1197">
        <v>73</v>
      </c>
      <c r="I8" s="1197">
        <v>66</v>
      </c>
      <c r="J8" s="1197">
        <v>60</v>
      </c>
      <c r="K8" s="1197">
        <v>54</v>
      </c>
      <c r="L8" s="1196">
        <v>131</v>
      </c>
      <c r="M8" s="1197">
        <v>114</v>
      </c>
      <c r="N8" s="1197">
        <v>103</v>
      </c>
      <c r="O8" s="1197">
        <v>96</v>
      </c>
      <c r="P8" s="1198">
        <v>90</v>
      </c>
    </row>
    <row r="9" spans="1:16" ht="15">
      <c r="A9" s="431" t="s">
        <v>663</v>
      </c>
      <c r="B9" s="1199">
        <v>108</v>
      </c>
      <c r="C9" s="1200">
        <v>102</v>
      </c>
      <c r="D9" s="1200">
        <v>92</v>
      </c>
      <c r="E9" s="1200">
        <v>87</v>
      </c>
      <c r="F9" s="1201">
        <v>80</v>
      </c>
      <c r="G9" s="1199">
        <v>84</v>
      </c>
      <c r="H9" s="1200">
        <v>78</v>
      </c>
      <c r="I9" s="1200">
        <v>71</v>
      </c>
      <c r="J9" s="1200">
        <v>64</v>
      </c>
      <c r="K9" s="1201">
        <v>58</v>
      </c>
      <c r="L9" s="1199">
        <v>120</v>
      </c>
      <c r="M9" s="1200">
        <v>124</v>
      </c>
      <c r="N9" s="1200">
        <v>112</v>
      </c>
      <c r="O9" s="1200">
        <v>107</v>
      </c>
      <c r="P9" s="1201">
        <v>100</v>
      </c>
    </row>
    <row r="10" spans="1:16" ht="15">
      <c r="A10" s="431" t="s">
        <v>489</v>
      </c>
      <c r="B10" s="1199">
        <v>86</v>
      </c>
      <c r="C10" s="1200">
        <v>80</v>
      </c>
      <c r="D10" s="1200">
        <v>71</v>
      </c>
      <c r="E10" s="1200">
        <v>64</v>
      </c>
      <c r="F10" s="1201">
        <v>58</v>
      </c>
      <c r="G10" s="1199">
        <v>62</v>
      </c>
      <c r="H10" s="1200">
        <v>56</v>
      </c>
      <c r="I10" s="1200">
        <v>51</v>
      </c>
      <c r="J10" s="1200">
        <v>44</v>
      </c>
      <c r="K10" s="1201">
        <v>39</v>
      </c>
      <c r="L10" s="1199">
        <v>96</v>
      </c>
      <c r="M10" s="1200">
        <v>90</v>
      </c>
      <c r="N10" s="1200">
        <v>80</v>
      </c>
      <c r="O10" s="1200">
        <v>74</v>
      </c>
      <c r="P10" s="1201">
        <v>67</v>
      </c>
    </row>
    <row r="11" spans="1:16" ht="15">
      <c r="A11" s="431" t="s">
        <v>664</v>
      </c>
      <c r="B11" s="1199">
        <v>65</v>
      </c>
      <c r="C11" s="1200">
        <v>56</v>
      </c>
      <c r="D11" s="1200">
        <v>51</v>
      </c>
      <c r="E11" s="1200">
        <v>42</v>
      </c>
      <c r="F11" s="1201">
        <v>35</v>
      </c>
      <c r="G11" s="1199">
        <v>53</v>
      </c>
      <c r="H11" s="1200">
        <v>46</v>
      </c>
      <c r="I11" s="1200">
        <v>42</v>
      </c>
      <c r="J11" s="1200">
        <v>38</v>
      </c>
      <c r="K11" s="1201">
        <v>31</v>
      </c>
      <c r="L11" s="1199">
        <v>71</v>
      </c>
      <c r="M11" s="1200">
        <v>62</v>
      </c>
      <c r="N11" s="1200">
        <v>56</v>
      </c>
      <c r="O11" s="1200">
        <v>46</v>
      </c>
      <c r="P11" s="1201">
        <v>40</v>
      </c>
    </row>
    <row r="12" spans="1:16" ht="15.75" thickBot="1">
      <c r="A12" s="432" t="s">
        <v>665</v>
      </c>
      <c r="B12" s="1202" t="s">
        <v>192</v>
      </c>
      <c r="C12" s="1203" t="s">
        <v>192</v>
      </c>
      <c r="D12" s="1203">
        <v>26</v>
      </c>
      <c r="E12" s="1203">
        <v>21</v>
      </c>
      <c r="F12" s="1204">
        <v>18</v>
      </c>
      <c r="G12" s="1202" t="s">
        <v>192</v>
      </c>
      <c r="H12" s="1203" t="s">
        <v>192</v>
      </c>
      <c r="I12" s="1203">
        <v>21</v>
      </c>
      <c r="J12" s="1203">
        <v>19</v>
      </c>
      <c r="K12" s="1204">
        <v>16</v>
      </c>
      <c r="L12" s="1202" t="s">
        <v>192</v>
      </c>
      <c r="M12" s="1203" t="s">
        <v>192</v>
      </c>
      <c r="N12" s="1203">
        <v>28</v>
      </c>
      <c r="O12" s="1203">
        <v>23</v>
      </c>
      <c r="P12" s="1204">
        <v>20</v>
      </c>
    </row>
    <row r="13" spans="1:16" ht="15">
      <c r="A13" s="431" t="s">
        <v>666</v>
      </c>
      <c r="B13" s="1196">
        <v>92</v>
      </c>
      <c r="C13" s="1197">
        <v>86</v>
      </c>
      <c r="D13" s="1197">
        <v>76</v>
      </c>
      <c r="E13" s="1197">
        <v>70</v>
      </c>
      <c r="F13" s="1198">
        <v>63</v>
      </c>
      <c r="G13" s="1205">
        <v>67</v>
      </c>
      <c r="H13" s="1206">
        <v>61</v>
      </c>
      <c r="I13" s="1206">
        <v>55</v>
      </c>
      <c r="J13" s="1206">
        <v>48</v>
      </c>
      <c r="K13" s="1207">
        <v>44</v>
      </c>
      <c r="L13" s="1196">
        <v>102</v>
      </c>
      <c r="M13" s="1197">
        <v>96</v>
      </c>
      <c r="N13" s="1197">
        <v>86</v>
      </c>
      <c r="O13" s="1197">
        <v>79</v>
      </c>
      <c r="P13" s="1198">
        <v>72</v>
      </c>
    </row>
    <row r="14" spans="1:16" ht="15">
      <c r="A14" s="431" t="s">
        <v>682</v>
      </c>
      <c r="B14" s="1199">
        <v>115</v>
      </c>
      <c r="C14" s="1199">
        <v>109</v>
      </c>
      <c r="D14" s="1199">
        <v>99</v>
      </c>
      <c r="E14" s="1199">
        <v>94</v>
      </c>
      <c r="F14" s="1208">
        <v>87</v>
      </c>
      <c r="G14" s="1209">
        <v>92</v>
      </c>
      <c r="H14" s="1200">
        <v>86</v>
      </c>
      <c r="I14" s="1200">
        <v>78</v>
      </c>
      <c r="J14" s="1200">
        <v>71</v>
      </c>
      <c r="K14" s="1210">
        <v>64</v>
      </c>
      <c r="L14" s="1199">
        <v>139</v>
      </c>
      <c r="M14" s="1200">
        <v>131</v>
      </c>
      <c r="N14" s="1200">
        <v>119</v>
      </c>
      <c r="O14" s="1200">
        <v>114</v>
      </c>
      <c r="P14" s="1201">
        <v>107</v>
      </c>
    </row>
    <row r="15" spans="1:16" ht="15">
      <c r="A15" s="431" t="s">
        <v>664</v>
      </c>
      <c r="B15" s="1199">
        <v>65</v>
      </c>
      <c r="C15" s="1200">
        <v>56</v>
      </c>
      <c r="D15" s="1200">
        <v>51</v>
      </c>
      <c r="E15" s="1200">
        <v>42</v>
      </c>
      <c r="F15" s="1201">
        <v>35</v>
      </c>
      <c r="G15" s="1209">
        <v>53</v>
      </c>
      <c r="H15" s="1200">
        <v>46</v>
      </c>
      <c r="I15" s="1200">
        <v>42</v>
      </c>
      <c r="J15" s="1200">
        <v>38</v>
      </c>
      <c r="K15" s="1210">
        <v>31</v>
      </c>
      <c r="L15" s="1199">
        <v>71</v>
      </c>
      <c r="M15" s="1200">
        <v>62</v>
      </c>
      <c r="N15" s="1200">
        <v>56</v>
      </c>
      <c r="O15" s="1200">
        <v>46</v>
      </c>
      <c r="P15" s="1201">
        <v>40</v>
      </c>
    </row>
    <row r="16" spans="1:16" ht="15.75" thickBot="1">
      <c r="A16" s="432" t="s">
        <v>665</v>
      </c>
      <c r="B16" s="1202" t="s">
        <v>192</v>
      </c>
      <c r="C16" s="1203" t="s">
        <v>192</v>
      </c>
      <c r="D16" s="1203">
        <v>26</v>
      </c>
      <c r="E16" s="1203">
        <v>21</v>
      </c>
      <c r="F16" s="1204">
        <v>18</v>
      </c>
      <c r="G16" s="1211" t="s">
        <v>192</v>
      </c>
      <c r="H16" s="1203" t="s">
        <v>192</v>
      </c>
      <c r="I16" s="1203">
        <v>21</v>
      </c>
      <c r="J16" s="1203">
        <v>19</v>
      </c>
      <c r="K16" s="1212">
        <v>16</v>
      </c>
      <c r="L16" s="1202" t="s">
        <v>192</v>
      </c>
      <c r="M16" s="1203" t="s">
        <v>192</v>
      </c>
      <c r="N16" s="1203">
        <v>28</v>
      </c>
      <c r="O16" s="1203">
        <v>23</v>
      </c>
      <c r="P16" s="1204">
        <v>20</v>
      </c>
    </row>
    <row r="17" spans="1:67" s="1321" customFormat="1" ht="15">
      <c r="A17" s="1331"/>
      <c r="B17" s="1336"/>
      <c r="C17" s="1336"/>
      <c r="D17" s="1336"/>
      <c r="E17" s="1336"/>
      <c r="F17" s="1336"/>
      <c r="G17" s="1336"/>
      <c r="H17" s="1336"/>
      <c r="I17" s="1336"/>
      <c r="J17" s="1336"/>
      <c r="K17" s="1336"/>
      <c r="L17" s="1336"/>
      <c r="M17" s="1336"/>
      <c r="N17" s="1336"/>
      <c r="O17" s="1336"/>
      <c r="P17" s="1336"/>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row>
    <row r="18" spans="1:67" ht="14.25" customHeight="1" thickBot="1">
      <c r="A18" s="1302"/>
      <c r="B18" s="1302"/>
      <c r="C18" s="1302"/>
      <c r="D18" s="1302"/>
      <c r="E18" s="1302"/>
      <c r="F18" s="1302"/>
      <c r="G18" s="1302"/>
      <c r="H18" s="1302"/>
      <c r="I18" s="1302"/>
      <c r="J18" s="1302"/>
      <c r="K18" s="1302"/>
      <c r="L18" s="1302"/>
      <c r="M18" s="1302"/>
      <c r="N18" s="1302"/>
      <c r="O18" s="1302"/>
      <c r="P18" s="1302"/>
    </row>
    <row r="19" spans="1:67" s="73" customFormat="1" ht="14.25" customHeight="1">
      <c r="A19" s="1708" t="s">
        <v>1068</v>
      </c>
      <c r="B19" s="1709"/>
      <c r="C19" s="1709"/>
      <c r="D19" s="1709"/>
      <c r="E19" s="1709"/>
      <c r="F19" s="1709"/>
      <c r="G19" s="1709"/>
      <c r="H19" s="1709"/>
      <c r="I19" s="1709"/>
      <c r="J19" s="1710"/>
      <c r="K19" s="1124"/>
      <c r="L19" s="1735"/>
      <c r="M19" s="1735"/>
      <c r="N19" s="1735"/>
      <c r="O19" s="1735"/>
      <c r="P19" s="1735"/>
      <c r="Q19" s="1735"/>
      <c r="R19" s="1735"/>
      <c r="S19" s="1735"/>
      <c r="T19" s="71"/>
      <c r="U19" s="71"/>
      <c r="V19" s="71"/>
      <c r="W19" s="71"/>
      <c r="X19" s="71"/>
      <c r="Y19" s="71"/>
      <c r="Z19" s="71"/>
      <c r="AA19" s="71"/>
    </row>
    <row r="20" spans="1:67" s="73" customFormat="1" ht="14.25" customHeight="1">
      <c r="A20" s="1698" t="s">
        <v>1069</v>
      </c>
      <c r="B20" s="1699"/>
      <c r="C20" s="1699"/>
      <c r="D20" s="1699"/>
      <c r="E20" s="1699"/>
      <c r="F20" s="1699"/>
      <c r="G20" s="1699"/>
      <c r="H20" s="1699"/>
      <c r="I20" s="1699"/>
      <c r="J20" s="1700"/>
      <c r="K20" s="1124"/>
      <c r="L20" s="1735"/>
      <c r="M20" s="1735"/>
      <c r="N20" s="1735"/>
      <c r="O20" s="1735"/>
      <c r="P20" s="1735"/>
      <c r="Q20" s="1735"/>
      <c r="R20" s="1735"/>
      <c r="S20" s="1735"/>
      <c r="T20" s="71"/>
      <c r="U20" s="71"/>
      <c r="V20" s="71"/>
      <c r="W20" s="71"/>
      <c r="X20" s="71"/>
      <c r="Y20" s="71"/>
      <c r="Z20" s="71"/>
      <c r="AA20" s="71"/>
    </row>
    <row r="21" spans="1:67" s="73" customFormat="1" ht="14.25" customHeight="1">
      <c r="A21" s="1698" t="s">
        <v>1100</v>
      </c>
      <c r="B21" s="1699"/>
      <c r="C21" s="1699"/>
      <c r="D21" s="1699"/>
      <c r="E21" s="1699"/>
      <c r="F21" s="1699"/>
      <c r="G21" s="1699"/>
      <c r="H21" s="1699"/>
      <c r="I21" s="1699"/>
      <c r="J21" s="1700"/>
      <c r="K21" s="1124"/>
      <c r="L21" s="1735"/>
      <c r="M21" s="1735"/>
      <c r="N21" s="1735"/>
      <c r="O21" s="1735"/>
      <c r="P21" s="1735"/>
      <c r="Q21" s="1735"/>
      <c r="R21" s="1735"/>
      <c r="S21" s="1735"/>
      <c r="T21" s="71"/>
      <c r="U21" s="71"/>
      <c r="V21" s="71"/>
      <c r="W21" s="71"/>
      <c r="X21" s="71"/>
      <c r="Y21" s="71"/>
      <c r="Z21" s="71"/>
      <c r="AA21" s="71"/>
    </row>
    <row r="22" spans="1:67" s="73" customFormat="1" ht="14.25" customHeight="1">
      <c r="A22" s="1804" t="s">
        <v>1066</v>
      </c>
      <c r="B22" s="1699"/>
      <c r="C22" s="1699"/>
      <c r="D22" s="1699"/>
      <c r="E22" s="1699"/>
      <c r="F22" s="1699"/>
      <c r="G22" s="1699"/>
      <c r="H22" s="1699"/>
      <c r="I22" s="1699"/>
      <c r="J22" s="1700"/>
      <c r="K22" s="1124"/>
      <c r="L22" s="1735"/>
      <c r="M22" s="1735"/>
      <c r="N22" s="1735"/>
      <c r="O22" s="1735"/>
      <c r="P22" s="1735"/>
      <c r="Q22" s="1735"/>
      <c r="R22" s="1735"/>
      <c r="S22" s="1735"/>
      <c r="T22" s="71"/>
      <c r="U22" s="71"/>
      <c r="V22" s="71"/>
      <c r="W22" s="71"/>
      <c r="X22" s="71"/>
      <c r="Y22" s="71"/>
      <c r="Z22" s="71"/>
      <c r="AA22" s="71"/>
    </row>
    <row r="23" spans="1:67" s="73" customFormat="1" ht="14.25" customHeight="1" thickBot="1">
      <c r="A23" s="1755" t="s">
        <v>1157</v>
      </c>
      <c r="B23" s="1756"/>
      <c r="C23" s="1756"/>
      <c r="D23" s="1756"/>
      <c r="E23" s="1756"/>
      <c r="F23" s="1756"/>
      <c r="G23" s="1756"/>
      <c r="H23" s="1756"/>
      <c r="I23" s="1756"/>
      <c r="J23" s="1757"/>
      <c r="K23" s="1124"/>
      <c r="L23" s="1735"/>
      <c r="M23" s="1735"/>
      <c r="N23" s="1735"/>
      <c r="O23" s="1735"/>
      <c r="P23" s="1735"/>
      <c r="Q23" s="1735"/>
      <c r="R23" s="1735"/>
      <c r="S23" s="1735"/>
      <c r="T23" s="71"/>
      <c r="U23" s="71"/>
      <c r="V23" s="71"/>
      <c r="W23" s="71"/>
      <c r="X23" s="71"/>
      <c r="Y23" s="71"/>
      <c r="Z23" s="71"/>
      <c r="AA23" s="71"/>
    </row>
    <row r="24" spans="1:67" s="1321" customFormat="1" ht="14.25" customHeight="1" thickBo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row>
    <row r="25" spans="1:67" ht="12">
      <c r="A25" s="1736" t="s">
        <v>199</v>
      </c>
      <c r="B25" s="1737"/>
      <c r="C25" s="1737"/>
      <c r="D25" s="1737"/>
      <c r="E25" s="1737"/>
      <c r="F25" s="1737"/>
      <c r="G25" s="1737"/>
      <c r="H25" s="1737"/>
      <c r="I25" s="1737"/>
      <c r="J25" s="1738"/>
    </row>
    <row r="26" spans="1:67" ht="12">
      <c r="A26" s="1739" t="s">
        <v>228</v>
      </c>
      <c r="B26" s="1740"/>
      <c r="C26" s="1740"/>
      <c r="D26" s="1740"/>
      <c r="E26" s="1740"/>
      <c r="F26" s="1740"/>
      <c r="G26" s="1740"/>
      <c r="H26" s="1740"/>
      <c r="I26" s="1740"/>
      <c r="J26" s="1741"/>
    </row>
    <row r="27" spans="1:67" ht="12">
      <c r="A27" s="1739" t="s">
        <v>229</v>
      </c>
      <c r="B27" s="1740"/>
      <c r="C27" s="1740"/>
      <c r="D27" s="1740"/>
      <c r="E27" s="1740"/>
      <c r="F27" s="1740"/>
      <c r="G27" s="1740"/>
      <c r="H27" s="1740"/>
      <c r="I27" s="1740"/>
      <c r="J27" s="1741"/>
    </row>
    <row r="28" spans="1:67" ht="16.5" customHeight="1">
      <c r="A28" s="1739" t="s">
        <v>425</v>
      </c>
      <c r="B28" s="1740"/>
      <c r="C28" s="1740"/>
      <c r="D28" s="1740"/>
      <c r="E28" s="1740"/>
      <c r="F28" s="1740"/>
      <c r="G28" s="1740"/>
      <c r="H28" s="1740"/>
      <c r="I28" s="1740"/>
      <c r="J28" s="1741"/>
    </row>
    <row r="29" spans="1:67" ht="12.75" thickBot="1">
      <c r="A29" s="1742" t="s">
        <v>426</v>
      </c>
      <c r="B29" s="1743"/>
      <c r="C29" s="1743"/>
      <c r="D29" s="1743"/>
      <c r="E29" s="1743"/>
      <c r="F29" s="1743"/>
      <c r="G29" s="1743"/>
      <c r="H29" s="1743"/>
      <c r="I29" s="1743"/>
      <c r="J29" s="1744"/>
    </row>
    <row r="30" spans="1:67">
      <c r="A30" s="17"/>
      <c r="B30" s="17"/>
      <c r="C30" s="17"/>
      <c r="D30" s="17"/>
      <c r="E30" s="17"/>
      <c r="F30" s="17"/>
    </row>
    <row r="31" spans="1:67">
      <c r="A31" s="17"/>
      <c r="B31" s="17"/>
      <c r="C31" s="17"/>
      <c r="D31" s="17"/>
      <c r="E31" s="17"/>
      <c r="F31" s="17"/>
    </row>
    <row r="32" spans="1:67">
      <c r="A32" s="17"/>
      <c r="B32" s="17"/>
      <c r="C32" s="17"/>
      <c r="D32" s="17"/>
      <c r="E32" s="17"/>
      <c r="F32" s="17"/>
    </row>
    <row r="33" spans="1:6">
      <c r="A33" s="17"/>
      <c r="B33" s="17"/>
      <c r="C33" s="17"/>
      <c r="D33" s="17"/>
      <c r="E33" s="17"/>
      <c r="F33" s="17"/>
    </row>
    <row r="34" spans="1:6">
      <c r="A34" s="17"/>
      <c r="B34" s="17"/>
      <c r="C34" s="17"/>
      <c r="D34" s="17"/>
      <c r="E34" s="17"/>
      <c r="F34" s="17"/>
    </row>
    <row r="35" spans="1:6">
      <c r="A35" s="17"/>
      <c r="B35" s="17"/>
      <c r="C35" s="17"/>
      <c r="D35" s="17"/>
      <c r="E35" s="17"/>
      <c r="F35" s="17"/>
    </row>
    <row r="36" spans="1:6">
      <c r="A36" s="17"/>
      <c r="B36" s="17"/>
      <c r="C36" s="17"/>
      <c r="D36" s="17"/>
      <c r="E36" s="17"/>
      <c r="F36" s="17"/>
    </row>
    <row r="37" spans="1:6">
      <c r="A37" s="17"/>
      <c r="B37" s="17"/>
      <c r="C37" s="17"/>
      <c r="D37" s="17"/>
      <c r="E37" s="17"/>
      <c r="F37" s="17"/>
    </row>
    <row r="38" spans="1:6">
      <c r="A38" s="17"/>
      <c r="B38" s="17"/>
      <c r="C38" s="17"/>
      <c r="D38" s="17"/>
      <c r="E38" s="17"/>
      <c r="F38" s="17"/>
    </row>
    <row r="39" spans="1:6">
      <c r="A39" s="17"/>
      <c r="B39" s="17"/>
      <c r="C39" s="17"/>
      <c r="D39" s="17"/>
      <c r="E39" s="17"/>
      <c r="F39" s="17"/>
    </row>
    <row r="40" spans="1:6">
      <c r="A40" s="17"/>
      <c r="B40" s="17"/>
      <c r="C40" s="17"/>
      <c r="D40" s="17"/>
      <c r="E40" s="17"/>
      <c r="F40" s="17"/>
    </row>
    <row r="41" spans="1:6">
      <c r="A41" s="17"/>
      <c r="B41" s="17"/>
      <c r="C41" s="17"/>
      <c r="D41" s="17"/>
      <c r="E41" s="17"/>
      <c r="F41" s="17"/>
    </row>
    <row r="42" spans="1:6">
      <c r="A42" s="17"/>
      <c r="B42" s="17"/>
      <c r="C42" s="17"/>
      <c r="D42" s="17"/>
      <c r="E42" s="17"/>
      <c r="F42" s="17"/>
    </row>
    <row r="43" spans="1:6">
      <c r="A43" s="17"/>
      <c r="B43" s="17"/>
      <c r="C43" s="17"/>
      <c r="D43" s="17"/>
      <c r="E43" s="17"/>
      <c r="F43" s="17"/>
    </row>
    <row r="44" spans="1:6">
      <c r="A44" s="17"/>
      <c r="B44" s="17"/>
      <c r="C44" s="17"/>
      <c r="D44" s="17"/>
      <c r="E44" s="17"/>
      <c r="F44" s="17"/>
    </row>
    <row r="45" spans="1:6">
      <c r="A45" s="17"/>
      <c r="B45" s="17"/>
      <c r="C45" s="17"/>
      <c r="D45" s="17"/>
      <c r="E45" s="17"/>
      <c r="F45" s="17"/>
    </row>
    <row r="46" spans="1:6" ht="15" customHeight="1">
      <c r="A46" s="17"/>
      <c r="B46" s="17"/>
      <c r="C46" s="17"/>
      <c r="D46" s="17"/>
      <c r="E46" s="17"/>
      <c r="F46" s="17"/>
    </row>
    <row r="47" spans="1:6">
      <c r="A47" s="17"/>
      <c r="B47" s="17"/>
      <c r="C47" s="17"/>
      <c r="D47" s="17"/>
      <c r="E47" s="17"/>
      <c r="F47" s="17"/>
    </row>
    <row r="48" spans="1:6">
      <c r="A48" s="17"/>
      <c r="B48" s="17"/>
      <c r="C48" s="17"/>
      <c r="D48" s="17"/>
      <c r="E48" s="17"/>
      <c r="F48" s="17"/>
    </row>
    <row r="49" spans="1:6">
      <c r="A49" s="17"/>
      <c r="B49" s="17"/>
      <c r="C49" s="17"/>
      <c r="D49" s="17"/>
      <c r="E49" s="17"/>
      <c r="F49" s="17"/>
    </row>
    <row r="50" spans="1:6">
      <c r="A50" s="17"/>
      <c r="B50" s="17"/>
      <c r="C50" s="17"/>
      <c r="D50" s="17"/>
      <c r="E50" s="17"/>
      <c r="F50" s="17"/>
    </row>
    <row r="51" spans="1:6">
      <c r="A51" s="17"/>
      <c r="B51" s="17"/>
      <c r="C51" s="17"/>
      <c r="D51" s="17"/>
      <c r="E51" s="17"/>
      <c r="F51" s="17"/>
    </row>
    <row r="52" spans="1:6" ht="15" customHeight="1">
      <c r="A52" s="17"/>
      <c r="B52" s="17"/>
      <c r="C52" s="17"/>
      <c r="D52" s="17"/>
      <c r="E52" s="17"/>
      <c r="F52" s="17"/>
    </row>
    <row r="53" spans="1:6">
      <c r="A53" s="17"/>
      <c r="B53" s="17"/>
      <c r="C53" s="17"/>
      <c r="D53" s="17"/>
      <c r="E53" s="17"/>
      <c r="F53" s="17"/>
    </row>
    <row r="54" spans="1:6">
      <c r="A54" s="17"/>
      <c r="B54" s="17"/>
      <c r="C54" s="17"/>
      <c r="D54" s="17"/>
      <c r="E54" s="17"/>
      <c r="F54" s="17"/>
    </row>
    <row r="55" spans="1:6">
      <c r="A55" s="17"/>
      <c r="B55" s="17"/>
      <c r="C55" s="17"/>
      <c r="D55" s="17"/>
      <c r="E55" s="17"/>
      <c r="F55" s="17"/>
    </row>
    <row r="56" spans="1:6">
      <c r="A56" s="17"/>
      <c r="B56" s="17"/>
      <c r="C56" s="17"/>
      <c r="D56" s="17"/>
      <c r="E56" s="17"/>
      <c r="F56" s="17"/>
    </row>
    <row r="57" spans="1:6">
      <c r="A57" s="17"/>
      <c r="B57" s="17"/>
      <c r="C57" s="17"/>
      <c r="D57" s="17"/>
      <c r="E57" s="17"/>
      <c r="F57" s="17"/>
    </row>
    <row r="58" spans="1:6">
      <c r="A58" s="17"/>
      <c r="B58" s="17"/>
      <c r="C58" s="17"/>
      <c r="D58" s="17"/>
      <c r="E58" s="17"/>
      <c r="F58" s="17"/>
    </row>
    <row r="59" spans="1:6">
      <c r="A59" s="17"/>
      <c r="B59" s="17"/>
      <c r="C59" s="17"/>
      <c r="D59" s="17"/>
      <c r="E59" s="17"/>
      <c r="F59" s="17"/>
    </row>
    <row r="60" spans="1:6">
      <c r="A60" s="17"/>
      <c r="B60" s="17"/>
      <c r="C60" s="17"/>
      <c r="D60" s="17"/>
      <c r="E60" s="17"/>
      <c r="F60" s="17"/>
    </row>
    <row r="61" spans="1:6">
      <c r="A61" s="17"/>
      <c r="B61" s="17"/>
      <c r="C61" s="17"/>
      <c r="D61" s="17"/>
      <c r="E61" s="17"/>
      <c r="F61" s="17"/>
    </row>
    <row r="62" spans="1:6">
      <c r="A62" s="17"/>
      <c r="B62" s="17"/>
      <c r="C62" s="17"/>
      <c r="D62" s="17"/>
      <c r="E62" s="17"/>
      <c r="F62" s="17"/>
    </row>
    <row r="63" spans="1:6">
      <c r="A63" s="17"/>
      <c r="B63" s="17"/>
      <c r="C63" s="17"/>
      <c r="D63" s="17"/>
      <c r="E63" s="17"/>
      <c r="F63" s="17"/>
    </row>
    <row r="64" spans="1:6">
      <c r="A64" s="17"/>
      <c r="B64" s="17"/>
      <c r="C64" s="17"/>
      <c r="D64" s="17"/>
      <c r="E64" s="17"/>
      <c r="F64" s="17"/>
    </row>
    <row r="65" spans="1:6">
      <c r="A65" s="17"/>
      <c r="B65" s="17"/>
      <c r="C65" s="17"/>
      <c r="D65" s="17"/>
      <c r="E65" s="17"/>
      <c r="F65" s="17"/>
    </row>
    <row r="66" spans="1:6">
      <c r="A66" s="17"/>
      <c r="B66" s="17"/>
      <c r="C66" s="17"/>
      <c r="D66" s="17"/>
      <c r="E66" s="17"/>
      <c r="F66" s="17"/>
    </row>
    <row r="67" spans="1:6">
      <c r="A67" s="17"/>
      <c r="B67" s="17"/>
      <c r="C67" s="17"/>
      <c r="D67" s="17"/>
      <c r="E67" s="17"/>
      <c r="F67" s="17"/>
    </row>
    <row r="68" spans="1:6">
      <c r="A68" s="17"/>
      <c r="B68" s="17"/>
      <c r="C68" s="17"/>
      <c r="D68" s="17"/>
      <c r="E68" s="17"/>
      <c r="F68" s="17"/>
    </row>
    <row r="69" spans="1:6">
      <c r="A69" s="17"/>
      <c r="B69" s="17"/>
      <c r="C69" s="17"/>
      <c r="D69" s="17"/>
      <c r="E69" s="17"/>
      <c r="F69" s="17"/>
    </row>
    <row r="70" spans="1:6">
      <c r="A70" s="17"/>
      <c r="B70" s="17"/>
      <c r="C70" s="17"/>
      <c r="D70" s="17"/>
      <c r="E70" s="17"/>
      <c r="F70" s="17"/>
    </row>
    <row r="71" spans="1:6">
      <c r="A71" s="17"/>
      <c r="B71" s="17"/>
      <c r="C71" s="17"/>
      <c r="D71" s="17"/>
      <c r="E71" s="17"/>
      <c r="F71" s="17"/>
    </row>
    <row r="72" spans="1:6">
      <c r="A72" s="17"/>
      <c r="B72" s="17"/>
      <c r="C72" s="17"/>
      <c r="D72" s="17"/>
      <c r="E72" s="17"/>
      <c r="F72" s="17"/>
    </row>
    <row r="73" spans="1:6">
      <c r="A73" s="17"/>
      <c r="B73" s="17"/>
      <c r="C73" s="17"/>
      <c r="D73" s="17"/>
      <c r="E73" s="17"/>
      <c r="F73" s="17"/>
    </row>
    <row r="74" spans="1:6">
      <c r="A74" s="17"/>
      <c r="B74" s="17"/>
      <c r="C74" s="17"/>
      <c r="D74" s="17"/>
      <c r="E74" s="17"/>
      <c r="F74" s="17"/>
    </row>
    <row r="75" spans="1:6">
      <c r="A75" s="17"/>
      <c r="B75" s="17"/>
      <c r="C75" s="17"/>
      <c r="D75" s="17"/>
      <c r="E75" s="17"/>
      <c r="F75" s="17"/>
    </row>
    <row r="76" spans="1:6">
      <c r="A76" s="17"/>
      <c r="B76" s="17"/>
      <c r="C76" s="17"/>
      <c r="D76" s="17"/>
      <c r="E76" s="17"/>
      <c r="F76" s="17"/>
    </row>
    <row r="77" spans="1:6">
      <c r="A77" s="17"/>
      <c r="B77" s="17"/>
      <c r="C77" s="17"/>
      <c r="D77" s="17"/>
      <c r="E77" s="17"/>
      <c r="F77" s="17"/>
    </row>
    <row r="78" spans="1:6">
      <c r="A78" s="17"/>
      <c r="B78" s="17"/>
      <c r="C78" s="17"/>
      <c r="D78" s="17"/>
      <c r="E78" s="17"/>
      <c r="F78" s="17"/>
    </row>
    <row r="79" spans="1:6">
      <c r="A79" s="17"/>
      <c r="B79" s="17"/>
      <c r="C79" s="17"/>
      <c r="D79" s="17"/>
      <c r="E79" s="17"/>
      <c r="F79" s="17"/>
    </row>
    <row r="80" spans="1:6">
      <c r="A80" s="17"/>
      <c r="B80" s="17"/>
      <c r="C80" s="17"/>
      <c r="D80" s="17"/>
      <c r="E80" s="17"/>
      <c r="F80" s="17"/>
    </row>
    <row r="81" spans="1:6">
      <c r="A81" s="17"/>
      <c r="B81" s="17"/>
      <c r="C81" s="17"/>
      <c r="D81" s="17"/>
      <c r="E81" s="17"/>
      <c r="F81" s="17"/>
    </row>
    <row r="82" spans="1:6">
      <c r="A82" s="17"/>
      <c r="B82" s="17"/>
      <c r="C82" s="17"/>
      <c r="D82" s="17"/>
      <c r="E82" s="17"/>
      <c r="F82" s="17"/>
    </row>
    <row r="83" spans="1:6">
      <c r="A83" s="17"/>
      <c r="B83" s="17"/>
      <c r="C83" s="17"/>
      <c r="D83" s="17"/>
      <c r="E83" s="17"/>
      <c r="F83" s="17"/>
    </row>
    <row r="84" spans="1:6">
      <c r="A84" s="17"/>
      <c r="B84" s="17"/>
      <c r="C84" s="17"/>
      <c r="D84" s="17"/>
      <c r="E84" s="17"/>
      <c r="F84" s="17"/>
    </row>
    <row r="85" spans="1:6">
      <c r="A85" s="17"/>
      <c r="B85" s="17"/>
      <c r="C85" s="17"/>
      <c r="D85" s="17"/>
      <c r="E85" s="17"/>
      <c r="F85" s="17"/>
    </row>
    <row r="86" spans="1:6">
      <c r="A86" s="17"/>
      <c r="B86" s="17"/>
      <c r="C86" s="17"/>
      <c r="D86" s="17"/>
      <c r="E86" s="17"/>
      <c r="F86" s="17"/>
    </row>
    <row r="87" spans="1:6" ht="15.75" customHeight="1">
      <c r="A87" s="17"/>
      <c r="B87" s="17"/>
      <c r="C87" s="17"/>
      <c r="D87" s="17"/>
      <c r="E87" s="17"/>
      <c r="F87" s="17"/>
    </row>
    <row r="88" spans="1:6">
      <c r="A88" s="17"/>
      <c r="B88" s="17"/>
      <c r="C88" s="17"/>
      <c r="D88" s="17"/>
      <c r="E88" s="17"/>
      <c r="F88" s="17"/>
    </row>
    <row r="89" spans="1:6">
      <c r="A89" s="17"/>
      <c r="B89" s="17"/>
      <c r="C89" s="17"/>
      <c r="D89" s="17"/>
      <c r="E89" s="17"/>
      <c r="F89" s="17"/>
    </row>
    <row r="90" spans="1:6">
      <c r="A90" s="17"/>
      <c r="B90" s="17"/>
      <c r="C90" s="17"/>
      <c r="D90" s="17"/>
      <c r="E90" s="17"/>
      <c r="F90" s="17"/>
    </row>
    <row r="91" spans="1:6" ht="15.75" customHeight="1">
      <c r="A91" s="17"/>
      <c r="B91" s="17"/>
      <c r="C91" s="17"/>
      <c r="D91" s="17"/>
      <c r="E91" s="17"/>
      <c r="F91" s="17"/>
    </row>
    <row r="92" spans="1:6">
      <c r="A92" s="17"/>
      <c r="B92" s="17"/>
      <c r="C92" s="17"/>
      <c r="D92" s="17"/>
      <c r="E92" s="17"/>
      <c r="F92" s="17"/>
    </row>
    <row r="93" spans="1:6">
      <c r="A93" s="17"/>
      <c r="B93" s="17"/>
      <c r="C93" s="17"/>
      <c r="D93" s="17"/>
      <c r="E93" s="17"/>
      <c r="F93" s="17"/>
    </row>
    <row r="94" spans="1:6">
      <c r="A94" s="17"/>
      <c r="B94" s="17"/>
      <c r="C94" s="17"/>
      <c r="D94" s="17"/>
      <c r="E94" s="17"/>
      <c r="F94" s="17"/>
    </row>
    <row r="95" spans="1:6">
      <c r="A95" s="17"/>
      <c r="B95" s="17"/>
      <c r="C95" s="17"/>
      <c r="D95" s="17"/>
      <c r="E95" s="17"/>
      <c r="F95" s="17"/>
    </row>
    <row r="96" spans="1:6">
      <c r="A96" s="17"/>
      <c r="B96" s="17"/>
      <c r="C96" s="17"/>
      <c r="D96" s="17"/>
      <c r="E96" s="17"/>
      <c r="F96" s="17"/>
    </row>
    <row r="97" spans="1:6">
      <c r="A97" s="17"/>
      <c r="B97" s="17"/>
      <c r="C97" s="17"/>
      <c r="D97" s="17"/>
      <c r="E97" s="17"/>
      <c r="F97" s="17"/>
    </row>
    <row r="98" spans="1:6">
      <c r="A98" s="17"/>
      <c r="B98" s="17"/>
      <c r="C98" s="17"/>
      <c r="D98" s="17"/>
      <c r="E98" s="17"/>
      <c r="F98" s="17"/>
    </row>
    <row r="99" spans="1:6">
      <c r="A99" s="17"/>
      <c r="B99" s="17"/>
      <c r="C99" s="17"/>
      <c r="D99" s="17"/>
      <c r="E99" s="17"/>
      <c r="F99" s="17"/>
    </row>
    <row r="100" spans="1:6">
      <c r="A100" s="17"/>
      <c r="B100" s="17"/>
      <c r="C100" s="17"/>
      <c r="D100" s="17"/>
      <c r="E100" s="17"/>
      <c r="F100" s="17"/>
    </row>
    <row r="101" spans="1:6">
      <c r="A101" s="17"/>
      <c r="B101" s="17"/>
      <c r="C101" s="17"/>
      <c r="D101" s="17"/>
      <c r="E101" s="17"/>
      <c r="F101" s="17"/>
    </row>
    <row r="102" spans="1:6">
      <c r="A102" s="17"/>
      <c r="B102" s="17"/>
      <c r="C102" s="17"/>
      <c r="D102" s="17"/>
      <c r="E102" s="17"/>
      <c r="F102" s="17"/>
    </row>
    <row r="103" spans="1:6">
      <c r="A103" s="17"/>
      <c r="B103" s="17"/>
      <c r="C103" s="17"/>
      <c r="D103" s="17"/>
      <c r="E103" s="17"/>
      <c r="F103" s="17"/>
    </row>
    <row r="104" spans="1:6" ht="15.75" customHeight="1">
      <c r="A104" s="17"/>
      <c r="B104" s="17"/>
      <c r="C104" s="17"/>
      <c r="D104" s="17"/>
      <c r="E104" s="17"/>
      <c r="F104" s="17"/>
    </row>
    <row r="105" spans="1:6">
      <c r="A105" s="17"/>
      <c r="B105" s="17"/>
      <c r="C105" s="17"/>
      <c r="D105" s="17"/>
      <c r="E105" s="17"/>
      <c r="F105" s="17"/>
    </row>
    <row r="106" spans="1:6">
      <c r="A106" s="17"/>
      <c r="B106" s="17"/>
      <c r="C106" s="17"/>
      <c r="D106" s="17"/>
      <c r="E106" s="17"/>
      <c r="F106" s="17"/>
    </row>
    <row r="107" spans="1:6">
      <c r="A107" s="17"/>
      <c r="B107" s="17"/>
      <c r="C107" s="17"/>
      <c r="D107" s="17"/>
      <c r="E107" s="17"/>
      <c r="F107" s="17"/>
    </row>
    <row r="108" spans="1:6" ht="15.75" customHeight="1">
      <c r="A108" s="17"/>
      <c r="B108" s="17"/>
      <c r="C108" s="17"/>
      <c r="D108" s="17"/>
      <c r="E108" s="17"/>
      <c r="F108" s="17"/>
    </row>
    <row r="109" spans="1:6">
      <c r="A109" s="17"/>
      <c r="B109" s="17"/>
      <c r="C109" s="17"/>
      <c r="D109" s="17"/>
      <c r="E109" s="17"/>
      <c r="F109" s="17"/>
    </row>
    <row r="110" spans="1:6">
      <c r="A110" s="17"/>
      <c r="B110" s="17"/>
      <c r="C110" s="17"/>
      <c r="D110" s="17"/>
      <c r="E110" s="17"/>
      <c r="F110" s="17"/>
    </row>
    <row r="111" spans="1:6">
      <c r="A111" s="17"/>
      <c r="B111" s="17"/>
      <c r="C111" s="17"/>
      <c r="D111" s="17"/>
      <c r="E111" s="17"/>
      <c r="F111" s="17"/>
    </row>
    <row r="112" spans="1:6">
      <c r="A112" s="17"/>
      <c r="B112" s="17"/>
      <c r="C112" s="17"/>
      <c r="D112" s="17"/>
      <c r="E112" s="17"/>
      <c r="F112" s="17"/>
    </row>
    <row r="113" spans="1:6">
      <c r="A113" s="17"/>
      <c r="B113" s="17"/>
      <c r="C113" s="17"/>
      <c r="D113" s="17"/>
      <c r="E113" s="17"/>
      <c r="F113" s="17"/>
    </row>
    <row r="114" spans="1:6">
      <c r="A114" s="17"/>
      <c r="B114" s="17"/>
      <c r="C114" s="17"/>
      <c r="D114" s="17"/>
      <c r="E114" s="17"/>
      <c r="F114" s="17"/>
    </row>
    <row r="115" spans="1:6">
      <c r="A115" s="17"/>
      <c r="B115" s="17"/>
      <c r="C115" s="17"/>
      <c r="D115" s="17"/>
      <c r="E115" s="17"/>
      <c r="F115" s="17"/>
    </row>
    <row r="116" spans="1:6">
      <c r="A116" s="17"/>
      <c r="B116" s="17"/>
      <c r="C116" s="17"/>
      <c r="D116" s="17"/>
      <c r="E116" s="17"/>
      <c r="F116" s="17"/>
    </row>
    <row r="117" spans="1:6">
      <c r="A117" s="17"/>
      <c r="B117" s="17"/>
      <c r="C117" s="17"/>
      <c r="D117" s="17"/>
      <c r="E117" s="17"/>
      <c r="F117" s="17"/>
    </row>
    <row r="118" spans="1:6">
      <c r="A118" s="17"/>
      <c r="B118" s="17"/>
      <c r="C118" s="17"/>
      <c r="D118" s="17"/>
      <c r="E118" s="17"/>
      <c r="F118" s="17"/>
    </row>
    <row r="119" spans="1:6">
      <c r="A119" s="17"/>
      <c r="B119" s="17"/>
      <c r="C119" s="17"/>
      <c r="D119" s="17"/>
      <c r="E119" s="17"/>
      <c r="F119" s="17"/>
    </row>
    <row r="120" spans="1:6">
      <c r="A120" s="17"/>
      <c r="B120" s="17"/>
      <c r="C120" s="17"/>
      <c r="D120" s="17"/>
      <c r="E120" s="17"/>
      <c r="F120" s="17"/>
    </row>
    <row r="121" spans="1:6" ht="15.75" customHeight="1">
      <c r="A121" s="17"/>
      <c r="B121" s="17"/>
      <c r="C121" s="17"/>
      <c r="D121" s="17"/>
      <c r="E121" s="17"/>
      <c r="F121" s="17"/>
    </row>
    <row r="122" spans="1:6">
      <c r="A122" s="17"/>
      <c r="B122" s="17"/>
      <c r="C122" s="17"/>
      <c r="D122" s="17"/>
      <c r="E122" s="17"/>
      <c r="F122" s="17"/>
    </row>
    <row r="123" spans="1:6">
      <c r="A123" s="17"/>
      <c r="B123" s="17"/>
      <c r="C123" s="17"/>
      <c r="D123" s="17"/>
      <c r="E123" s="17"/>
      <c r="F123" s="17"/>
    </row>
    <row r="124" spans="1:6">
      <c r="A124" s="17"/>
      <c r="B124" s="17"/>
      <c r="C124" s="17"/>
      <c r="D124" s="17"/>
      <c r="E124" s="17"/>
      <c r="F124" s="17"/>
    </row>
    <row r="125" spans="1:6" ht="15.75" customHeight="1">
      <c r="A125" s="17"/>
      <c r="B125" s="17"/>
      <c r="C125" s="17"/>
      <c r="D125" s="17"/>
      <c r="E125" s="17"/>
      <c r="F125" s="17"/>
    </row>
    <row r="126" spans="1:6">
      <c r="A126" s="17"/>
      <c r="B126" s="17"/>
      <c r="C126" s="17"/>
      <c r="D126" s="17"/>
      <c r="E126" s="17"/>
      <c r="F126" s="17"/>
    </row>
    <row r="127" spans="1:6">
      <c r="A127" s="17"/>
      <c r="B127" s="17"/>
      <c r="C127" s="17"/>
      <c r="D127" s="17"/>
      <c r="E127" s="17"/>
      <c r="F127" s="17"/>
    </row>
    <row r="128" spans="1:6">
      <c r="A128" s="17"/>
      <c r="B128" s="17"/>
      <c r="C128" s="17"/>
      <c r="D128" s="17"/>
      <c r="E128" s="17"/>
      <c r="F128" s="17"/>
    </row>
    <row r="129" spans="1:6">
      <c r="A129" s="17"/>
      <c r="B129" s="17"/>
      <c r="C129" s="17"/>
      <c r="D129" s="17"/>
      <c r="E129" s="17"/>
      <c r="F129" s="17"/>
    </row>
    <row r="130" spans="1:6">
      <c r="A130" s="17"/>
      <c r="B130" s="17"/>
      <c r="C130" s="17"/>
      <c r="D130" s="17"/>
      <c r="E130" s="17"/>
      <c r="F130" s="17"/>
    </row>
    <row r="131" spans="1:6">
      <c r="A131" s="17"/>
      <c r="B131" s="17"/>
      <c r="C131" s="17"/>
      <c r="D131" s="17"/>
      <c r="E131" s="17"/>
      <c r="F131" s="17"/>
    </row>
    <row r="132" spans="1:6">
      <c r="A132" s="17"/>
      <c r="B132" s="17"/>
      <c r="C132" s="17"/>
      <c r="D132" s="17"/>
      <c r="E132" s="17"/>
      <c r="F132" s="17"/>
    </row>
    <row r="133" spans="1:6">
      <c r="A133" s="17"/>
      <c r="B133" s="17"/>
      <c r="C133" s="17"/>
      <c r="D133" s="17"/>
      <c r="E133" s="17"/>
      <c r="F133" s="17"/>
    </row>
    <row r="134" spans="1:6">
      <c r="A134" s="17"/>
      <c r="B134" s="17"/>
      <c r="C134" s="17"/>
      <c r="D134" s="17"/>
      <c r="E134" s="17"/>
      <c r="F134" s="17"/>
    </row>
    <row r="135" spans="1:6">
      <c r="A135" s="17"/>
      <c r="B135" s="17"/>
      <c r="C135" s="17"/>
      <c r="D135" s="17"/>
      <c r="E135" s="17"/>
      <c r="F135" s="17"/>
    </row>
    <row r="136" spans="1:6">
      <c r="A136" s="17"/>
      <c r="B136" s="17"/>
      <c r="C136" s="17"/>
      <c r="D136" s="17"/>
      <c r="E136" s="17"/>
      <c r="F136" s="17"/>
    </row>
    <row r="137" spans="1:6">
      <c r="A137" s="17"/>
      <c r="B137" s="17"/>
      <c r="C137" s="17"/>
      <c r="D137" s="17"/>
      <c r="E137" s="17"/>
      <c r="F137" s="17"/>
    </row>
    <row r="138" spans="1:6">
      <c r="A138" s="17"/>
      <c r="B138" s="17"/>
      <c r="C138" s="17"/>
      <c r="D138" s="17"/>
      <c r="E138" s="17"/>
      <c r="F138" s="17"/>
    </row>
    <row r="139" spans="1:6">
      <c r="A139" s="17"/>
      <c r="B139" s="17"/>
      <c r="C139" s="17"/>
      <c r="D139" s="17"/>
      <c r="E139" s="17"/>
      <c r="F139" s="17"/>
    </row>
    <row r="140" spans="1:6">
      <c r="A140" s="17"/>
      <c r="B140" s="17"/>
      <c r="C140" s="17"/>
      <c r="D140" s="17"/>
      <c r="E140" s="17"/>
      <c r="F140" s="17"/>
    </row>
    <row r="141" spans="1:6">
      <c r="A141" s="17"/>
      <c r="B141" s="17"/>
      <c r="C141" s="17"/>
      <c r="D141" s="17"/>
      <c r="E141" s="17"/>
      <c r="F141" s="17"/>
    </row>
    <row r="142" spans="1:6">
      <c r="A142" s="17"/>
      <c r="B142" s="17"/>
      <c r="C142" s="17"/>
      <c r="D142" s="17"/>
      <c r="E142" s="17"/>
      <c r="F142" s="17"/>
    </row>
    <row r="143" spans="1:6">
      <c r="A143" s="17"/>
      <c r="B143" s="17"/>
      <c r="C143" s="17"/>
      <c r="D143" s="17"/>
      <c r="E143" s="17"/>
      <c r="F143" s="17"/>
    </row>
    <row r="144" spans="1:6">
      <c r="A144" s="17"/>
      <c r="B144" s="17"/>
      <c r="C144" s="17"/>
      <c r="D144" s="17"/>
      <c r="E144" s="17"/>
      <c r="F144" s="17"/>
    </row>
    <row r="145" spans="1:6">
      <c r="A145" s="17"/>
      <c r="B145" s="17"/>
      <c r="C145" s="17"/>
      <c r="D145" s="17"/>
      <c r="E145" s="17"/>
      <c r="F145" s="17"/>
    </row>
    <row r="146" spans="1:6">
      <c r="A146" s="17"/>
      <c r="B146" s="17"/>
      <c r="C146" s="17"/>
      <c r="D146" s="17"/>
      <c r="E146" s="17"/>
      <c r="F146" s="17"/>
    </row>
    <row r="147" spans="1:6">
      <c r="A147" s="17"/>
      <c r="B147" s="17"/>
      <c r="C147" s="17"/>
      <c r="D147" s="17"/>
      <c r="E147" s="17"/>
      <c r="F147" s="17"/>
    </row>
    <row r="148" spans="1:6">
      <c r="A148" s="17"/>
      <c r="B148" s="17"/>
      <c r="C148" s="17"/>
      <c r="D148" s="17"/>
      <c r="E148" s="17"/>
      <c r="F148" s="17"/>
    </row>
    <row r="149" spans="1:6">
      <c r="A149" s="17"/>
      <c r="B149" s="17"/>
      <c r="C149" s="17"/>
      <c r="D149" s="17"/>
      <c r="E149" s="17"/>
      <c r="F149" s="17"/>
    </row>
    <row r="150" spans="1:6">
      <c r="A150" s="17"/>
      <c r="B150" s="17"/>
      <c r="C150" s="17"/>
      <c r="D150" s="17"/>
      <c r="E150" s="17"/>
      <c r="F150" s="17"/>
    </row>
    <row r="151" spans="1:6" ht="15.75" customHeight="1">
      <c r="A151" s="17"/>
      <c r="B151" s="17"/>
      <c r="C151" s="17"/>
      <c r="D151" s="17"/>
      <c r="E151" s="17"/>
      <c r="F151" s="17"/>
    </row>
    <row r="152" spans="1:6">
      <c r="A152" s="17"/>
      <c r="B152" s="17"/>
      <c r="C152" s="17"/>
      <c r="D152" s="17"/>
      <c r="E152" s="17"/>
      <c r="F152" s="17"/>
    </row>
    <row r="153" spans="1:6">
      <c r="A153" s="17"/>
      <c r="B153" s="17"/>
      <c r="C153" s="17"/>
      <c r="D153" s="17"/>
      <c r="E153" s="17"/>
      <c r="F153" s="17"/>
    </row>
    <row r="154" spans="1:6">
      <c r="A154" s="17"/>
      <c r="B154" s="17"/>
      <c r="C154" s="17"/>
      <c r="D154" s="17"/>
      <c r="E154" s="17"/>
      <c r="F154" s="17"/>
    </row>
    <row r="155" spans="1:6" ht="15" customHeight="1">
      <c r="A155" s="17"/>
      <c r="B155" s="17"/>
      <c r="C155" s="17"/>
      <c r="D155" s="17"/>
      <c r="E155" s="17"/>
      <c r="F155" s="17"/>
    </row>
    <row r="156" spans="1:6">
      <c r="A156" s="17"/>
      <c r="B156" s="17"/>
      <c r="C156" s="17"/>
      <c r="D156" s="17"/>
      <c r="E156" s="17"/>
      <c r="F156" s="17"/>
    </row>
    <row r="157" spans="1:6">
      <c r="A157" s="17"/>
      <c r="B157" s="17"/>
      <c r="C157" s="17"/>
      <c r="D157" s="17"/>
      <c r="E157" s="17"/>
      <c r="F157" s="17"/>
    </row>
    <row r="158" spans="1:6">
      <c r="A158" s="17"/>
      <c r="B158" s="17"/>
      <c r="C158" s="17"/>
      <c r="D158" s="17"/>
      <c r="E158" s="17"/>
      <c r="F158" s="17"/>
    </row>
    <row r="159" spans="1:6">
      <c r="A159" s="17"/>
      <c r="B159" s="17"/>
      <c r="C159" s="17"/>
      <c r="D159" s="17"/>
      <c r="E159" s="17"/>
      <c r="F159" s="17"/>
    </row>
    <row r="160" spans="1:6">
      <c r="A160" s="17"/>
      <c r="B160" s="17"/>
      <c r="C160" s="17"/>
      <c r="D160" s="17"/>
      <c r="E160" s="17"/>
      <c r="F160" s="17"/>
    </row>
    <row r="161" spans="1:6">
      <c r="A161" s="17"/>
      <c r="B161" s="17"/>
      <c r="C161" s="17"/>
      <c r="D161" s="17"/>
      <c r="E161" s="17"/>
      <c r="F161" s="17"/>
    </row>
    <row r="162" spans="1:6">
      <c r="A162" s="17"/>
      <c r="B162" s="17"/>
      <c r="C162" s="17"/>
      <c r="D162" s="17"/>
      <c r="E162" s="17"/>
      <c r="F162" s="17"/>
    </row>
    <row r="163" spans="1:6">
      <c r="A163" s="17"/>
      <c r="B163" s="17"/>
      <c r="C163" s="17"/>
      <c r="D163" s="17"/>
      <c r="E163" s="17"/>
      <c r="F163" s="17"/>
    </row>
    <row r="164" spans="1:6">
      <c r="A164" s="17"/>
      <c r="B164" s="17"/>
      <c r="C164" s="17"/>
      <c r="D164" s="17"/>
      <c r="E164" s="17"/>
      <c r="F164" s="17"/>
    </row>
    <row r="165" spans="1:6">
      <c r="A165" s="17"/>
      <c r="B165" s="17"/>
      <c r="C165" s="17"/>
      <c r="D165" s="17"/>
      <c r="E165" s="17"/>
      <c r="F165" s="17"/>
    </row>
    <row r="166" spans="1:6">
      <c r="A166" s="17"/>
      <c r="B166" s="17"/>
      <c r="C166" s="17"/>
      <c r="D166" s="17"/>
      <c r="E166" s="17"/>
      <c r="F166" s="17"/>
    </row>
    <row r="167" spans="1:6">
      <c r="A167" s="17"/>
      <c r="B167" s="17"/>
      <c r="C167" s="17"/>
      <c r="D167" s="17"/>
      <c r="E167" s="17"/>
      <c r="F167" s="17"/>
    </row>
    <row r="168" spans="1:6">
      <c r="A168" s="17"/>
      <c r="B168" s="17"/>
      <c r="C168" s="17"/>
      <c r="D168" s="17"/>
      <c r="E168" s="17"/>
      <c r="F168" s="17"/>
    </row>
    <row r="169" spans="1:6">
      <c r="A169" s="17"/>
      <c r="B169" s="17"/>
      <c r="C169" s="17"/>
      <c r="D169" s="17"/>
      <c r="E169" s="17"/>
      <c r="F169" s="17"/>
    </row>
    <row r="170" spans="1:6">
      <c r="A170" s="17"/>
      <c r="B170" s="17"/>
      <c r="C170" s="17"/>
      <c r="D170" s="17"/>
      <c r="E170" s="17"/>
      <c r="F170" s="17"/>
    </row>
    <row r="171" spans="1:6">
      <c r="A171" s="17"/>
      <c r="B171" s="17"/>
      <c r="C171" s="17"/>
      <c r="D171" s="17"/>
      <c r="E171" s="17"/>
      <c r="F171" s="17"/>
    </row>
    <row r="172" spans="1:6" ht="15" customHeight="1">
      <c r="A172" s="17"/>
      <c r="B172" s="17"/>
      <c r="C172" s="17"/>
      <c r="D172" s="17"/>
      <c r="E172" s="17"/>
      <c r="F172" s="17"/>
    </row>
    <row r="173" spans="1:6">
      <c r="A173" s="17"/>
      <c r="B173" s="17"/>
      <c r="C173" s="17"/>
      <c r="D173" s="17"/>
      <c r="E173" s="17"/>
      <c r="F173" s="17"/>
    </row>
    <row r="174" spans="1:6">
      <c r="A174" s="17"/>
      <c r="B174" s="17"/>
      <c r="C174" s="17"/>
      <c r="D174" s="17"/>
      <c r="E174" s="17"/>
      <c r="F174" s="17"/>
    </row>
    <row r="175" spans="1:6">
      <c r="A175" s="17"/>
      <c r="B175" s="17"/>
      <c r="C175" s="17"/>
      <c r="D175" s="17"/>
      <c r="E175" s="17"/>
      <c r="F175" s="17"/>
    </row>
    <row r="176" spans="1:6">
      <c r="A176" s="17"/>
      <c r="B176" s="17"/>
      <c r="C176" s="17"/>
      <c r="D176" s="17"/>
      <c r="E176" s="17"/>
      <c r="F176" s="17"/>
    </row>
    <row r="177" spans="1:6">
      <c r="A177" s="17"/>
      <c r="B177" s="17"/>
      <c r="C177" s="17"/>
      <c r="D177" s="17"/>
      <c r="E177" s="17"/>
      <c r="F177" s="17"/>
    </row>
    <row r="178" spans="1:6">
      <c r="A178" s="17"/>
      <c r="B178" s="17"/>
      <c r="C178" s="17"/>
      <c r="D178" s="17"/>
      <c r="E178" s="17"/>
      <c r="F178" s="17"/>
    </row>
    <row r="179" spans="1:6">
      <c r="A179" s="17"/>
      <c r="B179" s="17"/>
      <c r="C179" s="17"/>
      <c r="D179" s="17"/>
      <c r="E179" s="17"/>
      <c r="F179" s="17"/>
    </row>
    <row r="180" spans="1:6">
      <c r="A180" s="17"/>
      <c r="B180" s="17"/>
      <c r="C180" s="17"/>
      <c r="D180" s="17"/>
      <c r="E180" s="17"/>
      <c r="F180" s="17"/>
    </row>
    <row r="181" spans="1:6">
      <c r="A181" s="17"/>
      <c r="B181" s="17"/>
      <c r="C181" s="17"/>
      <c r="D181" s="17"/>
      <c r="E181" s="17"/>
      <c r="F181" s="17"/>
    </row>
    <row r="182" spans="1:6">
      <c r="A182" s="17"/>
      <c r="B182" s="17"/>
      <c r="C182" s="17"/>
      <c r="D182" s="17"/>
      <c r="E182" s="17"/>
      <c r="F182" s="17"/>
    </row>
    <row r="183" spans="1:6">
      <c r="A183" s="17"/>
      <c r="B183" s="17"/>
      <c r="C183" s="17"/>
      <c r="D183" s="17"/>
      <c r="E183" s="17"/>
      <c r="F183" s="17"/>
    </row>
    <row r="184" spans="1:6">
      <c r="A184" s="17"/>
      <c r="B184" s="17"/>
      <c r="C184" s="17"/>
      <c r="D184" s="17"/>
      <c r="E184" s="17"/>
      <c r="F184" s="17"/>
    </row>
    <row r="185" spans="1:6">
      <c r="A185" s="17"/>
      <c r="B185" s="17"/>
      <c r="C185" s="17"/>
      <c r="D185" s="17"/>
      <c r="E185" s="17"/>
      <c r="F185" s="17"/>
    </row>
    <row r="186" spans="1:6">
      <c r="A186" s="17"/>
      <c r="B186" s="17"/>
      <c r="C186" s="17"/>
      <c r="D186" s="17"/>
      <c r="E186" s="17"/>
      <c r="F186" s="17"/>
    </row>
    <row r="187" spans="1:6">
      <c r="A187" s="17"/>
      <c r="B187" s="17"/>
      <c r="C187" s="17"/>
      <c r="D187" s="17"/>
      <c r="E187" s="17"/>
      <c r="F187" s="17"/>
    </row>
    <row r="188" spans="1:6">
      <c r="A188" s="17"/>
      <c r="B188" s="17"/>
      <c r="C188" s="17"/>
      <c r="D188" s="17"/>
      <c r="E188" s="17"/>
      <c r="F188" s="17"/>
    </row>
    <row r="189" spans="1:6">
      <c r="A189" s="17"/>
      <c r="B189" s="17"/>
      <c r="C189" s="17"/>
      <c r="D189" s="17"/>
      <c r="E189" s="17"/>
      <c r="F189" s="17"/>
    </row>
    <row r="190" spans="1:6">
      <c r="A190" s="17"/>
      <c r="B190" s="17"/>
      <c r="C190" s="17"/>
      <c r="D190" s="17"/>
      <c r="E190" s="17"/>
      <c r="F190" s="17"/>
    </row>
    <row r="191" spans="1:6">
      <c r="A191" s="17"/>
      <c r="B191" s="17"/>
      <c r="C191" s="17"/>
      <c r="D191" s="17"/>
      <c r="E191" s="17"/>
      <c r="F191" s="17"/>
    </row>
    <row r="192" spans="1:6">
      <c r="A192" s="17"/>
      <c r="B192" s="17"/>
      <c r="C192" s="17"/>
      <c r="D192" s="17"/>
      <c r="E192" s="17"/>
      <c r="F192" s="17"/>
    </row>
    <row r="193" spans="1:6">
      <c r="A193" s="17"/>
      <c r="B193" s="17"/>
      <c r="C193" s="17"/>
      <c r="D193" s="17"/>
      <c r="E193" s="17"/>
      <c r="F193" s="17"/>
    </row>
    <row r="194" spans="1:6">
      <c r="A194" s="17"/>
      <c r="B194" s="17"/>
      <c r="C194" s="17"/>
      <c r="D194" s="17"/>
      <c r="E194" s="17"/>
      <c r="F194" s="17"/>
    </row>
    <row r="195" spans="1:6">
      <c r="A195" s="17"/>
      <c r="B195" s="17"/>
      <c r="C195" s="17"/>
      <c r="D195" s="17"/>
      <c r="E195" s="17"/>
      <c r="F195" s="17"/>
    </row>
    <row r="196" spans="1:6">
      <c r="A196" s="17"/>
      <c r="B196" s="17"/>
      <c r="C196" s="17"/>
      <c r="D196" s="17"/>
      <c r="E196" s="17"/>
      <c r="F196" s="17"/>
    </row>
    <row r="197" spans="1:6">
      <c r="A197" s="17"/>
      <c r="B197" s="17"/>
      <c r="C197" s="17"/>
      <c r="D197" s="17"/>
      <c r="E197" s="17"/>
      <c r="F197" s="17"/>
    </row>
    <row r="198" spans="1:6">
      <c r="A198" s="17"/>
      <c r="B198" s="17"/>
      <c r="C198" s="17"/>
      <c r="D198" s="17"/>
      <c r="E198" s="17"/>
      <c r="F198" s="17"/>
    </row>
    <row r="199" spans="1:6">
      <c r="A199" s="17"/>
      <c r="B199" s="17"/>
      <c r="C199" s="17"/>
      <c r="D199" s="17"/>
      <c r="E199" s="17"/>
      <c r="F199" s="17"/>
    </row>
    <row r="200" spans="1:6">
      <c r="A200" s="17"/>
      <c r="B200" s="17"/>
      <c r="C200" s="17"/>
      <c r="D200" s="17"/>
      <c r="E200" s="17"/>
      <c r="F200" s="17"/>
    </row>
    <row r="201" spans="1:6" ht="15.75" customHeight="1">
      <c r="A201" s="17"/>
      <c r="B201" s="17"/>
      <c r="C201" s="17"/>
      <c r="D201" s="17"/>
      <c r="E201" s="17"/>
      <c r="F201" s="17"/>
    </row>
    <row r="202" spans="1:6">
      <c r="A202" s="17"/>
      <c r="B202" s="17"/>
      <c r="C202" s="17"/>
      <c r="D202" s="17"/>
      <c r="E202" s="17"/>
      <c r="F202" s="17"/>
    </row>
    <row r="203" spans="1:6">
      <c r="A203" s="17"/>
      <c r="B203" s="17"/>
      <c r="C203" s="17"/>
      <c r="D203" s="17"/>
      <c r="E203" s="17"/>
      <c r="F203" s="17"/>
    </row>
    <row r="204" spans="1:6">
      <c r="A204" s="17"/>
      <c r="B204" s="17"/>
      <c r="C204" s="17"/>
      <c r="D204" s="17"/>
      <c r="E204" s="17"/>
      <c r="F204" s="17"/>
    </row>
    <row r="205" spans="1:6" ht="15" customHeight="1">
      <c r="A205" s="17"/>
      <c r="B205" s="17"/>
      <c r="C205" s="17"/>
      <c r="D205" s="17"/>
      <c r="E205" s="17"/>
      <c r="F205" s="17"/>
    </row>
    <row r="206" spans="1:6">
      <c r="A206" s="17"/>
      <c r="B206" s="17"/>
      <c r="C206" s="17"/>
      <c r="D206" s="17"/>
      <c r="E206" s="17"/>
      <c r="F206" s="17"/>
    </row>
    <row r="207" spans="1:6">
      <c r="A207" s="17"/>
      <c r="B207" s="17"/>
      <c r="C207" s="17"/>
      <c r="D207" s="17"/>
      <c r="E207" s="17"/>
      <c r="F207" s="17"/>
    </row>
    <row r="208" spans="1:6">
      <c r="A208" s="17"/>
      <c r="B208" s="17"/>
      <c r="C208" s="17"/>
      <c r="D208" s="17"/>
      <c r="E208" s="17"/>
      <c r="F208" s="17"/>
    </row>
    <row r="209" spans="1:6">
      <c r="A209" s="17"/>
      <c r="B209" s="17"/>
      <c r="C209" s="17"/>
      <c r="D209" s="17"/>
      <c r="E209" s="17"/>
      <c r="F209" s="17"/>
    </row>
    <row r="210" spans="1:6">
      <c r="A210" s="17"/>
      <c r="B210" s="17"/>
      <c r="C210" s="17"/>
      <c r="D210" s="17"/>
      <c r="E210" s="17"/>
      <c r="F210" s="17"/>
    </row>
    <row r="211" spans="1:6">
      <c r="A211" s="17"/>
      <c r="B211" s="17"/>
      <c r="C211" s="17"/>
      <c r="D211" s="17"/>
      <c r="E211" s="17"/>
      <c r="F211" s="17"/>
    </row>
    <row r="212" spans="1:6">
      <c r="A212" s="17"/>
      <c r="B212" s="17"/>
      <c r="C212" s="17"/>
      <c r="D212" s="17"/>
      <c r="E212" s="17"/>
      <c r="F212" s="17"/>
    </row>
    <row r="213" spans="1:6">
      <c r="A213" s="17"/>
      <c r="B213" s="17"/>
      <c r="C213" s="17"/>
      <c r="D213" s="17"/>
      <c r="E213" s="17"/>
      <c r="F213" s="17"/>
    </row>
    <row r="214" spans="1:6">
      <c r="A214" s="17"/>
      <c r="B214" s="17"/>
      <c r="C214" s="17"/>
      <c r="D214" s="17"/>
      <c r="E214" s="17"/>
      <c r="F214" s="17"/>
    </row>
    <row r="215" spans="1:6">
      <c r="A215" s="17"/>
      <c r="B215" s="17"/>
      <c r="C215" s="17"/>
      <c r="D215" s="17"/>
      <c r="E215" s="17"/>
      <c r="F215" s="17"/>
    </row>
    <row r="216" spans="1:6">
      <c r="A216" s="17"/>
      <c r="B216" s="17"/>
      <c r="C216" s="17"/>
      <c r="D216" s="17"/>
      <c r="E216" s="17"/>
      <c r="F216" s="17"/>
    </row>
    <row r="217" spans="1:6">
      <c r="A217" s="17"/>
      <c r="B217" s="17"/>
      <c r="C217" s="17"/>
      <c r="D217" s="17"/>
      <c r="E217" s="17"/>
      <c r="F217" s="17"/>
    </row>
    <row r="218" spans="1:6">
      <c r="A218" s="17"/>
      <c r="B218" s="17"/>
      <c r="C218" s="17"/>
      <c r="D218" s="17"/>
      <c r="E218" s="17"/>
      <c r="F218" s="17"/>
    </row>
    <row r="219" spans="1:6">
      <c r="A219" s="17"/>
      <c r="B219" s="17"/>
      <c r="C219" s="17"/>
      <c r="D219" s="17"/>
      <c r="E219" s="17"/>
      <c r="F219" s="17"/>
    </row>
    <row r="220" spans="1:6">
      <c r="A220" s="17"/>
      <c r="B220" s="17"/>
      <c r="C220" s="17"/>
      <c r="D220" s="17"/>
      <c r="E220" s="17"/>
      <c r="F220" s="17"/>
    </row>
    <row r="221" spans="1:6">
      <c r="A221" s="17"/>
      <c r="B221" s="17"/>
      <c r="C221" s="17"/>
      <c r="D221" s="17"/>
      <c r="E221" s="17"/>
      <c r="F221" s="17"/>
    </row>
    <row r="222" spans="1:6" ht="15" customHeight="1">
      <c r="A222" s="17"/>
      <c r="B222" s="17"/>
      <c r="C222" s="17"/>
      <c r="D222" s="17"/>
      <c r="E222" s="17"/>
      <c r="F222" s="17"/>
    </row>
    <row r="223" spans="1:6">
      <c r="A223" s="17"/>
      <c r="B223" s="17"/>
      <c r="C223" s="17"/>
      <c r="D223" s="17"/>
      <c r="E223" s="17"/>
      <c r="F223" s="17"/>
    </row>
    <row r="224" spans="1:6">
      <c r="A224" s="17"/>
      <c r="B224" s="17"/>
      <c r="C224" s="17"/>
      <c r="D224" s="17"/>
      <c r="E224" s="17"/>
      <c r="F224" s="17"/>
    </row>
    <row r="225" spans="1:6">
      <c r="A225" s="17"/>
      <c r="B225" s="17"/>
      <c r="C225" s="17"/>
      <c r="D225" s="17"/>
      <c r="E225" s="17"/>
      <c r="F225" s="17"/>
    </row>
    <row r="226" spans="1:6">
      <c r="A226" s="17"/>
      <c r="B226" s="17"/>
      <c r="C226" s="17"/>
      <c r="D226" s="17"/>
      <c r="E226" s="17"/>
      <c r="F226" s="17"/>
    </row>
    <row r="227" spans="1:6">
      <c r="A227" s="17"/>
      <c r="B227" s="17"/>
      <c r="C227" s="17"/>
      <c r="D227" s="17"/>
      <c r="E227" s="17"/>
      <c r="F227" s="17"/>
    </row>
    <row r="228" spans="1:6">
      <c r="A228" s="17"/>
      <c r="B228" s="17"/>
      <c r="C228" s="17"/>
      <c r="D228" s="17"/>
      <c r="E228" s="17"/>
      <c r="F228" s="17"/>
    </row>
    <row r="229" spans="1:6">
      <c r="A229" s="17"/>
      <c r="B229" s="17"/>
      <c r="C229" s="17"/>
      <c r="D229" s="17"/>
      <c r="E229" s="17"/>
      <c r="F229" s="17"/>
    </row>
    <row r="230" spans="1:6">
      <c r="A230" s="17"/>
      <c r="B230" s="17"/>
      <c r="C230" s="17"/>
      <c r="D230" s="17"/>
      <c r="E230" s="17"/>
      <c r="F230" s="17"/>
    </row>
    <row r="231" spans="1:6">
      <c r="A231" s="17"/>
      <c r="B231" s="17"/>
      <c r="C231" s="17"/>
      <c r="D231" s="17"/>
      <c r="E231" s="17"/>
      <c r="F231" s="17"/>
    </row>
    <row r="232" spans="1:6">
      <c r="A232" s="17"/>
      <c r="B232" s="17"/>
      <c r="C232" s="17"/>
      <c r="D232" s="17"/>
      <c r="E232" s="17"/>
      <c r="F232" s="17"/>
    </row>
    <row r="233" spans="1:6">
      <c r="A233" s="17"/>
      <c r="B233" s="17"/>
      <c r="C233" s="17"/>
      <c r="D233" s="17"/>
      <c r="E233" s="17"/>
      <c r="F233" s="17"/>
    </row>
    <row r="234" spans="1:6">
      <c r="A234" s="17"/>
      <c r="B234" s="17"/>
      <c r="C234" s="17"/>
      <c r="D234" s="17"/>
      <c r="E234" s="17"/>
      <c r="F234" s="17"/>
    </row>
    <row r="235" spans="1:6">
      <c r="A235" s="17"/>
      <c r="B235" s="17"/>
      <c r="C235" s="17"/>
      <c r="D235" s="17"/>
      <c r="E235" s="17"/>
      <c r="F235" s="17"/>
    </row>
    <row r="236" spans="1:6">
      <c r="A236" s="17"/>
      <c r="B236" s="17"/>
      <c r="C236" s="17"/>
      <c r="D236" s="17"/>
      <c r="E236" s="17"/>
      <c r="F236" s="17"/>
    </row>
    <row r="237" spans="1:6">
      <c r="A237" s="17"/>
      <c r="B237" s="17"/>
      <c r="C237" s="17"/>
      <c r="D237" s="17"/>
      <c r="E237" s="17"/>
      <c r="F237" s="17"/>
    </row>
    <row r="238" spans="1:6">
      <c r="A238" s="17"/>
      <c r="B238" s="17"/>
      <c r="C238" s="17"/>
      <c r="D238" s="17"/>
      <c r="E238" s="17"/>
      <c r="F238" s="17"/>
    </row>
    <row r="239" spans="1:6">
      <c r="A239" s="17"/>
      <c r="B239" s="17"/>
      <c r="C239" s="17"/>
      <c r="D239" s="17"/>
      <c r="E239" s="17"/>
      <c r="F239" s="17"/>
    </row>
    <row r="240" spans="1:6">
      <c r="A240" s="17"/>
      <c r="B240" s="17"/>
      <c r="C240" s="17"/>
      <c r="D240" s="17"/>
      <c r="E240" s="17"/>
      <c r="F240" s="17"/>
    </row>
    <row r="241" spans="1:6">
      <c r="A241" s="17"/>
      <c r="B241" s="17"/>
      <c r="C241" s="17"/>
      <c r="D241" s="17"/>
      <c r="E241" s="17"/>
      <c r="F241" s="17"/>
    </row>
    <row r="242" spans="1:6">
      <c r="A242" s="17"/>
      <c r="B242" s="17"/>
      <c r="C242" s="17"/>
      <c r="D242" s="17"/>
      <c r="E242" s="17"/>
      <c r="F242" s="17"/>
    </row>
    <row r="243" spans="1:6">
      <c r="A243" s="17"/>
      <c r="B243" s="17"/>
      <c r="C243" s="17"/>
      <c r="D243" s="17"/>
      <c r="E243" s="17"/>
      <c r="F243" s="17"/>
    </row>
    <row r="244" spans="1:6">
      <c r="A244" s="17"/>
      <c r="B244" s="17"/>
      <c r="C244" s="17"/>
      <c r="D244" s="17"/>
      <c r="E244" s="17"/>
      <c r="F244" s="17"/>
    </row>
    <row r="245" spans="1:6">
      <c r="A245" s="17"/>
      <c r="B245" s="17"/>
      <c r="C245" s="17"/>
      <c r="D245" s="17"/>
      <c r="E245" s="17"/>
      <c r="F245" s="17"/>
    </row>
    <row r="246" spans="1:6">
      <c r="A246" s="17"/>
      <c r="B246" s="17"/>
      <c r="C246" s="17"/>
      <c r="D246" s="17"/>
      <c r="E246" s="17"/>
      <c r="F246" s="17"/>
    </row>
    <row r="247" spans="1:6">
      <c r="A247" s="17"/>
      <c r="B247" s="17"/>
      <c r="C247" s="17"/>
      <c r="D247" s="17"/>
      <c r="E247" s="17"/>
      <c r="F247" s="17"/>
    </row>
    <row r="248" spans="1:6">
      <c r="A248" s="17"/>
      <c r="B248" s="17"/>
      <c r="C248" s="17"/>
      <c r="D248" s="17"/>
      <c r="E248" s="17"/>
      <c r="F248" s="17"/>
    </row>
    <row r="249" spans="1:6">
      <c r="A249" s="17"/>
      <c r="B249" s="17"/>
      <c r="C249" s="17"/>
      <c r="D249" s="17"/>
      <c r="E249" s="17"/>
      <c r="F249" s="17"/>
    </row>
    <row r="250" spans="1:6">
      <c r="A250" s="17"/>
      <c r="B250" s="17"/>
      <c r="C250" s="17"/>
      <c r="D250" s="17"/>
      <c r="E250" s="17"/>
      <c r="F250" s="17"/>
    </row>
    <row r="251" spans="1:6">
      <c r="A251" s="17"/>
      <c r="B251" s="17"/>
      <c r="C251" s="17"/>
      <c r="D251" s="17"/>
      <c r="E251" s="17"/>
      <c r="F251" s="17"/>
    </row>
    <row r="252" spans="1:6">
      <c r="A252" s="17"/>
      <c r="B252" s="17"/>
      <c r="C252" s="17"/>
      <c r="D252" s="17"/>
      <c r="E252" s="17"/>
      <c r="F252" s="17"/>
    </row>
    <row r="253" spans="1:6">
      <c r="A253" s="17"/>
      <c r="B253" s="17"/>
      <c r="C253" s="17"/>
      <c r="D253" s="17"/>
      <c r="E253" s="17"/>
      <c r="F253" s="17"/>
    </row>
    <row r="254" spans="1:6">
      <c r="A254" s="17"/>
      <c r="B254" s="17"/>
      <c r="C254" s="17"/>
      <c r="D254" s="17"/>
      <c r="E254" s="17"/>
      <c r="F254" s="17"/>
    </row>
    <row r="255" spans="1:6">
      <c r="A255" s="17"/>
      <c r="B255" s="17"/>
      <c r="C255" s="17"/>
      <c r="D255" s="17"/>
      <c r="E255" s="17"/>
      <c r="F255" s="17"/>
    </row>
    <row r="256" spans="1:6" ht="15.75" customHeight="1">
      <c r="A256" s="17"/>
      <c r="B256" s="17"/>
      <c r="C256" s="17"/>
      <c r="D256" s="17"/>
      <c r="E256" s="17"/>
      <c r="F256" s="17"/>
    </row>
    <row r="257" spans="1:6">
      <c r="A257" s="17"/>
      <c r="B257" s="17"/>
      <c r="C257" s="17"/>
      <c r="D257" s="17"/>
      <c r="E257" s="17"/>
      <c r="F257" s="17"/>
    </row>
    <row r="258" spans="1:6">
      <c r="A258" s="17"/>
      <c r="B258" s="17"/>
      <c r="C258" s="17"/>
      <c r="D258" s="17"/>
      <c r="E258" s="17"/>
      <c r="F258" s="17"/>
    </row>
    <row r="259" spans="1:6">
      <c r="A259" s="17"/>
      <c r="B259" s="17"/>
      <c r="C259" s="17"/>
      <c r="D259" s="17"/>
      <c r="E259" s="17"/>
      <c r="F259" s="17"/>
    </row>
    <row r="260" spans="1:6">
      <c r="A260" s="17"/>
      <c r="B260" s="17"/>
      <c r="C260" s="17"/>
      <c r="D260" s="17"/>
      <c r="E260" s="17"/>
      <c r="F260" s="17"/>
    </row>
    <row r="261" spans="1:6">
      <c r="A261" s="17"/>
      <c r="B261" s="17"/>
      <c r="C261" s="17"/>
      <c r="D261" s="17"/>
      <c r="E261" s="17"/>
      <c r="F261" s="17"/>
    </row>
    <row r="262" spans="1:6">
      <c r="A262" s="17"/>
      <c r="B262" s="17"/>
      <c r="C262" s="17"/>
      <c r="D262" s="17"/>
      <c r="E262" s="17"/>
      <c r="F262" s="17"/>
    </row>
    <row r="263" spans="1:6">
      <c r="A263" s="17"/>
      <c r="B263" s="17"/>
      <c r="C263" s="17"/>
      <c r="D263" s="17"/>
      <c r="E263" s="17"/>
      <c r="F263" s="17"/>
    </row>
    <row r="264" spans="1:6">
      <c r="A264" s="17"/>
      <c r="B264" s="17"/>
      <c r="C264" s="17"/>
      <c r="D264" s="17"/>
      <c r="E264" s="17"/>
      <c r="F264" s="17"/>
    </row>
    <row r="265" spans="1:6">
      <c r="A265" s="17"/>
      <c r="B265" s="17"/>
      <c r="C265" s="17"/>
      <c r="D265" s="17"/>
      <c r="E265" s="17"/>
      <c r="F265" s="17"/>
    </row>
    <row r="266" spans="1:6">
      <c r="A266" s="17"/>
      <c r="B266" s="17"/>
      <c r="C266" s="17"/>
      <c r="D266" s="17"/>
      <c r="E266" s="17"/>
      <c r="F266" s="17"/>
    </row>
    <row r="267" spans="1:6">
      <c r="A267" s="17"/>
      <c r="B267" s="17"/>
      <c r="C267" s="17"/>
      <c r="D267" s="17"/>
      <c r="E267" s="17"/>
      <c r="F267" s="17"/>
    </row>
    <row r="268" spans="1:6">
      <c r="A268" s="17"/>
      <c r="B268" s="17"/>
      <c r="C268" s="17"/>
      <c r="D268" s="17"/>
      <c r="E268" s="17"/>
      <c r="F268" s="17"/>
    </row>
    <row r="269" spans="1:6">
      <c r="A269" s="17"/>
      <c r="B269" s="17"/>
      <c r="C269" s="17"/>
      <c r="D269" s="17"/>
      <c r="E269" s="17"/>
      <c r="F269" s="17"/>
    </row>
    <row r="270" spans="1:6">
      <c r="A270" s="17"/>
      <c r="B270" s="17"/>
      <c r="C270" s="17"/>
      <c r="D270" s="17"/>
      <c r="E270" s="17"/>
      <c r="F270" s="17"/>
    </row>
    <row r="271" spans="1:6">
      <c r="A271" s="17"/>
      <c r="B271" s="17"/>
      <c r="C271" s="17"/>
      <c r="D271" s="17"/>
      <c r="E271" s="17"/>
      <c r="F271" s="17"/>
    </row>
    <row r="272" spans="1:6">
      <c r="A272" s="17"/>
      <c r="B272" s="17"/>
      <c r="C272" s="17"/>
      <c r="D272" s="17"/>
      <c r="E272" s="17"/>
      <c r="F272" s="17"/>
    </row>
    <row r="273" spans="1:6">
      <c r="A273" s="17"/>
      <c r="B273" s="17"/>
      <c r="C273" s="17"/>
      <c r="D273" s="17"/>
      <c r="E273" s="17"/>
      <c r="F273" s="17"/>
    </row>
    <row r="274" spans="1:6">
      <c r="A274" s="17"/>
      <c r="B274" s="17"/>
      <c r="C274" s="17"/>
      <c r="D274" s="17"/>
      <c r="E274" s="17"/>
      <c r="F274" s="17"/>
    </row>
    <row r="275" spans="1:6">
      <c r="A275" s="17"/>
      <c r="B275" s="17"/>
      <c r="C275" s="17"/>
      <c r="D275" s="17"/>
      <c r="E275" s="17"/>
      <c r="F275" s="17"/>
    </row>
    <row r="276" spans="1:6">
      <c r="A276" s="17"/>
      <c r="B276" s="17"/>
      <c r="C276" s="17"/>
      <c r="D276" s="17"/>
      <c r="E276" s="17"/>
      <c r="F276" s="17"/>
    </row>
    <row r="277" spans="1:6">
      <c r="A277" s="17"/>
      <c r="B277" s="17"/>
      <c r="C277" s="17"/>
      <c r="D277" s="17"/>
      <c r="E277" s="17"/>
      <c r="F277" s="17"/>
    </row>
    <row r="278" spans="1:6">
      <c r="A278" s="17"/>
      <c r="B278" s="17"/>
      <c r="C278" s="17"/>
      <c r="D278" s="17"/>
      <c r="E278" s="17"/>
      <c r="F278" s="17"/>
    </row>
    <row r="279" spans="1:6">
      <c r="A279" s="17"/>
      <c r="B279" s="17"/>
      <c r="C279" s="17"/>
      <c r="D279" s="17"/>
      <c r="E279" s="17"/>
      <c r="F279" s="17"/>
    </row>
    <row r="280" spans="1:6">
      <c r="A280" s="17"/>
      <c r="B280" s="17"/>
      <c r="C280" s="17"/>
      <c r="D280" s="17"/>
      <c r="E280" s="17"/>
      <c r="F280" s="17"/>
    </row>
    <row r="281" spans="1:6">
      <c r="A281" s="17"/>
      <c r="B281" s="17"/>
      <c r="C281" s="17"/>
      <c r="D281" s="17"/>
      <c r="E281" s="17"/>
      <c r="F281" s="17"/>
    </row>
    <row r="282" spans="1:6">
      <c r="A282" s="17"/>
      <c r="B282" s="17"/>
      <c r="C282" s="17"/>
      <c r="D282" s="17"/>
      <c r="E282" s="17"/>
      <c r="F282" s="17"/>
    </row>
    <row r="283" spans="1:6">
      <c r="A283" s="17"/>
      <c r="B283" s="17"/>
      <c r="C283" s="17"/>
      <c r="D283" s="17"/>
      <c r="E283" s="17"/>
      <c r="F283" s="17"/>
    </row>
    <row r="284" spans="1:6">
      <c r="A284" s="17"/>
      <c r="B284" s="17"/>
      <c r="C284" s="17"/>
      <c r="D284" s="17"/>
      <c r="E284" s="17"/>
      <c r="F284" s="17"/>
    </row>
    <row r="285" spans="1:6">
      <c r="A285" s="17"/>
      <c r="B285" s="17"/>
      <c r="C285" s="17"/>
      <c r="D285" s="17"/>
      <c r="E285" s="17"/>
      <c r="F285" s="17"/>
    </row>
    <row r="286" spans="1:6">
      <c r="A286" s="17"/>
      <c r="B286" s="17"/>
      <c r="C286" s="17"/>
      <c r="D286" s="17"/>
      <c r="E286" s="17"/>
      <c r="F286" s="17"/>
    </row>
    <row r="287" spans="1:6">
      <c r="A287" s="17"/>
      <c r="B287" s="17"/>
      <c r="C287" s="17"/>
      <c r="D287" s="17"/>
      <c r="E287" s="17"/>
      <c r="F287" s="17"/>
    </row>
    <row r="288" spans="1:6">
      <c r="A288" s="17"/>
      <c r="B288" s="17"/>
      <c r="C288" s="17"/>
      <c r="D288" s="17"/>
      <c r="E288" s="17"/>
      <c r="F288" s="17"/>
    </row>
    <row r="289" spans="1:6">
      <c r="A289" s="17"/>
      <c r="B289" s="17"/>
      <c r="C289" s="17"/>
      <c r="D289" s="17"/>
      <c r="E289" s="17"/>
      <c r="F289" s="17"/>
    </row>
    <row r="290" spans="1:6">
      <c r="A290" s="17"/>
      <c r="B290" s="17"/>
      <c r="C290" s="17"/>
      <c r="D290" s="17"/>
      <c r="E290" s="17"/>
      <c r="F290" s="17"/>
    </row>
    <row r="291" spans="1:6">
      <c r="A291" s="17"/>
      <c r="B291" s="17"/>
      <c r="C291" s="17"/>
      <c r="D291" s="17"/>
      <c r="E291" s="17"/>
      <c r="F291" s="17"/>
    </row>
    <row r="292" spans="1:6">
      <c r="A292" s="17"/>
      <c r="B292" s="17"/>
      <c r="C292" s="17"/>
      <c r="D292" s="17"/>
      <c r="E292" s="17"/>
      <c r="F292" s="17"/>
    </row>
    <row r="293" spans="1:6">
      <c r="A293" s="17"/>
      <c r="B293" s="17"/>
      <c r="C293" s="17"/>
      <c r="D293" s="17"/>
      <c r="E293" s="17"/>
      <c r="F293" s="17"/>
    </row>
    <row r="294" spans="1:6">
      <c r="A294" s="17"/>
      <c r="B294" s="17"/>
      <c r="C294" s="17"/>
      <c r="D294" s="17"/>
      <c r="E294" s="17"/>
      <c r="F294" s="17"/>
    </row>
    <row r="295" spans="1:6">
      <c r="A295" s="17"/>
      <c r="B295" s="17"/>
      <c r="C295" s="17"/>
      <c r="D295" s="17"/>
      <c r="E295" s="17"/>
      <c r="F295" s="17"/>
    </row>
    <row r="296" spans="1:6">
      <c r="A296" s="17"/>
      <c r="B296" s="17"/>
      <c r="C296" s="17"/>
      <c r="D296" s="17"/>
      <c r="E296" s="17"/>
      <c r="F296" s="17"/>
    </row>
    <row r="297" spans="1:6">
      <c r="A297" s="17"/>
      <c r="B297" s="17"/>
      <c r="C297" s="17"/>
      <c r="D297" s="17"/>
      <c r="E297" s="17"/>
      <c r="F297" s="17"/>
    </row>
    <row r="298" spans="1:6">
      <c r="A298" s="17"/>
      <c r="B298" s="17"/>
      <c r="C298" s="17"/>
      <c r="D298" s="17"/>
      <c r="E298" s="17"/>
      <c r="F298" s="17"/>
    </row>
    <row r="299" spans="1:6">
      <c r="A299" s="17"/>
      <c r="B299" s="17"/>
      <c r="C299" s="17"/>
      <c r="D299" s="17"/>
      <c r="E299" s="17"/>
      <c r="F299" s="17"/>
    </row>
    <row r="300" spans="1:6">
      <c r="A300" s="17"/>
      <c r="B300" s="17"/>
      <c r="C300" s="17"/>
      <c r="D300" s="17"/>
      <c r="E300" s="17"/>
      <c r="F300" s="17"/>
    </row>
    <row r="301" spans="1:6">
      <c r="A301" s="17"/>
      <c r="B301" s="17"/>
      <c r="C301" s="17"/>
      <c r="D301" s="17"/>
      <c r="E301" s="17"/>
      <c r="F301" s="17"/>
    </row>
    <row r="302" spans="1:6">
      <c r="A302" s="17"/>
      <c r="B302" s="17"/>
      <c r="C302" s="17"/>
      <c r="D302" s="17"/>
      <c r="E302" s="17"/>
      <c r="F302" s="17"/>
    </row>
    <row r="303" spans="1:6">
      <c r="A303" s="17"/>
      <c r="B303" s="17"/>
      <c r="C303" s="17"/>
      <c r="D303" s="17"/>
      <c r="E303" s="17"/>
      <c r="F303" s="17"/>
    </row>
    <row r="304" spans="1:6">
      <c r="A304" s="17"/>
      <c r="B304" s="17"/>
      <c r="C304" s="17"/>
      <c r="D304" s="17"/>
      <c r="E304" s="17"/>
      <c r="F304" s="17"/>
    </row>
    <row r="305" spans="1:6">
      <c r="A305" s="17"/>
      <c r="B305" s="17"/>
      <c r="C305" s="17"/>
      <c r="D305" s="17"/>
      <c r="E305" s="17"/>
      <c r="F305" s="17"/>
    </row>
    <row r="306" spans="1:6">
      <c r="A306" s="17"/>
      <c r="B306" s="17"/>
      <c r="C306" s="17"/>
      <c r="D306" s="17"/>
      <c r="E306" s="17"/>
      <c r="F306" s="17"/>
    </row>
    <row r="307" spans="1:6">
      <c r="A307" s="17"/>
      <c r="B307" s="17"/>
      <c r="C307" s="17"/>
      <c r="D307" s="17"/>
      <c r="E307" s="17"/>
      <c r="F307" s="17"/>
    </row>
    <row r="308" spans="1:6">
      <c r="A308" s="17"/>
      <c r="B308" s="17"/>
      <c r="C308" s="17"/>
      <c r="D308" s="17"/>
      <c r="E308" s="17"/>
      <c r="F308" s="17"/>
    </row>
    <row r="309" spans="1:6">
      <c r="A309" s="17"/>
      <c r="B309" s="17"/>
      <c r="C309" s="17"/>
      <c r="D309" s="17"/>
      <c r="E309" s="17"/>
      <c r="F309" s="17"/>
    </row>
    <row r="310" spans="1:6">
      <c r="A310" s="17"/>
      <c r="B310" s="17"/>
      <c r="C310" s="17"/>
      <c r="D310" s="17"/>
      <c r="E310" s="17"/>
      <c r="F310" s="17"/>
    </row>
    <row r="311" spans="1:6">
      <c r="A311" s="17"/>
      <c r="B311" s="17"/>
      <c r="C311" s="17"/>
      <c r="D311" s="17"/>
      <c r="E311" s="17"/>
      <c r="F311" s="17"/>
    </row>
    <row r="312" spans="1:6">
      <c r="A312" s="17"/>
      <c r="B312" s="17"/>
      <c r="C312" s="17"/>
      <c r="D312" s="17"/>
      <c r="E312" s="17"/>
      <c r="F312" s="17"/>
    </row>
    <row r="313" spans="1:6">
      <c r="A313" s="17"/>
      <c r="B313" s="17"/>
      <c r="C313" s="17"/>
      <c r="D313" s="17"/>
      <c r="E313" s="17"/>
      <c r="F313" s="17"/>
    </row>
    <row r="314" spans="1:6">
      <c r="A314" s="17"/>
      <c r="B314" s="17"/>
      <c r="C314" s="17"/>
      <c r="D314" s="17"/>
      <c r="E314" s="17"/>
      <c r="F314" s="17"/>
    </row>
    <row r="315" spans="1:6">
      <c r="A315" s="17"/>
      <c r="B315" s="17"/>
      <c r="C315" s="17"/>
      <c r="D315" s="17"/>
      <c r="E315" s="17"/>
      <c r="F315" s="17"/>
    </row>
    <row r="316" spans="1:6">
      <c r="A316" s="17"/>
      <c r="B316" s="17"/>
      <c r="C316" s="17"/>
      <c r="D316" s="17"/>
      <c r="E316" s="17"/>
      <c r="F316" s="17"/>
    </row>
    <row r="317" spans="1:6">
      <c r="A317" s="17"/>
      <c r="B317" s="17"/>
      <c r="C317" s="17"/>
      <c r="D317" s="17"/>
      <c r="E317" s="17"/>
      <c r="F317" s="17"/>
    </row>
    <row r="318" spans="1:6">
      <c r="A318" s="17"/>
      <c r="B318" s="17"/>
      <c r="C318" s="17"/>
      <c r="D318" s="17"/>
      <c r="E318" s="17"/>
      <c r="F318" s="17"/>
    </row>
    <row r="319" spans="1:6">
      <c r="A319" s="17"/>
      <c r="B319" s="17"/>
      <c r="C319" s="17"/>
      <c r="D319" s="17"/>
      <c r="E319" s="17"/>
      <c r="F319" s="17"/>
    </row>
    <row r="320" spans="1:6">
      <c r="A320" s="17"/>
      <c r="B320" s="17"/>
      <c r="C320" s="17"/>
      <c r="D320" s="17"/>
      <c r="E320" s="17"/>
      <c r="F320" s="17"/>
    </row>
    <row r="321" spans="1:6">
      <c r="A321" s="17"/>
      <c r="B321" s="17"/>
      <c r="C321" s="17"/>
      <c r="D321" s="17"/>
      <c r="E321" s="17"/>
      <c r="F321" s="17"/>
    </row>
    <row r="322" spans="1:6">
      <c r="A322" s="17"/>
      <c r="B322" s="17"/>
      <c r="C322" s="17"/>
      <c r="D322" s="17"/>
      <c r="E322" s="17"/>
      <c r="F322" s="17"/>
    </row>
    <row r="323" spans="1:6">
      <c r="A323" s="17"/>
      <c r="B323" s="17"/>
      <c r="C323" s="17"/>
      <c r="D323" s="17"/>
      <c r="E323" s="17"/>
      <c r="F323" s="17"/>
    </row>
    <row r="324" spans="1:6">
      <c r="A324" s="17"/>
      <c r="B324" s="17"/>
      <c r="C324" s="17"/>
      <c r="D324" s="17"/>
      <c r="E324" s="17"/>
      <c r="F324" s="17"/>
    </row>
    <row r="325" spans="1:6">
      <c r="A325" s="17"/>
      <c r="B325" s="17"/>
      <c r="C325" s="17"/>
      <c r="D325" s="17"/>
      <c r="E325" s="17"/>
      <c r="F325" s="17"/>
    </row>
    <row r="326" spans="1:6">
      <c r="A326" s="17"/>
      <c r="B326" s="17"/>
      <c r="C326" s="17"/>
      <c r="D326" s="17"/>
      <c r="E326" s="17"/>
      <c r="F326" s="17"/>
    </row>
    <row r="327" spans="1:6">
      <c r="A327" s="17"/>
      <c r="B327" s="17"/>
      <c r="C327" s="17"/>
      <c r="D327" s="17"/>
      <c r="E327" s="17"/>
      <c r="F327" s="17"/>
    </row>
    <row r="328" spans="1:6">
      <c r="A328" s="17"/>
      <c r="B328" s="17"/>
      <c r="C328" s="17"/>
      <c r="D328" s="17"/>
      <c r="E328" s="17"/>
      <c r="F328" s="17"/>
    </row>
    <row r="329" spans="1:6">
      <c r="A329" s="17"/>
      <c r="B329" s="17"/>
      <c r="C329" s="17"/>
      <c r="D329" s="17"/>
      <c r="E329" s="17"/>
      <c r="F329" s="17"/>
    </row>
    <row r="330" spans="1:6">
      <c r="A330" s="17"/>
      <c r="B330" s="17"/>
      <c r="C330" s="17"/>
      <c r="D330" s="17"/>
      <c r="E330" s="17"/>
      <c r="F330" s="17"/>
    </row>
    <row r="331" spans="1:6">
      <c r="A331" s="17"/>
      <c r="B331" s="17"/>
      <c r="C331" s="17"/>
      <c r="D331" s="17"/>
      <c r="E331" s="17"/>
      <c r="F331" s="17"/>
    </row>
    <row r="332" spans="1:6">
      <c r="A332" s="17"/>
      <c r="B332" s="17"/>
      <c r="C332" s="17"/>
      <c r="D332" s="17"/>
      <c r="E332" s="17"/>
      <c r="F332" s="17"/>
    </row>
    <row r="333" spans="1:6">
      <c r="A333" s="17"/>
      <c r="B333" s="17"/>
      <c r="C333" s="17"/>
      <c r="D333" s="17"/>
      <c r="E333" s="17"/>
      <c r="F333" s="17"/>
    </row>
    <row r="334" spans="1:6">
      <c r="A334" s="17"/>
      <c r="B334" s="17"/>
      <c r="C334" s="17"/>
      <c r="D334" s="17"/>
      <c r="E334" s="17"/>
      <c r="F334" s="17"/>
    </row>
    <row r="335" spans="1:6">
      <c r="A335" s="17"/>
      <c r="B335" s="17"/>
      <c r="C335" s="17"/>
      <c r="D335" s="17"/>
      <c r="E335" s="17"/>
      <c r="F335" s="17"/>
    </row>
    <row r="336" spans="1:6">
      <c r="A336" s="17"/>
      <c r="B336" s="17"/>
      <c r="C336" s="17"/>
      <c r="D336" s="17"/>
      <c r="E336" s="17"/>
      <c r="F336" s="17"/>
    </row>
    <row r="337" spans="1:6">
      <c r="A337" s="17"/>
      <c r="B337" s="17"/>
      <c r="C337" s="17"/>
      <c r="D337" s="17"/>
      <c r="E337" s="17"/>
      <c r="F337" s="17"/>
    </row>
    <row r="338" spans="1:6">
      <c r="A338" s="17"/>
      <c r="B338" s="17"/>
      <c r="C338" s="17"/>
      <c r="D338" s="17"/>
      <c r="E338" s="17"/>
      <c r="F338" s="17"/>
    </row>
    <row r="339" spans="1:6">
      <c r="A339" s="17"/>
      <c r="B339" s="17"/>
      <c r="C339" s="17"/>
      <c r="D339" s="17"/>
      <c r="E339" s="17"/>
      <c r="F339" s="17"/>
    </row>
    <row r="340" spans="1:6">
      <c r="A340" s="17"/>
      <c r="B340" s="17"/>
      <c r="C340" s="17"/>
      <c r="D340" s="17"/>
      <c r="E340" s="17"/>
      <c r="F340" s="17"/>
    </row>
    <row r="341" spans="1:6">
      <c r="A341" s="17"/>
      <c r="B341" s="17"/>
      <c r="C341" s="17"/>
      <c r="D341" s="17"/>
      <c r="E341" s="17"/>
      <c r="F341" s="17"/>
    </row>
    <row r="342" spans="1:6">
      <c r="A342" s="17"/>
      <c r="B342" s="17"/>
      <c r="C342" s="17"/>
      <c r="D342" s="17"/>
      <c r="E342" s="17"/>
      <c r="F342" s="17"/>
    </row>
    <row r="343" spans="1:6">
      <c r="A343" s="17"/>
      <c r="B343" s="17"/>
      <c r="C343" s="17"/>
      <c r="D343" s="17"/>
      <c r="E343" s="17"/>
      <c r="F343" s="17"/>
    </row>
    <row r="344" spans="1:6">
      <c r="A344" s="17"/>
      <c r="B344" s="17"/>
      <c r="C344" s="17"/>
      <c r="D344" s="17"/>
      <c r="E344" s="17"/>
      <c r="F344" s="17"/>
    </row>
    <row r="345" spans="1:6">
      <c r="A345" s="17"/>
      <c r="B345" s="17"/>
      <c r="C345" s="17"/>
      <c r="D345" s="17"/>
      <c r="E345" s="17"/>
      <c r="F345" s="17"/>
    </row>
    <row r="346" spans="1:6">
      <c r="A346" s="17"/>
      <c r="B346" s="17"/>
      <c r="C346" s="17"/>
      <c r="D346" s="17"/>
      <c r="E346" s="17"/>
      <c r="F346" s="17"/>
    </row>
    <row r="347" spans="1:6">
      <c r="A347" s="17"/>
      <c r="B347" s="17"/>
      <c r="C347" s="17"/>
      <c r="D347" s="17"/>
      <c r="E347" s="17"/>
      <c r="F347" s="17"/>
    </row>
    <row r="348" spans="1:6">
      <c r="A348" s="17"/>
      <c r="B348" s="17"/>
      <c r="C348" s="17"/>
      <c r="D348" s="17"/>
      <c r="E348" s="17"/>
      <c r="F348" s="17"/>
    </row>
    <row r="349" spans="1:6">
      <c r="A349" s="17"/>
      <c r="B349" s="17"/>
      <c r="C349" s="17"/>
      <c r="D349" s="17"/>
      <c r="E349" s="17"/>
      <c r="F349" s="17"/>
    </row>
    <row r="350" spans="1:6">
      <c r="A350" s="17"/>
      <c r="B350" s="17"/>
      <c r="C350" s="17"/>
      <c r="D350" s="17"/>
      <c r="E350" s="17"/>
      <c r="F350" s="17"/>
    </row>
    <row r="351" spans="1:6">
      <c r="A351" s="17"/>
      <c r="B351" s="17"/>
      <c r="C351" s="17"/>
      <c r="D351" s="17"/>
      <c r="E351" s="17"/>
      <c r="F351" s="17"/>
    </row>
    <row r="352" spans="1:6">
      <c r="A352" s="17"/>
      <c r="B352" s="17"/>
      <c r="C352" s="17"/>
      <c r="D352" s="17"/>
      <c r="E352" s="17"/>
      <c r="F352" s="17"/>
    </row>
    <row r="353" spans="1:6">
      <c r="A353" s="17"/>
      <c r="B353" s="17"/>
      <c r="C353" s="17"/>
      <c r="D353" s="17"/>
      <c r="E353" s="17"/>
      <c r="F353" s="17"/>
    </row>
    <row r="354" spans="1:6">
      <c r="A354" s="17"/>
      <c r="B354" s="17"/>
      <c r="C354" s="17"/>
      <c r="D354" s="17"/>
      <c r="E354" s="17"/>
      <c r="F354" s="17"/>
    </row>
    <row r="355" spans="1:6">
      <c r="A355" s="17"/>
      <c r="B355" s="17"/>
      <c r="C355" s="17"/>
      <c r="D355" s="17"/>
      <c r="E355" s="17"/>
      <c r="F355" s="17"/>
    </row>
    <row r="356" spans="1:6">
      <c r="A356" s="17"/>
      <c r="B356" s="17"/>
      <c r="C356" s="17"/>
      <c r="D356" s="17"/>
      <c r="E356" s="17"/>
      <c r="F356" s="17"/>
    </row>
    <row r="357" spans="1:6">
      <c r="A357" s="17"/>
      <c r="B357" s="17"/>
      <c r="C357" s="17"/>
      <c r="D357" s="17"/>
      <c r="E357" s="17"/>
      <c r="F357" s="17"/>
    </row>
    <row r="358" spans="1:6">
      <c r="A358" s="17"/>
      <c r="B358" s="17"/>
      <c r="C358" s="17"/>
      <c r="D358" s="17"/>
      <c r="E358" s="17"/>
      <c r="F358" s="17"/>
    </row>
    <row r="359" spans="1:6">
      <c r="A359" s="17"/>
      <c r="B359" s="17"/>
      <c r="C359" s="17"/>
      <c r="D359" s="17"/>
      <c r="E359" s="17"/>
      <c r="F359" s="17"/>
    </row>
    <row r="360" spans="1:6">
      <c r="A360" s="17"/>
      <c r="B360" s="17"/>
      <c r="C360" s="17"/>
      <c r="D360" s="17"/>
      <c r="E360" s="17"/>
      <c r="F360" s="17"/>
    </row>
    <row r="361" spans="1:6">
      <c r="A361" s="17"/>
      <c r="B361" s="17"/>
      <c r="C361" s="17"/>
      <c r="D361" s="17"/>
      <c r="E361" s="17"/>
      <c r="F361" s="17"/>
    </row>
    <row r="362" spans="1:6">
      <c r="A362" s="17"/>
      <c r="B362" s="17"/>
      <c r="C362" s="17"/>
      <c r="D362" s="17"/>
      <c r="E362" s="17"/>
      <c r="F362" s="17"/>
    </row>
    <row r="363" spans="1:6">
      <c r="A363" s="17"/>
      <c r="B363" s="17"/>
      <c r="C363" s="17"/>
      <c r="D363" s="17"/>
      <c r="E363" s="17"/>
      <c r="F363" s="17"/>
    </row>
    <row r="364" spans="1:6">
      <c r="A364" s="17"/>
      <c r="B364" s="17"/>
      <c r="C364" s="17"/>
      <c r="D364" s="17"/>
      <c r="E364" s="17"/>
      <c r="F364" s="17"/>
    </row>
    <row r="365" spans="1:6">
      <c r="A365" s="17"/>
      <c r="B365" s="17"/>
      <c r="C365" s="17"/>
      <c r="D365" s="17"/>
      <c r="E365" s="17"/>
      <c r="F365" s="17"/>
    </row>
    <row r="366" spans="1:6">
      <c r="A366" s="17"/>
      <c r="B366" s="17"/>
      <c r="C366" s="17"/>
      <c r="D366" s="17"/>
      <c r="E366" s="17"/>
      <c r="F366" s="17"/>
    </row>
    <row r="367" spans="1:6">
      <c r="A367" s="17"/>
      <c r="B367" s="17"/>
      <c r="C367" s="17"/>
      <c r="D367" s="17"/>
      <c r="E367" s="17"/>
      <c r="F367" s="17"/>
    </row>
    <row r="368" spans="1:6">
      <c r="A368" s="17"/>
      <c r="B368" s="17"/>
      <c r="C368" s="17"/>
      <c r="D368" s="17"/>
      <c r="E368" s="17"/>
      <c r="F368" s="17"/>
    </row>
    <row r="369" spans="1:6">
      <c r="A369" s="17"/>
      <c r="B369" s="17"/>
      <c r="C369" s="17"/>
      <c r="D369" s="17"/>
      <c r="E369" s="17"/>
      <c r="F369" s="17"/>
    </row>
    <row r="370" spans="1:6">
      <c r="A370" s="17"/>
      <c r="B370" s="17"/>
      <c r="C370" s="17"/>
      <c r="D370" s="17"/>
      <c r="E370" s="17"/>
      <c r="F370" s="17"/>
    </row>
    <row r="371" spans="1:6">
      <c r="A371" s="17"/>
      <c r="B371" s="17"/>
      <c r="C371" s="17"/>
      <c r="D371" s="17"/>
      <c r="E371" s="17"/>
      <c r="F371" s="17"/>
    </row>
    <row r="372" spans="1:6">
      <c r="A372" s="17"/>
      <c r="B372" s="17"/>
      <c r="C372" s="17"/>
      <c r="D372" s="17"/>
      <c r="E372" s="17"/>
      <c r="F372" s="17"/>
    </row>
    <row r="373" spans="1:6">
      <c r="A373" s="17"/>
      <c r="B373" s="17"/>
      <c r="C373" s="17"/>
      <c r="D373" s="17"/>
      <c r="E373" s="17"/>
      <c r="F373" s="17"/>
    </row>
    <row r="374" spans="1:6">
      <c r="A374" s="17"/>
      <c r="B374" s="17"/>
      <c r="C374" s="17"/>
      <c r="D374" s="17"/>
      <c r="E374" s="17"/>
      <c r="F374" s="17"/>
    </row>
    <row r="375" spans="1:6">
      <c r="A375" s="17"/>
      <c r="B375" s="17"/>
      <c r="C375" s="17"/>
      <c r="D375" s="17"/>
      <c r="E375" s="17"/>
      <c r="F375" s="17"/>
    </row>
    <row r="376" spans="1:6">
      <c r="A376" s="17"/>
      <c r="B376" s="17"/>
      <c r="C376" s="17"/>
      <c r="D376" s="17"/>
      <c r="E376" s="17"/>
      <c r="F376" s="17"/>
    </row>
    <row r="377" spans="1:6">
      <c r="A377" s="17"/>
      <c r="B377" s="17"/>
      <c r="C377" s="17"/>
      <c r="D377" s="17"/>
      <c r="E377" s="17"/>
      <c r="F377" s="17"/>
    </row>
    <row r="378" spans="1:6">
      <c r="A378" s="17"/>
      <c r="B378" s="17"/>
      <c r="C378" s="17"/>
      <c r="D378" s="17"/>
      <c r="E378" s="17"/>
      <c r="F378" s="17"/>
    </row>
    <row r="379" spans="1:6">
      <c r="A379" s="17"/>
      <c r="B379" s="17"/>
      <c r="C379" s="17"/>
      <c r="D379" s="17"/>
      <c r="E379" s="17"/>
      <c r="F379" s="17"/>
    </row>
    <row r="380" spans="1:6">
      <c r="A380" s="17"/>
      <c r="B380" s="17"/>
      <c r="C380" s="17"/>
      <c r="D380" s="17"/>
      <c r="E380" s="17"/>
      <c r="F380" s="17"/>
    </row>
    <row r="381" spans="1:6">
      <c r="A381" s="17"/>
      <c r="B381" s="17"/>
      <c r="C381" s="17"/>
      <c r="D381" s="17"/>
      <c r="E381" s="17"/>
      <c r="F381" s="17"/>
    </row>
    <row r="382" spans="1:6">
      <c r="A382" s="17"/>
      <c r="B382" s="17"/>
      <c r="C382" s="17"/>
      <c r="D382" s="17"/>
      <c r="E382" s="17"/>
      <c r="F382" s="17"/>
    </row>
    <row r="383" spans="1:6">
      <c r="A383" s="17"/>
      <c r="B383" s="17"/>
      <c r="C383" s="17"/>
      <c r="D383" s="17"/>
      <c r="E383" s="17"/>
      <c r="F383" s="17"/>
    </row>
    <row r="384" spans="1:6">
      <c r="A384" s="17"/>
      <c r="B384" s="17"/>
      <c r="C384" s="17"/>
      <c r="D384" s="17"/>
      <c r="E384" s="17"/>
      <c r="F384" s="17"/>
    </row>
    <row r="385" spans="1:6">
      <c r="A385" s="17"/>
      <c r="B385" s="17"/>
      <c r="C385" s="17"/>
      <c r="D385" s="17"/>
      <c r="E385" s="17"/>
      <c r="F385" s="17"/>
    </row>
    <row r="386" spans="1:6">
      <c r="A386" s="17"/>
      <c r="B386" s="17"/>
      <c r="C386" s="17"/>
      <c r="D386" s="17"/>
      <c r="E386" s="17"/>
      <c r="F386" s="17"/>
    </row>
    <row r="387" spans="1:6">
      <c r="A387" s="17"/>
      <c r="B387" s="17"/>
      <c r="C387" s="17"/>
      <c r="D387" s="17"/>
      <c r="E387" s="17"/>
      <c r="F387" s="17"/>
    </row>
    <row r="388" spans="1:6">
      <c r="A388" s="17"/>
      <c r="B388" s="17"/>
      <c r="C388" s="17"/>
      <c r="D388" s="17"/>
      <c r="E388" s="17"/>
      <c r="F388" s="17"/>
    </row>
    <row r="389" spans="1:6">
      <c r="A389" s="17"/>
      <c r="B389" s="17"/>
      <c r="C389" s="17"/>
      <c r="D389" s="17"/>
      <c r="E389" s="17"/>
      <c r="F389" s="17"/>
    </row>
    <row r="390" spans="1:6">
      <c r="A390" s="17"/>
      <c r="B390" s="17"/>
      <c r="C390" s="17"/>
      <c r="D390" s="17"/>
      <c r="E390" s="17"/>
      <c r="F390" s="17"/>
    </row>
    <row r="391" spans="1:6">
      <c r="A391" s="17"/>
      <c r="B391" s="17"/>
      <c r="C391" s="17"/>
      <c r="D391" s="17"/>
      <c r="E391" s="17"/>
      <c r="F391" s="17"/>
    </row>
    <row r="392" spans="1:6">
      <c r="A392" s="17"/>
      <c r="B392" s="17"/>
      <c r="C392" s="17"/>
      <c r="D392" s="17"/>
      <c r="E392" s="17"/>
      <c r="F392" s="17"/>
    </row>
    <row r="393" spans="1:6">
      <c r="A393" s="17"/>
      <c r="B393" s="17"/>
      <c r="C393" s="17"/>
      <c r="D393" s="17"/>
      <c r="E393" s="17"/>
      <c r="F393" s="17"/>
    </row>
    <row r="394" spans="1:6">
      <c r="A394" s="17"/>
      <c r="B394" s="17"/>
      <c r="C394" s="17"/>
      <c r="D394" s="17"/>
      <c r="E394" s="17"/>
      <c r="F394" s="17"/>
    </row>
    <row r="395" spans="1:6">
      <c r="A395" s="17"/>
      <c r="B395" s="17"/>
      <c r="C395" s="17"/>
      <c r="D395" s="17"/>
      <c r="E395" s="17"/>
      <c r="F395" s="17"/>
    </row>
    <row r="396" spans="1:6">
      <c r="A396" s="17"/>
      <c r="B396" s="17"/>
      <c r="C396" s="17"/>
      <c r="D396" s="17"/>
      <c r="E396" s="17"/>
      <c r="F396" s="17"/>
    </row>
    <row r="397" spans="1:6">
      <c r="A397" s="17"/>
      <c r="B397" s="17"/>
      <c r="C397" s="17"/>
      <c r="D397" s="17"/>
      <c r="E397" s="17"/>
      <c r="F397" s="17"/>
    </row>
    <row r="398" spans="1:6">
      <c r="A398" s="17"/>
      <c r="B398" s="17"/>
      <c r="C398" s="17"/>
      <c r="D398" s="17"/>
      <c r="E398" s="17"/>
      <c r="F398" s="17"/>
    </row>
    <row r="399" spans="1:6">
      <c r="A399" s="17"/>
      <c r="B399" s="17"/>
      <c r="C399" s="17"/>
      <c r="D399" s="17"/>
      <c r="E399" s="17"/>
      <c r="F399" s="17"/>
    </row>
    <row r="400" spans="1:6">
      <c r="A400" s="17"/>
      <c r="B400" s="17"/>
      <c r="C400" s="17"/>
      <c r="D400" s="17"/>
      <c r="E400" s="17"/>
      <c r="F400" s="17"/>
    </row>
    <row r="401" spans="1:6">
      <c r="A401" s="17"/>
      <c r="B401" s="17"/>
      <c r="C401" s="17"/>
      <c r="D401" s="17"/>
      <c r="E401" s="17"/>
      <c r="F401" s="17"/>
    </row>
    <row r="402" spans="1:6">
      <c r="A402" s="17"/>
      <c r="B402" s="17"/>
      <c r="C402" s="17"/>
      <c r="D402" s="17"/>
      <c r="E402" s="17"/>
      <c r="F402" s="17"/>
    </row>
    <row r="403" spans="1:6">
      <c r="A403" s="17"/>
      <c r="B403" s="17"/>
      <c r="C403" s="17"/>
      <c r="D403" s="17"/>
      <c r="E403" s="17"/>
      <c r="F403" s="17"/>
    </row>
    <row r="404" spans="1:6">
      <c r="A404" s="17"/>
      <c r="B404" s="17"/>
      <c r="C404" s="17"/>
      <c r="D404" s="17"/>
      <c r="E404" s="17"/>
      <c r="F404" s="17"/>
    </row>
    <row r="405" spans="1:6">
      <c r="A405" s="17"/>
      <c r="B405" s="17"/>
      <c r="C405" s="17"/>
      <c r="D405" s="17"/>
      <c r="E405" s="17"/>
      <c r="F405" s="17"/>
    </row>
    <row r="406" spans="1:6">
      <c r="A406" s="17"/>
      <c r="B406" s="17"/>
      <c r="C406" s="17"/>
      <c r="D406" s="17"/>
      <c r="E406" s="17"/>
      <c r="F406" s="17"/>
    </row>
    <row r="407" spans="1:6">
      <c r="A407" s="17"/>
      <c r="B407" s="17"/>
      <c r="C407" s="17"/>
      <c r="D407" s="17"/>
      <c r="E407" s="17"/>
      <c r="F407" s="17"/>
    </row>
    <row r="408" spans="1:6">
      <c r="A408" s="17"/>
      <c r="B408" s="17"/>
      <c r="C408" s="17"/>
      <c r="D408" s="17"/>
      <c r="E408" s="17"/>
      <c r="F408" s="17"/>
    </row>
    <row r="409" spans="1:6">
      <c r="A409" s="17"/>
      <c r="B409" s="17"/>
      <c r="C409" s="17"/>
      <c r="D409" s="17"/>
      <c r="E409" s="17"/>
      <c r="F409" s="17"/>
    </row>
    <row r="410" spans="1:6">
      <c r="A410" s="17"/>
      <c r="B410" s="17"/>
      <c r="C410" s="17"/>
      <c r="D410" s="17"/>
      <c r="E410" s="17"/>
      <c r="F410" s="17"/>
    </row>
    <row r="411" spans="1:6">
      <c r="A411" s="17"/>
      <c r="B411" s="17"/>
      <c r="C411" s="17"/>
      <c r="D411" s="17"/>
      <c r="E411" s="17"/>
      <c r="F411" s="17"/>
    </row>
    <row r="412" spans="1:6">
      <c r="A412" s="17"/>
      <c r="B412" s="17"/>
      <c r="C412" s="17"/>
      <c r="D412" s="17"/>
      <c r="E412" s="17"/>
      <c r="F412" s="17"/>
    </row>
    <row r="413" spans="1:6">
      <c r="A413" s="17"/>
      <c r="B413" s="17"/>
      <c r="C413" s="17"/>
      <c r="D413" s="17"/>
      <c r="E413" s="17"/>
      <c r="F413" s="17"/>
    </row>
    <row r="414" spans="1:6">
      <c r="A414" s="17"/>
      <c r="B414" s="17"/>
      <c r="C414" s="17"/>
      <c r="D414" s="17"/>
      <c r="E414" s="17"/>
      <c r="F414" s="17"/>
    </row>
    <row r="415" spans="1:6">
      <c r="A415" s="17"/>
      <c r="B415" s="17"/>
      <c r="C415" s="17"/>
      <c r="D415" s="17"/>
      <c r="E415" s="17"/>
      <c r="F415" s="17"/>
    </row>
    <row r="416" spans="1:6">
      <c r="A416" s="17"/>
      <c r="B416" s="17"/>
      <c r="C416" s="17"/>
      <c r="D416" s="17"/>
      <c r="E416" s="17"/>
      <c r="F416" s="17"/>
    </row>
    <row r="417" spans="1:6">
      <c r="A417" s="17"/>
      <c r="B417" s="17"/>
      <c r="C417" s="17"/>
      <c r="D417" s="17"/>
      <c r="E417" s="17"/>
      <c r="F417" s="17"/>
    </row>
    <row r="418" spans="1:6">
      <c r="A418" s="17"/>
      <c r="B418" s="17"/>
      <c r="C418" s="17"/>
      <c r="D418" s="17"/>
      <c r="E418" s="17"/>
      <c r="F418" s="17"/>
    </row>
    <row r="419" spans="1:6">
      <c r="A419" s="17"/>
      <c r="B419" s="17"/>
      <c r="C419" s="17"/>
      <c r="D419" s="17"/>
      <c r="E419" s="17"/>
      <c r="F419" s="17"/>
    </row>
    <row r="420" spans="1:6">
      <c r="A420" s="17"/>
      <c r="B420" s="17"/>
      <c r="C420" s="17"/>
      <c r="D420" s="17"/>
      <c r="E420" s="17"/>
      <c r="F420" s="17"/>
    </row>
    <row r="421" spans="1:6">
      <c r="A421" s="17"/>
      <c r="B421" s="17"/>
      <c r="C421" s="17"/>
      <c r="D421" s="17"/>
      <c r="E421" s="17"/>
      <c r="F421" s="17"/>
    </row>
    <row r="422" spans="1:6">
      <c r="A422" s="17"/>
      <c r="B422" s="17"/>
      <c r="C422" s="17"/>
      <c r="D422" s="17"/>
      <c r="E422" s="17"/>
      <c r="F422" s="17"/>
    </row>
    <row r="423" spans="1:6">
      <c r="A423" s="17"/>
      <c r="B423" s="17"/>
      <c r="C423" s="17"/>
      <c r="D423" s="17"/>
      <c r="E423" s="17"/>
      <c r="F423" s="17"/>
    </row>
    <row r="424" spans="1:6">
      <c r="A424" s="17"/>
      <c r="B424" s="17"/>
      <c r="C424" s="17"/>
      <c r="D424" s="17"/>
      <c r="E424" s="17"/>
      <c r="F424" s="17"/>
    </row>
    <row r="425" spans="1:6">
      <c r="A425" s="17"/>
      <c r="B425" s="17"/>
      <c r="C425" s="17"/>
      <c r="D425" s="17"/>
      <c r="E425" s="17"/>
      <c r="F425" s="17"/>
    </row>
    <row r="426" spans="1:6">
      <c r="A426" s="17"/>
      <c r="B426" s="17"/>
      <c r="C426" s="17"/>
      <c r="D426" s="17"/>
      <c r="E426" s="17"/>
      <c r="F426" s="17"/>
    </row>
    <row r="427" spans="1:6">
      <c r="A427" s="17"/>
      <c r="B427" s="17"/>
      <c r="C427" s="17"/>
      <c r="D427" s="17"/>
      <c r="E427" s="17"/>
      <c r="F427" s="17"/>
    </row>
    <row r="428" spans="1:6">
      <c r="A428" s="17"/>
      <c r="B428" s="17"/>
      <c r="C428" s="17"/>
      <c r="D428" s="17"/>
      <c r="E428" s="17"/>
      <c r="F428" s="17"/>
    </row>
    <row r="429" spans="1:6">
      <c r="A429" s="17"/>
      <c r="B429" s="17"/>
      <c r="C429" s="17"/>
      <c r="D429" s="17"/>
      <c r="E429" s="17"/>
      <c r="F429" s="17"/>
    </row>
    <row r="430" spans="1:6">
      <c r="A430" s="17"/>
      <c r="B430" s="17"/>
      <c r="C430" s="17"/>
      <c r="D430" s="17"/>
      <c r="E430" s="17"/>
      <c r="F430" s="17"/>
    </row>
    <row r="431" spans="1:6">
      <c r="A431" s="17"/>
      <c r="B431" s="17"/>
      <c r="C431" s="17"/>
      <c r="D431" s="17"/>
      <c r="E431" s="17"/>
      <c r="F431" s="17"/>
    </row>
    <row r="432" spans="1:6">
      <c r="A432" s="17"/>
      <c r="B432" s="17"/>
      <c r="C432" s="17"/>
      <c r="D432" s="17"/>
      <c r="E432" s="17"/>
      <c r="F432" s="17"/>
    </row>
    <row r="433" spans="1:6">
      <c r="A433" s="17"/>
      <c r="B433" s="17"/>
      <c r="C433" s="17"/>
      <c r="D433" s="17"/>
      <c r="E433" s="17"/>
      <c r="F433" s="17"/>
    </row>
    <row r="434" spans="1:6">
      <c r="A434" s="17"/>
      <c r="B434" s="17"/>
      <c r="C434" s="17"/>
      <c r="D434" s="17"/>
      <c r="E434" s="17"/>
      <c r="F434" s="17"/>
    </row>
    <row r="435" spans="1:6">
      <c r="A435" s="17"/>
      <c r="B435" s="17"/>
      <c r="C435" s="17"/>
      <c r="D435" s="17"/>
      <c r="E435" s="17"/>
      <c r="F435" s="17"/>
    </row>
    <row r="436" spans="1:6">
      <c r="A436" s="17"/>
      <c r="B436" s="17"/>
      <c r="C436" s="17"/>
      <c r="D436" s="17"/>
      <c r="E436" s="17"/>
      <c r="F436" s="17"/>
    </row>
    <row r="437" spans="1:6">
      <c r="A437" s="17"/>
      <c r="B437" s="17"/>
      <c r="C437" s="17"/>
      <c r="D437" s="17"/>
      <c r="E437" s="17"/>
      <c r="F437" s="17"/>
    </row>
    <row r="438" spans="1:6">
      <c r="A438" s="17"/>
      <c r="B438" s="17"/>
      <c r="C438" s="17"/>
      <c r="D438" s="17"/>
      <c r="E438" s="17"/>
      <c r="F438" s="17"/>
    </row>
    <row r="439" spans="1:6">
      <c r="A439" s="17"/>
      <c r="B439" s="17"/>
      <c r="C439" s="17"/>
      <c r="D439" s="17"/>
      <c r="E439" s="17"/>
      <c r="F439" s="17"/>
    </row>
    <row r="440" spans="1:6">
      <c r="A440" s="17"/>
      <c r="B440" s="17"/>
      <c r="C440" s="17"/>
      <c r="D440" s="17"/>
      <c r="E440" s="17"/>
      <c r="F440" s="17"/>
    </row>
    <row r="441" spans="1:6">
      <c r="A441" s="17"/>
      <c r="B441" s="17"/>
      <c r="C441" s="17"/>
      <c r="D441" s="17"/>
      <c r="E441" s="17"/>
      <c r="F441" s="17"/>
    </row>
    <row r="442" spans="1:6">
      <c r="A442" s="17"/>
      <c r="B442" s="17"/>
      <c r="C442" s="17"/>
      <c r="D442" s="17"/>
      <c r="E442" s="17"/>
      <c r="F442" s="17"/>
    </row>
    <row r="443" spans="1:6">
      <c r="A443" s="17"/>
      <c r="B443" s="17"/>
      <c r="C443" s="17"/>
      <c r="D443" s="17"/>
      <c r="E443" s="17"/>
      <c r="F443" s="17"/>
    </row>
    <row r="444" spans="1:6">
      <c r="A444" s="17"/>
      <c r="B444" s="17"/>
      <c r="C444" s="17"/>
      <c r="D444" s="17"/>
      <c r="E444" s="17"/>
      <c r="F444" s="17"/>
    </row>
    <row r="445" spans="1:6">
      <c r="A445" s="17"/>
      <c r="B445" s="17"/>
      <c r="C445" s="17"/>
      <c r="D445" s="17"/>
      <c r="E445" s="17"/>
      <c r="F445" s="17"/>
    </row>
    <row r="446" spans="1:6">
      <c r="A446" s="17"/>
      <c r="B446" s="17"/>
      <c r="C446" s="17"/>
      <c r="D446" s="17"/>
      <c r="E446" s="17"/>
      <c r="F446" s="17"/>
    </row>
    <row r="447" spans="1:6">
      <c r="A447" s="17"/>
      <c r="B447" s="17"/>
      <c r="C447" s="17"/>
      <c r="D447" s="17"/>
      <c r="E447" s="17"/>
      <c r="F447" s="17"/>
    </row>
    <row r="448" spans="1:6">
      <c r="A448" s="17"/>
      <c r="B448" s="17"/>
      <c r="C448" s="17"/>
      <c r="D448" s="17"/>
      <c r="E448" s="17"/>
      <c r="F448" s="17"/>
    </row>
    <row r="449" spans="1:6">
      <c r="A449" s="17"/>
      <c r="B449" s="17"/>
      <c r="C449" s="17"/>
      <c r="D449" s="17"/>
      <c r="E449" s="17"/>
      <c r="F449" s="17"/>
    </row>
    <row r="450" spans="1:6">
      <c r="A450" s="17"/>
      <c r="B450" s="17"/>
      <c r="C450" s="17"/>
      <c r="D450" s="17"/>
      <c r="E450" s="17"/>
      <c r="F450" s="17"/>
    </row>
    <row r="451" spans="1:6">
      <c r="A451" s="17"/>
      <c r="B451" s="17"/>
      <c r="C451" s="17"/>
      <c r="D451" s="17"/>
      <c r="E451" s="17"/>
      <c r="F451" s="17"/>
    </row>
    <row r="452" spans="1:6">
      <c r="A452" s="17"/>
      <c r="B452" s="17"/>
      <c r="C452" s="17"/>
      <c r="D452" s="17"/>
      <c r="E452" s="17"/>
      <c r="F452" s="17"/>
    </row>
    <row r="453" spans="1:6">
      <c r="A453" s="17"/>
      <c r="B453" s="17"/>
      <c r="C453" s="17"/>
      <c r="D453" s="17"/>
      <c r="E453" s="17"/>
      <c r="F453" s="17"/>
    </row>
    <row r="454" spans="1:6">
      <c r="A454" s="17"/>
      <c r="B454" s="17"/>
      <c r="C454" s="17"/>
      <c r="D454" s="17"/>
      <c r="E454" s="17"/>
      <c r="F454" s="17"/>
    </row>
    <row r="455" spans="1:6">
      <c r="A455" s="17"/>
      <c r="B455" s="17"/>
      <c r="C455" s="17"/>
      <c r="D455" s="17"/>
      <c r="E455" s="17"/>
      <c r="F455" s="17"/>
    </row>
    <row r="456" spans="1:6">
      <c r="A456" s="17"/>
      <c r="B456" s="17"/>
      <c r="C456" s="17"/>
      <c r="D456" s="17"/>
      <c r="E456" s="17"/>
      <c r="F456" s="17"/>
    </row>
    <row r="457" spans="1:6">
      <c r="A457" s="17"/>
      <c r="B457" s="17"/>
      <c r="C457" s="17"/>
      <c r="D457" s="17"/>
      <c r="E457" s="17"/>
      <c r="F457" s="17"/>
    </row>
    <row r="458" spans="1:6">
      <c r="A458" s="17"/>
      <c r="B458" s="17"/>
      <c r="C458" s="17"/>
      <c r="D458" s="17"/>
      <c r="E458" s="17"/>
      <c r="F458" s="17"/>
    </row>
    <row r="459" spans="1:6">
      <c r="A459" s="17"/>
      <c r="B459" s="17"/>
      <c r="C459" s="17"/>
      <c r="D459" s="17"/>
      <c r="E459" s="17"/>
      <c r="F459" s="17"/>
    </row>
    <row r="460" spans="1:6">
      <c r="A460" s="17"/>
      <c r="B460" s="17"/>
      <c r="C460" s="17"/>
      <c r="D460" s="17"/>
      <c r="E460" s="17"/>
      <c r="F460" s="17"/>
    </row>
    <row r="461" spans="1:6">
      <c r="A461" s="17"/>
      <c r="B461" s="17"/>
      <c r="C461" s="17"/>
      <c r="D461" s="17"/>
      <c r="E461" s="17"/>
      <c r="F461" s="17"/>
    </row>
    <row r="462" spans="1:6">
      <c r="A462" s="17"/>
      <c r="B462" s="17"/>
      <c r="C462" s="17"/>
      <c r="D462" s="17"/>
      <c r="E462" s="17"/>
      <c r="F462" s="17"/>
    </row>
    <row r="463" spans="1:6">
      <c r="A463" s="17"/>
      <c r="B463" s="17"/>
      <c r="C463" s="17"/>
      <c r="D463" s="17"/>
      <c r="E463" s="17"/>
      <c r="F463" s="17"/>
    </row>
    <row r="464" spans="1:6">
      <c r="A464" s="17"/>
      <c r="B464" s="17"/>
      <c r="C464" s="17"/>
      <c r="D464" s="17"/>
      <c r="E464" s="17"/>
      <c r="F464" s="17"/>
    </row>
    <row r="465" spans="1:6">
      <c r="A465" s="17"/>
      <c r="B465" s="17"/>
      <c r="C465" s="17"/>
      <c r="D465" s="17"/>
      <c r="E465" s="17"/>
      <c r="F465" s="17"/>
    </row>
    <row r="466" spans="1:6">
      <c r="A466" s="17"/>
      <c r="B466" s="17"/>
      <c r="C466" s="17"/>
      <c r="D466" s="17"/>
      <c r="E466" s="17"/>
      <c r="F466" s="17"/>
    </row>
    <row r="467" spans="1:6">
      <c r="A467" s="17"/>
      <c r="B467" s="17"/>
      <c r="C467" s="17"/>
      <c r="D467" s="17"/>
      <c r="E467" s="17"/>
      <c r="F467" s="17"/>
    </row>
    <row r="468" spans="1:6">
      <c r="A468" s="17"/>
      <c r="B468" s="17"/>
      <c r="C468" s="17"/>
      <c r="D468" s="17"/>
      <c r="E468" s="17"/>
      <c r="F468" s="17"/>
    </row>
    <row r="469" spans="1:6">
      <c r="A469" s="17"/>
      <c r="B469" s="17"/>
      <c r="C469" s="17"/>
      <c r="D469" s="17"/>
      <c r="E469" s="17"/>
      <c r="F469" s="17"/>
    </row>
    <row r="470" spans="1:6">
      <c r="A470" s="17"/>
      <c r="B470" s="17"/>
      <c r="C470" s="17"/>
      <c r="D470" s="17"/>
      <c r="E470" s="17"/>
      <c r="F470" s="17"/>
    </row>
    <row r="471" spans="1:6">
      <c r="A471" s="17"/>
      <c r="B471" s="17"/>
      <c r="C471" s="17"/>
      <c r="D471" s="17"/>
      <c r="E471" s="17"/>
      <c r="F471" s="17"/>
    </row>
    <row r="472" spans="1:6">
      <c r="A472" s="17"/>
      <c r="B472" s="17"/>
      <c r="C472" s="17"/>
      <c r="D472" s="17"/>
      <c r="E472" s="17"/>
      <c r="F472" s="17"/>
    </row>
    <row r="473" spans="1:6">
      <c r="A473" s="17"/>
      <c r="B473" s="17"/>
      <c r="C473" s="17"/>
      <c r="D473" s="17"/>
      <c r="E473" s="17"/>
      <c r="F473" s="17"/>
    </row>
    <row r="474" spans="1:6">
      <c r="A474" s="17"/>
      <c r="B474" s="17"/>
      <c r="C474" s="17"/>
      <c r="D474" s="17"/>
      <c r="E474" s="17"/>
      <c r="F474" s="17"/>
    </row>
    <row r="475" spans="1:6">
      <c r="A475" s="17"/>
      <c r="B475" s="17"/>
      <c r="C475" s="17"/>
      <c r="D475" s="17"/>
      <c r="E475" s="17"/>
      <c r="F475" s="17"/>
    </row>
    <row r="476" spans="1:6">
      <c r="A476" s="17"/>
      <c r="B476" s="17"/>
      <c r="C476" s="17"/>
      <c r="D476" s="17"/>
      <c r="E476" s="17"/>
      <c r="F476" s="17"/>
    </row>
    <row r="477" spans="1:6">
      <c r="A477" s="17"/>
      <c r="B477" s="17"/>
      <c r="C477" s="17"/>
      <c r="D477" s="17"/>
      <c r="E477" s="17"/>
      <c r="F477" s="17"/>
    </row>
    <row r="478" spans="1:6">
      <c r="A478" s="17"/>
      <c r="B478" s="17"/>
      <c r="C478" s="17"/>
      <c r="D478" s="17"/>
      <c r="E478" s="17"/>
      <c r="F478" s="17"/>
    </row>
    <row r="479" spans="1:6">
      <c r="A479" s="17"/>
      <c r="B479" s="17"/>
      <c r="C479" s="17"/>
      <c r="D479" s="17"/>
      <c r="E479" s="17"/>
      <c r="F479" s="17"/>
    </row>
    <row r="480" spans="1:6">
      <c r="A480" s="17"/>
      <c r="B480" s="17"/>
      <c r="C480" s="17"/>
      <c r="D480" s="17"/>
      <c r="E480" s="17"/>
      <c r="F480" s="17"/>
    </row>
    <row r="481" spans="1:6">
      <c r="A481" s="17"/>
      <c r="B481" s="17"/>
      <c r="C481" s="17"/>
      <c r="D481" s="17"/>
      <c r="E481" s="17"/>
      <c r="F481" s="17"/>
    </row>
    <row r="482" spans="1:6">
      <c r="A482" s="17"/>
      <c r="B482" s="17"/>
      <c r="C482" s="17"/>
      <c r="D482" s="17"/>
      <c r="E482" s="17"/>
      <c r="F482" s="17"/>
    </row>
    <row r="483" spans="1:6">
      <c r="A483" s="17"/>
      <c r="B483" s="17"/>
      <c r="C483" s="17"/>
      <c r="D483" s="17"/>
      <c r="E483" s="17"/>
      <c r="F483" s="17"/>
    </row>
    <row r="484" spans="1:6">
      <c r="A484" s="17"/>
      <c r="B484" s="17"/>
      <c r="C484" s="17"/>
      <c r="D484" s="17"/>
      <c r="E484" s="17"/>
      <c r="F484" s="17"/>
    </row>
    <row r="485" spans="1:6">
      <c r="A485" s="17"/>
      <c r="B485" s="17"/>
      <c r="C485" s="17"/>
      <c r="D485" s="17"/>
      <c r="E485" s="17"/>
      <c r="F485" s="17"/>
    </row>
    <row r="486" spans="1:6">
      <c r="A486" s="17"/>
      <c r="B486" s="17"/>
      <c r="C486" s="17"/>
      <c r="D486" s="17"/>
      <c r="E486" s="17"/>
      <c r="F486" s="17"/>
    </row>
    <row r="487" spans="1:6">
      <c r="A487" s="17"/>
      <c r="B487" s="17"/>
      <c r="C487" s="17"/>
      <c r="D487" s="17"/>
      <c r="E487" s="17"/>
      <c r="F487" s="17"/>
    </row>
    <row r="488" spans="1:6">
      <c r="A488" s="17"/>
      <c r="B488" s="17"/>
      <c r="C488" s="17"/>
      <c r="D488" s="17"/>
      <c r="E488" s="17"/>
      <c r="F488" s="17"/>
    </row>
    <row r="489" spans="1:6">
      <c r="A489" s="17"/>
      <c r="B489" s="17"/>
      <c r="C489" s="17"/>
      <c r="D489" s="17"/>
      <c r="E489" s="17"/>
      <c r="F489" s="17"/>
    </row>
    <row r="490" spans="1:6">
      <c r="A490" s="17"/>
      <c r="B490" s="17"/>
      <c r="C490" s="17"/>
      <c r="D490" s="17"/>
      <c r="E490" s="17"/>
      <c r="F490" s="17"/>
    </row>
    <row r="491" spans="1:6">
      <c r="A491" s="17"/>
      <c r="B491" s="17"/>
      <c r="C491" s="17"/>
      <c r="D491" s="17"/>
      <c r="E491" s="17"/>
      <c r="F491" s="17"/>
    </row>
    <row r="492" spans="1:6">
      <c r="A492" s="17"/>
      <c r="B492" s="17"/>
      <c r="C492" s="17"/>
      <c r="D492" s="17"/>
      <c r="E492" s="17"/>
      <c r="F492" s="17"/>
    </row>
    <row r="493" spans="1:6">
      <c r="A493" s="17"/>
      <c r="B493" s="17"/>
      <c r="C493" s="17"/>
      <c r="D493" s="17"/>
      <c r="E493" s="17"/>
      <c r="F493" s="17"/>
    </row>
    <row r="494" spans="1:6">
      <c r="A494" s="17"/>
      <c r="B494" s="17"/>
      <c r="C494" s="17"/>
      <c r="D494" s="17"/>
      <c r="E494" s="17"/>
      <c r="F494" s="17"/>
    </row>
    <row r="495" spans="1:6">
      <c r="A495" s="17"/>
      <c r="B495" s="17"/>
      <c r="C495" s="17"/>
      <c r="D495" s="17"/>
      <c r="E495" s="17"/>
      <c r="F495" s="17"/>
    </row>
    <row r="496" spans="1:6">
      <c r="A496" s="17"/>
      <c r="B496" s="17"/>
      <c r="C496" s="17"/>
      <c r="D496" s="17"/>
      <c r="E496" s="17"/>
      <c r="F496" s="17"/>
    </row>
    <row r="497" spans="1:6">
      <c r="A497" s="17"/>
      <c r="B497" s="17"/>
      <c r="C497" s="17"/>
      <c r="D497" s="17"/>
      <c r="E497" s="17"/>
      <c r="F497" s="17"/>
    </row>
    <row r="498" spans="1:6">
      <c r="A498" s="17"/>
      <c r="B498" s="17"/>
      <c r="C498" s="17"/>
      <c r="D498" s="17"/>
      <c r="E498" s="17"/>
      <c r="F498" s="17"/>
    </row>
    <row r="499" spans="1:6">
      <c r="A499" s="17"/>
      <c r="B499" s="17"/>
      <c r="C499" s="17"/>
      <c r="D499" s="17"/>
      <c r="E499" s="17"/>
      <c r="F499" s="17"/>
    </row>
    <row r="500" spans="1:6">
      <c r="A500" s="17"/>
      <c r="B500" s="17"/>
      <c r="C500" s="17"/>
      <c r="D500" s="17"/>
      <c r="E500" s="17"/>
      <c r="F500" s="17"/>
    </row>
    <row r="501" spans="1:6">
      <c r="A501" s="17"/>
      <c r="B501" s="17"/>
      <c r="C501" s="17"/>
      <c r="D501" s="17"/>
      <c r="E501" s="17"/>
      <c r="F501" s="17"/>
    </row>
    <row r="502" spans="1:6">
      <c r="A502" s="17"/>
      <c r="B502" s="17"/>
      <c r="C502" s="17"/>
      <c r="D502" s="17"/>
      <c r="E502" s="17"/>
      <c r="F502" s="17"/>
    </row>
    <row r="503" spans="1:6">
      <c r="A503" s="17"/>
      <c r="B503" s="17"/>
      <c r="C503" s="17"/>
      <c r="D503" s="17"/>
      <c r="E503" s="17"/>
      <c r="F503" s="17"/>
    </row>
    <row r="504" spans="1:6">
      <c r="A504" s="17"/>
      <c r="B504" s="17"/>
      <c r="C504" s="17"/>
      <c r="D504" s="17"/>
      <c r="E504" s="17"/>
      <c r="F504" s="17"/>
    </row>
    <row r="505" spans="1:6">
      <c r="A505" s="17"/>
      <c r="B505" s="17"/>
      <c r="C505" s="17"/>
      <c r="D505" s="17"/>
      <c r="E505" s="17"/>
      <c r="F505" s="17"/>
    </row>
    <row r="506" spans="1:6">
      <c r="A506" s="17"/>
      <c r="B506" s="17"/>
      <c r="C506" s="17"/>
      <c r="D506" s="17"/>
      <c r="E506" s="17"/>
      <c r="F506" s="17"/>
    </row>
    <row r="507" spans="1:6">
      <c r="A507" s="17"/>
      <c r="B507" s="17"/>
      <c r="C507" s="17"/>
      <c r="D507" s="17"/>
      <c r="E507" s="17"/>
      <c r="F507" s="17"/>
    </row>
    <row r="508" spans="1:6">
      <c r="A508" s="17"/>
      <c r="B508" s="17"/>
      <c r="C508" s="17"/>
      <c r="D508" s="17"/>
      <c r="E508" s="17"/>
      <c r="F508" s="17"/>
    </row>
    <row r="509" spans="1:6">
      <c r="A509" s="17"/>
      <c r="B509" s="17"/>
      <c r="C509" s="17"/>
      <c r="D509" s="17"/>
      <c r="E509" s="17"/>
      <c r="F509" s="17"/>
    </row>
    <row r="510" spans="1:6">
      <c r="A510" s="17"/>
      <c r="B510" s="17"/>
      <c r="C510" s="17"/>
      <c r="D510" s="17"/>
      <c r="E510" s="17"/>
      <c r="F510" s="17"/>
    </row>
    <row r="511" spans="1:6">
      <c r="A511" s="17"/>
      <c r="B511" s="17"/>
      <c r="C511" s="17"/>
      <c r="D511" s="17"/>
      <c r="E511" s="17"/>
      <c r="F511" s="17"/>
    </row>
    <row r="512" spans="1:6">
      <c r="A512" s="17"/>
      <c r="B512" s="17"/>
      <c r="C512" s="17"/>
      <c r="D512" s="17"/>
      <c r="E512" s="17"/>
      <c r="F512" s="17"/>
    </row>
    <row r="513" spans="1:6">
      <c r="A513" s="17"/>
      <c r="B513" s="17"/>
      <c r="C513" s="17"/>
      <c r="D513" s="17"/>
      <c r="E513" s="17"/>
      <c r="F513" s="17"/>
    </row>
    <row r="514" spans="1:6">
      <c r="A514" s="17"/>
      <c r="B514" s="17"/>
      <c r="C514" s="17"/>
      <c r="D514" s="17"/>
      <c r="E514" s="17"/>
      <c r="F514" s="17"/>
    </row>
    <row r="515" spans="1:6">
      <c r="A515" s="17"/>
      <c r="B515" s="17"/>
      <c r="C515" s="17"/>
      <c r="D515" s="17"/>
      <c r="E515" s="17"/>
      <c r="F515" s="17"/>
    </row>
    <row r="516" spans="1:6">
      <c r="A516" s="17"/>
      <c r="B516" s="17"/>
      <c r="C516" s="17"/>
      <c r="D516" s="17"/>
      <c r="E516" s="17"/>
      <c r="F516" s="17"/>
    </row>
    <row r="517" spans="1:6">
      <c r="A517" s="17"/>
      <c r="B517" s="17"/>
      <c r="C517" s="17"/>
      <c r="D517" s="17"/>
      <c r="E517" s="17"/>
      <c r="F517" s="17"/>
    </row>
    <row r="518" spans="1:6">
      <c r="A518" s="17"/>
      <c r="B518" s="17"/>
      <c r="C518" s="17"/>
      <c r="D518" s="17"/>
      <c r="E518" s="17"/>
      <c r="F518" s="17"/>
    </row>
    <row r="519" spans="1:6">
      <c r="A519" s="17"/>
      <c r="B519" s="17"/>
      <c r="C519" s="17"/>
      <c r="D519" s="17"/>
      <c r="E519" s="17"/>
      <c r="F519" s="17"/>
    </row>
    <row r="520" spans="1:6">
      <c r="A520" s="17"/>
      <c r="B520" s="17"/>
      <c r="C520" s="17"/>
      <c r="D520" s="17"/>
      <c r="E520" s="17"/>
      <c r="F520" s="17"/>
    </row>
    <row r="521" spans="1:6">
      <c r="A521" s="17"/>
      <c r="B521" s="17"/>
      <c r="C521" s="17"/>
      <c r="D521" s="17"/>
      <c r="E521" s="17"/>
      <c r="F521" s="17"/>
    </row>
    <row r="522" spans="1:6">
      <c r="A522" s="17"/>
      <c r="B522" s="17"/>
      <c r="C522" s="17"/>
      <c r="D522" s="17"/>
      <c r="E522" s="17"/>
      <c r="F522" s="17"/>
    </row>
    <row r="523" spans="1:6">
      <c r="A523" s="17"/>
      <c r="B523" s="17"/>
      <c r="C523" s="17"/>
      <c r="D523" s="17"/>
      <c r="E523" s="17"/>
      <c r="F523" s="17"/>
    </row>
    <row r="524" spans="1:6">
      <c r="A524" s="17"/>
      <c r="B524" s="17"/>
      <c r="C524" s="17"/>
      <c r="D524" s="17"/>
      <c r="E524" s="17"/>
      <c r="F524" s="17"/>
    </row>
    <row r="525" spans="1:6">
      <c r="A525" s="17"/>
      <c r="B525" s="17"/>
      <c r="C525" s="17"/>
      <c r="D525" s="17"/>
      <c r="E525" s="17"/>
      <c r="F525" s="17"/>
    </row>
    <row r="526" spans="1:6">
      <c r="A526" s="17"/>
      <c r="B526" s="17"/>
      <c r="C526" s="17"/>
      <c r="D526" s="17"/>
      <c r="E526" s="17"/>
      <c r="F526" s="17"/>
    </row>
    <row r="527" spans="1:6">
      <c r="A527" s="17"/>
      <c r="B527" s="17"/>
      <c r="C527" s="17"/>
      <c r="D527" s="17"/>
      <c r="E527" s="17"/>
      <c r="F527" s="17"/>
    </row>
    <row r="528" spans="1:6">
      <c r="A528" s="17"/>
      <c r="B528" s="17"/>
      <c r="C528" s="17"/>
      <c r="D528" s="17"/>
      <c r="E528" s="17"/>
      <c r="F528" s="17"/>
    </row>
    <row r="529" spans="1:6">
      <c r="A529" s="17"/>
      <c r="B529" s="17"/>
      <c r="C529" s="17"/>
      <c r="D529" s="17"/>
      <c r="E529" s="17"/>
      <c r="F529" s="17"/>
    </row>
    <row r="530" spans="1:6">
      <c r="A530" s="17"/>
      <c r="B530" s="17"/>
      <c r="C530" s="17"/>
      <c r="D530" s="17"/>
      <c r="E530" s="17"/>
      <c r="F530" s="17"/>
    </row>
    <row r="531" spans="1:6">
      <c r="A531" s="17"/>
      <c r="B531" s="17"/>
      <c r="C531" s="17"/>
      <c r="D531" s="17"/>
      <c r="E531" s="17"/>
      <c r="F531" s="17"/>
    </row>
    <row r="532" spans="1:6">
      <c r="A532" s="17"/>
      <c r="B532" s="17"/>
      <c r="C532" s="17"/>
      <c r="D532" s="17"/>
      <c r="E532" s="17"/>
      <c r="F532" s="17"/>
    </row>
    <row r="533" spans="1:6">
      <c r="A533" s="17"/>
      <c r="B533" s="17"/>
      <c r="C533" s="17"/>
      <c r="D533" s="17"/>
      <c r="E533" s="17"/>
      <c r="F533" s="17"/>
    </row>
    <row r="534" spans="1:6">
      <c r="A534" s="17"/>
      <c r="B534" s="17"/>
      <c r="C534" s="17"/>
      <c r="D534" s="17"/>
      <c r="E534" s="17"/>
      <c r="F534" s="17"/>
    </row>
    <row r="535" spans="1:6">
      <c r="A535" s="17"/>
      <c r="B535" s="17"/>
      <c r="C535" s="17"/>
      <c r="D535" s="17"/>
      <c r="E535" s="17"/>
      <c r="F535" s="17"/>
    </row>
    <row r="536" spans="1:6">
      <c r="A536" s="17"/>
      <c r="B536" s="17"/>
      <c r="C536" s="17"/>
      <c r="D536" s="17"/>
      <c r="E536" s="17"/>
      <c r="F536" s="17"/>
    </row>
    <row r="537" spans="1:6">
      <c r="A537" s="17"/>
      <c r="B537" s="17"/>
      <c r="C537" s="17"/>
      <c r="D537" s="17"/>
      <c r="E537" s="17"/>
      <c r="F537" s="17"/>
    </row>
    <row r="538" spans="1:6">
      <c r="A538" s="17"/>
      <c r="B538" s="17"/>
      <c r="C538" s="17"/>
      <c r="D538" s="17"/>
      <c r="E538" s="17"/>
      <c r="F538" s="17"/>
    </row>
    <row r="539" spans="1:6">
      <c r="A539" s="17"/>
      <c r="B539" s="17"/>
      <c r="C539" s="17"/>
      <c r="D539" s="17"/>
      <c r="E539" s="17"/>
      <c r="F539" s="17"/>
    </row>
    <row r="540" spans="1:6">
      <c r="A540" s="17"/>
      <c r="B540" s="17"/>
      <c r="C540" s="17"/>
      <c r="D540" s="17"/>
      <c r="E540" s="17"/>
      <c r="F540" s="17"/>
    </row>
    <row r="541" spans="1:6">
      <c r="A541" s="17"/>
      <c r="B541" s="17"/>
      <c r="C541" s="17"/>
      <c r="D541" s="17"/>
      <c r="E541" s="17"/>
      <c r="F541" s="17"/>
    </row>
    <row r="542" spans="1:6">
      <c r="A542" s="17"/>
      <c r="B542" s="17"/>
      <c r="C542" s="17"/>
      <c r="D542" s="17"/>
      <c r="E542" s="17"/>
      <c r="F542" s="17"/>
    </row>
    <row r="543" spans="1:6">
      <c r="A543" s="17"/>
      <c r="B543" s="17"/>
      <c r="C543" s="17"/>
      <c r="D543" s="17"/>
      <c r="E543" s="17"/>
      <c r="F543" s="17"/>
    </row>
    <row r="544" spans="1:6">
      <c r="A544" s="17"/>
      <c r="B544" s="17"/>
      <c r="C544" s="17"/>
      <c r="D544" s="17"/>
      <c r="E544" s="17"/>
      <c r="F544" s="17"/>
    </row>
    <row r="545" spans="1:6">
      <c r="A545" s="17"/>
      <c r="B545" s="17"/>
      <c r="C545" s="17"/>
      <c r="D545" s="17"/>
      <c r="E545" s="17"/>
      <c r="F545" s="17"/>
    </row>
    <row r="546" spans="1:6">
      <c r="A546" s="17"/>
      <c r="B546" s="17"/>
      <c r="C546" s="17"/>
      <c r="D546" s="17"/>
      <c r="E546" s="17"/>
      <c r="F546" s="17"/>
    </row>
    <row r="547" spans="1:6">
      <c r="A547" s="17"/>
      <c r="B547" s="17"/>
      <c r="C547" s="17"/>
      <c r="D547" s="17"/>
      <c r="E547" s="17"/>
      <c r="F547" s="17"/>
    </row>
    <row r="548" spans="1:6">
      <c r="A548" s="17"/>
      <c r="B548" s="17"/>
      <c r="C548" s="17"/>
      <c r="D548" s="17"/>
      <c r="E548" s="17"/>
      <c r="F548" s="17"/>
    </row>
    <row r="549" spans="1:6">
      <c r="A549" s="17"/>
      <c r="B549" s="17"/>
      <c r="C549" s="17"/>
      <c r="D549" s="17"/>
      <c r="E549" s="17"/>
      <c r="F549" s="17"/>
    </row>
    <row r="550" spans="1:6">
      <c r="A550" s="17"/>
      <c r="B550" s="17"/>
      <c r="C550" s="17"/>
      <c r="D550" s="17"/>
      <c r="E550" s="17"/>
      <c r="F550" s="17"/>
    </row>
    <row r="551" spans="1:6">
      <c r="A551" s="17"/>
      <c r="B551" s="17"/>
      <c r="C551" s="17"/>
      <c r="D551" s="17"/>
      <c r="E551" s="17"/>
      <c r="F551" s="17"/>
    </row>
    <row r="552" spans="1:6">
      <c r="A552" s="17"/>
      <c r="B552" s="17"/>
      <c r="C552" s="17"/>
      <c r="D552" s="17"/>
      <c r="E552" s="17"/>
      <c r="F552" s="17"/>
    </row>
    <row r="553" spans="1:6">
      <c r="A553" s="17"/>
      <c r="B553" s="17"/>
      <c r="C553" s="17"/>
      <c r="D553" s="17"/>
      <c r="E553" s="17"/>
      <c r="F553" s="17"/>
    </row>
    <row r="554" spans="1:6">
      <c r="A554" s="17"/>
      <c r="B554" s="17"/>
      <c r="C554" s="17"/>
      <c r="D554" s="17"/>
      <c r="E554" s="17"/>
      <c r="F554" s="17"/>
    </row>
    <row r="555" spans="1:6">
      <c r="A555" s="17"/>
      <c r="B555" s="17"/>
      <c r="C555" s="17"/>
      <c r="D555" s="17"/>
      <c r="E555" s="17"/>
      <c r="F555" s="17"/>
    </row>
    <row r="556" spans="1:6">
      <c r="A556" s="17"/>
      <c r="B556" s="17"/>
      <c r="C556" s="17"/>
      <c r="D556" s="17"/>
      <c r="E556" s="17"/>
      <c r="F556" s="17"/>
    </row>
    <row r="557" spans="1:6">
      <c r="A557" s="17"/>
      <c r="B557" s="17"/>
      <c r="C557" s="17"/>
      <c r="D557" s="17"/>
      <c r="E557" s="17"/>
      <c r="F557" s="17"/>
    </row>
    <row r="558" spans="1:6">
      <c r="A558" s="17"/>
      <c r="B558" s="17"/>
      <c r="C558" s="17"/>
      <c r="D558" s="17"/>
      <c r="E558" s="17"/>
      <c r="F558" s="17"/>
    </row>
    <row r="559" spans="1:6">
      <c r="A559" s="17"/>
      <c r="B559" s="17"/>
      <c r="C559" s="17"/>
      <c r="D559" s="17"/>
      <c r="E559" s="17"/>
      <c r="F559" s="17"/>
    </row>
    <row r="560" spans="1:6">
      <c r="A560" s="17"/>
      <c r="B560" s="17"/>
      <c r="C560" s="17"/>
      <c r="D560" s="17"/>
      <c r="E560" s="17"/>
      <c r="F560" s="17"/>
    </row>
    <row r="561" spans="1:6">
      <c r="A561" s="17"/>
      <c r="B561" s="17"/>
      <c r="C561" s="17"/>
      <c r="D561" s="17"/>
      <c r="E561" s="17"/>
      <c r="F561" s="17"/>
    </row>
    <row r="562" spans="1:6">
      <c r="A562" s="17"/>
      <c r="B562" s="17"/>
      <c r="C562" s="17"/>
      <c r="D562" s="17"/>
      <c r="E562" s="17"/>
      <c r="F562" s="17"/>
    </row>
    <row r="563" spans="1:6">
      <c r="A563" s="17"/>
      <c r="B563" s="17"/>
      <c r="C563" s="17"/>
      <c r="D563" s="17"/>
      <c r="E563" s="17"/>
      <c r="F563" s="17"/>
    </row>
    <row r="564" spans="1:6">
      <c r="A564" s="17"/>
      <c r="B564" s="17"/>
      <c r="C564" s="17"/>
      <c r="D564" s="17"/>
      <c r="E564" s="17"/>
      <c r="F564" s="17"/>
    </row>
    <row r="565" spans="1:6">
      <c r="A565" s="17"/>
      <c r="B565" s="17"/>
      <c r="C565" s="17"/>
      <c r="D565" s="17"/>
      <c r="E565" s="17"/>
      <c r="F565" s="17"/>
    </row>
    <row r="566" spans="1:6">
      <c r="A566" s="17"/>
      <c r="B566" s="17"/>
      <c r="C566" s="17"/>
      <c r="D566" s="17"/>
      <c r="E566" s="17"/>
      <c r="F566" s="17"/>
    </row>
    <row r="567" spans="1:6">
      <c r="A567" s="17"/>
      <c r="B567" s="17"/>
      <c r="C567" s="17"/>
      <c r="D567" s="17"/>
      <c r="E567" s="17"/>
      <c r="F567" s="17"/>
    </row>
    <row r="568" spans="1:6">
      <c r="A568" s="17"/>
      <c r="B568" s="17"/>
      <c r="C568" s="17"/>
      <c r="D568" s="17"/>
      <c r="E568" s="17"/>
      <c r="F568" s="17"/>
    </row>
    <row r="569" spans="1:6">
      <c r="A569" s="17"/>
      <c r="B569" s="17"/>
      <c r="C569" s="17"/>
      <c r="D569" s="17"/>
      <c r="E569" s="17"/>
      <c r="F569" s="17"/>
    </row>
    <row r="570" spans="1:6">
      <c r="A570" s="17"/>
      <c r="B570" s="17"/>
      <c r="C570" s="17"/>
      <c r="D570" s="17"/>
      <c r="E570" s="17"/>
      <c r="F570" s="17"/>
    </row>
    <row r="571" spans="1:6">
      <c r="A571" s="17"/>
      <c r="B571" s="17"/>
      <c r="C571" s="17"/>
      <c r="D571" s="17"/>
      <c r="E571" s="17"/>
      <c r="F571" s="17"/>
    </row>
    <row r="572" spans="1:6">
      <c r="A572" s="17"/>
      <c r="B572" s="17"/>
      <c r="C572" s="17"/>
      <c r="D572" s="17"/>
      <c r="E572" s="17"/>
      <c r="F572" s="17"/>
    </row>
    <row r="573" spans="1:6">
      <c r="A573" s="17"/>
      <c r="B573" s="17"/>
      <c r="C573" s="17"/>
      <c r="D573" s="17"/>
      <c r="E573" s="17"/>
      <c r="F573" s="17"/>
    </row>
  </sheetData>
  <customSheetViews>
    <customSheetView guid="{0E583986-F700-4F7C-8796-6181DF3D6881}">
      <selection activeCell="A3" sqref="A3"/>
      <pageMargins left="0.7" right="0.7" top="0.75" bottom="0.75" header="0.3" footer="0.3"/>
      <pageSetup paperSize="9" orientation="portrait" verticalDpi="0"/>
    </customSheetView>
  </customSheetViews>
  <mergeCells count="18">
    <mergeCell ref="L19:S23"/>
    <mergeCell ref="A28:J28"/>
    <mergeCell ref="G4:K4"/>
    <mergeCell ref="G6:K6"/>
    <mergeCell ref="L4:P4"/>
    <mergeCell ref="L6:P6"/>
    <mergeCell ref="B3:F5"/>
    <mergeCell ref="A29:J29"/>
    <mergeCell ref="A6:A7"/>
    <mergeCell ref="B6:F6"/>
    <mergeCell ref="A19:J19"/>
    <mergeCell ref="A20:J20"/>
    <mergeCell ref="A21:J21"/>
    <mergeCell ref="A22:J22"/>
    <mergeCell ref="A23:J23"/>
    <mergeCell ref="A25:J25"/>
    <mergeCell ref="A26:J26"/>
    <mergeCell ref="A27:J27"/>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dimension ref="A1:AV688"/>
  <sheetViews>
    <sheetView workbookViewId="0">
      <selection activeCell="J44" sqref="J44"/>
    </sheetView>
  </sheetViews>
  <sheetFormatPr defaultColWidth="8.85546875" defaultRowHeight="11.25"/>
  <cols>
    <col min="1" max="1" width="32.140625" style="18" bestFit="1" customWidth="1"/>
    <col min="2" max="2" width="28.28515625" style="18" customWidth="1"/>
    <col min="3" max="3" width="9.7109375" style="18" customWidth="1"/>
    <col min="4" max="4" width="10.7109375" style="18" customWidth="1"/>
    <col min="5" max="5" width="10.42578125" style="18" customWidth="1"/>
    <col min="6" max="6" width="11" style="18" customWidth="1"/>
    <col min="7" max="7" width="11.28515625" style="18" customWidth="1"/>
    <col min="8" max="8" width="9.85546875" style="18" customWidth="1"/>
    <col min="9" max="9" width="21.42578125" style="18" customWidth="1"/>
    <col min="10" max="11" width="10" style="18" customWidth="1"/>
    <col min="12" max="12" width="10.85546875" style="18" customWidth="1"/>
    <col min="13" max="13" width="11.7109375" style="18" customWidth="1"/>
    <col min="14" max="14" width="9.7109375" style="18" customWidth="1"/>
    <col min="15" max="15" width="9.85546875" style="18" customWidth="1"/>
    <col min="16" max="17" width="10.42578125" style="18" customWidth="1"/>
    <col min="18" max="18" width="10.28515625" style="18" customWidth="1"/>
    <col min="19" max="19" width="11.140625" style="18" customWidth="1"/>
    <col min="20" max="39" width="8.85546875" style="17"/>
    <col min="40" max="16384" width="8.85546875" style="18"/>
  </cols>
  <sheetData>
    <row r="1" spans="1:19" ht="15">
      <c r="A1" s="16" t="s">
        <v>177</v>
      </c>
      <c r="B1" s="17"/>
      <c r="C1" s="28" t="s">
        <v>183</v>
      </c>
      <c r="D1" s="17"/>
      <c r="E1" s="17"/>
      <c r="F1" s="17"/>
      <c r="G1" s="17"/>
      <c r="H1" s="17"/>
      <c r="I1" s="17"/>
      <c r="J1" s="17"/>
      <c r="K1" s="17"/>
      <c r="L1" s="17"/>
      <c r="M1" s="17"/>
      <c r="N1" s="17"/>
      <c r="O1" s="17"/>
      <c r="P1" s="17"/>
      <c r="Q1" s="17"/>
      <c r="R1" s="17"/>
      <c r="S1" s="17"/>
    </row>
    <row r="2" spans="1:19" ht="15">
      <c r="A2" s="16"/>
      <c r="B2" s="17"/>
      <c r="C2" s="28"/>
      <c r="D2" s="17"/>
      <c r="E2" s="17"/>
      <c r="F2" s="17"/>
      <c r="G2" s="17"/>
      <c r="H2" s="17"/>
      <c r="I2" s="17"/>
      <c r="J2" s="17"/>
      <c r="K2" s="17"/>
      <c r="L2" s="17"/>
      <c r="M2" s="17"/>
      <c r="N2" s="17"/>
      <c r="O2" s="17"/>
      <c r="P2" s="17"/>
      <c r="Q2" s="17"/>
      <c r="R2" s="17"/>
      <c r="S2" s="17"/>
    </row>
    <row r="3" spans="1:19" ht="12" thickBot="1">
      <c r="A3" s="17"/>
      <c r="B3" s="17"/>
      <c r="C3" s="17"/>
      <c r="D3" s="17"/>
      <c r="E3" s="17"/>
      <c r="F3" s="17"/>
      <c r="G3" s="17"/>
      <c r="H3" s="17"/>
      <c r="I3" s="17"/>
      <c r="J3" s="17"/>
      <c r="K3" s="17"/>
      <c r="L3" s="17"/>
      <c r="M3" s="17"/>
      <c r="N3" s="17"/>
      <c r="O3" s="17"/>
      <c r="P3" s="17"/>
      <c r="Q3" s="17"/>
      <c r="R3" s="17"/>
      <c r="S3" s="17"/>
    </row>
    <row r="4" spans="1:19" ht="15">
      <c r="A4" s="522" t="s">
        <v>160</v>
      </c>
      <c r="B4" s="457"/>
      <c r="C4" s="295"/>
      <c r="D4" s="295"/>
      <c r="E4" s="295"/>
      <c r="F4" s="295"/>
      <c r="G4" s="296"/>
      <c r="H4" s="457"/>
      <c r="I4" s="295"/>
      <c r="J4" s="295"/>
      <c r="K4" s="295"/>
      <c r="L4" s="295"/>
      <c r="M4" s="296"/>
      <c r="N4" s="457"/>
      <c r="O4" s="295"/>
      <c r="P4" s="295"/>
      <c r="Q4" s="295"/>
      <c r="R4" s="295"/>
      <c r="S4" s="296"/>
    </row>
    <row r="5" spans="1:19" ht="12.75">
      <c r="A5" s="458" t="s">
        <v>93</v>
      </c>
      <c r="B5" s="1966" t="s">
        <v>696</v>
      </c>
      <c r="C5" s="1967"/>
      <c r="D5" s="1967"/>
      <c r="E5" s="1967"/>
      <c r="F5" s="1967"/>
      <c r="G5" s="1968"/>
      <c r="H5" s="1966" t="s">
        <v>703</v>
      </c>
      <c r="I5" s="1967"/>
      <c r="J5" s="1967"/>
      <c r="K5" s="1967"/>
      <c r="L5" s="1967"/>
      <c r="M5" s="1968"/>
      <c r="N5" s="1966" t="s">
        <v>706</v>
      </c>
      <c r="O5" s="1967"/>
      <c r="P5" s="1967"/>
      <c r="Q5" s="1967"/>
      <c r="R5" s="1967"/>
      <c r="S5" s="1968"/>
    </row>
    <row r="6" spans="1:19" ht="13.5" thickBot="1">
      <c r="A6" s="458"/>
      <c r="B6" s="458"/>
      <c r="C6" s="300"/>
      <c r="D6" s="300"/>
      <c r="E6" s="300"/>
      <c r="F6" s="300"/>
      <c r="G6" s="301"/>
      <c r="H6" s="458"/>
      <c r="I6" s="300"/>
      <c r="J6" s="300"/>
      <c r="K6" s="300"/>
      <c r="L6" s="300"/>
      <c r="M6" s="301"/>
      <c r="N6" s="458"/>
      <c r="O6" s="300"/>
      <c r="P6" s="300"/>
      <c r="Q6" s="300"/>
      <c r="R6" s="300"/>
      <c r="S6" s="301"/>
    </row>
    <row r="7" spans="1:19" ht="13.5" thickBot="1">
      <c r="A7" s="1871" t="s">
        <v>184</v>
      </c>
      <c r="B7" s="1724" t="s">
        <v>185</v>
      </c>
      <c r="C7" s="1725"/>
      <c r="D7" s="1725"/>
      <c r="E7" s="1725"/>
      <c r="F7" s="1725"/>
      <c r="G7" s="1726"/>
      <c r="H7" s="1724" t="s">
        <v>185</v>
      </c>
      <c r="I7" s="1725"/>
      <c r="J7" s="1725"/>
      <c r="K7" s="1725"/>
      <c r="L7" s="1725"/>
      <c r="M7" s="1726"/>
      <c r="N7" s="1724" t="s">
        <v>185</v>
      </c>
      <c r="O7" s="1725"/>
      <c r="P7" s="1725"/>
      <c r="Q7" s="1725"/>
      <c r="R7" s="1725"/>
      <c r="S7" s="1726"/>
    </row>
    <row r="8" spans="1:19" ht="15.75" customHeight="1">
      <c r="A8" s="1972"/>
      <c r="B8" s="1969" t="s">
        <v>704</v>
      </c>
      <c r="C8" s="1970"/>
      <c r="D8" s="1970"/>
      <c r="E8" s="1970"/>
      <c r="F8" s="1970"/>
      <c r="G8" s="1971"/>
      <c r="H8" s="1969" t="s">
        <v>705</v>
      </c>
      <c r="I8" s="1970"/>
      <c r="J8" s="1970"/>
      <c r="K8" s="1970"/>
      <c r="L8" s="1970"/>
      <c r="M8" s="1971"/>
      <c r="N8" s="1969" t="s">
        <v>705</v>
      </c>
      <c r="O8" s="1970"/>
      <c r="P8" s="1970"/>
      <c r="Q8" s="1970"/>
      <c r="R8" s="1970"/>
      <c r="S8" s="1971"/>
    </row>
    <row r="9" spans="1:19" ht="19.5" customHeight="1" thickBot="1">
      <c r="A9" s="1972"/>
      <c r="B9" s="1910"/>
      <c r="C9" s="1911"/>
      <c r="D9" s="1911"/>
      <c r="E9" s="1911"/>
      <c r="F9" s="1911"/>
      <c r="G9" s="1912"/>
      <c r="H9" s="1910"/>
      <c r="I9" s="1911"/>
      <c r="J9" s="1911"/>
      <c r="K9" s="1911"/>
      <c r="L9" s="1911"/>
      <c r="M9" s="1912"/>
      <c r="N9" s="1910"/>
      <c r="O9" s="1911"/>
      <c r="P9" s="1911"/>
      <c r="Q9" s="1911"/>
      <c r="R9" s="1911"/>
      <c r="S9" s="1912"/>
    </row>
    <row r="10" spans="1:19" ht="13.5" thickBot="1">
      <c r="A10" s="1872"/>
      <c r="B10" s="334" t="s">
        <v>187</v>
      </c>
      <c r="C10" s="332" t="s">
        <v>188</v>
      </c>
      <c r="D10" s="332" t="s">
        <v>205</v>
      </c>
      <c r="E10" s="332" t="s">
        <v>189</v>
      </c>
      <c r="F10" s="332" t="s">
        <v>190</v>
      </c>
      <c r="G10" s="212" t="s">
        <v>191</v>
      </c>
      <c r="H10" s="334" t="s">
        <v>187</v>
      </c>
      <c r="I10" s="332" t="s">
        <v>188</v>
      </c>
      <c r="J10" s="332" t="s">
        <v>205</v>
      </c>
      <c r="K10" s="332" t="s">
        <v>189</v>
      </c>
      <c r="L10" s="332" t="s">
        <v>190</v>
      </c>
      <c r="M10" s="212" t="s">
        <v>191</v>
      </c>
      <c r="N10" s="334" t="s">
        <v>187</v>
      </c>
      <c r="O10" s="332" t="s">
        <v>188</v>
      </c>
      <c r="P10" s="332" t="s">
        <v>205</v>
      </c>
      <c r="Q10" s="332" t="s">
        <v>189</v>
      </c>
      <c r="R10" s="332" t="s">
        <v>190</v>
      </c>
      <c r="S10" s="212" t="s">
        <v>191</v>
      </c>
    </row>
    <row r="11" spans="1:19" ht="15">
      <c r="A11" s="440" t="s">
        <v>487</v>
      </c>
      <c r="B11" s="470">
        <v>110</v>
      </c>
      <c r="C11" s="471">
        <v>105</v>
      </c>
      <c r="D11" s="471">
        <v>100</v>
      </c>
      <c r="E11" s="471">
        <v>95</v>
      </c>
      <c r="F11" s="471">
        <v>90</v>
      </c>
      <c r="G11" s="472">
        <v>85</v>
      </c>
      <c r="H11" s="476">
        <v>150</v>
      </c>
      <c r="I11" s="477">
        <v>145</v>
      </c>
      <c r="J11" s="477">
        <v>140</v>
      </c>
      <c r="K11" s="477">
        <v>135</v>
      </c>
      <c r="L11" s="477">
        <v>130</v>
      </c>
      <c r="M11" s="478">
        <v>125</v>
      </c>
      <c r="N11" s="476">
        <v>110</v>
      </c>
      <c r="O11" s="477">
        <v>105</v>
      </c>
      <c r="P11" s="477">
        <v>100</v>
      </c>
      <c r="Q11" s="477">
        <v>95</v>
      </c>
      <c r="R11" s="477">
        <v>90</v>
      </c>
      <c r="S11" s="478">
        <v>85</v>
      </c>
    </row>
    <row r="12" spans="1:19" ht="15" customHeight="1">
      <c r="A12" s="360" t="s">
        <v>489</v>
      </c>
      <c r="B12" s="468">
        <v>100</v>
      </c>
      <c r="C12" s="461">
        <v>95</v>
      </c>
      <c r="D12" s="461">
        <v>90</v>
      </c>
      <c r="E12" s="461">
        <v>85</v>
      </c>
      <c r="F12" s="461">
        <v>80</v>
      </c>
      <c r="G12" s="463">
        <v>75</v>
      </c>
      <c r="H12" s="479">
        <v>135</v>
      </c>
      <c r="I12" s="459">
        <v>130</v>
      </c>
      <c r="J12" s="459">
        <v>125</v>
      </c>
      <c r="K12" s="459">
        <v>120</v>
      </c>
      <c r="L12" s="459">
        <v>115</v>
      </c>
      <c r="M12" s="480">
        <v>110</v>
      </c>
      <c r="N12" s="479">
        <v>100</v>
      </c>
      <c r="O12" s="459">
        <v>95</v>
      </c>
      <c r="P12" s="459">
        <v>90</v>
      </c>
      <c r="Q12" s="459">
        <v>85</v>
      </c>
      <c r="R12" s="459">
        <v>80</v>
      </c>
      <c r="S12" s="480">
        <v>75</v>
      </c>
    </row>
    <row r="13" spans="1:19" ht="15">
      <c r="A13" s="360" t="s">
        <v>645</v>
      </c>
      <c r="B13" s="468">
        <v>140</v>
      </c>
      <c r="C13" s="461">
        <v>133</v>
      </c>
      <c r="D13" s="461">
        <v>126</v>
      </c>
      <c r="E13" s="461">
        <v>119</v>
      </c>
      <c r="F13" s="461">
        <v>112</v>
      </c>
      <c r="G13" s="463">
        <v>105</v>
      </c>
      <c r="H13" s="479">
        <v>189</v>
      </c>
      <c r="I13" s="459">
        <v>182</v>
      </c>
      <c r="J13" s="459">
        <v>175</v>
      </c>
      <c r="K13" s="459">
        <v>168</v>
      </c>
      <c r="L13" s="459">
        <v>161</v>
      </c>
      <c r="M13" s="480">
        <v>154</v>
      </c>
      <c r="N13" s="479">
        <v>140</v>
      </c>
      <c r="O13" s="459">
        <v>133</v>
      </c>
      <c r="P13" s="459">
        <v>126</v>
      </c>
      <c r="Q13" s="459">
        <v>119</v>
      </c>
      <c r="R13" s="459">
        <v>112</v>
      </c>
      <c r="S13" s="480">
        <v>105</v>
      </c>
    </row>
    <row r="14" spans="1:19" ht="15.75" thickBot="1">
      <c r="A14" s="361" t="s">
        <v>436</v>
      </c>
      <c r="B14" s="473">
        <v>70</v>
      </c>
      <c r="C14" s="474">
        <v>67</v>
      </c>
      <c r="D14" s="474">
        <v>63</v>
      </c>
      <c r="E14" s="474">
        <v>60</v>
      </c>
      <c r="F14" s="474">
        <v>56</v>
      </c>
      <c r="G14" s="475">
        <v>53</v>
      </c>
      <c r="H14" s="481">
        <v>95</v>
      </c>
      <c r="I14" s="482">
        <v>91</v>
      </c>
      <c r="J14" s="482">
        <v>88</v>
      </c>
      <c r="K14" s="482">
        <v>84</v>
      </c>
      <c r="L14" s="482">
        <v>81</v>
      </c>
      <c r="M14" s="483">
        <v>77</v>
      </c>
      <c r="N14" s="484">
        <v>70</v>
      </c>
      <c r="O14" s="485">
        <v>67</v>
      </c>
      <c r="P14" s="485">
        <v>63</v>
      </c>
      <c r="Q14" s="485">
        <v>60</v>
      </c>
      <c r="R14" s="485">
        <v>56</v>
      </c>
      <c r="S14" s="486">
        <v>53</v>
      </c>
    </row>
    <row r="15" spans="1:19" ht="15">
      <c r="A15" s="440" t="s">
        <v>530</v>
      </c>
      <c r="B15" s="470">
        <v>110</v>
      </c>
      <c r="C15" s="471">
        <v>105</v>
      </c>
      <c r="D15" s="471">
        <v>100</v>
      </c>
      <c r="E15" s="471">
        <v>95</v>
      </c>
      <c r="F15" s="471">
        <v>90</v>
      </c>
      <c r="G15" s="472">
        <v>85</v>
      </c>
      <c r="H15" s="476">
        <v>145</v>
      </c>
      <c r="I15" s="477">
        <v>140</v>
      </c>
      <c r="J15" s="477">
        <v>135</v>
      </c>
      <c r="K15" s="477">
        <v>130</v>
      </c>
      <c r="L15" s="477">
        <v>125</v>
      </c>
      <c r="M15" s="478">
        <v>120</v>
      </c>
      <c r="N15" s="476">
        <v>110</v>
      </c>
      <c r="O15" s="477">
        <v>105</v>
      </c>
      <c r="P15" s="477">
        <v>100</v>
      </c>
      <c r="Q15" s="477">
        <v>95</v>
      </c>
      <c r="R15" s="477">
        <v>90</v>
      </c>
      <c r="S15" s="478">
        <v>85</v>
      </c>
    </row>
    <row r="16" spans="1:19" ht="15">
      <c r="A16" s="360" t="s">
        <v>644</v>
      </c>
      <c r="B16" s="467">
        <v>154</v>
      </c>
      <c r="C16" s="462">
        <v>147</v>
      </c>
      <c r="D16" s="462">
        <v>140</v>
      </c>
      <c r="E16" s="462">
        <v>133</v>
      </c>
      <c r="F16" s="462">
        <v>126</v>
      </c>
      <c r="G16" s="464">
        <v>119</v>
      </c>
      <c r="H16" s="479">
        <v>203</v>
      </c>
      <c r="I16" s="459">
        <v>196</v>
      </c>
      <c r="J16" s="459">
        <v>189</v>
      </c>
      <c r="K16" s="459">
        <v>182</v>
      </c>
      <c r="L16" s="459">
        <v>175</v>
      </c>
      <c r="M16" s="480">
        <v>168</v>
      </c>
      <c r="N16" s="479">
        <v>154</v>
      </c>
      <c r="O16" s="459">
        <v>147</v>
      </c>
      <c r="P16" s="459">
        <v>140</v>
      </c>
      <c r="Q16" s="459">
        <v>133</v>
      </c>
      <c r="R16" s="459">
        <v>126</v>
      </c>
      <c r="S16" s="480">
        <v>119</v>
      </c>
    </row>
    <row r="17" spans="1:39" ht="15">
      <c r="A17" s="360" t="s">
        <v>697</v>
      </c>
      <c r="B17" s="467">
        <v>99</v>
      </c>
      <c r="C17" s="462">
        <v>95</v>
      </c>
      <c r="D17" s="462">
        <v>90</v>
      </c>
      <c r="E17" s="462">
        <v>86</v>
      </c>
      <c r="F17" s="462">
        <v>81</v>
      </c>
      <c r="G17" s="464">
        <v>77</v>
      </c>
      <c r="H17" s="479">
        <v>131</v>
      </c>
      <c r="I17" s="459">
        <v>126</v>
      </c>
      <c r="J17" s="459">
        <v>122</v>
      </c>
      <c r="K17" s="459">
        <v>117</v>
      </c>
      <c r="L17" s="459">
        <v>113</v>
      </c>
      <c r="M17" s="480">
        <v>108</v>
      </c>
      <c r="N17" s="479">
        <v>99</v>
      </c>
      <c r="O17" s="459">
        <v>95</v>
      </c>
      <c r="P17" s="459">
        <v>90</v>
      </c>
      <c r="Q17" s="459">
        <v>86</v>
      </c>
      <c r="R17" s="459">
        <v>81</v>
      </c>
      <c r="S17" s="480">
        <v>77</v>
      </c>
    </row>
    <row r="18" spans="1:39" ht="15">
      <c r="A18" s="360" t="s">
        <v>437</v>
      </c>
      <c r="B18" s="467">
        <v>77</v>
      </c>
      <c r="C18" s="462">
        <v>74</v>
      </c>
      <c r="D18" s="462">
        <v>70</v>
      </c>
      <c r="E18" s="462">
        <v>67</v>
      </c>
      <c r="F18" s="462">
        <v>63</v>
      </c>
      <c r="G18" s="464">
        <v>60</v>
      </c>
      <c r="H18" s="479">
        <v>102</v>
      </c>
      <c r="I18" s="459">
        <v>98</v>
      </c>
      <c r="J18" s="459">
        <v>95</v>
      </c>
      <c r="K18" s="459">
        <v>91</v>
      </c>
      <c r="L18" s="459">
        <v>88</v>
      </c>
      <c r="M18" s="480">
        <v>84</v>
      </c>
      <c r="N18" s="479">
        <v>77</v>
      </c>
      <c r="O18" s="459">
        <v>74</v>
      </c>
      <c r="P18" s="459">
        <v>70</v>
      </c>
      <c r="Q18" s="459">
        <v>67</v>
      </c>
      <c r="R18" s="459">
        <v>63</v>
      </c>
      <c r="S18" s="480">
        <v>60</v>
      </c>
    </row>
    <row r="19" spans="1:39" ht="15.75" thickBot="1">
      <c r="A19" s="361" t="s">
        <v>436</v>
      </c>
      <c r="B19" s="469">
        <v>77</v>
      </c>
      <c r="C19" s="465">
        <v>74</v>
      </c>
      <c r="D19" s="465">
        <v>70</v>
      </c>
      <c r="E19" s="465">
        <v>67</v>
      </c>
      <c r="F19" s="465">
        <v>63</v>
      </c>
      <c r="G19" s="466">
        <v>60</v>
      </c>
      <c r="H19" s="484">
        <v>102</v>
      </c>
      <c r="I19" s="485">
        <v>98</v>
      </c>
      <c r="J19" s="485">
        <v>95</v>
      </c>
      <c r="K19" s="485">
        <v>91</v>
      </c>
      <c r="L19" s="485">
        <v>88</v>
      </c>
      <c r="M19" s="486">
        <v>84</v>
      </c>
      <c r="N19" s="481">
        <v>77</v>
      </c>
      <c r="O19" s="482">
        <v>74</v>
      </c>
      <c r="P19" s="482">
        <v>70</v>
      </c>
      <c r="Q19" s="482">
        <v>67</v>
      </c>
      <c r="R19" s="482">
        <v>63</v>
      </c>
      <c r="S19" s="483">
        <v>60</v>
      </c>
    </row>
    <row r="20" spans="1:39" ht="15">
      <c r="A20" s="440" t="s">
        <v>482</v>
      </c>
      <c r="B20" s="470">
        <v>125</v>
      </c>
      <c r="C20" s="471">
        <v>120</v>
      </c>
      <c r="D20" s="471">
        <v>115</v>
      </c>
      <c r="E20" s="471">
        <v>110</v>
      </c>
      <c r="F20" s="471">
        <v>105</v>
      </c>
      <c r="G20" s="472">
        <v>100</v>
      </c>
      <c r="H20" s="476">
        <v>165</v>
      </c>
      <c r="I20" s="477">
        <v>160</v>
      </c>
      <c r="J20" s="477">
        <v>155</v>
      </c>
      <c r="K20" s="477">
        <v>150</v>
      </c>
      <c r="L20" s="477">
        <v>145</v>
      </c>
      <c r="M20" s="478">
        <v>140</v>
      </c>
      <c r="N20" s="476">
        <v>125</v>
      </c>
      <c r="O20" s="477">
        <v>120</v>
      </c>
      <c r="P20" s="477">
        <v>115</v>
      </c>
      <c r="Q20" s="477">
        <v>110</v>
      </c>
      <c r="R20" s="477">
        <v>105</v>
      </c>
      <c r="S20" s="478">
        <v>100</v>
      </c>
    </row>
    <row r="21" spans="1:39" ht="15">
      <c r="A21" s="360" t="s">
        <v>698</v>
      </c>
      <c r="B21" s="467">
        <v>175</v>
      </c>
      <c r="C21" s="462">
        <v>168</v>
      </c>
      <c r="D21" s="462">
        <v>161</v>
      </c>
      <c r="E21" s="462">
        <v>154</v>
      </c>
      <c r="F21" s="462">
        <v>147</v>
      </c>
      <c r="G21" s="464">
        <v>140</v>
      </c>
      <c r="H21" s="479">
        <v>231</v>
      </c>
      <c r="I21" s="459">
        <v>224</v>
      </c>
      <c r="J21" s="459">
        <v>217</v>
      </c>
      <c r="K21" s="459">
        <v>210</v>
      </c>
      <c r="L21" s="459">
        <v>203</v>
      </c>
      <c r="M21" s="480">
        <v>196</v>
      </c>
      <c r="N21" s="479">
        <v>175</v>
      </c>
      <c r="O21" s="459">
        <v>168</v>
      </c>
      <c r="P21" s="459">
        <v>161</v>
      </c>
      <c r="Q21" s="459">
        <v>154</v>
      </c>
      <c r="R21" s="459">
        <v>147</v>
      </c>
      <c r="S21" s="480">
        <v>140</v>
      </c>
    </row>
    <row r="22" spans="1:39" ht="15">
      <c r="A22" s="360" t="s">
        <v>701</v>
      </c>
      <c r="B22" s="467">
        <v>113</v>
      </c>
      <c r="C22" s="462">
        <v>108</v>
      </c>
      <c r="D22" s="462">
        <v>104</v>
      </c>
      <c r="E22" s="462">
        <v>99</v>
      </c>
      <c r="F22" s="462">
        <v>95</v>
      </c>
      <c r="G22" s="464">
        <v>90</v>
      </c>
      <c r="H22" s="479">
        <v>149</v>
      </c>
      <c r="I22" s="459">
        <v>144</v>
      </c>
      <c r="J22" s="459">
        <v>140</v>
      </c>
      <c r="K22" s="459">
        <v>135</v>
      </c>
      <c r="L22" s="459">
        <v>131</v>
      </c>
      <c r="M22" s="480">
        <v>126</v>
      </c>
      <c r="N22" s="479">
        <v>113</v>
      </c>
      <c r="O22" s="459">
        <v>108</v>
      </c>
      <c r="P22" s="459">
        <v>104</v>
      </c>
      <c r="Q22" s="459">
        <v>99</v>
      </c>
      <c r="R22" s="459">
        <v>95</v>
      </c>
      <c r="S22" s="480">
        <v>90</v>
      </c>
    </row>
    <row r="23" spans="1:39" ht="15">
      <c r="A23" s="360" t="s">
        <v>437</v>
      </c>
      <c r="B23" s="467">
        <v>88</v>
      </c>
      <c r="C23" s="462">
        <v>84</v>
      </c>
      <c r="D23" s="462">
        <v>81</v>
      </c>
      <c r="E23" s="462">
        <v>77</v>
      </c>
      <c r="F23" s="462">
        <v>74</v>
      </c>
      <c r="G23" s="464">
        <v>70</v>
      </c>
      <c r="H23" s="479">
        <v>116</v>
      </c>
      <c r="I23" s="459">
        <v>112</v>
      </c>
      <c r="J23" s="459">
        <v>109</v>
      </c>
      <c r="K23" s="459">
        <v>105</v>
      </c>
      <c r="L23" s="459">
        <v>102</v>
      </c>
      <c r="M23" s="480">
        <v>98</v>
      </c>
      <c r="N23" s="479">
        <v>88</v>
      </c>
      <c r="O23" s="459">
        <v>84</v>
      </c>
      <c r="P23" s="459">
        <v>81</v>
      </c>
      <c r="Q23" s="459">
        <v>77</v>
      </c>
      <c r="R23" s="459">
        <v>74</v>
      </c>
      <c r="S23" s="480">
        <v>70</v>
      </c>
    </row>
    <row r="24" spans="1:39" ht="15.75" thickBot="1">
      <c r="A24" s="361" t="s">
        <v>436</v>
      </c>
      <c r="B24" s="469">
        <v>88</v>
      </c>
      <c r="C24" s="465">
        <v>84</v>
      </c>
      <c r="D24" s="465">
        <v>81</v>
      </c>
      <c r="E24" s="465">
        <v>77</v>
      </c>
      <c r="F24" s="465">
        <v>74</v>
      </c>
      <c r="G24" s="466">
        <v>70</v>
      </c>
      <c r="H24" s="481">
        <v>116</v>
      </c>
      <c r="I24" s="482">
        <v>112</v>
      </c>
      <c r="J24" s="482">
        <v>109</v>
      </c>
      <c r="K24" s="482">
        <v>105</v>
      </c>
      <c r="L24" s="482">
        <v>102</v>
      </c>
      <c r="M24" s="483">
        <v>98</v>
      </c>
      <c r="N24" s="481">
        <v>88</v>
      </c>
      <c r="O24" s="482">
        <v>84</v>
      </c>
      <c r="P24" s="482">
        <v>81</v>
      </c>
      <c r="Q24" s="482">
        <v>77</v>
      </c>
      <c r="R24" s="482">
        <v>74</v>
      </c>
      <c r="S24" s="483">
        <v>70</v>
      </c>
    </row>
    <row r="25" spans="1:39" ht="15">
      <c r="A25" s="359" t="s">
        <v>699</v>
      </c>
      <c r="B25" s="467">
        <v>150</v>
      </c>
      <c r="C25" s="462">
        <v>145</v>
      </c>
      <c r="D25" s="462">
        <v>140</v>
      </c>
      <c r="E25" s="462">
        <v>135</v>
      </c>
      <c r="F25" s="462">
        <v>130</v>
      </c>
      <c r="G25" s="464">
        <v>125</v>
      </c>
      <c r="H25" s="487">
        <v>195</v>
      </c>
      <c r="I25" s="460">
        <v>190</v>
      </c>
      <c r="J25" s="460">
        <v>185</v>
      </c>
      <c r="K25" s="460">
        <v>180</v>
      </c>
      <c r="L25" s="460">
        <v>175</v>
      </c>
      <c r="M25" s="488">
        <v>170</v>
      </c>
      <c r="N25" s="487">
        <v>150</v>
      </c>
      <c r="O25" s="460">
        <v>145</v>
      </c>
      <c r="P25" s="460">
        <v>140</v>
      </c>
      <c r="Q25" s="460">
        <v>135</v>
      </c>
      <c r="R25" s="460">
        <v>130</v>
      </c>
      <c r="S25" s="488">
        <v>125</v>
      </c>
    </row>
    <row r="26" spans="1:39" ht="15">
      <c r="A26" s="360" t="s">
        <v>700</v>
      </c>
      <c r="B26" s="467">
        <v>210</v>
      </c>
      <c r="C26" s="462">
        <v>203</v>
      </c>
      <c r="D26" s="462">
        <v>196</v>
      </c>
      <c r="E26" s="462">
        <v>189</v>
      </c>
      <c r="F26" s="462">
        <v>182</v>
      </c>
      <c r="G26" s="464">
        <v>175</v>
      </c>
      <c r="H26" s="479">
        <v>273</v>
      </c>
      <c r="I26" s="459">
        <v>266</v>
      </c>
      <c r="J26" s="459">
        <v>259</v>
      </c>
      <c r="K26" s="459">
        <v>252</v>
      </c>
      <c r="L26" s="459">
        <v>245</v>
      </c>
      <c r="M26" s="480">
        <v>238</v>
      </c>
      <c r="N26" s="479">
        <v>210</v>
      </c>
      <c r="O26" s="459">
        <v>203</v>
      </c>
      <c r="P26" s="459">
        <v>196</v>
      </c>
      <c r="Q26" s="459">
        <v>189</v>
      </c>
      <c r="R26" s="459">
        <v>182</v>
      </c>
      <c r="S26" s="480">
        <v>175</v>
      </c>
    </row>
    <row r="27" spans="1:39" ht="15">
      <c r="A27" s="360" t="s">
        <v>702</v>
      </c>
      <c r="B27" s="467">
        <v>135</v>
      </c>
      <c r="C27" s="462">
        <v>131</v>
      </c>
      <c r="D27" s="462">
        <v>126</v>
      </c>
      <c r="E27" s="462">
        <v>122</v>
      </c>
      <c r="F27" s="462">
        <v>117</v>
      </c>
      <c r="G27" s="464">
        <v>113</v>
      </c>
      <c r="H27" s="479">
        <v>176</v>
      </c>
      <c r="I27" s="459">
        <v>171</v>
      </c>
      <c r="J27" s="459">
        <v>167</v>
      </c>
      <c r="K27" s="459">
        <v>162</v>
      </c>
      <c r="L27" s="459">
        <v>158</v>
      </c>
      <c r="M27" s="480">
        <v>153</v>
      </c>
      <c r="N27" s="479">
        <v>135</v>
      </c>
      <c r="O27" s="459">
        <v>131</v>
      </c>
      <c r="P27" s="459">
        <v>126</v>
      </c>
      <c r="Q27" s="459">
        <v>122</v>
      </c>
      <c r="R27" s="459">
        <v>117</v>
      </c>
      <c r="S27" s="480">
        <v>113</v>
      </c>
    </row>
    <row r="28" spans="1:39" ht="15">
      <c r="A28" s="360" t="s">
        <v>437</v>
      </c>
      <c r="B28" s="467">
        <v>105</v>
      </c>
      <c r="C28" s="462">
        <v>102</v>
      </c>
      <c r="D28" s="462">
        <v>98</v>
      </c>
      <c r="E28" s="462">
        <v>95</v>
      </c>
      <c r="F28" s="462">
        <v>91</v>
      </c>
      <c r="G28" s="464">
        <v>88</v>
      </c>
      <c r="H28" s="479">
        <v>137</v>
      </c>
      <c r="I28" s="459">
        <v>133</v>
      </c>
      <c r="J28" s="459">
        <v>130</v>
      </c>
      <c r="K28" s="459">
        <v>126</v>
      </c>
      <c r="L28" s="459">
        <v>123</v>
      </c>
      <c r="M28" s="480">
        <v>119</v>
      </c>
      <c r="N28" s="479">
        <v>105</v>
      </c>
      <c r="O28" s="459">
        <v>102</v>
      </c>
      <c r="P28" s="459">
        <v>98</v>
      </c>
      <c r="Q28" s="459">
        <v>95</v>
      </c>
      <c r="R28" s="459">
        <v>91</v>
      </c>
      <c r="S28" s="480">
        <v>88</v>
      </c>
    </row>
    <row r="29" spans="1:39" ht="15.75" thickBot="1">
      <c r="A29" s="361" t="s">
        <v>436</v>
      </c>
      <c r="B29" s="469">
        <v>105</v>
      </c>
      <c r="C29" s="465">
        <v>102</v>
      </c>
      <c r="D29" s="465">
        <v>98</v>
      </c>
      <c r="E29" s="465">
        <v>95</v>
      </c>
      <c r="F29" s="465">
        <v>91</v>
      </c>
      <c r="G29" s="466">
        <v>88</v>
      </c>
      <c r="H29" s="481">
        <v>137</v>
      </c>
      <c r="I29" s="482">
        <v>133</v>
      </c>
      <c r="J29" s="482">
        <v>130</v>
      </c>
      <c r="K29" s="482">
        <v>126</v>
      </c>
      <c r="L29" s="482">
        <v>123</v>
      </c>
      <c r="M29" s="483">
        <v>119</v>
      </c>
      <c r="N29" s="481">
        <v>105</v>
      </c>
      <c r="O29" s="482">
        <v>102</v>
      </c>
      <c r="P29" s="482">
        <v>98</v>
      </c>
      <c r="Q29" s="482">
        <v>95</v>
      </c>
      <c r="R29" s="482">
        <v>91</v>
      </c>
      <c r="S29" s="483">
        <v>88</v>
      </c>
    </row>
    <row r="30" spans="1:39" ht="14.25" customHeight="1">
      <c r="A30" s="17"/>
      <c r="B30" s="17"/>
      <c r="C30" s="17"/>
      <c r="D30" s="17"/>
      <c r="E30" s="17"/>
      <c r="F30" s="17"/>
      <c r="G30" s="17"/>
      <c r="H30" s="17"/>
      <c r="I30" s="17"/>
      <c r="J30" s="17"/>
      <c r="K30" s="17"/>
      <c r="L30" s="17"/>
      <c r="M30" s="17"/>
      <c r="N30" s="17"/>
      <c r="O30" s="17"/>
      <c r="P30" s="17"/>
      <c r="Q30" s="17"/>
      <c r="R30" s="17"/>
      <c r="S30" s="17"/>
      <c r="AG30" s="18"/>
      <c r="AH30" s="18"/>
      <c r="AI30" s="18"/>
      <c r="AJ30" s="18"/>
      <c r="AK30" s="18"/>
      <c r="AL30" s="18"/>
      <c r="AM30" s="18"/>
    </row>
    <row r="31" spans="1:39" ht="15.75" customHeight="1" thickBot="1">
      <c r="A31" s="17"/>
      <c r="B31" s="17"/>
      <c r="C31" s="17"/>
      <c r="D31" s="17"/>
      <c r="E31" s="17"/>
      <c r="F31" s="17"/>
      <c r="G31" s="17"/>
      <c r="H31" s="17"/>
      <c r="I31" s="17"/>
      <c r="J31" s="17"/>
      <c r="K31" s="17"/>
      <c r="L31" s="17"/>
      <c r="M31" s="17"/>
      <c r="N31" s="17"/>
      <c r="O31" s="17"/>
      <c r="P31" s="17"/>
      <c r="Q31" s="17"/>
      <c r="R31" s="17"/>
      <c r="S31" s="17"/>
      <c r="AG31" s="18"/>
      <c r="AH31" s="18"/>
      <c r="AI31" s="18"/>
      <c r="AJ31" s="18"/>
      <c r="AK31" s="18"/>
      <c r="AL31" s="18"/>
      <c r="AM31" s="18"/>
    </row>
    <row r="32" spans="1:39" s="73" customFormat="1" ht="14.25" customHeight="1">
      <c r="A32" s="1708" t="s">
        <v>1068</v>
      </c>
      <c r="B32" s="1709"/>
      <c r="C32" s="1709"/>
      <c r="D32" s="1709"/>
      <c r="E32" s="1709"/>
      <c r="F32" s="1709"/>
      <c r="G32" s="1709"/>
      <c r="H32" s="1709"/>
      <c r="I32" s="1709"/>
      <c r="J32" s="1710"/>
      <c r="K32" s="1124"/>
      <c r="L32" s="1735"/>
      <c r="M32" s="1735"/>
      <c r="N32" s="1735"/>
      <c r="O32" s="1735"/>
      <c r="P32" s="1735"/>
      <c r="Q32" s="1735"/>
      <c r="R32" s="1735"/>
      <c r="S32" s="1735"/>
      <c r="T32" s="71"/>
      <c r="U32" s="71"/>
      <c r="V32" s="71"/>
      <c r="W32" s="71"/>
      <c r="X32" s="71"/>
      <c r="Y32" s="71"/>
      <c r="Z32" s="71"/>
      <c r="AA32" s="71"/>
    </row>
    <row r="33" spans="1:48" s="73" customFormat="1" ht="14.25" customHeight="1">
      <c r="A33" s="1698" t="s">
        <v>1069</v>
      </c>
      <c r="B33" s="1699"/>
      <c r="C33" s="1699"/>
      <c r="D33" s="1699"/>
      <c r="E33" s="1699"/>
      <c r="F33" s="1699"/>
      <c r="G33" s="1699"/>
      <c r="H33" s="1699"/>
      <c r="I33" s="1699"/>
      <c r="J33" s="1700"/>
      <c r="K33" s="1124"/>
      <c r="L33" s="1735"/>
      <c r="M33" s="1735"/>
      <c r="N33" s="1735"/>
      <c r="O33" s="1735"/>
      <c r="P33" s="1735"/>
      <c r="Q33" s="1735"/>
      <c r="R33" s="1735"/>
      <c r="S33" s="1735"/>
      <c r="T33" s="71"/>
      <c r="U33" s="71"/>
      <c r="V33" s="71"/>
      <c r="W33" s="71"/>
      <c r="X33" s="71"/>
      <c r="Y33" s="71"/>
      <c r="Z33" s="71"/>
      <c r="AA33" s="71"/>
    </row>
    <row r="34" spans="1:48" s="73" customFormat="1" ht="14.25" customHeight="1">
      <c r="A34" s="1698" t="s">
        <v>1076</v>
      </c>
      <c r="B34" s="1699"/>
      <c r="C34" s="1699"/>
      <c r="D34" s="1699"/>
      <c r="E34" s="1699"/>
      <c r="F34" s="1699"/>
      <c r="G34" s="1699"/>
      <c r="H34" s="1699"/>
      <c r="I34" s="1699"/>
      <c r="J34" s="1700"/>
      <c r="K34" s="1124"/>
      <c r="L34" s="1735"/>
      <c r="M34" s="1735"/>
      <c r="N34" s="1735"/>
      <c r="O34" s="1735"/>
      <c r="P34" s="1735"/>
      <c r="Q34" s="1735"/>
      <c r="R34" s="1735"/>
      <c r="S34" s="1735"/>
      <c r="T34" s="71"/>
      <c r="U34" s="71"/>
      <c r="V34" s="71"/>
      <c r="W34" s="71"/>
      <c r="X34" s="71"/>
      <c r="Y34" s="71"/>
      <c r="Z34" s="71"/>
      <c r="AA34" s="71"/>
    </row>
    <row r="35" spans="1:48" s="73" customFormat="1" ht="14.25" customHeight="1">
      <c r="A35" s="1698" t="s">
        <v>1158</v>
      </c>
      <c r="B35" s="1699"/>
      <c r="C35" s="1699"/>
      <c r="D35" s="1699"/>
      <c r="E35" s="1699"/>
      <c r="F35" s="1699"/>
      <c r="G35" s="1699"/>
      <c r="H35" s="1699"/>
      <c r="I35" s="1699"/>
      <c r="J35" s="1700"/>
      <c r="K35" s="1124"/>
      <c r="L35" s="1735"/>
      <c r="M35" s="1735"/>
      <c r="N35" s="1735"/>
      <c r="O35" s="1735"/>
      <c r="P35" s="1735"/>
      <c r="Q35" s="1735"/>
      <c r="R35" s="1735"/>
      <c r="S35" s="1735"/>
      <c r="T35" s="71"/>
      <c r="U35" s="71"/>
      <c r="V35" s="71"/>
      <c r="W35" s="71"/>
      <c r="X35" s="71"/>
      <c r="Y35" s="71"/>
      <c r="Z35" s="71"/>
      <c r="AA35" s="71"/>
    </row>
    <row r="36" spans="1:48" s="73" customFormat="1" ht="14.25" customHeight="1">
      <c r="A36" s="1804" t="s">
        <v>1066</v>
      </c>
      <c r="B36" s="1699"/>
      <c r="C36" s="1699"/>
      <c r="D36" s="1699"/>
      <c r="E36" s="1699"/>
      <c r="F36" s="1699"/>
      <c r="G36" s="1699"/>
      <c r="H36" s="1699"/>
      <c r="I36" s="1699"/>
      <c r="J36" s="1700"/>
      <c r="K36" s="1124"/>
      <c r="L36" s="1735"/>
      <c r="M36" s="1735"/>
      <c r="N36" s="1735"/>
      <c r="O36" s="1735"/>
      <c r="P36" s="1735"/>
      <c r="Q36" s="1735"/>
      <c r="R36" s="1735"/>
      <c r="S36" s="1735"/>
      <c r="T36" s="71"/>
      <c r="U36" s="71"/>
      <c r="V36" s="71"/>
      <c r="W36" s="71"/>
      <c r="X36" s="71"/>
      <c r="Y36" s="71"/>
      <c r="Z36" s="71"/>
      <c r="AA36" s="71"/>
    </row>
    <row r="37" spans="1:48" s="73" customFormat="1" ht="14.25" customHeight="1">
      <c r="A37" s="1698" t="s">
        <v>1159</v>
      </c>
      <c r="B37" s="1699"/>
      <c r="C37" s="1699"/>
      <c r="D37" s="1699"/>
      <c r="E37" s="1699"/>
      <c r="F37" s="1699"/>
      <c r="G37" s="1699"/>
      <c r="H37" s="1699"/>
      <c r="I37" s="1699"/>
      <c r="J37" s="1700"/>
      <c r="K37" s="1124"/>
      <c r="L37" s="1735"/>
      <c r="M37" s="1735"/>
      <c r="N37" s="1735"/>
      <c r="O37" s="1735"/>
      <c r="P37" s="1735"/>
      <c r="Q37" s="1735"/>
      <c r="R37" s="1735"/>
      <c r="S37" s="1735"/>
      <c r="T37" s="71"/>
      <c r="U37" s="71"/>
      <c r="V37" s="71"/>
      <c r="W37" s="71"/>
      <c r="X37" s="71"/>
      <c r="Y37" s="71"/>
      <c r="Z37" s="71"/>
      <c r="AA37" s="71"/>
    </row>
    <row r="38" spans="1:48" s="73" customFormat="1" ht="14.25" customHeight="1" thickBot="1">
      <c r="A38" s="1755" t="s">
        <v>1160</v>
      </c>
      <c r="B38" s="1756"/>
      <c r="C38" s="1756"/>
      <c r="D38" s="1756"/>
      <c r="E38" s="1756"/>
      <c r="F38" s="1756"/>
      <c r="G38" s="1756"/>
      <c r="H38" s="1756"/>
      <c r="I38" s="1756"/>
      <c r="J38" s="1757"/>
      <c r="K38" s="1124"/>
      <c r="L38" s="1735"/>
      <c r="M38" s="1735"/>
      <c r="N38" s="1735"/>
      <c r="O38" s="1735"/>
      <c r="P38" s="1735"/>
      <c r="Q38" s="1735"/>
      <c r="R38" s="1735"/>
      <c r="S38" s="1735"/>
      <c r="T38" s="71"/>
      <c r="U38" s="71"/>
      <c r="V38" s="71"/>
      <c r="W38" s="71"/>
      <c r="X38" s="71"/>
      <c r="Y38" s="71"/>
      <c r="Z38" s="71"/>
      <c r="AA38" s="71"/>
    </row>
    <row r="39" spans="1:48" s="1321" customFormat="1" ht="20.25" customHeight="1" thickBot="1">
      <c r="A39" s="1337"/>
      <c r="B39" s="1338"/>
      <c r="C39" s="1338"/>
      <c r="D39" s="1338"/>
      <c r="E39" s="1338"/>
      <c r="F39" s="1338"/>
      <c r="G39" s="1338"/>
      <c r="H39" s="1338"/>
      <c r="I39" s="1338"/>
      <c r="J39" s="1338"/>
      <c r="K39" s="54"/>
      <c r="L39" s="54"/>
      <c r="M39" s="54"/>
      <c r="N39" s="54"/>
      <c r="O39" s="54"/>
      <c r="P39" s="54"/>
      <c r="Q39" s="54"/>
      <c r="R39" s="54"/>
      <c r="S39" s="54"/>
      <c r="T39" s="17"/>
      <c r="U39" s="17"/>
      <c r="V39" s="17"/>
      <c r="W39" s="17"/>
      <c r="X39" s="17"/>
      <c r="Y39" s="17"/>
      <c r="Z39" s="17"/>
      <c r="AA39" s="17"/>
      <c r="AB39" s="17"/>
      <c r="AC39" s="17"/>
      <c r="AD39" s="17"/>
      <c r="AE39" s="17"/>
      <c r="AF39" s="17"/>
      <c r="AG39" s="17"/>
      <c r="AH39" s="17"/>
      <c r="AI39" s="17"/>
      <c r="AJ39" s="17"/>
      <c r="AK39" s="17"/>
      <c r="AL39" s="17"/>
      <c r="AM39" s="17"/>
    </row>
    <row r="40" spans="1:48" ht="15">
      <c r="A40" s="1736" t="s">
        <v>199</v>
      </c>
      <c r="B40" s="1737"/>
      <c r="C40" s="1737"/>
      <c r="D40" s="1737"/>
      <c r="E40" s="1737"/>
      <c r="F40" s="1737"/>
      <c r="G40" s="1737"/>
      <c r="H40" s="1737"/>
      <c r="I40" s="1737"/>
      <c r="J40" s="1738"/>
      <c r="K40" s="489"/>
      <c r="L40" s="489"/>
      <c r="M40" s="489"/>
      <c r="N40" s="489"/>
      <c r="O40" s="489"/>
      <c r="P40" s="489"/>
      <c r="Q40" s="489"/>
      <c r="R40" s="489"/>
      <c r="S40" s="489"/>
    </row>
    <row r="41" spans="1:48" ht="12.75">
      <c r="A41" s="1739" t="s">
        <v>213</v>
      </c>
      <c r="B41" s="1740"/>
      <c r="C41" s="1740"/>
      <c r="D41" s="1740"/>
      <c r="E41" s="1740"/>
      <c r="F41" s="1740"/>
      <c r="G41" s="1740"/>
      <c r="H41" s="1740"/>
      <c r="I41" s="1740"/>
      <c r="J41" s="1741"/>
      <c r="K41" s="456"/>
      <c r="L41" s="456"/>
      <c r="M41" s="456"/>
      <c r="N41" s="456"/>
      <c r="O41" s="456"/>
      <c r="P41" s="456"/>
      <c r="Q41" s="456"/>
      <c r="R41" s="456"/>
      <c r="S41" s="456"/>
    </row>
    <row r="42" spans="1:48" ht="13.5" thickBot="1">
      <c r="A42" s="1742" t="s">
        <v>214</v>
      </c>
      <c r="B42" s="1743"/>
      <c r="C42" s="1743"/>
      <c r="D42" s="1743"/>
      <c r="E42" s="1743"/>
      <c r="F42" s="1743"/>
      <c r="G42" s="1743"/>
      <c r="H42" s="1743"/>
      <c r="I42" s="1743"/>
      <c r="J42" s="1744"/>
      <c r="K42" s="456"/>
      <c r="L42" s="456"/>
      <c r="M42" s="456"/>
      <c r="N42" s="456"/>
      <c r="O42" s="456"/>
      <c r="P42" s="456"/>
      <c r="Q42" s="456"/>
      <c r="R42" s="456"/>
      <c r="S42" s="456"/>
    </row>
    <row r="43" spans="1:48">
      <c r="A43" s="17"/>
      <c r="B43" s="17"/>
      <c r="C43" s="17"/>
      <c r="D43" s="17"/>
      <c r="E43" s="17"/>
      <c r="F43" s="17"/>
      <c r="G43" s="17"/>
      <c r="H43" s="17"/>
      <c r="I43" s="17"/>
      <c r="J43" s="17"/>
      <c r="K43" s="17"/>
      <c r="L43" s="17"/>
      <c r="M43" s="17"/>
      <c r="N43" s="17"/>
      <c r="O43" s="17"/>
      <c r="P43" s="17"/>
      <c r="Q43" s="17"/>
      <c r="R43" s="17"/>
      <c r="S43" s="17"/>
    </row>
    <row r="44" spans="1:48" ht="12.75">
      <c r="A44" s="687" t="s">
        <v>791</v>
      </c>
      <c r="I44" s="17"/>
      <c r="J44" s="17"/>
      <c r="K44" s="17"/>
      <c r="L44" s="17"/>
      <c r="M44" s="17"/>
      <c r="N44" s="17"/>
      <c r="O44" s="17"/>
      <c r="P44" s="17"/>
      <c r="Q44" s="17"/>
      <c r="R44" s="17"/>
      <c r="S44" s="17"/>
      <c r="AN44" s="17"/>
      <c r="AO44" s="17"/>
      <c r="AP44" s="17"/>
      <c r="AQ44" s="17"/>
      <c r="AR44" s="17"/>
      <c r="AS44" s="17"/>
      <c r="AT44" s="17"/>
      <c r="AU44" s="17"/>
      <c r="AV44" s="17"/>
    </row>
    <row r="45" spans="1:48">
      <c r="A45" s="17"/>
      <c r="B45" s="17"/>
      <c r="C45" s="17"/>
      <c r="D45" s="17"/>
      <c r="E45" s="17"/>
      <c r="F45" s="17"/>
      <c r="G45" s="17"/>
      <c r="H45" s="17"/>
      <c r="I45" s="17"/>
      <c r="J45" s="17"/>
      <c r="K45" s="17"/>
      <c r="L45" s="17"/>
      <c r="M45" s="17"/>
      <c r="N45" s="17"/>
      <c r="O45" s="17"/>
      <c r="P45" s="17"/>
      <c r="Q45" s="17"/>
      <c r="R45" s="17"/>
      <c r="S45" s="17"/>
      <c r="AN45" s="17"/>
      <c r="AO45" s="17"/>
      <c r="AP45" s="17"/>
      <c r="AQ45" s="17"/>
      <c r="AR45" s="17"/>
      <c r="AS45" s="17"/>
      <c r="AT45" s="17"/>
      <c r="AU45" s="17"/>
      <c r="AV45" s="17"/>
    </row>
    <row r="46" spans="1:48">
      <c r="A46" s="17"/>
      <c r="B46" s="17"/>
      <c r="C46" s="17"/>
      <c r="D46" s="17"/>
      <c r="E46" s="17"/>
      <c r="F46" s="17"/>
      <c r="G46" s="17"/>
      <c r="H46" s="17"/>
      <c r="I46" s="17"/>
      <c r="J46" s="17"/>
      <c r="K46" s="17"/>
      <c r="L46" s="17"/>
      <c r="M46" s="17"/>
      <c r="N46" s="17"/>
      <c r="O46" s="17"/>
      <c r="P46" s="17"/>
      <c r="Q46" s="17"/>
      <c r="R46" s="17"/>
      <c r="S46" s="17"/>
      <c r="AN46" s="17"/>
      <c r="AO46" s="17"/>
      <c r="AP46" s="17"/>
      <c r="AQ46" s="17"/>
      <c r="AR46" s="17"/>
      <c r="AS46" s="17"/>
      <c r="AT46" s="17"/>
      <c r="AU46" s="17"/>
      <c r="AV46" s="17"/>
    </row>
    <row r="47" spans="1:48" ht="12" thickBot="1">
      <c r="A47" s="17"/>
      <c r="B47" s="17"/>
      <c r="C47" s="17"/>
      <c r="D47" s="17"/>
      <c r="E47" s="17"/>
      <c r="F47" s="17"/>
      <c r="G47" s="17"/>
      <c r="H47" s="17"/>
      <c r="I47" s="17"/>
      <c r="J47" s="17"/>
      <c r="K47" s="17"/>
      <c r="L47" s="17"/>
      <c r="M47" s="17"/>
      <c r="N47" s="17"/>
      <c r="O47" s="17"/>
      <c r="P47" s="17"/>
      <c r="Q47" s="17"/>
      <c r="R47" s="17"/>
      <c r="S47" s="17"/>
      <c r="AN47" s="17"/>
      <c r="AO47" s="17"/>
      <c r="AP47" s="17"/>
      <c r="AQ47" s="17"/>
      <c r="AR47" s="17"/>
      <c r="AS47" s="17"/>
      <c r="AT47" s="17"/>
      <c r="AU47" s="17"/>
      <c r="AV47" s="17"/>
    </row>
    <row r="48" spans="1:48" ht="12.75">
      <c r="A48" s="1773" t="s">
        <v>184</v>
      </c>
      <c r="B48" s="1775" t="s">
        <v>185</v>
      </c>
      <c r="C48" s="1775"/>
      <c r="D48" s="1775"/>
      <c r="E48" s="1775"/>
      <c r="F48" s="1775"/>
      <c r="G48" s="1775"/>
      <c r="H48" s="1775"/>
      <c r="I48" s="1776" t="s">
        <v>186</v>
      </c>
      <c r="J48" s="17"/>
      <c r="K48" s="17"/>
      <c r="L48" s="17"/>
      <c r="M48" s="17"/>
      <c r="N48" s="17"/>
      <c r="O48" s="17"/>
      <c r="P48" s="17"/>
      <c r="Q48" s="17"/>
      <c r="R48" s="17"/>
      <c r="S48" s="17"/>
      <c r="AN48" s="17"/>
      <c r="AO48" s="17"/>
      <c r="AP48" s="17"/>
      <c r="AQ48" s="17"/>
      <c r="AR48" s="17"/>
      <c r="AS48" s="17"/>
      <c r="AT48" s="17"/>
      <c r="AU48" s="17"/>
      <c r="AV48" s="17"/>
    </row>
    <row r="49" spans="1:48" ht="13.5" thickBot="1">
      <c r="A49" s="1774"/>
      <c r="B49" s="84" t="s">
        <v>464</v>
      </c>
      <c r="C49" s="84" t="s">
        <v>187</v>
      </c>
      <c r="D49" s="84" t="s">
        <v>188</v>
      </c>
      <c r="E49" s="84" t="s">
        <v>205</v>
      </c>
      <c r="F49" s="84" t="s">
        <v>189</v>
      </c>
      <c r="G49" s="84" t="s">
        <v>190</v>
      </c>
      <c r="H49" s="84" t="s">
        <v>191</v>
      </c>
      <c r="I49" s="1777"/>
      <c r="J49" s="17"/>
      <c r="K49" s="17"/>
      <c r="L49" s="17"/>
      <c r="M49" s="17"/>
      <c r="N49" s="17"/>
      <c r="O49" s="17"/>
      <c r="P49" s="17"/>
      <c r="Q49" s="17"/>
      <c r="R49" s="17"/>
      <c r="S49" s="17"/>
      <c r="AN49" s="17"/>
      <c r="AO49" s="17"/>
      <c r="AP49" s="17"/>
      <c r="AQ49" s="17"/>
      <c r="AR49" s="17"/>
      <c r="AS49" s="17"/>
      <c r="AT49" s="17"/>
      <c r="AU49" s="17"/>
      <c r="AV49" s="17"/>
    </row>
    <row r="50" spans="1:48" ht="15.75" thickBot="1">
      <c r="A50" s="395"/>
      <c r="B50" s="1778" t="s">
        <v>99</v>
      </c>
      <c r="C50" s="1778"/>
      <c r="D50" s="1778"/>
      <c r="E50" s="1778"/>
      <c r="F50" s="1778"/>
      <c r="G50" s="1778"/>
      <c r="H50" s="1778"/>
      <c r="I50" s="57"/>
      <c r="J50" s="17"/>
      <c r="K50" s="17"/>
      <c r="L50" s="17"/>
      <c r="M50" s="17"/>
      <c r="N50" s="17"/>
      <c r="O50" s="17"/>
      <c r="P50" s="17"/>
      <c r="Q50" s="17"/>
      <c r="R50" s="17"/>
      <c r="S50" s="17"/>
      <c r="AN50" s="17"/>
      <c r="AO50" s="17"/>
      <c r="AP50" s="17"/>
      <c r="AQ50" s="17"/>
      <c r="AR50" s="17"/>
      <c r="AS50" s="17"/>
      <c r="AT50" s="17"/>
      <c r="AU50" s="17"/>
      <c r="AV50" s="17"/>
    </row>
    <row r="51" spans="1:48" ht="15">
      <c r="A51" s="55" t="s">
        <v>194</v>
      </c>
      <c r="B51" s="56" t="s">
        <v>192</v>
      </c>
      <c r="C51" s="56">
        <v>210</v>
      </c>
      <c r="D51" s="56">
        <v>203</v>
      </c>
      <c r="E51" s="56">
        <v>196</v>
      </c>
      <c r="F51" s="56">
        <v>189</v>
      </c>
      <c r="G51" s="56">
        <v>182</v>
      </c>
      <c r="H51" s="56">
        <v>175</v>
      </c>
      <c r="I51" s="1779" t="s">
        <v>789</v>
      </c>
      <c r="J51" s="17"/>
      <c r="K51" s="17"/>
      <c r="L51" s="17"/>
      <c r="M51" s="17"/>
      <c r="N51" s="17"/>
      <c r="O51" s="17"/>
      <c r="P51" s="17"/>
      <c r="Q51" s="17"/>
      <c r="R51" s="17"/>
      <c r="S51" s="17"/>
      <c r="AN51" s="17"/>
      <c r="AO51" s="17"/>
      <c r="AP51" s="17"/>
      <c r="AQ51" s="17"/>
      <c r="AR51" s="17"/>
      <c r="AS51" s="17"/>
      <c r="AT51" s="17"/>
      <c r="AU51" s="17"/>
      <c r="AV51" s="17"/>
    </row>
    <row r="52" spans="1:48" ht="15">
      <c r="A52" s="49" t="s">
        <v>195</v>
      </c>
      <c r="B52" s="50" t="s">
        <v>192</v>
      </c>
      <c r="C52" s="50">
        <v>150</v>
      </c>
      <c r="D52" s="50">
        <v>145</v>
      </c>
      <c r="E52" s="50">
        <v>140</v>
      </c>
      <c r="F52" s="50">
        <v>135</v>
      </c>
      <c r="G52" s="50">
        <v>130</v>
      </c>
      <c r="H52" s="50">
        <v>125</v>
      </c>
      <c r="I52" s="1780"/>
      <c r="J52" s="17"/>
      <c r="K52" s="17"/>
      <c r="L52" s="17"/>
      <c r="M52" s="17"/>
      <c r="N52" s="17"/>
      <c r="O52" s="17"/>
      <c r="P52" s="17"/>
      <c r="Q52" s="17"/>
      <c r="R52" s="17"/>
      <c r="S52" s="17"/>
      <c r="AN52" s="17"/>
      <c r="AO52" s="17"/>
      <c r="AP52" s="17"/>
      <c r="AQ52" s="17"/>
      <c r="AR52" s="17"/>
      <c r="AS52" s="17"/>
      <c r="AT52" s="17"/>
      <c r="AU52" s="17"/>
      <c r="AV52" s="17"/>
    </row>
    <row r="53" spans="1:48" ht="15">
      <c r="A53" s="49" t="s">
        <v>436</v>
      </c>
      <c r="B53" s="50" t="s">
        <v>192</v>
      </c>
      <c r="C53" s="50">
        <v>105</v>
      </c>
      <c r="D53" s="50">
        <v>102</v>
      </c>
      <c r="E53" s="50">
        <v>98</v>
      </c>
      <c r="F53" s="50">
        <v>95</v>
      </c>
      <c r="G53" s="50">
        <v>91</v>
      </c>
      <c r="H53" s="50">
        <v>88</v>
      </c>
      <c r="I53" s="1781"/>
      <c r="J53" s="17"/>
      <c r="K53" s="17"/>
      <c r="L53" s="17"/>
      <c r="M53" s="17"/>
      <c r="N53" s="17"/>
      <c r="O53" s="17"/>
      <c r="P53" s="17"/>
      <c r="Q53" s="17"/>
      <c r="R53" s="17"/>
      <c r="S53" s="17"/>
      <c r="AN53" s="17"/>
      <c r="AO53" s="17"/>
      <c r="AP53" s="17"/>
      <c r="AQ53" s="17"/>
      <c r="AR53" s="17"/>
      <c r="AS53" s="17"/>
      <c r="AT53" s="17"/>
      <c r="AU53" s="17"/>
      <c r="AV53" s="17"/>
    </row>
    <row r="54" spans="1:48" ht="15">
      <c r="A54" s="49" t="s">
        <v>196</v>
      </c>
      <c r="B54" s="50" t="s">
        <v>192</v>
      </c>
      <c r="C54" s="50">
        <v>135</v>
      </c>
      <c r="D54" s="50">
        <v>131</v>
      </c>
      <c r="E54" s="50">
        <v>126</v>
      </c>
      <c r="F54" s="50">
        <v>122</v>
      </c>
      <c r="G54" s="50">
        <v>117</v>
      </c>
      <c r="H54" s="50">
        <v>113</v>
      </c>
      <c r="I54" s="1781"/>
      <c r="J54" s="17"/>
      <c r="K54" s="17"/>
      <c r="L54" s="17"/>
      <c r="M54" s="17"/>
      <c r="N54" s="17"/>
      <c r="O54" s="17"/>
      <c r="P54" s="17"/>
      <c r="Q54" s="17"/>
      <c r="R54" s="17"/>
      <c r="S54" s="17"/>
      <c r="AN54" s="17"/>
      <c r="AO54" s="17"/>
      <c r="AP54" s="17"/>
      <c r="AQ54" s="17"/>
      <c r="AR54" s="17"/>
      <c r="AS54" s="17"/>
      <c r="AT54" s="17"/>
      <c r="AU54" s="17"/>
      <c r="AV54" s="17"/>
    </row>
    <row r="55" spans="1:48" ht="15.75" thickBot="1">
      <c r="A55" s="51" t="s">
        <v>437</v>
      </c>
      <c r="B55" s="52" t="s">
        <v>192</v>
      </c>
      <c r="C55" s="52">
        <v>105</v>
      </c>
      <c r="D55" s="52">
        <v>102</v>
      </c>
      <c r="E55" s="52">
        <v>98</v>
      </c>
      <c r="F55" s="52">
        <v>95</v>
      </c>
      <c r="G55" s="52">
        <v>91</v>
      </c>
      <c r="H55" s="52">
        <v>88</v>
      </c>
      <c r="I55" s="1782"/>
      <c r="J55" s="17"/>
      <c r="K55" s="17"/>
      <c r="L55" s="17"/>
      <c r="M55" s="17"/>
      <c r="N55" s="17"/>
      <c r="O55" s="17"/>
      <c r="P55" s="17"/>
      <c r="Q55" s="17"/>
      <c r="R55" s="17"/>
      <c r="S55" s="17"/>
      <c r="AN55" s="17"/>
      <c r="AO55" s="17"/>
      <c r="AP55" s="17"/>
      <c r="AQ55" s="17"/>
      <c r="AR55" s="17"/>
      <c r="AS55" s="17"/>
      <c r="AT55" s="17"/>
      <c r="AU55" s="17"/>
      <c r="AV55" s="17"/>
    </row>
    <row r="56" spans="1:48" ht="15">
      <c r="A56" s="55"/>
      <c r="B56" s="1786" t="s">
        <v>208</v>
      </c>
      <c r="C56" s="1786"/>
      <c r="D56" s="1786"/>
      <c r="E56" s="1786"/>
      <c r="F56" s="1786"/>
      <c r="G56" s="1786"/>
      <c r="H56" s="1786"/>
      <c r="I56" s="1783"/>
      <c r="J56" s="17"/>
      <c r="K56" s="17"/>
      <c r="L56" s="17"/>
      <c r="M56" s="17"/>
      <c r="N56" s="17"/>
      <c r="O56" s="17"/>
      <c r="P56" s="17"/>
      <c r="Q56" s="17"/>
      <c r="R56" s="17"/>
      <c r="S56" s="17"/>
      <c r="AN56" s="17"/>
      <c r="AO56" s="17"/>
      <c r="AP56" s="17"/>
      <c r="AQ56" s="17"/>
      <c r="AR56" s="17"/>
      <c r="AS56" s="17"/>
      <c r="AT56" s="17"/>
      <c r="AU56" s="17"/>
      <c r="AV56" s="17"/>
    </row>
    <row r="57" spans="1:48" ht="15">
      <c r="A57" s="49" t="s">
        <v>194</v>
      </c>
      <c r="B57" s="50" t="s">
        <v>192</v>
      </c>
      <c r="C57" s="50">
        <v>175</v>
      </c>
      <c r="D57" s="50">
        <v>168</v>
      </c>
      <c r="E57" s="50">
        <v>161</v>
      </c>
      <c r="F57" s="50">
        <v>154</v>
      </c>
      <c r="G57" s="50">
        <v>147</v>
      </c>
      <c r="H57" s="50">
        <v>140</v>
      </c>
      <c r="I57" s="1784"/>
      <c r="J57" s="17"/>
      <c r="K57" s="17"/>
      <c r="L57" s="17"/>
      <c r="M57" s="17"/>
      <c r="N57" s="17"/>
      <c r="O57" s="17"/>
      <c r="P57" s="17"/>
      <c r="Q57" s="17"/>
      <c r="R57" s="17"/>
      <c r="S57" s="17"/>
      <c r="AN57" s="17"/>
      <c r="AO57" s="17"/>
      <c r="AP57" s="17"/>
      <c r="AQ57" s="17"/>
      <c r="AR57" s="17"/>
      <c r="AS57" s="17"/>
      <c r="AT57" s="17"/>
      <c r="AU57" s="17"/>
      <c r="AV57" s="17"/>
    </row>
    <row r="58" spans="1:48" ht="15">
      <c r="A58" s="49" t="s">
        <v>195</v>
      </c>
      <c r="B58" s="50" t="s">
        <v>192</v>
      </c>
      <c r="C58" s="50">
        <v>125</v>
      </c>
      <c r="D58" s="50">
        <v>120</v>
      </c>
      <c r="E58" s="50">
        <v>115</v>
      </c>
      <c r="F58" s="50">
        <v>110</v>
      </c>
      <c r="G58" s="50">
        <v>105</v>
      </c>
      <c r="H58" s="50">
        <v>100</v>
      </c>
      <c r="I58" s="1784"/>
      <c r="J58" s="17"/>
      <c r="K58" s="17"/>
      <c r="L58" s="17"/>
      <c r="M58" s="17"/>
      <c r="N58" s="17"/>
      <c r="O58" s="17"/>
      <c r="P58" s="17"/>
      <c r="Q58" s="17"/>
      <c r="R58" s="17"/>
      <c r="S58" s="17"/>
      <c r="AN58" s="17"/>
      <c r="AO58" s="17"/>
      <c r="AP58" s="17"/>
      <c r="AQ58" s="17"/>
      <c r="AR58" s="17"/>
      <c r="AS58" s="17"/>
      <c r="AT58" s="17"/>
      <c r="AU58" s="17"/>
      <c r="AV58" s="17"/>
    </row>
    <row r="59" spans="1:48" ht="15">
      <c r="A59" s="49" t="s">
        <v>436</v>
      </c>
      <c r="B59" s="50" t="s">
        <v>192</v>
      </c>
      <c r="C59" s="50">
        <v>88</v>
      </c>
      <c r="D59" s="50">
        <v>84</v>
      </c>
      <c r="E59" s="50">
        <v>81</v>
      </c>
      <c r="F59" s="50">
        <v>77</v>
      </c>
      <c r="G59" s="50">
        <v>74</v>
      </c>
      <c r="H59" s="50">
        <v>70</v>
      </c>
      <c r="I59" s="1784"/>
      <c r="J59" s="17"/>
      <c r="K59" s="17"/>
      <c r="L59" s="17"/>
      <c r="M59" s="17"/>
      <c r="N59" s="17"/>
      <c r="O59" s="17"/>
      <c r="P59" s="17"/>
      <c r="Q59" s="17"/>
      <c r="R59" s="17"/>
      <c r="S59" s="17"/>
      <c r="AN59" s="17"/>
      <c r="AO59" s="17"/>
      <c r="AP59" s="17"/>
      <c r="AQ59" s="17"/>
      <c r="AR59" s="17"/>
      <c r="AS59" s="17"/>
      <c r="AT59" s="17"/>
      <c r="AU59" s="17"/>
      <c r="AV59" s="17"/>
    </row>
    <row r="60" spans="1:48" ht="15">
      <c r="A60" s="49" t="s">
        <v>196</v>
      </c>
      <c r="B60" s="50" t="s">
        <v>192</v>
      </c>
      <c r="C60" s="50">
        <v>113</v>
      </c>
      <c r="D60" s="50">
        <v>108</v>
      </c>
      <c r="E60" s="50">
        <v>104</v>
      </c>
      <c r="F60" s="50">
        <v>99</v>
      </c>
      <c r="G60" s="50">
        <v>95</v>
      </c>
      <c r="H60" s="50">
        <v>90</v>
      </c>
      <c r="I60" s="1784"/>
      <c r="J60" s="17"/>
      <c r="K60" s="17"/>
      <c r="L60" s="17"/>
      <c r="M60" s="17"/>
      <c r="N60" s="17"/>
      <c r="O60" s="17"/>
      <c r="P60" s="17"/>
      <c r="Q60" s="17"/>
      <c r="R60" s="17"/>
      <c r="S60" s="17"/>
      <c r="AN60" s="17"/>
      <c r="AO60" s="17"/>
      <c r="AP60" s="17"/>
      <c r="AQ60" s="17"/>
      <c r="AR60" s="17"/>
      <c r="AS60" s="17"/>
      <c r="AT60" s="17"/>
      <c r="AU60" s="17"/>
      <c r="AV60" s="17"/>
    </row>
    <row r="61" spans="1:48" ht="15.75" thickBot="1">
      <c r="A61" s="51" t="s">
        <v>437</v>
      </c>
      <c r="B61" s="52" t="s">
        <v>192</v>
      </c>
      <c r="C61" s="52">
        <v>88</v>
      </c>
      <c r="D61" s="52">
        <v>84</v>
      </c>
      <c r="E61" s="52">
        <v>81</v>
      </c>
      <c r="F61" s="52">
        <v>77</v>
      </c>
      <c r="G61" s="52">
        <v>74</v>
      </c>
      <c r="H61" s="52">
        <v>70</v>
      </c>
      <c r="I61" s="1785"/>
      <c r="J61" s="17"/>
      <c r="K61" s="17"/>
      <c r="L61" s="17"/>
      <c r="M61" s="17"/>
      <c r="N61" s="17"/>
      <c r="O61" s="17"/>
      <c r="P61" s="17"/>
      <c r="Q61" s="17"/>
      <c r="R61" s="17"/>
      <c r="S61" s="17"/>
      <c r="AN61" s="17"/>
      <c r="AO61" s="17"/>
      <c r="AP61" s="17"/>
      <c r="AQ61" s="17"/>
      <c r="AR61" s="17"/>
      <c r="AS61" s="17"/>
      <c r="AT61" s="17"/>
      <c r="AU61" s="17"/>
      <c r="AV61" s="17"/>
    </row>
    <row r="62" spans="1:48" ht="15">
      <c r="A62" s="55"/>
      <c r="B62" s="1786" t="s">
        <v>193</v>
      </c>
      <c r="C62" s="1786"/>
      <c r="D62" s="1786"/>
      <c r="E62" s="1786"/>
      <c r="F62" s="1786"/>
      <c r="G62" s="1786"/>
      <c r="H62" s="1786"/>
      <c r="I62" s="1783"/>
      <c r="J62" s="17"/>
      <c r="K62" s="17"/>
      <c r="L62" s="17"/>
      <c r="M62" s="17"/>
      <c r="N62" s="17"/>
      <c r="O62" s="17"/>
      <c r="P62" s="17"/>
      <c r="Q62" s="17"/>
      <c r="R62" s="17"/>
      <c r="S62" s="17"/>
      <c r="AN62" s="17"/>
      <c r="AO62" s="17"/>
      <c r="AP62" s="17"/>
      <c r="AQ62" s="17"/>
      <c r="AR62" s="17"/>
      <c r="AS62" s="17"/>
      <c r="AT62" s="17"/>
      <c r="AU62" s="17"/>
      <c r="AV62" s="17"/>
    </row>
    <row r="63" spans="1:48" ht="15">
      <c r="A63" s="49" t="s">
        <v>201</v>
      </c>
      <c r="B63" s="50" t="s">
        <v>192</v>
      </c>
      <c r="C63" s="50">
        <v>110</v>
      </c>
      <c r="D63" s="50">
        <v>105</v>
      </c>
      <c r="E63" s="50">
        <v>100</v>
      </c>
      <c r="F63" s="50">
        <v>95</v>
      </c>
      <c r="G63" s="50">
        <v>90</v>
      </c>
      <c r="H63" s="50">
        <v>85</v>
      </c>
      <c r="I63" s="1784"/>
      <c r="J63" s="17"/>
      <c r="K63" s="17"/>
      <c r="L63" s="17"/>
      <c r="M63" s="17"/>
      <c r="N63" s="17"/>
      <c r="O63" s="17"/>
      <c r="P63" s="17"/>
      <c r="Q63" s="17"/>
      <c r="R63" s="17"/>
      <c r="S63" s="17"/>
      <c r="AN63" s="17"/>
      <c r="AO63" s="17"/>
      <c r="AP63" s="17"/>
      <c r="AQ63" s="17"/>
      <c r="AR63" s="17"/>
      <c r="AS63" s="17"/>
      <c r="AT63" s="17"/>
      <c r="AU63" s="17"/>
      <c r="AV63" s="17"/>
    </row>
    <row r="64" spans="1:48" ht="15">
      <c r="A64" s="49" t="s">
        <v>194</v>
      </c>
      <c r="B64" s="50" t="s">
        <v>192</v>
      </c>
      <c r="C64" s="50">
        <v>140</v>
      </c>
      <c r="D64" s="50">
        <v>133</v>
      </c>
      <c r="E64" s="50">
        <v>126</v>
      </c>
      <c r="F64" s="50">
        <v>119</v>
      </c>
      <c r="G64" s="50">
        <v>112</v>
      </c>
      <c r="H64" s="50">
        <v>105</v>
      </c>
      <c r="I64" s="1784"/>
      <c r="J64" s="17"/>
      <c r="K64" s="17"/>
      <c r="L64" s="17"/>
      <c r="M64" s="17"/>
      <c r="N64" s="17"/>
      <c r="O64" s="17"/>
      <c r="P64" s="17"/>
      <c r="Q64" s="17"/>
      <c r="R64" s="17"/>
      <c r="S64" s="17"/>
      <c r="AN64" s="17"/>
      <c r="AO64" s="17"/>
      <c r="AP64" s="17"/>
      <c r="AQ64" s="17"/>
      <c r="AR64" s="17"/>
      <c r="AS64" s="17"/>
      <c r="AT64" s="17"/>
      <c r="AU64" s="17"/>
      <c r="AV64" s="17"/>
    </row>
    <row r="65" spans="1:48" ht="15">
      <c r="A65" s="49" t="s">
        <v>195</v>
      </c>
      <c r="B65" s="50" t="s">
        <v>192</v>
      </c>
      <c r="C65" s="50">
        <v>100</v>
      </c>
      <c r="D65" s="50">
        <v>95</v>
      </c>
      <c r="E65" s="50">
        <v>90</v>
      </c>
      <c r="F65" s="50">
        <v>85</v>
      </c>
      <c r="G65" s="50">
        <v>80</v>
      </c>
      <c r="H65" s="50">
        <v>75</v>
      </c>
      <c r="I65" s="1784"/>
      <c r="J65" s="17"/>
      <c r="K65" s="17"/>
      <c r="L65" s="17"/>
      <c r="M65" s="17"/>
      <c r="N65" s="17"/>
      <c r="O65" s="17"/>
      <c r="P65" s="17"/>
      <c r="Q65" s="17"/>
      <c r="R65" s="17"/>
      <c r="S65" s="17"/>
      <c r="AN65" s="17"/>
      <c r="AO65" s="17"/>
      <c r="AP65" s="17"/>
      <c r="AQ65" s="17"/>
      <c r="AR65" s="17"/>
      <c r="AS65" s="17"/>
      <c r="AT65" s="17"/>
      <c r="AU65" s="17"/>
      <c r="AV65" s="17"/>
    </row>
    <row r="66" spans="1:48" ht="15.75" thickBot="1">
      <c r="A66" s="51" t="s">
        <v>436</v>
      </c>
      <c r="B66" s="52" t="s">
        <v>192</v>
      </c>
      <c r="C66" s="52">
        <v>70</v>
      </c>
      <c r="D66" s="52">
        <v>67</v>
      </c>
      <c r="E66" s="52">
        <v>63</v>
      </c>
      <c r="F66" s="52">
        <v>60</v>
      </c>
      <c r="G66" s="52">
        <v>56</v>
      </c>
      <c r="H66" s="52">
        <v>53</v>
      </c>
      <c r="I66" s="1785"/>
      <c r="J66" s="17"/>
      <c r="K66" s="17"/>
      <c r="L66" s="17"/>
      <c r="M66" s="17"/>
      <c r="N66" s="17"/>
      <c r="O66" s="17"/>
      <c r="P66" s="17"/>
      <c r="Q66" s="17"/>
      <c r="R66" s="17"/>
      <c r="S66" s="17"/>
      <c r="AN66" s="17"/>
      <c r="AO66" s="17"/>
      <c r="AP66" s="17"/>
      <c r="AQ66" s="17"/>
      <c r="AR66" s="17"/>
      <c r="AS66" s="17"/>
      <c r="AT66" s="17"/>
      <c r="AU66" s="17"/>
      <c r="AV66" s="17"/>
    </row>
    <row r="67" spans="1:48" ht="15">
      <c r="A67" s="55"/>
      <c r="B67" s="1786" t="s">
        <v>198</v>
      </c>
      <c r="C67" s="1786"/>
      <c r="D67" s="1786"/>
      <c r="E67" s="1786"/>
      <c r="F67" s="1786"/>
      <c r="G67" s="1786"/>
      <c r="H67" s="1786"/>
      <c r="I67" s="1783"/>
      <c r="J67" s="17"/>
      <c r="K67" s="17"/>
      <c r="L67" s="17"/>
      <c r="M67" s="17"/>
      <c r="N67" s="17"/>
      <c r="O67" s="17"/>
      <c r="P67" s="17"/>
      <c r="Q67" s="17"/>
      <c r="R67" s="17"/>
      <c r="S67" s="17"/>
      <c r="AN67" s="17"/>
      <c r="AO67" s="17"/>
      <c r="AP67" s="17"/>
      <c r="AQ67" s="17"/>
      <c r="AR67" s="17"/>
      <c r="AS67" s="17"/>
      <c r="AT67" s="17"/>
      <c r="AU67" s="17"/>
      <c r="AV67" s="17"/>
    </row>
    <row r="68" spans="1:48" ht="15">
      <c r="A68" s="49" t="s">
        <v>194</v>
      </c>
      <c r="B68" s="50" t="s">
        <v>192</v>
      </c>
      <c r="C68" s="50">
        <v>154</v>
      </c>
      <c r="D68" s="50">
        <v>147</v>
      </c>
      <c r="E68" s="50">
        <v>140</v>
      </c>
      <c r="F68" s="50">
        <v>133</v>
      </c>
      <c r="G68" s="50">
        <v>126</v>
      </c>
      <c r="H68" s="50">
        <v>119</v>
      </c>
      <c r="I68" s="1784"/>
      <c r="J68" s="17"/>
      <c r="K68" s="17"/>
      <c r="L68" s="17"/>
      <c r="M68" s="17"/>
      <c r="N68" s="17"/>
      <c r="O68" s="17"/>
      <c r="P68" s="17"/>
      <c r="Q68" s="17"/>
      <c r="R68" s="17"/>
      <c r="S68" s="17"/>
      <c r="AN68" s="17"/>
      <c r="AO68" s="17"/>
      <c r="AP68" s="17"/>
      <c r="AQ68" s="17"/>
      <c r="AR68" s="17"/>
      <c r="AS68" s="17"/>
      <c r="AT68" s="17"/>
      <c r="AU68" s="17"/>
      <c r="AV68" s="17"/>
    </row>
    <row r="69" spans="1:48" ht="15">
      <c r="A69" s="49" t="s">
        <v>195</v>
      </c>
      <c r="B69" s="50" t="s">
        <v>192</v>
      </c>
      <c r="C69" s="50">
        <v>110</v>
      </c>
      <c r="D69" s="50">
        <v>105</v>
      </c>
      <c r="E69" s="50">
        <v>100</v>
      </c>
      <c r="F69" s="50">
        <v>95</v>
      </c>
      <c r="G69" s="50">
        <v>90</v>
      </c>
      <c r="H69" s="50">
        <v>85</v>
      </c>
      <c r="I69" s="1784"/>
      <c r="J69" s="17"/>
      <c r="K69" s="17"/>
      <c r="L69" s="17"/>
      <c r="M69" s="17"/>
      <c r="N69" s="17"/>
      <c r="O69" s="17"/>
      <c r="P69" s="17"/>
      <c r="Q69" s="17"/>
      <c r="R69" s="17"/>
      <c r="S69" s="17"/>
      <c r="AN69" s="17"/>
      <c r="AO69" s="17"/>
      <c r="AP69" s="17"/>
      <c r="AQ69" s="17"/>
      <c r="AR69" s="17"/>
      <c r="AS69" s="17"/>
      <c r="AT69" s="17"/>
      <c r="AU69" s="17"/>
      <c r="AV69" s="17"/>
    </row>
    <row r="70" spans="1:48" ht="15">
      <c r="A70" s="49" t="s">
        <v>436</v>
      </c>
      <c r="B70" s="50" t="s">
        <v>192</v>
      </c>
      <c r="C70" s="50">
        <v>77</v>
      </c>
      <c r="D70" s="50">
        <v>74</v>
      </c>
      <c r="E70" s="50">
        <v>70</v>
      </c>
      <c r="F70" s="50">
        <v>67</v>
      </c>
      <c r="G70" s="50">
        <v>63</v>
      </c>
      <c r="H70" s="50">
        <v>60</v>
      </c>
      <c r="I70" s="1784"/>
      <c r="J70" s="17"/>
      <c r="K70" s="17"/>
      <c r="L70" s="17"/>
      <c r="M70" s="17"/>
      <c r="N70" s="17"/>
      <c r="O70" s="17"/>
      <c r="P70" s="17"/>
      <c r="Q70" s="17"/>
      <c r="R70" s="17"/>
      <c r="S70" s="17"/>
      <c r="AN70" s="17"/>
      <c r="AO70" s="17"/>
      <c r="AP70" s="17"/>
      <c r="AQ70" s="17"/>
      <c r="AR70" s="17"/>
      <c r="AS70" s="17"/>
      <c r="AT70" s="17"/>
      <c r="AU70" s="17"/>
      <c r="AV70" s="17"/>
    </row>
    <row r="71" spans="1:48" ht="15">
      <c r="A71" s="49" t="s">
        <v>196</v>
      </c>
      <c r="B71" s="50" t="s">
        <v>192</v>
      </c>
      <c r="C71" s="50">
        <v>99</v>
      </c>
      <c r="D71" s="50">
        <v>95</v>
      </c>
      <c r="E71" s="50">
        <v>90</v>
      </c>
      <c r="F71" s="50">
        <v>86</v>
      </c>
      <c r="G71" s="50">
        <v>81</v>
      </c>
      <c r="H71" s="50">
        <v>77</v>
      </c>
      <c r="I71" s="1784"/>
      <c r="J71" s="17"/>
      <c r="K71" s="17"/>
      <c r="L71" s="17"/>
      <c r="M71" s="17"/>
      <c r="N71" s="17"/>
      <c r="O71" s="17"/>
      <c r="P71" s="17"/>
      <c r="Q71" s="17"/>
      <c r="R71" s="17"/>
      <c r="S71" s="17"/>
      <c r="AN71" s="17"/>
      <c r="AO71" s="17"/>
      <c r="AP71" s="17"/>
      <c r="AQ71" s="17"/>
      <c r="AR71" s="17"/>
      <c r="AS71" s="17"/>
      <c r="AT71" s="17"/>
      <c r="AU71" s="17"/>
      <c r="AV71" s="17"/>
    </row>
    <row r="72" spans="1:48" ht="15.75" thickBot="1">
      <c r="A72" s="51" t="s">
        <v>437</v>
      </c>
      <c r="B72" s="52" t="s">
        <v>192</v>
      </c>
      <c r="C72" s="52">
        <v>77</v>
      </c>
      <c r="D72" s="52">
        <v>74</v>
      </c>
      <c r="E72" s="52">
        <v>70</v>
      </c>
      <c r="F72" s="52">
        <v>67</v>
      </c>
      <c r="G72" s="52">
        <v>63</v>
      </c>
      <c r="H72" s="52">
        <v>60</v>
      </c>
      <c r="I72" s="1785"/>
      <c r="J72" s="17"/>
      <c r="K72" s="17"/>
      <c r="L72" s="17"/>
      <c r="M72" s="17"/>
      <c r="N72" s="17"/>
      <c r="O72" s="17"/>
      <c r="P72" s="17"/>
      <c r="Q72" s="17"/>
      <c r="R72" s="17"/>
      <c r="S72" s="17"/>
      <c r="AN72" s="17"/>
      <c r="AO72" s="17"/>
      <c r="AP72" s="17"/>
      <c r="AQ72" s="17"/>
      <c r="AR72" s="17"/>
      <c r="AS72" s="17"/>
      <c r="AT72" s="17"/>
      <c r="AU72" s="17"/>
      <c r="AV72" s="17"/>
    </row>
    <row r="73" spans="1:48">
      <c r="A73" s="17"/>
      <c r="B73" s="17"/>
      <c r="C73" s="17"/>
      <c r="D73" s="17"/>
      <c r="E73" s="17"/>
      <c r="F73" s="17"/>
      <c r="G73" s="17"/>
      <c r="H73" s="17"/>
      <c r="I73" s="17"/>
      <c r="J73" s="17"/>
      <c r="K73" s="17"/>
      <c r="L73" s="17"/>
      <c r="M73" s="17"/>
      <c r="N73" s="17"/>
      <c r="O73" s="17"/>
      <c r="P73" s="17"/>
      <c r="Q73" s="17"/>
      <c r="R73" s="17"/>
      <c r="S73" s="17"/>
      <c r="AN73" s="17"/>
      <c r="AO73" s="17"/>
      <c r="AP73" s="17"/>
      <c r="AQ73" s="17"/>
      <c r="AR73" s="17"/>
      <c r="AS73" s="17"/>
      <c r="AT73" s="17"/>
      <c r="AU73" s="17"/>
      <c r="AV73" s="17"/>
    </row>
    <row r="74" spans="1:48">
      <c r="A74" s="17"/>
      <c r="B74" s="17"/>
      <c r="C74" s="17"/>
      <c r="D74" s="17"/>
      <c r="E74" s="17"/>
      <c r="F74" s="17"/>
      <c r="G74" s="17"/>
      <c r="H74" s="17"/>
      <c r="I74" s="17"/>
      <c r="J74" s="17"/>
      <c r="K74" s="17"/>
      <c r="L74" s="17"/>
      <c r="M74" s="17"/>
      <c r="N74" s="17"/>
      <c r="O74" s="17"/>
      <c r="P74" s="17"/>
      <c r="Q74" s="17"/>
      <c r="R74" s="17"/>
      <c r="S74" s="17"/>
      <c r="AN74" s="17"/>
      <c r="AO74" s="17"/>
      <c r="AP74" s="17"/>
      <c r="AQ74" s="17"/>
      <c r="AR74" s="17"/>
      <c r="AS74" s="17"/>
      <c r="AT74" s="17"/>
      <c r="AU74" s="17"/>
      <c r="AV74" s="17"/>
    </row>
    <row r="75" spans="1:48">
      <c r="A75" s="17"/>
      <c r="B75" s="17"/>
      <c r="C75" s="17"/>
      <c r="D75" s="17"/>
      <c r="E75" s="17"/>
      <c r="F75" s="17"/>
      <c r="G75" s="17"/>
      <c r="H75" s="17"/>
      <c r="I75" s="17"/>
      <c r="J75" s="17"/>
      <c r="K75" s="17"/>
      <c r="L75" s="17"/>
      <c r="M75" s="17"/>
      <c r="N75" s="17"/>
      <c r="O75" s="17"/>
      <c r="P75" s="17"/>
      <c r="Q75" s="17"/>
      <c r="R75" s="17"/>
      <c r="S75" s="17"/>
    </row>
    <row r="76" spans="1:48">
      <c r="A76" s="1761" t="s">
        <v>872</v>
      </c>
      <c r="B76" s="1761"/>
      <c r="C76" s="1761"/>
      <c r="D76" s="1761"/>
      <c r="E76" s="1761"/>
      <c r="F76" s="1761"/>
      <c r="G76" s="1761"/>
      <c r="H76" s="1761"/>
      <c r="I76" s="1761"/>
      <c r="J76" s="1761"/>
      <c r="K76" s="17"/>
      <c r="L76" s="17"/>
      <c r="M76" s="17"/>
      <c r="N76" s="17"/>
      <c r="O76" s="17"/>
      <c r="P76" s="17"/>
      <c r="Q76" s="17"/>
      <c r="R76" s="17"/>
      <c r="S76" s="17"/>
    </row>
    <row r="77" spans="1:48" ht="15.75" thickBot="1">
      <c r="A77" s="1761"/>
      <c r="B77" s="1761"/>
      <c r="C77" s="1761"/>
      <c r="D77" s="1761"/>
      <c r="E77" s="1761"/>
      <c r="F77" s="1761"/>
      <c r="G77" s="1761"/>
      <c r="H77" s="1761"/>
      <c r="I77" s="1761"/>
      <c r="J77"/>
      <c r="K77" s="17"/>
      <c r="L77" s="17"/>
      <c r="M77" s="17"/>
      <c r="N77" s="17"/>
      <c r="O77" s="17"/>
      <c r="P77" s="17"/>
      <c r="Q77" s="17"/>
      <c r="R77" s="17"/>
      <c r="S77" s="17"/>
    </row>
    <row r="78" spans="1:48" ht="15">
      <c r="A78" s="523" t="s">
        <v>160</v>
      </c>
      <c r="B78" s="819"/>
      <c r="C78" s="14"/>
      <c r="D78" s="14"/>
      <c r="E78" s="14"/>
      <c r="F78" s="14"/>
      <c r="G78" s="14"/>
      <c r="H78" s="14"/>
      <c r="I78" s="14"/>
      <c r="J78" s="14"/>
      <c r="K78" s="17"/>
      <c r="L78" s="17"/>
      <c r="M78" s="17"/>
      <c r="N78" s="17"/>
      <c r="O78" s="17"/>
      <c r="P78" s="17"/>
      <c r="Q78" s="17"/>
      <c r="R78" s="17"/>
      <c r="S78" s="17"/>
    </row>
    <row r="79" spans="1:48" ht="90" customHeight="1">
      <c r="A79" s="458" t="s">
        <v>93</v>
      </c>
      <c r="B79" s="820" t="s">
        <v>869</v>
      </c>
      <c r="C79" s="14"/>
      <c r="D79" s="14"/>
      <c r="E79" s="14"/>
      <c r="F79" s="14"/>
      <c r="G79" s="14"/>
      <c r="H79" s="14"/>
      <c r="I79" s="14"/>
      <c r="J79" s="14"/>
      <c r="K79" s="17"/>
      <c r="L79" s="17"/>
      <c r="M79" s="17"/>
      <c r="N79" s="17"/>
      <c r="O79" s="17"/>
      <c r="P79" s="17"/>
      <c r="Q79" s="17"/>
      <c r="R79" s="17"/>
      <c r="S79" s="17"/>
    </row>
    <row r="80" spans="1:48" ht="15.75" thickBot="1">
      <c r="A80" s="458"/>
      <c r="B80" s="821"/>
      <c r="C80" s="14"/>
      <c r="D80" s="14"/>
      <c r="E80" s="14"/>
      <c r="F80" s="14"/>
      <c r="G80" s="14"/>
      <c r="H80" s="14"/>
      <c r="I80" s="14"/>
      <c r="J80" s="14"/>
      <c r="K80" s="17"/>
      <c r="L80" s="17"/>
      <c r="M80" s="17"/>
      <c r="N80" s="17"/>
      <c r="O80" s="17"/>
      <c r="P80" s="17"/>
      <c r="Q80" s="17"/>
      <c r="R80" s="17"/>
      <c r="S80" s="17"/>
    </row>
    <row r="81" spans="1:19" ht="15.75" thickBot="1">
      <c r="A81" s="1758" t="s">
        <v>184</v>
      </c>
      <c r="B81" s="813" t="s">
        <v>185</v>
      </c>
      <c r="C81" s="14"/>
      <c r="D81" s="14"/>
      <c r="E81" s="14"/>
      <c r="F81" s="14"/>
      <c r="G81" s="14"/>
      <c r="H81" s="14"/>
      <c r="I81" s="14"/>
      <c r="J81" s="14"/>
      <c r="K81" s="17"/>
      <c r="L81" s="17"/>
      <c r="M81" s="17"/>
      <c r="N81" s="17"/>
      <c r="O81" s="17"/>
      <c r="P81" s="17"/>
      <c r="Q81" s="17"/>
      <c r="R81" s="17"/>
      <c r="S81" s="17"/>
    </row>
    <row r="82" spans="1:19" ht="15.75" thickBot="1">
      <c r="A82" s="1759"/>
      <c r="B82" s="815" t="s">
        <v>867</v>
      </c>
      <c r="C82" s="14"/>
      <c r="D82" s="14"/>
      <c r="E82" s="14"/>
      <c r="F82" s="14"/>
      <c r="G82" s="14"/>
      <c r="H82" s="14"/>
      <c r="I82" s="14"/>
      <c r="J82" s="14"/>
      <c r="K82" s="17"/>
      <c r="L82" s="17"/>
      <c r="M82" s="17"/>
      <c r="N82" s="17"/>
      <c r="O82" s="17"/>
      <c r="P82" s="17"/>
      <c r="Q82" s="17"/>
      <c r="R82" s="17"/>
      <c r="S82" s="17"/>
    </row>
    <row r="83" spans="1:19" ht="15.75" thickBot="1">
      <c r="A83" s="1973"/>
      <c r="B83" s="747" t="s">
        <v>191</v>
      </c>
      <c r="C83" s="14"/>
      <c r="D83" s="14"/>
      <c r="E83" s="14"/>
      <c r="F83" s="14"/>
      <c r="G83" s="14"/>
      <c r="H83" s="14"/>
      <c r="I83" s="14"/>
      <c r="J83" s="14"/>
      <c r="K83" s="17"/>
      <c r="L83" s="17"/>
      <c r="M83" s="17"/>
      <c r="N83" s="17"/>
      <c r="O83" s="17"/>
      <c r="P83" s="17"/>
      <c r="Q83" s="17"/>
      <c r="R83" s="17"/>
      <c r="S83" s="17"/>
    </row>
    <row r="84" spans="1:19" ht="15">
      <c r="A84" s="440" t="s">
        <v>487</v>
      </c>
      <c r="B84" s="816">
        <v>70</v>
      </c>
      <c r="C84" s="14"/>
      <c r="D84" s="14"/>
      <c r="E84" s="14"/>
      <c r="F84" s="14"/>
      <c r="G84" s="14"/>
      <c r="H84" s="14"/>
      <c r="I84" s="14"/>
      <c r="J84" s="14"/>
      <c r="K84" s="17"/>
      <c r="L84" s="17"/>
      <c r="M84" s="17"/>
      <c r="N84" s="17"/>
      <c r="O84" s="17"/>
      <c r="P84" s="17"/>
      <c r="Q84" s="17"/>
      <c r="R84" s="17"/>
      <c r="S84" s="17"/>
    </row>
    <row r="85" spans="1:19" ht="15">
      <c r="A85" s="360" t="s">
        <v>489</v>
      </c>
      <c r="B85" s="817">
        <v>60</v>
      </c>
      <c r="C85" s="14"/>
      <c r="D85" s="14"/>
      <c r="E85" s="14"/>
      <c r="F85" s="14"/>
      <c r="G85" s="14"/>
      <c r="H85" s="14"/>
      <c r="I85" s="14"/>
      <c r="J85" s="14"/>
      <c r="K85" s="17"/>
      <c r="L85" s="17"/>
      <c r="M85" s="17"/>
      <c r="N85" s="17"/>
      <c r="O85" s="17"/>
      <c r="P85" s="17"/>
      <c r="Q85" s="17"/>
      <c r="R85" s="17"/>
      <c r="S85" s="17"/>
    </row>
    <row r="86" spans="1:19" ht="15">
      <c r="A86" s="360" t="s">
        <v>645</v>
      </c>
      <c r="B86" s="817">
        <v>84</v>
      </c>
      <c r="C86" s="14"/>
      <c r="D86" s="14"/>
      <c r="E86" s="14"/>
      <c r="F86" s="14"/>
      <c r="G86" s="14"/>
      <c r="H86" s="14"/>
      <c r="I86" s="14"/>
      <c r="J86" s="14"/>
      <c r="K86" s="17"/>
      <c r="L86" s="17"/>
      <c r="M86" s="17"/>
      <c r="N86" s="17"/>
      <c r="O86" s="17"/>
      <c r="P86" s="17"/>
      <c r="Q86" s="17"/>
      <c r="R86" s="17"/>
      <c r="S86" s="17"/>
    </row>
    <row r="87" spans="1:19" ht="15.75" thickBot="1">
      <c r="A87" s="361" t="s">
        <v>436</v>
      </c>
      <c r="B87" s="822">
        <v>42</v>
      </c>
      <c r="C87" s="14"/>
      <c r="D87" s="14"/>
      <c r="E87" s="14"/>
      <c r="F87" s="14"/>
      <c r="G87" s="14"/>
      <c r="H87" s="14"/>
      <c r="I87" s="14"/>
      <c r="J87" s="14"/>
      <c r="K87" s="17"/>
      <c r="L87" s="17"/>
      <c r="M87" s="17"/>
      <c r="N87" s="17"/>
      <c r="O87" s="17"/>
      <c r="P87" s="17"/>
      <c r="Q87" s="17"/>
      <c r="R87" s="17"/>
      <c r="S87" s="17"/>
    </row>
    <row r="88" spans="1:19" ht="15">
      <c r="A88" s="440" t="s">
        <v>530</v>
      </c>
      <c r="B88" s="816">
        <v>65</v>
      </c>
      <c r="C88" s="14"/>
      <c r="D88" s="14"/>
      <c r="E88" s="14"/>
      <c r="F88" s="14"/>
      <c r="G88" s="14"/>
      <c r="H88" s="14"/>
      <c r="I88" s="14"/>
      <c r="J88" s="14"/>
      <c r="K88" s="17"/>
      <c r="L88" s="17"/>
      <c r="M88" s="17"/>
      <c r="N88" s="17"/>
      <c r="O88" s="17"/>
      <c r="P88" s="17"/>
      <c r="Q88" s="17"/>
      <c r="R88" s="17"/>
      <c r="S88" s="17"/>
    </row>
    <row r="89" spans="1:19" ht="15">
      <c r="A89" s="360" t="s">
        <v>644</v>
      </c>
      <c r="B89" s="817">
        <v>91</v>
      </c>
      <c r="C89" s="14"/>
      <c r="D89" s="14"/>
      <c r="E89" s="14"/>
      <c r="F89" s="14"/>
      <c r="G89" s="14"/>
      <c r="H89" s="14"/>
      <c r="I89" s="14"/>
      <c r="J89" s="14"/>
      <c r="K89" s="17"/>
      <c r="L89" s="17"/>
      <c r="M89" s="17"/>
      <c r="N89" s="17"/>
      <c r="O89" s="17"/>
      <c r="P89" s="17"/>
      <c r="Q89" s="17"/>
      <c r="R89" s="17"/>
      <c r="S89" s="17"/>
    </row>
    <row r="90" spans="1:19" ht="15">
      <c r="A90" s="360" t="s">
        <v>697</v>
      </c>
      <c r="B90" s="817">
        <v>59</v>
      </c>
      <c r="C90" s="71"/>
      <c r="D90" s="71"/>
      <c r="E90" s="71"/>
      <c r="F90" s="71"/>
      <c r="G90" s="71"/>
      <c r="H90" s="71"/>
      <c r="I90" s="71"/>
      <c r="J90" s="71"/>
      <c r="K90" s="17"/>
      <c r="L90" s="17"/>
      <c r="M90" s="17"/>
      <c r="N90" s="17"/>
      <c r="O90" s="17"/>
      <c r="P90" s="17"/>
      <c r="Q90" s="17"/>
      <c r="R90" s="17"/>
      <c r="S90" s="17"/>
    </row>
    <row r="91" spans="1:19" ht="15">
      <c r="A91" s="360" t="s">
        <v>437</v>
      </c>
      <c r="B91" s="817">
        <v>42</v>
      </c>
      <c r="C91" s="71"/>
      <c r="D91" s="71"/>
      <c r="E91" s="71"/>
      <c r="F91" s="71"/>
      <c r="G91" s="71"/>
      <c r="H91" s="71"/>
      <c r="I91" s="71"/>
      <c r="J91" s="71"/>
      <c r="K91" s="17"/>
      <c r="L91" s="17"/>
      <c r="M91" s="17"/>
      <c r="N91" s="17"/>
      <c r="O91" s="17"/>
      <c r="P91" s="17"/>
      <c r="Q91" s="17"/>
      <c r="R91" s="17"/>
      <c r="S91" s="17"/>
    </row>
    <row r="92" spans="1:19" ht="15.75" thickBot="1">
      <c r="A92" s="361" t="s">
        <v>436</v>
      </c>
      <c r="B92" s="818">
        <v>46</v>
      </c>
      <c r="C92" s="71"/>
      <c r="D92" s="71"/>
      <c r="E92" s="71"/>
      <c r="F92" s="71"/>
      <c r="G92" s="71"/>
      <c r="H92" s="71"/>
      <c r="I92" s="71"/>
      <c r="J92" s="71"/>
      <c r="K92" s="17"/>
      <c r="L92" s="17"/>
      <c r="M92" s="17"/>
      <c r="N92" s="17"/>
      <c r="O92" s="17"/>
      <c r="P92" s="17"/>
      <c r="Q92" s="17"/>
      <c r="R92" s="17"/>
      <c r="S92" s="17"/>
    </row>
    <row r="93" spans="1:19" ht="15">
      <c r="A93" s="440" t="s">
        <v>482</v>
      </c>
      <c r="B93" s="816">
        <v>85</v>
      </c>
      <c r="C93" s="71"/>
      <c r="D93" s="71"/>
      <c r="E93" s="71"/>
      <c r="F93" s="71"/>
      <c r="G93" s="71"/>
      <c r="H93" s="71"/>
      <c r="I93" s="71"/>
      <c r="J93" s="71"/>
      <c r="K93" s="17"/>
      <c r="L93" s="17"/>
      <c r="M93" s="17"/>
      <c r="N93" s="17"/>
      <c r="O93" s="17"/>
      <c r="P93" s="17"/>
      <c r="Q93" s="17"/>
      <c r="R93" s="17"/>
      <c r="S93" s="17"/>
    </row>
    <row r="94" spans="1:19" ht="15">
      <c r="A94" s="360" t="s">
        <v>698</v>
      </c>
      <c r="B94" s="817">
        <v>119</v>
      </c>
      <c r="C94" s="17"/>
      <c r="D94" s="17"/>
      <c r="E94" s="17"/>
      <c r="F94" s="17"/>
      <c r="G94" s="17"/>
      <c r="H94" s="17"/>
      <c r="I94" s="17"/>
      <c r="J94" s="17"/>
      <c r="K94" s="17"/>
      <c r="L94" s="17"/>
      <c r="M94" s="17"/>
      <c r="N94" s="17"/>
      <c r="O94" s="17"/>
      <c r="P94" s="17"/>
      <c r="Q94" s="17"/>
      <c r="R94" s="17"/>
      <c r="S94" s="17"/>
    </row>
    <row r="95" spans="1:19" ht="15">
      <c r="A95" s="360" t="s">
        <v>701</v>
      </c>
      <c r="B95" s="817">
        <v>77</v>
      </c>
      <c r="C95" s="17"/>
      <c r="D95" s="17"/>
      <c r="E95" s="17"/>
      <c r="F95" s="17"/>
      <c r="G95" s="17"/>
      <c r="H95" s="17"/>
      <c r="I95" s="17"/>
      <c r="J95" s="17"/>
      <c r="K95" s="17"/>
      <c r="L95" s="17"/>
      <c r="M95" s="17"/>
      <c r="N95" s="17"/>
      <c r="O95" s="17"/>
      <c r="P95" s="17"/>
      <c r="Q95" s="17"/>
      <c r="R95" s="17"/>
      <c r="S95" s="17"/>
    </row>
    <row r="96" spans="1:19" ht="15">
      <c r="A96" s="360" t="s">
        <v>437</v>
      </c>
      <c r="B96" s="817">
        <v>54</v>
      </c>
      <c r="C96" s="17"/>
      <c r="D96" s="17"/>
      <c r="E96" s="17"/>
      <c r="F96" s="17"/>
      <c r="G96" s="17"/>
      <c r="H96" s="17"/>
      <c r="I96" s="17"/>
      <c r="J96" s="17"/>
      <c r="K96" s="17"/>
      <c r="L96" s="17"/>
      <c r="M96" s="17"/>
      <c r="N96" s="17"/>
      <c r="O96" s="17"/>
      <c r="P96" s="17"/>
      <c r="Q96" s="17"/>
      <c r="R96" s="17"/>
      <c r="S96" s="17"/>
    </row>
    <row r="97" spans="1:19" ht="15.75" thickBot="1">
      <c r="A97" s="361" t="s">
        <v>436</v>
      </c>
      <c r="B97" s="818">
        <v>60</v>
      </c>
      <c r="C97" s="17"/>
      <c r="D97" s="17"/>
      <c r="E97" s="17"/>
      <c r="F97" s="17"/>
      <c r="G97" s="17"/>
      <c r="H97" s="17"/>
      <c r="I97" s="17"/>
      <c r="J97" s="17"/>
      <c r="K97" s="17"/>
      <c r="L97" s="17"/>
      <c r="M97" s="17"/>
      <c r="N97" s="17"/>
      <c r="O97" s="17"/>
      <c r="P97" s="17"/>
      <c r="Q97" s="17"/>
      <c r="R97" s="17"/>
      <c r="S97" s="17"/>
    </row>
    <row r="98" spans="1:19" ht="15">
      <c r="A98" s="359" t="s">
        <v>699</v>
      </c>
      <c r="B98" s="816">
        <v>110</v>
      </c>
      <c r="C98" s="17"/>
      <c r="D98" s="17"/>
      <c r="E98" s="17"/>
      <c r="F98" s="17"/>
      <c r="G98" s="17"/>
      <c r="H98" s="17"/>
      <c r="I98" s="17"/>
      <c r="J98" s="17"/>
      <c r="K98" s="17"/>
      <c r="L98" s="17"/>
      <c r="M98" s="17"/>
      <c r="N98" s="17"/>
      <c r="O98" s="17"/>
      <c r="P98" s="17"/>
      <c r="Q98" s="17"/>
      <c r="R98" s="17"/>
      <c r="S98" s="17"/>
    </row>
    <row r="99" spans="1:19" ht="15">
      <c r="A99" s="360" t="s">
        <v>700</v>
      </c>
      <c r="B99" s="817">
        <v>154</v>
      </c>
      <c r="C99" s="17"/>
      <c r="D99" s="17"/>
      <c r="E99" s="17"/>
      <c r="F99" s="17"/>
      <c r="G99" s="17"/>
      <c r="H99" s="17"/>
      <c r="I99" s="17"/>
      <c r="J99" s="17"/>
      <c r="K99" s="17"/>
      <c r="L99" s="17"/>
      <c r="M99" s="17"/>
      <c r="N99" s="17"/>
      <c r="O99" s="17"/>
      <c r="P99" s="17"/>
      <c r="Q99" s="17"/>
      <c r="R99" s="17"/>
      <c r="S99" s="17"/>
    </row>
    <row r="100" spans="1:19" ht="15">
      <c r="A100" s="360" t="s">
        <v>702</v>
      </c>
      <c r="B100" s="817">
        <v>99</v>
      </c>
      <c r="C100" s="17"/>
      <c r="D100" s="17"/>
      <c r="E100" s="17"/>
      <c r="F100" s="17"/>
      <c r="G100" s="17"/>
      <c r="H100" s="17"/>
      <c r="I100" s="17"/>
      <c r="J100" s="17"/>
      <c r="K100" s="17"/>
      <c r="L100" s="17"/>
      <c r="M100" s="17"/>
      <c r="N100" s="17"/>
      <c r="O100" s="17"/>
      <c r="P100" s="17"/>
      <c r="Q100" s="17"/>
      <c r="R100" s="17"/>
      <c r="S100" s="17"/>
    </row>
    <row r="101" spans="1:19" ht="15">
      <c r="A101" s="360" t="s">
        <v>437</v>
      </c>
      <c r="B101" s="817">
        <v>70</v>
      </c>
      <c r="C101" s="17"/>
      <c r="D101" s="17"/>
      <c r="E101" s="17"/>
      <c r="F101" s="17"/>
      <c r="G101" s="17"/>
      <c r="H101" s="17"/>
      <c r="I101" s="17"/>
      <c r="J101" s="17"/>
      <c r="K101" s="17"/>
      <c r="L101" s="17"/>
      <c r="M101" s="17"/>
      <c r="N101" s="17"/>
      <c r="O101" s="17"/>
      <c r="P101" s="17"/>
      <c r="Q101" s="17"/>
      <c r="R101" s="17"/>
      <c r="S101" s="17"/>
    </row>
    <row r="102" spans="1:19" ht="15.75" thickBot="1">
      <c r="A102" s="361" t="s">
        <v>436</v>
      </c>
      <c r="B102" s="818">
        <v>77</v>
      </c>
      <c r="C102" s="17"/>
      <c r="D102" s="17"/>
      <c r="E102" s="17"/>
      <c r="F102" s="17"/>
      <c r="G102" s="17"/>
      <c r="H102" s="17"/>
      <c r="I102" s="17"/>
      <c r="J102" s="17"/>
      <c r="K102" s="17"/>
      <c r="L102" s="17"/>
      <c r="M102" s="17"/>
      <c r="N102" s="17"/>
      <c r="O102" s="17"/>
      <c r="P102" s="17"/>
      <c r="Q102" s="17"/>
      <c r="R102" s="17"/>
      <c r="S102" s="17"/>
    </row>
    <row r="103" spans="1:19">
      <c r="A103" s="17"/>
      <c r="B103" s="17"/>
      <c r="C103" s="17"/>
      <c r="D103" s="17"/>
      <c r="E103" s="17"/>
      <c r="F103" s="17"/>
      <c r="G103" s="17"/>
      <c r="H103" s="17"/>
      <c r="I103" s="17"/>
      <c r="J103" s="17"/>
      <c r="K103" s="17"/>
      <c r="L103" s="17"/>
      <c r="M103" s="17"/>
      <c r="N103" s="17"/>
      <c r="O103" s="17"/>
      <c r="P103" s="17"/>
      <c r="Q103" s="17"/>
      <c r="R103" s="17"/>
      <c r="S103" s="17"/>
    </row>
    <row r="104" spans="1:19">
      <c r="A104" s="17"/>
      <c r="B104" s="17"/>
      <c r="C104" s="17"/>
      <c r="D104" s="17"/>
      <c r="E104" s="17"/>
      <c r="F104" s="17"/>
      <c r="G104" s="17"/>
      <c r="H104" s="17"/>
      <c r="I104" s="17"/>
      <c r="J104" s="17"/>
      <c r="K104" s="17"/>
      <c r="L104" s="17"/>
      <c r="M104" s="17"/>
      <c r="N104" s="17"/>
      <c r="O104" s="17"/>
      <c r="P104" s="17"/>
      <c r="Q104" s="17"/>
      <c r="R104" s="17"/>
      <c r="S104" s="17"/>
    </row>
    <row r="105" spans="1:19">
      <c r="A105" s="17"/>
      <c r="B105" s="17"/>
      <c r="C105" s="17"/>
      <c r="D105" s="17"/>
      <c r="E105" s="17"/>
      <c r="F105" s="17"/>
      <c r="G105" s="17"/>
      <c r="H105" s="17"/>
      <c r="I105" s="17"/>
      <c r="J105" s="17"/>
      <c r="K105" s="17"/>
      <c r="L105" s="17"/>
      <c r="M105" s="17"/>
      <c r="N105" s="17"/>
      <c r="O105" s="17"/>
      <c r="P105" s="17"/>
      <c r="Q105" s="17"/>
      <c r="R105" s="17"/>
      <c r="S105" s="17"/>
    </row>
    <row r="106" spans="1:19">
      <c r="A106" s="17"/>
      <c r="B106" s="17"/>
      <c r="C106" s="17"/>
      <c r="D106" s="17"/>
      <c r="E106" s="17"/>
      <c r="F106" s="17"/>
      <c r="G106" s="17"/>
      <c r="H106" s="17"/>
      <c r="I106" s="17"/>
      <c r="J106" s="17"/>
      <c r="K106" s="17"/>
      <c r="L106" s="17"/>
      <c r="M106" s="17"/>
      <c r="N106" s="17"/>
      <c r="O106" s="17"/>
      <c r="P106" s="17"/>
      <c r="Q106" s="17"/>
      <c r="R106" s="17"/>
      <c r="S106" s="17"/>
    </row>
    <row r="107" spans="1:19">
      <c r="A107" s="17"/>
      <c r="B107" s="17"/>
      <c r="C107" s="17"/>
      <c r="D107" s="17"/>
      <c r="E107" s="17"/>
      <c r="F107" s="17"/>
      <c r="G107" s="17"/>
      <c r="H107" s="17"/>
      <c r="I107" s="17"/>
      <c r="J107" s="17"/>
      <c r="K107" s="17"/>
      <c r="L107" s="17"/>
      <c r="M107" s="17"/>
      <c r="N107" s="17"/>
      <c r="O107" s="17"/>
      <c r="P107" s="17"/>
      <c r="Q107" s="17"/>
      <c r="R107" s="17"/>
      <c r="S107" s="17"/>
    </row>
    <row r="108" spans="1:19">
      <c r="A108" s="17"/>
      <c r="B108" s="17"/>
      <c r="C108" s="17"/>
      <c r="D108" s="17"/>
      <c r="E108" s="17"/>
      <c r="F108" s="17"/>
      <c r="G108" s="17"/>
      <c r="H108" s="17"/>
      <c r="I108" s="17"/>
      <c r="J108" s="17"/>
      <c r="K108" s="17"/>
      <c r="L108" s="17"/>
      <c r="M108" s="17"/>
      <c r="N108" s="17"/>
      <c r="O108" s="17"/>
      <c r="P108" s="17"/>
      <c r="Q108" s="17"/>
      <c r="R108" s="17"/>
      <c r="S108" s="17"/>
    </row>
    <row r="109" spans="1:19">
      <c r="A109" s="17"/>
      <c r="B109" s="17"/>
      <c r="C109" s="17"/>
      <c r="D109" s="17"/>
      <c r="E109" s="17"/>
      <c r="F109" s="17"/>
      <c r="G109" s="17"/>
      <c r="H109" s="17"/>
      <c r="I109" s="17"/>
      <c r="J109" s="17"/>
      <c r="K109" s="17"/>
      <c r="L109" s="17"/>
      <c r="M109" s="17"/>
      <c r="N109" s="17"/>
      <c r="O109" s="17"/>
      <c r="P109" s="17"/>
      <c r="Q109" s="17"/>
      <c r="R109" s="17"/>
      <c r="S109" s="17"/>
    </row>
    <row r="110" spans="1:19">
      <c r="A110" s="17"/>
      <c r="B110" s="17"/>
      <c r="C110" s="17"/>
      <c r="D110" s="17"/>
      <c r="E110" s="17"/>
      <c r="F110" s="17"/>
      <c r="G110" s="17"/>
      <c r="H110" s="17"/>
      <c r="I110" s="17"/>
      <c r="J110" s="17"/>
      <c r="K110" s="17"/>
      <c r="L110" s="17"/>
      <c r="M110" s="17"/>
      <c r="N110" s="17"/>
      <c r="O110" s="17"/>
      <c r="P110" s="17"/>
      <c r="Q110" s="17"/>
      <c r="R110" s="17"/>
      <c r="S110" s="17"/>
    </row>
    <row r="111" spans="1:19">
      <c r="A111" s="17"/>
      <c r="B111" s="17"/>
      <c r="C111" s="17"/>
      <c r="D111" s="17"/>
      <c r="E111" s="17"/>
      <c r="F111" s="17"/>
      <c r="G111" s="17"/>
      <c r="H111" s="17"/>
      <c r="I111" s="17"/>
      <c r="J111" s="17"/>
      <c r="K111" s="17"/>
      <c r="L111" s="17"/>
      <c r="M111" s="17"/>
      <c r="N111" s="17"/>
      <c r="O111" s="17"/>
      <c r="P111" s="17"/>
      <c r="Q111" s="17"/>
      <c r="R111" s="17"/>
      <c r="S111" s="17"/>
    </row>
    <row r="112" spans="1:19">
      <c r="A112" s="17"/>
      <c r="B112" s="17"/>
      <c r="C112" s="17"/>
      <c r="D112" s="17"/>
      <c r="E112" s="17"/>
      <c r="F112" s="17"/>
      <c r="G112" s="17"/>
      <c r="H112" s="17"/>
      <c r="I112" s="17"/>
      <c r="J112" s="17"/>
      <c r="K112" s="17"/>
      <c r="L112" s="17"/>
      <c r="M112" s="17"/>
      <c r="N112" s="17"/>
      <c r="O112" s="17"/>
      <c r="P112" s="17"/>
      <c r="Q112" s="17"/>
      <c r="R112" s="17"/>
      <c r="S112" s="17"/>
    </row>
    <row r="113" spans="1:19">
      <c r="A113" s="17"/>
      <c r="B113" s="17"/>
      <c r="C113" s="17"/>
      <c r="D113" s="17"/>
      <c r="E113" s="17"/>
      <c r="F113" s="17"/>
      <c r="G113" s="17"/>
      <c r="H113" s="17"/>
      <c r="I113" s="17"/>
      <c r="J113" s="17"/>
      <c r="K113" s="17"/>
      <c r="L113" s="17"/>
      <c r="M113" s="17"/>
      <c r="N113" s="17"/>
      <c r="O113" s="17"/>
      <c r="P113" s="17"/>
      <c r="Q113" s="17"/>
      <c r="R113" s="17"/>
      <c r="S113" s="17"/>
    </row>
    <row r="114" spans="1:19">
      <c r="A114" s="17"/>
      <c r="B114" s="17"/>
      <c r="C114" s="17"/>
      <c r="D114" s="17"/>
      <c r="E114" s="17"/>
      <c r="F114" s="17"/>
      <c r="G114" s="17"/>
      <c r="H114" s="17"/>
      <c r="I114" s="17"/>
      <c r="J114" s="17"/>
      <c r="K114" s="17"/>
      <c r="L114" s="17"/>
      <c r="M114" s="17"/>
      <c r="N114" s="17"/>
      <c r="O114" s="17"/>
      <c r="P114" s="17"/>
      <c r="Q114" s="17"/>
      <c r="R114" s="17"/>
      <c r="S114" s="17"/>
    </row>
    <row r="115" spans="1:19">
      <c r="A115" s="17"/>
      <c r="B115" s="17"/>
      <c r="C115" s="17"/>
      <c r="D115" s="17"/>
      <c r="E115" s="17"/>
      <c r="F115" s="17"/>
      <c r="G115" s="17"/>
      <c r="H115" s="17"/>
      <c r="I115" s="17"/>
      <c r="J115" s="17"/>
      <c r="K115" s="17"/>
      <c r="L115" s="17"/>
      <c r="M115" s="17"/>
      <c r="N115" s="17"/>
      <c r="O115" s="17"/>
      <c r="P115" s="17"/>
      <c r="Q115" s="17"/>
      <c r="R115" s="17"/>
      <c r="S115" s="17"/>
    </row>
    <row r="116" spans="1:19">
      <c r="A116" s="17"/>
      <c r="B116" s="17"/>
      <c r="C116" s="17"/>
      <c r="D116" s="17"/>
      <c r="E116" s="17"/>
      <c r="F116" s="17"/>
      <c r="G116" s="17"/>
      <c r="H116" s="17"/>
      <c r="I116" s="17"/>
      <c r="J116" s="17"/>
      <c r="K116" s="17"/>
      <c r="L116" s="17"/>
      <c r="M116" s="17"/>
      <c r="N116" s="17"/>
      <c r="O116" s="17"/>
      <c r="P116" s="17"/>
      <c r="Q116" s="17"/>
      <c r="R116" s="17"/>
      <c r="S116" s="17"/>
    </row>
    <row r="117" spans="1:19">
      <c r="A117" s="17"/>
      <c r="B117" s="17"/>
      <c r="C117" s="17"/>
      <c r="D117" s="17"/>
      <c r="E117" s="17"/>
      <c r="F117" s="17"/>
      <c r="G117" s="17"/>
      <c r="H117" s="17"/>
      <c r="I117" s="17"/>
      <c r="J117" s="17"/>
      <c r="K117" s="17"/>
      <c r="L117" s="17"/>
      <c r="M117" s="17"/>
      <c r="N117" s="17"/>
      <c r="O117" s="17"/>
      <c r="P117" s="17"/>
      <c r="Q117" s="17"/>
      <c r="R117" s="17"/>
      <c r="S117" s="17"/>
    </row>
    <row r="118" spans="1:19">
      <c r="A118" s="17"/>
      <c r="B118" s="17"/>
      <c r="C118" s="17"/>
      <c r="D118" s="17"/>
      <c r="E118" s="17"/>
      <c r="F118" s="17"/>
      <c r="G118" s="17"/>
      <c r="H118" s="17"/>
      <c r="I118" s="17"/>
      <c r="J118" s="17"/>
      <c r="K118" s="17"/>
      <c r="L118" s="17"/>
      <c r="M118" s="17"/>
      <c r="N118" s="17"/>
      <c r="O118" s="17"/>
      <c r="P118" s="17"/>
      <c r="Q118" s="17"/>
      <c r="R118" s="17"/>
      <c r="S118" s="17"/>
    </row>
    <row r="119" spans="1:19">
      <c r="A119" s="17"/>
      <c r="B119" s="17"/>
      <c r="C119" s="17"/>
      <c r="D119" s="17"/>
      <c r="E119" s="17"/>
      <c r="F119" s="17"/>
      <c r="G119" s="17"/>
      <c r="H119" s="17"/>
      <c r="I119" s="17"/>
      <c r="J119" s="17"/>
      <c r="K119" s="17"/>
      <c r="L119" s="17"/>
      <c r="M119" s="17"/>
      <c r="N119" s="17"/>
      <c r="O119" s="17"/>
      <c r="P119" s="17"/>
      <c r="Q119" s="17"/>
      <c r="R119" s="17"/>
      <c r="S119" s="17"/>
    </row>
    <row r="120" spans="1:19">
      <c r="A120" s="17"/>
      <c r="B120" s="17"/>
      <c r="C120" s="17"/>
      <c r="D120" s="17"/>
      <c r="E120" s="17"/>
      <c r="F120" s="17"/>
      <c r="G120" s="17"/>
      <c r="H120" s="17"/>
      <c r="I120" s="17"/>
      <c r="J120" s="17"/>
      <c r="K120" s="17"/>
      <c r="L120" s="17"/>
      <c r="M120" s="17"/>
      <c r="N120" s="17"/>
      <c r="O120" s="17"/>
      <c r="P120" s="17"/>
      <c r="Q120" s="17"/>
      <c r="R120" s="17"/>
      <c r="S120" s="17"/>
    </row>
    <row r="121" spans="1:19">
      <c r="A121" s="17"/>
      <c r="B121" s="17"/>
      <c r="C121" s="17"/>
      <c r="D121" s="17"/>
      <c r="E121" s="17"/>
      <c r="F121" s="17"/>
      <c r="G121" s="17"/>
      <c r="H121" s="17"/>
      <c r="I121" s="17"/>
      <c r="J121" s="17"/>
      <c r="K121" s="17"/>
      <c r="L121" s="17"/>
      <c r="M121" s="17"/>
      <c r="N121" s="17"/>
      <c r="O121" s="17"/>
      <c r="P121" s="17"/>
      <c r="Q121" s="17"/>
      <c r="R121" s="17"/>
      <c r="S121" s="17"/>
    </row>
    <row r="122" spans="1:19">
      <c r="A122" s="17"/>
      <c r="B122" s="17"/>
      <c r="C122" s="17"/>
      <c r="D122" s="17"/>
      <c r="E122" s="17"/>
      <c r="F122" s="17"/>
      <c r="G122" s="17"/>
      <c r="H122" s="17"/>
      <c r="I122" s="17"/>
      <c r="J122" s="17"/>
      <c r="K122" s="17"/>
      <c r="L122" s="17"/>
      <c r="M122" s="17"/>
      <c r="N122" s="17"/>
      <c r="O122" s="17"/>
      <c r="P122" s="17"/>
      <c r="Q122" s="17"/>
      <c r="R122" s="17"/>
      <c r="S122" s="17"/>
    </row>
    <row r="123" spans="1:19">
      <c r="A123" s="17"/>
      <c r="B123" s="17"/>
      <c r="C123" s="17"/>
      <c r="D123" s="17"/>
      <c r="E123" s="17"/>
      <c r="F123" s="17"/>
      <c r="G123" s="17"/>
      <c r="H123" s="17"/>
      <c r="I123" s="17"/>
      <c r="J123" s="17"/>
      <c r="K123" s="17"/>
      <c r="L123" s="17"/>
      <c r="M123" s="17"/>
      <c r="N123" s="17"/>
      <c r="O123" s="17"/>
      <c r="P123" s="17"/>
      <c r="Q123" s="17"/>
      <c r="R123" s="17"/>
      <c r="S123" s="17"/>
    </row>
    <row r="124" spans="1:19">
      <c r="A124" s="17"/>
      <c r="B124" s="17"/>
      <c r="C124" s="17"/>
      <c r="D124" s="17"/>
      <c r="E124" s="17"/>
      <c r="F124" s="17"/>
      <c r="G124" s="17"/>
      <c r="H124" s="17"/>
      <c r="I124" s="17"/>
      <c r="J124" s="17"/>
      <c r="K124" s="17"/>
      <c r="L124" s="17"/>
      <c r="M124" s="17"/>
      <c r="N124" s="17"/>
      <c r="O124" s="17"/>
      <c r="P124" s="17"/>
      <c r="Q124" s="17"/>
      <c r="R124" s="17"/>
      <c r="S124" s="17"/>
    </row>
    <row r="125" spans="1:19">
      <c r="A125" s="17"/>
      <c r="B125" s="17"/>
      <c r="C125" s="17"/>
      <c r="D125" s="17"/>
      <c r="E125" s="17"/>
      <c r="F125" s="17"/>
      <c r="G125" s="17"/>
      <c r="H125" s="17"/>
      <c r="I125" s="17"/>
      <c r="J125" s="17"/>
      <c r="K125" s="17"/>
      <c r="L125" s="17"/>
      <c r="M125" s="17"/>
      <c r="N125" s="17"/>
      <c r="O125" s="17"/>
      <c r="P125" s="17"/>
      <c r="Q125" s="17"/>
      <c r="R125" s="17"/>
      <c r="S125" s="17"/>
    </row>
    <row r="126" spans="1:19">
      <c r="A126" s="17"/>
      <c r="B126" s="17"/>
      <c r="C126" s="17"/>
      <c r="D126" s="17"/>
      <c r="E126" s="17"/>
      <c r="F126" s="17"/>
      <c r="G126" s="17"/>
      <c r="H126" s="17"/>
      <c r="I126" s="17"/>
      <c r="J126" s="17"/>
      <c r="K126" s="17"/>
      <c r="L126" s="17"/>
      <c r="M126" s="17"/>
      <c r="N126" s="17"/>
      <c r="O126" s="17"/>
      <c r="P126" s="17"/>
      <c r="Q126" s="17"/>
      <c r="R126" s="17"/>
      <c r="S126" s="17"/>
    </row>
    <row r="127" spans="1:19">
      <c r="A127" s="17"/>
      <c r="B127" s="17"/>
      <c r="C127" s="17"/>
      <c r="D127" s="17"/>
      <c r="E127" s="17"/>
      <c r="F127" s="17"/>
      <c r="G127" s="17"/>
      <c r="H127" s="17"/>
      <c r="I127" s="17"/>
      <c r="J127" s="17"/>
      <c r="K127" s="17"/>
      <c r="L127" s="17"/>
      <c r="M127" s="17"/>
      <c r="N127" s="17"/>
      <c r="O127" s="17"/>
      <c r="P127" s="17"/>
      <c r="Q127" s="17"/>
      <c r="R127" s="17"/>
      <c r="S127" s="17"/>
    </row>
    <row r="128" spans="1:19">
      <c r="A128" s="17"/>
      <c r="B128" s="17"/>
      <c r="C128" s="17"/>
      <c r="D128" s="17"/>
      <c r="E128" s="17"/>
      <c r="F128" s="17"/>
      <c r="G128" s="17"/>
      <c r="H128" s="17"/>
      <c r="I128" s="17"/>
      <c r="J128" s="17"/>
      <c r="K128" s="17"/>
      <c r="L128" s="17"/>
      <c r="M128" s="17"/>
      <c r="N128" s="17"/>
      <c r="O128" s="17"/>
      <c r="P128" s="17"/>
      <c r="Q128" s="17"/>
      <c r="R128" s="17"/>
      <c r="S128" s="17"/>
    </row>
    <row r="129" spans="1:19">
      <c r="A129" s="17"/>
      <c r="B129" s="17"/>
      <c r="C129" s="17"/>
      <c r="D129" s="17"/>
      <c r="E129" s="17"/>
      <c r="F129" s="17"/>
      <c r="G129" s="17"/>
      <c r="H129" s="17"/>
      <c r="I129" s="17"/>
      <c r="J129" s="17"/>
      <c r="K129" s="17"/>
      <c r="L129" s="17"/>
      <c r="M129" s="17"/>
      <c r="N129" s="17"/>
      <c r="O129" s="17"/>
      <c r="P129" s="17"/>
      <c r="Q129" s="17"/>
      <c r="R129" s="17"/>
      <c r="S129" s="17"/>
    </row>
    <row r="130" spans="1:19">
      <c r="A130" s="17"/>
      <c r="B130" s="17"/>
      <c r="C130" s="17"/>
      <c r="D130" s="17"/>
      <c r="E130" s="17"/>
      <c r="F130" s="17"/>
      <c r="G130" s="17"/>
      <c r="H130" s="17"/>
      <c r="I130" s="17"/>
      <c r="J130" s="17"/>
      <c r="K130" s="17"/>
      <c r="L130" s="17"/>
      <c r="M130" s="17"/>
      <c r="N130" s="17"/>
      <c r="O130" s="17"/>
      <c r="P130" s="17"/>
      <c r="Q130" s="17"/>
      <c r="R130" s="17"/>
      <c r="S130" s="17"/>
    </row>
    <row r="131" spans="1:19">
      <c r="A131" s="17"/>
      <c r="B131" s="17"/>
      <c r="C131" s="17"/>
      <c r="D131" s="17"/>
      <c r="E131" s="17"/>
      <c r="F131" s="17"/>
      <c r="G131" s="17"/>
      <c r="H131" s="17"/>
      <c r="I131" s="17"/>
      <c r="J131" s="17"/>
      <c r="K131" s="17"/>
      <c r="L131" s="17"/>
      <c r="M131" s="17"/>
      <c r="N131" s="17"/>
      <c r="O131" s="17"/>
      <c r="P131" s="17"/>
      <c r="Q131" s="17"/>
      <c r="R131" s="17"/>
      <c r="S131" s="17"/>
    </row>
    <row r="132" spans="1:19">
      <c r="A132" s="17"/>
      <c r="B132" s="17"/>
      <c r="C132" s="17"/>
      <c r="D132" s="17"/>
      <c r="E132" s="17"/>
      <c r="F132" s="17"/>
      <c r="G132" s="17"/>
      <c r="H132" s="17"/>
      <c r="I132" s="17"/>
      <c r="J132" s="17"/>
      <c r="K132" s="17"/>
      <c r="L132" s="17"/>
      <c r="M132" s="17"/>
      <c r="N132" s="17"/>
      <c r="O132" s="17"/>
      <c r="P132" s="17"/>
      <c r="Q132" s="17"/>
      <c r="R132" s="17"/>
      <c r="S132" s="17"/>
    </row>
    <row r="133" spans="1:19">
      <c r="A133" s="17"/>
      <c r="B133" s="17"/>
      <c r="C133" s="17"/>
      <c r="D133" s="17"/>
      <c r="E133" s="17"/>
      <c r="F133" s="17"/>
      <c r="G133" s="17"/>
      <c r="H133" s="17"/>
      <c r="I133" s="17"/>
      <c r="J133" s="17"/>
      <c r="K133" s="17"/>
      <c r="L133" s="17"/>
      <c r="M133" s="17"/>
      <c r="N133" s="17"/>
      <c r="O133" s="17"/>
      <c r="P133" s="17"/>
      <c r="Q133" s="17"/>
      <c r="R133" s="17"/>
      <c r="S133" s="17"/>
    </row>
    <row r="134" spans="1:19">
      <c r="A134" s="17"/>
      <c r="B134" s="17"/>
      <c r="C134" s="17"/>
      <c r="D134" s="17"/>
      <c r="E134" s="17"/>
      <c r="F134" s="17"/>
      <c r="G134" s="17"/>
      <c r="H134" s="17"/>
      <c r="I134" s="17"/>
      <c r="J134" s="17"/>
      <c r="K134" s="17"/>
      <c r="L134" s="17"/>
      <c r="M134" s="17"/>
      <c r="N134" s="17"/>
      <c r="O134" s="17"/>
      <c r="P134" s="17"/>
      <c r="Q134" s="17"/>
      <c r="R134" s="17"/>
      <c r="S134" s="17"/>
    </row>
    <row r="135" spans="1:19">
      <c r="A135" s="17"/>
      <c r="B135" s="17"/>
      <c r="C135" s="17"/>
      <c r="D135" s="17"/>
      <c r="E135" s="17"/>
      <c r="F135" s="17"/>
      <c r="G135" s="17"/>
      <c r="H135" s="17"/>
      <c r="I135" s="17"/>
      <c r="J135" s="17"/>
      <c r="K135" s="17"/>
      <c r="L135" s="17"/>
      <c r="M135" s="17"/>
      <c r="N135" s="17"/>
      <c r="O135" s="17"/>
      <c r="P135" s="17"/>
      <c r="Q135" s="17"/>
      <c r="R135" s="17"/>
      <c r="S135" s="17"/>
    </row>
    <row r="136" spans="1:19">
      <c r="A136" s="17"/>
      <c r="B136" s="17"/>
      <c r="C136" s="17"/>
      <c r="D136" s="17"/>
      <c r="E136" s="17"/>
      <c r="F136" s="17"/>
      <c r="G136" s="17"/>
      <c r="H136" s="17"/>
      <c r="I136" s="17"/>
      <c r="J136" s="17"/>
      <c r="K136" s="17"/>
      <c r="L136" s="17"/>
      <c r="M136" s="17"/>
      <c r="N136" s="17"/>
      <c r="O136" s="17"/>
      <c r="P136" s="17"/>
      <c r="Q136" s="17"/>
      <c r="R136" s="17"/>
      <c r="S136" s="17"/>
    </row>
    <row r="137" spans="1:19">
      <c r="A137" s="17"/>
      <c r="B137" s="17"/>
      <c r="C137" s="17"/>
      <c r="D137" s="17"/>
      <c r="E137" s="17"/>
      <c r="F137" s="17"/>
      <c r="G137" s="17"/>
      <c r="H137" s="17"/>
      <c r="I137" s="17"/>
      <c r="J137" s="17"/>
      <c r="K137" s="17"/>
      <c r="L137" s="17"/>
      <c r="M137" s="17"/>
      <c r="N137" s="17"/>
      <c r="O137" s="17"/>
      <c r="P137" s="17"/>
      <c r="Q137" s="17"/>
      <c r="R137" s="17"/>
      <c r="S137" s="17"/>
    </row>
    <row r="138" spans="1:19">
      <c r="A138" s="17"/>
      <c r="B138" s="17"/>
      <c r="C138" s="17"/>
      <c r="D138" s="17"/>
      <c r="E138" s="17"/>
      <c r="F138" s="17"/>
      <c r="G138" s="17"/>
      <c r="H138" s="17"/>
      <c r="I138" s="17"/>
      <c r="J138" s="17"/>
      <c r="K138" s="17"/>
      <c r="L138" s="17"/>
      <c r="M138" s="17"/>
      <c r="N138" s="17"/>
      <c r="O138" s="17"/>
      <c r="P138" s="17"/>
      <c r="Q138" s="17"/>
      <c r="R138" s="17"/>
      <c r="S138" s="17"/>
    </row>
    <row r="139" spans="1:19">
      <c r="A139" s="17"/>
      <c r="B139" s="17"/>
      <c r="C139" s="17"/>
      <c r="D139" s="17"/>
      <c r="E139" s="17"/>
      <c r="F139" s="17"/>
      <c r="G139" s="17"/>
      <c r="H139" s="17"/>
      <c r="I139" s="17"/>
      <c r="J139" s="17"/>
      <c r="K139" s="17"/>
      <c r="L139" s="17"/>
      <c r="M139" s="17"/>
      <c r="N139" s="17"/>
      <c r="O139" s="17"/>
      <c r="P139" s="17"/>
      <c r="Q139" s="17"/>
      <c r="R139" s="17"/>
      <c r="S139" s="17"/>
    </row>
    <row r="140" spans="1:19">
      <c r="A140" s="17"/>
      <c r="B140" s="17"/>
      <c r="C140" s="17"/>
      <c r="D140" s="17"/>
      <c r="E140" s="17"/>
      <c r="F140" s="17"/>
      <c r="G140" s="17"/>
      <c r="H140" s="17"/>
      <c r="I140" s="17"/>
      <c r="J140" s="17"/>
      <c r="K140" s="17"/>
      <c r="L140" s="17"/>
      <c r="M140" s="17"/>
      <c r="N140" s="17"/>
      <c r="O140" s="17"/>
      <c r="P140" s="17"/>
      <c r="Q140" s="17"/>
      <c r="R140" s="17"/>
      <c r="S140" s="17"/>
    </row>
    <row r="141" spans="1:19">
      <c r="A141" s="17"/>
      <c r="B141" s="17"/>
      <c r="C141" s="17"/>
      <c r="D141" s="17"/>
      <c r="E141" s="17"/>
      <c r="F141" s="17"/>
      <c r="G141" s="17"/>
      <c r="H141" s="17"/>
      <c r="I141" s="17"/>
      <c r="J141" s="17"/>
      <c r="K141" s="17"/>
      <c r="L141" s="17"/>
      <c r="M141" s="17"/>
      <c r="N141" s="17"/>
      <c r="O141" s="17"/>
      <c r="P141" s="17"/>
      <c r="Q141" s="17"/>
      <c r="R141" s="17"/>
      <c r="S141" s="17"/>
    </row>
    <row r="142" spans="1:19">
      <c r="A142" s="17"/>
      <c r="B142" s="17"/>
      <c r="C142" s="17"/>
      <c r="D142" s="17"/>
      <c r="E142" s="17"/>
      <c r="F142" s="17"/>
      <c r="G142" s="17"/>
      <c r="H142" s="17"/>
      <c r="I142" s="17"/>
      <c r="J142" s="17"/>
      <c r="K142" s="17"/>
      <c r="L142" s="17"/>
      <c r="M142" s="17"/>
      <c r="N142" s="17"/>
      <c r="O142" s="17"/>
      <c r="P142" s="17"/>
      <c r="Q142" s="17"/>
      <c r="R142" s="17"/>
      <c r="S142" s="17"/>
    </row>
    <row r="143" spans="1:19">
      <c r="A143" s="17"/>
      <c r="B143" s="17"/>
      <c r="C143" s="17"/>
      <c r="D143" s="17"/>
      <c r="E143" s="17"/>
      <c r="F143" s="17"/>
      <c r="G143" s="17"/>
      <c r="H143" s="17"/>
      <c r="I143" s="17"/>
      <c r="J143" s="17"/>
      <c r="K143" s="17"/>
      <c r="L143" s="17"/>
      <c r="M143" s="17"/>
      <c r="N143" s="17"/>
      <c r="O143" s="17"/>
      <c r="P143" s="17"/>
      <c r="Q143" s="17"/>
      <c r="R143" s="17"/>
      <c r="S143" s="17"/>
    </row>
    <row r="144" spans="1:19">
      <c r="A144" s="17"/>
      <c r="B144" s="17"/>
      <c r="C144" s="17"/>
      <c r="D144" s="17"/>
      <c r="E144" s="17"/>
      <c r="F144" s="17"/>
      <c r="G144" s="17"/>
      <c r="H144" s="17"/>
      <c r="I144" s="17"/>
      <c r="J144" s="17"/>
      <c r="K144" s="17"/>
      <c r="L144" s="17"/>
      <c r="M144" s="17"/>
      <c r="N144" s="17"/>
      <c r="O144" s="17"/>
      <c r="P144" s="17"/>
      <c r="Q144" s="17"/>
      <c r="R144" s="17"/>
      <c r="S144" s="17"/>
    </row>
    <row r="145" spans="1:19">
      <c r="A145" s="17"/>
      <c r="B145" s="17"/>
      <c r="C145" s="17"/>
      <c r="D145" s="17"/>
      <c r="E145" s="17"/>
      <c r="F145" s="17"/>
      <c r="G145" s="17"/>
      <c r="H145" s="17"/>
      <c r="I145" s="17"/>
      <c r="J145" s="17"/>
      <c r="K145" s="17"/>
      <c r="L145" s="17"/>
      <c r="M145" s="17"/>
      <c r="N145" s="17"/>
      <c r="O145" s="17"/>
      <c r="P145" s="17"/>
      <c r="Q145" s="17"/>
      <c r="R145" s="17"/>
      <c r="S145" s="17"/>
    </row>
    <row r="146" spans="1:19">
      <c r="A146" s="17"/>
      <c r="B146" s="17"/>
      <c r="C146" s="17"/>
      <c r="D146" s="17"/>
      <c r="E146" s="17"/>
      <c r="F146" s="17"/>
      <c r="G146" s="17"/>
      <c r="H146" s="17"/>
      <c r="I146" s="17"/>
      <c r="J146" s="17"/>
      <c r="K146" s="17"/>
      <c r="L146" s="17"/>
      <c r="M146" s="17"/>
      <c r="N146" s="17"/>
      <c r="O146" s="17"/>
      <c r="P146" s="17"/>
      <c r="Q146" s="17"/>
      <c r="R146" s="17"/>
      <c r="S146" s="17"/>
    </row>
    <row r="147" spans="1:19">
      <c r="A147" s="17"/>
      <c r="B147" s="17"/>
      <c r="C147" s="17"/>
      <c r="D147" s="17"/>
      <c r="E147" s="17"/>
      <c r="F147" s="17"/>
      <c r="G147" s="17"/>
      <c r="H147" s="17"/>
      <c r="I147" s="17"/>
      <c r="J147" s="17"/>
      <c r="K147" s="17"/>
      <c r="L147" s="17"/>
      <c r="M147" s="17"/>
      <c r="N147" s="17"/>
      <c r="O147" s="17"/>
      <c r="P147" s="17"/>
      <c r="Q147" s="17"/>
      <c r="R147" s="17"/>
      <c r="S147" s="17"/>
    </row>
    <row r="148" spans="1:19">
      <c r="A148" s="17"/>
      <c r="B148" s="17"/>
      <c r="C148" s="17"/>
      <c r="D148" s="17"/>
      <c r="E148" s="17"/>
      <c r="F148" s="17"/>
      <c r="G148" s="17"/>
      <c r="H148" s="17"/>
      <c r="I148" s="17"/>
      <c r="J148" s="17"/>
      <c r="K148" s="17"/>
      <c r="L148" s="17"/>
      <c r="M148" s="17"/>
      <c r="N148" s="17"/>
      <c r="O148" s="17"/>
      <c r="P148" s="17"/>
      <c r="Q148" s="17"/>
      <c r="R148" s="17"/>
      <c r="S148" s="17"/>
    </row>
    <row r="149" spans="1:19">
      <c r="A149" s="17"/>
      <c r="B149" s="17"/>
      <c r="C149" s="17"/>
      <c r="D149" s="17"/>
      <c r="E149" s="17"/>
      <c r="F149" s="17"/>
      <c r="G149" s="17"/>
      <c r="H149" s="17"/>
      <c r="I149" s="17"/>
      <c r="J149" s="17"/>
      <c r="K149" s="17"/>
      <c r="L149" s="17"/>
      <c r="M149" s="17"/>
      <c r="N149" s="17"/>
      <c r="O149" s="17"/>
      <c r="P149" s="17"/>
      <c r="Q149" s="17"/>
      <c r="R149" s="17"/>
      <c r="S149" s="17"/>
    </row>
    <row r="150" spans="1:19">
      <c r="A150" s="17"/>
      <c r="B150" s="17"/>
      <c r="C150" s="17"/>
      <c r="D150" s="17"/>
      <c r="E150" s="17"/>
      <c r="F150" s="17"/>
      <c r="G150" s="17"/>
      <c r="H150" s="17"/>
      <c r="I150" s="17"/>
      <c r="J150" s="17"/>
      <c r="K150" s="17"/>
      <c r="L150" s="17"/>
      <c r="M150" s="17"/>
      <c r="N150" s="17"/>
      <c r="O150" s="17"/>
      <c r="P150" s="17"/>
      <c r="Q150" s="17"/>
      <c r="R150" s="17"/>
      <c r="S150" s="17"/>
    </row>
    <row r="151" spans="1:19">
      <c r="A151" s="17"/>
      <c r="B151" s="17"/>
      <c r="C151" s="17"/>
      <c r="D151" s="17"/>
      <c r="E151" s="17"/>
      <c r="F151" s="17"/>
      <c r="G151" s="17"/>
      <c r="H151" s="17"/>
      <c r="I151" s="17"/>
      <c r="J151" s="17"/>
      <c r="K151" s="17"/>
      <c r="L151" s="17"/>
      <c r="M151" s="17"/>
      <c r="N151" s="17"/>
      <c r="O151" s="17"/>
      <c r="P151" s="17"/>
      <c r="Q151" s="17"/>
      <c r="R151" s="17"/>
      <c r="S151" s="17"/>
    </row>
    <row r="152" spans="1:19">
      <c r="A152" s="17"/>
      <c r="B152" s="17"/>
      <c r="C152" s="17"/>
      <c r="D152" s="17"/>
      <c r="E152" s="17"/>
      <c r="F152" s="17"/>
      <c r="G152" s="17"/>
      <c r="H152" s="17"/>
      <c r="I152" s="17"/>
      <c r="J152" s="17"/>
      <c r="K152" s="17"/>
      <c r="L152" s="17"/>
      <c r="M152" s="17"/>
      <c r="N152" s="17"/>
      <c r="O152" s="17"/>
      <c r="P152" s="17"/>
      <c r="Q152" s="17"/>
      <c r="R152" s="17"/>
      <c r="S152" s="17"/>
    </row>
    <row r="153" spans="1:19">
      <c r="A153" s="17"/>
      <c r="B153" s="17"/>
      <c r="C153" s="17"/>
      <c r="D153" s="17"/>
      <c r="E153" s="17"/>
      <c r="F153" s="17"/>
      <c r="G153" s="17"/>
      <c r="H153" s="17"/>
      <c r="I153" s="17"/>
      <c r="J153" s="17"/>
      <c r="K153" s="17"/>
      <c r="L153" s="17"/>
      <c r="M153" s="17"/>
      <c r="N153" s="17"/>
      <c r="O153" s="17"/>
      <c r="P153" s="17"/>
      <c r="Q153" s="17"/>
      <c r="R153" s="17"/>
      <c r="S153" s="17"/>
    </row>
    <row r="154" spans="1:19">
      <c r="A154" s="17"/>
      <c r="B154" s="17"/>
      <c r="C154" s="17"/>
      <c r="D154" s="17"/>
      <c r="E154" s="17"/>
      <c r="F154" s="17"/>
      <c r="G154" s="17"/>
      <c r="H154" s="17"/>
      <c r="I154" s="17"/>
      <c r="J154" s="17"/>
      <c r="K154" s="17"/>
      <c r="L154" s="17"/>
      <c r="M154" s="17"/>
      <c r="N154" s="17"/>
      <c r="O154" s="17"/>
      <c r="P154" s="17"/>
      <c r="Q154" s="17"/>
      <c r="R154" s="17"/>
      <c r="S154" s="17"/>
    </row>
    <row r="155" spans="1:19">
      <c r="A155" s="17"/>
      <c r="B155" s="17"/>
      <c r="C155" s="17"/>
      <c r="D155" s="17"/>
      <c r="E155" s="17"/>
      <c r="F155" s="17"/>
      <c r="G155" s="17"/>
      <c r="H155" s="17"/>
      <c r="I155" s="17"/>
      <c r="J155" s="17"/>
      <c r="K155" s="17"/>
      <c r="L155" s="17"/>
      <c r="M155" s="17"/>
      <c r="N155" s="17"/>
      <c r="O155" s="17"/>
      <c r="P155" s="17"/>
      <c r="Q155" s="17"/>
      <c r="R155" s="17"/>
      <c r="S155" s="17"/>
    </row>
    <row r="156" spans="1:19">
      <c r="A156" s="17"/>
      <c r="B156" s="17"/>
      <c r="C156" s="17"/>
      <c r="D156" s="17"/>
      <c r="E156" s="17"/>
      <c r="F156" s="17"/>
      <c r="G156" s="17"/>
      <c r="H156" s="17"/>
      <c r="I156" s="17"/>
      <c r="J156" s="17"/>
      <c r="K156" s="17"/>
      <c r="L156" s="17"/>
      <c r="M156" s="17"/>
      <c r="N156" s="17"/>
      <c r="O156" s="17"/>
      <c r="P156" s="17"/>
      <c r="Q156" s="17"/>
      <c r="R156" s="17"/>
      <c r="S156" s="17"/>
    </row>
    <row r="157" spans="1:19">
      <c r="A157" s="17"/>
      <c r="B157" s="17"/>
      <c r="C157" s="17"/>
      <c r="D157" s="17"/>
      <c r="E157" s="17"/>
      <c r="F157" s="17"/>
      <c r="G157" s="17"/>
      <c r="H157" s="17"/>
      <c r="I157" s="17"/>
      <c r="J157" s="17"/>
      <c r="K157" s="17"/>
      <c r="L157" s="17"/>
      <c r="M157" s="17"/>
      <c r="N157" s="17"/>
      <c r="O157" s="17"/>
      <c r="P157" s="17"/>
      <c r="Q157" s="17"/>
      <c r="R157" s="17"/>
      <c r="S157" s="17"/>
    </row>
    <row r="158" spans="1:19">
      <c r="A158" s="17"/>
      <c r="B158" s="17"/>
      <c r="C158" s="17"/>
      <c r="D158" s="17"/>
      <c r="E158" s="17"/>
      <c r="F158" s="17"/>
      <c r="G158" s="17"/>
      <c r="H158" s="17"/>
      <c r="I158" s="17"/>
      <c r="J158" s="17"/>
      <c r="K158" s="17"/>
      <c r="L158" s="17"/>
      <c r="M158" s="17"/>
      <c r="N158" s="17"/>
      <c r="O158" s="17"/>
      <c r="P158" s="17"/>
      <c r="Q158" s="17"/>
      <c r="R158" s="17"/>
      <c r="S158" s="17"/>
    </row>
    <row r="159" spans="1:19">
      <c r="A159" s="17"/>
      <c r="B159" s="17"/>
      <c r="C159" s="17"/>
      <c r="D159" s="17"/>
      <c r="E159" s="17"/>
      <c r="F159" s="17"/>
      <c r="G159" s="17"/>
      <c r="H159" s="17"/>
      <c r="I159" s="17"/>
      <c r="J159" s="17"/>
      <c r="K159" s="17"/>
      <c r="L159" s="17"/>
      <c r="M159" s="17"/>
      <c r="N159" s="17"/>
      <c r="O159" s="17"/>
      <c r="P159" s="17"/>
      <c r="Q159" s="17"/>
      <c r="R159" s="17"/>
      <c r="S159" s="17"/>
    </row>
    <row r="160" spans="1:19">
      <c r="A160" s="17"/>
      <c r="B160" s="17"/>
      <c r="C160" s="17"/>
      <c r="D160" s="17"/>
      <c r="E160" s="17"/>
      <c r="F160" s="17"/>
      <c r="G160" s="17"/>
      <c r="H160" s="17"/>
      <c r="I160" s="17"/>
      <c r="J160" s="17"/>
      <c r="K160" s="17"/>
      <c r="L160" s="17"/>
      <c r="M160" s="17"/>
      <c r="N160" s="17"/>
      <c r="O160" s="17"/>
      <c r="P160" s="17"/>
      <c r="Q160" s="17"/>
      <c r="R160" s="17"/>
      <c r="S160" s="17"/>
    </row>
    <row r="161" spans="1:19">
      <c r="A161" s="17"/>
      <c r="B161" s="17"/>
      <c r="C161" s="17"/>
      <c r="D161" s="17"/>
      <c r="E161" s="17"/>
      <c r="F161" s="17"/>
      <c r="G161" s="17"/>
      <c r="H161" s="17"/>
      <c r="I161" s="17"/>
      <c r="J161" s="17"/>
      <c r="K161" s="17"/>
      <c r="L161" s="17"/>
      <c r="M161" s="17"/>
      <c r="N161" s="17"/>
      <c r="O161" s="17"/>
      <c r="P161" s="17"/>
      <c r="Q161" s="17"/>
      <c r="R161" s="17"/>
      <c r="S161" s="17"/>
    </row>
    <row r="162" spans="1:19">
      <c r="A162" s="17"/>
      <c r="B162" s="17"/>
      <c r="C162" s="17"/>
      <c r="D162" s="17"/>
      <c r="E162" s="17"/>
      <c r="F162" s="17"/>
      <c r="G162" s="17"/>
      <c r="H162" s="17"/>
      <c r="I162" s="17"/>
      <c r="J162" s="17"/>
      <c r="K162" s="17"/>
      <c r="L162" s="17"/>
      <c r="M162" s="17"/>
      <c r="N162" s="17"/>
      <c r="O162" s="17"/>
      <c r="P162" s="17"/>
      <c r="Q162" s="17"/>
      <c r="R162" s="17"/>
      <c r="S162" s="17"/>
    </row>
    <row r="163" spans="1:19">
      <c r="A163" s="17"/>
      <c r="B163" s="17"/>
      <c r="C163" s="17"/>
      <c r="D163" s="17"/>
      <c r="E163" s="17"/>
      <c r="F163" s="17"/>
      <c r="G163" s="17"/>
      <c r="H163" s="17"/>
      <c r="I163" s="17"/>
      <c r="J163" s="17"/>
      <c r="K163" s="17"/>
      <c r="L163" s="17"/>
      <c r="M163" s="17"/>
      <c r="N163" s="17"/>
      <c r="O163" s="17"/>
      <c r="P163" s="17"/>
      <c r="Q163" s="17"/>
      <c r="R163" s="17"/>
      <c r="S163" s="17"/>
    </row>
    <row r="164" spans="1:19">
      <c r="A164" s="17"/>
      <c r="B164" s="17"/>
      <c r="C164" s="17"/>
      <c r="D164" s="17"/>
      <c r="E164" s="17"/>
      <c r="F164" s="17"/>
      <c r="G164" s="17"/>
      <c r="H164" s="17"/>
      <c r="I164" s="17"/>
      <c r="J164" s="17"/>
      <c r="K164" s="17"/>
      <c r="L164" s="17"/>
      <c r="M164" s="17"/>
      <c r="N164" s="17"/>
      <c r="O164" s="17"/>
      <c r="P164" s="17"/>
      <c r="Q164" s="17"/>
      <c r="R164" s="17"/>
      <c r="S164" s="17"/>
    </row>
    <row r="165" spans="1:19">
      <c r="A165" s="17"/>
      <c r="B165" s="17"/>
      <c r="C165" s="17"/>
      <c r="D165" s="17"/>
      <c r="E165" s="17"/>
      <c r="F165" s="17"/>
      <c r="G165" s="17"/>
      <c r="H165" s="17"/>
      <c r="I165" s="17"/>
      <c r="J165" s="17"/>
      <c r="K165" s="17"/>
      <c r="L165" s="17"/>
      <c r="M165" s="17"/>
      <c r="N165" s="17"/>
      <c r="O165" s="17"/>
      <c r="P165" s="17"/>
      <c r="Q165" s="17"/>
      <c r="R165" s="17"/>
      <c r="S165" s="17"/>
    </row>
    <row r="166" spans="1:19">
      <c r="A166" s="17"/>
      <c r="B166" s="17"/>
      <c r="C166" s="17"/>
      <c r="D166" s="17"/>
      <c r="E166" s="17"/>
      <c r="F166" s="17"/>
      <c r="G166" s="17"/>
      <c r="H166" s="17"/>
      <c r="I166" s="17"/>
      <c r="J166" s="17"/>
      <c r="K166" s="17"/>
      <c r="L166" s="17"/>
      <c r="M166" s="17"/>
      <c r="N166" s="17"/>
      <c r="O166" s="17"/>
      <c r="P166" s="17"/>
      <c r="Q166" s="17"/>
      <c r="R166" s="17"/>
      <c r="S166" s="17"/>
    </row>
    <row r="167" spans="1:19">
      <c r="A167" s="17"/>
      <c r="B167" s="17"/>
      <c r="C167" s="17"/>
      <c r="D167" s="17"/>
      <c r="E167" s="17"/>
      <c r="F167" s="17"/>
      <c r="G167" s="17"/>
      <c r="H167" s="17"/>
      <c r="I167" s="17"/>
      <c r="J167" s="17"/>
      <c r="K167" s="17"/>
      <c r="L167" s="17"/>
      <c r="M167" s="17"/>
      <c r="N167" s="17"/>
      <c r="O167" s="17"/>
      <c r="P167" s="17"/>
      <c r="Q167" s="17"/>
      <c r="R167" s="17"/>
      <c r="S167" s="17"/>
    </row>
    <row r="168" spans="1:19">
      <c r="A168" s="17"/>
      <c r="B168" s="17"/>
      <c r="C168" s="17"/>
      <c r="D168" s="17"/>
      <c r="E168" s="17"/>
      <c r="F168" s="17"/>
      <c r="G168" s="17"/>
      <c r="H168" s="17"/>
      <c r="I168" s="17"/>
      <c r="J168" s="17"/>
      <c r="K168" s="17"/>
      <c r="L168" s="17"/>
      <c r="M168" s="17"/>
      <c r="N168" s="17"/>
      <c r="O168" s="17"/>
      <c r="P168" s="17"/>
      <c r="Q168" s="17"/>
      <c r="R168" s="17"/>
      <c r="S168" s="17"/>
    </row>
    <row r="169" spans="1:19">
      <c r="A169" s="17"/>
      <c r="B169" s="17"/>
      <c r="C169" s="17"/>
      <c r="D169" s="17"/>
      <c r="E169" s="17"/>
      <c r="F169" s="17"/>
      <c r="G169" s="17"/>
      <c r="H169" s="17"/>
      <c r="I169" s="17"/>
      <c r="J169" s="17"/>
      <c r="K169" s="17"/>
      <c r="L169" s="17"/>
      <c r="M169" s="17"/>
      <c r="N169" s="17"/>
      <c r="O169" s="17"/>
      <c r="P169" s="17"/>
      <c r="Q169" s="17"/>
      <c r="R169" s="17"/>
      <c r="S169" s="17"/>
    </row>
    <row r="170" spans="1:19">
      <c r="A170" s="17"/>
      <c r="B170" s="17"/>
      <c r="C170" s="17"/>
      <c r="D170" s="17"/>
      <c r="E170" s="17"/>
      <c r="F170" s="17"/>
      <c r="G170" s="17"/>
      <c r="H170" s="17"/>
      <c r="I170" s="17"/>
      <c r="J170" s="17"/>
      <c r="K170" s="17"/>
      <c r="L170" s="17"/>
      <c r="M170" s="17"/>
      <c r="N170" s="17"/>
      <c r="O170" s="17"/>
      <c r="P170" s="17"/>
      <c r="Q170" s="17"/>
      <c r="R170" s="17"/>
      <c r="S170" s="17"/>
    </row>
    <row r="171" spans="1:19">
      <c r="A171" s="17"/>
      <c r="B171" s="17"/>
      <c r="C171" s="17"/>
      <c r="D171" s="17"/>
      <c r="E171" s="17"/>
      <c r="F171" s="17"/>
      <c r="G171" s="17"/>
      <c r="H171" s="17"/>
      <c r="I171" s="17"/>
      <c r="J171" s="17"/>
      <c r="K171" s="17"/>
      <c r="L171" s="17"/>
      <c r="M171" s="17"/>
      <c r="N171" s="17"/>
      <c r="O171" s="17"/>
      <c r="P171" s="17"/>
      <c r="Q171" s="17"/>
      <c r="R171" s="17"/>
      <c r="S171" s="17"/>
    </row>
    <row r="172" spans="1:19">
      <c r="A172" s="17"/>
      <c r="B172" s="17"/>
      <c r="C172" s="17"/>
      <c r="D172" s="17"/>
      <c r="E172" s="17"/>
      <c r="F172" s="17"/>
      <c r="G172" s="17"/>
      <c r="H172" s="17"/>
      <c r="I172" s="17"/>
      <c r="J172" s="17"/>
      <c r="K172" s="17"/>
      <c r="L172" s="17"/>
      <c r="M172" s="17"/>
      <c r="N172" s="17"/>
      <c r="O172" s="17"/>
      <c r="P172" s="17"/>
      <c r="Q172" s="17"/>
      <c r="R172" s="17"/>
      <c r="S172" s="17"/>
    </row>
    <row r="173" spans="1:19">
      <c r="A173" s="17"/>
      <c r="B173" s="17"/>
      <c r="C173" s="17"/>
      <c r="D173" s="17"/>
      <c r="E173" s="17"/>
      <c r="F173" s="17"/>
      <c r="G173" s="17"/>
      <c r="H173" s="17"/>
      <c r="I173" s="17"/>
      <c r="J173" s="17"/>
      <c r="K173" s="17"/>
      <c r="L173" s="17"/>
      <c r="M173" s="17"/>
      <c r="N173" s="17"/>
      <c r="O173" s="17"/>
      <c r="P173" s="17"/>
      <c r="Q173" s="17"/>
      <c r="R173" s="17"/>
      <c r="S173" s="17"/>
    </row>
    <row r="174" spans="1:19">
      <c r="A174" s="17"/>
      <c r="B174" s="17"/>
      <c r="C174" s="17"/>
      <c r="D174" s="17"/>
      <c r="E174" s="17"/>
      <c r="F174" s="17"/>
      <c r="G174" s="17"/>
      <c r="H174" s="17"/>
      <c r="I174" s="17"/>
      <c r="J174" s="17"/>
      <c r="K174" s="17"/>
      <c r="L174" s="17"/>
      <c r="M174" s="17"/>
      <c r="N174" s="17"/>
      <c r="O174" s="17"/>
      <c r="P174" s="17"/>
      <c r="Q174" s="17"/>
      <c r="R174" s="17"/>
      <c r="S174" s="17"/>
    </row>
    <row r="175" spans="1:19">
      <c r="A175" s="17"/>
      <c r="B175" s="17"/>
      <c r="C175" s="17"/>
      <c r="D175" s="17"/>
      <c r="E175" s="17"/>
      <c r="F175" s="17"/>
      <c r="G175" s="17"/>
      <c r="H175" s="17"/>
      <c r="I175" s="17"/>
      <c r="J175" s="17"/>
      <c r="K175" s="17"/>
      <c r="L175" s="17"/>
      <c r="M175" s="17"/>
      <c r="N175" s="17"/>
      <c r="O175" s="17"/>
      <c r="P175" s="17"/>
      <c r="Q175" s="17"/>
      <c r="R175" s="17"/>
      <c r="S175" s="17"/>
    </row>
    <row r="176" spans="1:19">
      <c r="A176" s="17"/>
      <c r="B176" s="17"/>
      <c r="C176" s="17"/>
      <c r="D176" s="17"/>
      <c r="E176" s="17"/>
      <c r="F176" s="17"/>
      <c r="G176" s="17"/>
      <c r="H176" s="17"/>
      <c r="I176" s="17"/>
      <c r="J176" s="17"/>
      <c r="K176" s="17"/>
      <c r="L176" s="17"/>
      <c r="M176" s="17"/>
      <c r="N176" s="17"/>
      <c r="O176" s="17"/>
      <c r="P176" s="17"/>
      <c r="Q176" s="17"/>
      <c r="R176" s="17"/>
      <c r="S176" s="17"/>
    </row>
    <row r="177" spans="1:19">
      <c r="A177" s="17"/>
      <c r="B177" s="17"/>
      <c r="C177" s="17"/>
      <c r="D177" s="17"/>
      <c r="E177" s="17"/>
      <c r="F177" s="17"/>
      <c r="G177" s="17"/>
      <c r="H177" s="17"/>
      <c r="I177" s="17"/>
      <c r="J177" s="17"/>
      <c r="K177" s="17"/>
      <c r="L177" s="17"/>
      <c r="M177" s="17"/>
      <c r="N177" s="17"/>
      <c r="O177" s="17"/>
      <c r="P177" s="17"/>
      <c r="Q177" s="17"/>
      <c r="R177" s="17"/>
      <c r="S177" s="17"/>
    </row>
    <row r="178" spans="1:19">
      <c r="A178" s="17"/>
      <c r="B178" s="17"/>
      <c r="C178" s="17"/>
      <c r="D178" s="17"/>
      <c r="E178" s="17"/>
      <c r="F178" s="17"/>
      <c r="G178" s="17"/>
      <c r="H178" s="17"/>
      <c r="I178" s="17"/>
      <c r="J178" s="17"/>
      <c r="K178" s="17"/>
      <c r="L178" s="17"/>
      <c r="M178" s="17"/>
      <c r="N178" s="17"/>
      <c r="O178" s="17"/>
      <c r="P178" s="17"/>
      <c r="Q178" s="17"/>
      <c r="R178" s="17"/>
      <c r="S178" s="17"/>
    </row>
    <row r="179" spans="1:19">
      <c r="A179" s="17"/>
      <c r="B179" s="17"/>
      <c r="C179" s="17"/>
      <c r="D179" s="17"/>
      <c r="E179" s="17"/>
      <c r="F179" s="17"/>
      <c r="G179" s="17"/>
      <c r="H179" s="17"/>
      <c r="I179" s="17"/>
      <c r="J179" s="17"/>
      <c r="K179" s="17"/>
      <c r="L179" s="17"/>
      <c r="M179" s="17"/>
      <c r="N179" s="17"/>
      <c r="O179" s="17"/>
      <c r="P179" s="17"/>
      <c r="Q179" s="17"/>
      <c r="R179" s="17"/>
      <c r="S179" s="17"/>
    </row>
    <row r="180" spans="1:19">
      <c r="A180" s="17"/>
      <c r="B180" s="17"/>
      <c r="C180" s="17"/>
      <c r="D180" s="17"/>
      <c r="E180" s="17"/>
      <c r="F180" s="17"/>
      <c r="G180" s="17"/>
      <c r="H180" s="17"/>
      <c r="I180" s="17"/>
      <c r="J180" s="17"/>
      <c r="K180" s="17"/>
      <c r="L180" s="17"/>
      <c r="M180" s="17"/>
      <c r="N180" s="17"/>
      <c r="O180" s="17"/>
      <c r="P180" s="17"/>
      <c r="Q180" s="17"/>
      <c r="R180" s="17"/>
      <c r="S180" s="17"/>
    </row>
    <row r="181" spans="1:19">
      <c r="A181" s="17"/>
      <c r="B181" s="17"/>
      <c r="C181" s="17"/>
      <c r="D181" s="17"/>
      <c r="E181" s="17"/>
      <c r="F181" s="17"/>
      <c r="G181" s="17"/>
      <c r="H181" s="17"/>
      <c r="I181" s="17"/>
      <c r="J181" s="17"/>
      <c r="K181" s="17"/>
      <c r="L181" s="17"/>
      <c r="M181" s="17"/>
      <c r="N181" s="17"/>
      <c r="O181" s="17"/>
      <c r="P181" s="17"/>
      <c r="Q181" s="17"/>
      <c r="R181" s="17"/>
      <c r="S181" s="17"/>
    </row>
    <row r="182" spans="1:19">
      <c r="A182" s="17"/>
      <c r="B182" s="17"/>
      <c r="C182" s="17"/>
      <c r="D182" s="17"/>
      <c r="E182" s="17"/>
      <c r="F182" s="17"/>
      <c r="G182" s="17"/>
      <c r="H182" s="17"/>
      <c r="I182" s="17"/>
      <c r="J182" s="17"/>
      <c r="K182" s="17"/>
      <c r="L182" s="17"/>
      <c r="M182" s="17"/>
      <c r="N182" s="17"/>
      <c r="O182" s="17"/>
      <c r="P182" s="17"/>
      <c r="Q182" s="17"/>
      <c r="R182" s="17"/>
      <c r="S182" s="17"/>
    </row>
    <row r="183" spans="1:19">
      <c r="A183" s="17"/>
      <c r="B183" s="17"/>
      <c r="C183" s="17"/>
      <c r="D183" s="17"/>
      <c r="E183" s="17"/>
      <c r="F183" s="17"/>
      <c r="G183" s="17"/>
      <c r="H183" s="17"/>
      <c r="I183" s="17"/>
      <c r="J183" s="17"/>
      <c r="K183" s="17"/>
      <c r="L183" s="17"/>
      <c r="M183" s="17"/>
      <c r="N183" s="17"/>
      <c r="O183" s="17"/>
      <c r="P183" s="17"/>
      <c r="Q183" s="17"/>
      <c r="R183" s="17"/>
      <c r="S183" s="17"/>
    </row>
    <row r="184" spans="1:19">
      <c r="A184" s="17"/>
      <c r="B184" s="17"/>
      <c r="C184" s="17"/>
      <c r="D184" s="17"/>
      <c r="E184" s="17"/>
      <c r="F184" s="17"/>
      <c r="G184" s="17"/>
      <c r="H184" s="17"/>
      <c r="I184" s="17"/>
      <c r="J184" s="17"/>
      <c r="K184" s="17"/>
      <c r="L184" s="17"/>
      <c r="M184" s="17"/>
      <c r="N184" s="17"/>
      <c r="O184" s="17"/>
      <c r="P184" s="17"/>
      <c r="Q184" s="17"/>
      <c r="R184" s="17"/>
      <c r="S184" s="17"/>
    </row>
    <row r="185" spans="1:19">
      <c r="A185" s="17"/>
      <c r="B185" s="17"/>
      <c r="C185" s="17"/>
      <c r="D185" s="17"/>
      <c r="E185" s="17"/>
      <c r="F185" s="17"/>
      <c r="G185" s="17"/>
      <c r="H185" s="17"/>
      <c r="I185" s="17"/>
      <c r="J185" s="17"/>
      <c r="K185" s="17"/>
      <c r="L185" s="17"/>
      <c r="M185" s="17"/>
      <c r="N185" s="17"/>
      <c r="O185" s="17"/>
      <c r="P185" s="17"/>
      <c r="Q185" s="17"/>
      <c r="R185" s="17"/>
      <c r="S185" s="17"/>
    </row>
    <row r="186" spans="1:19">
      <c r="A186" s="17"/>
      <c r="B186" s="17"/>
      <c r="C186" s="17"/>
      <c r="D186" s="17"/>
      <c r="E186" s="17"/>
      <c r="F186" s="17"/>
      <c r="G186" s="17"/>
      <c r="H186" s="17"/>
      <c r="I186" s="17"/>
      <c r="J186" s="17"/>
      <c r="K186" s="17"/>
      <c r="L186" s="17"/>
      <c r="M186" s="17"/>
      <c r="N186" s="17"/>
      <c r="O186" s="17"/>
      <c r="P186" s="17"/>
      <c r="Q186" s="17"/>
      <c r="R186" s="17"/>
      <c r="S186" s="17"/>
    </row>
    <row r="187" spans="1:19">
      <c r="A187" s="17"/>
      <c r="B187" s="17"/>
      <c r="C187" s="17"/>
      <c r="D187" s="17"/>
      <c r="E187" s="17"/>
      <c r="F187" s="17"/>
      <c r="G187" s="17"/>
      <c r="H187" s="17"/>
      <c r="I187" s="17"/>
      <c r="J187" s="17"/>
      <c r="K187" s="17"/>
      <c r="L187" s="17"/>
      <c r="M187" s="17"/>
      <c r="N187" s="17"/>
      <c r="O187" s="17"/>
      <c r="P187" s="17"/>
      <c r="Q187" s="17"/>
      <c r="R187" s="17"/>
      <c r="S187" s="17"/>
    </row>
    <row r="188" spans="1:19">
      <c r="A188" s="17"/>
      <c r="B188" s="17"/>
      <c r="C188" s="17"/>
      <c r="D188" s="17"/>
      <c r="E188" s="17"/>
      <c r="F188" s="17"/>
      <c r="G188" s="17"/>
      <c r="H188" s="17"/>
      <c r="I188" s="17"/>
      <c r="J188" s="17"/>
      <c r="K188" s="17"/>
      <c r="L188" s="17"/>
      <c r="M188" s="17"/>
      <c r="N188" s="17"/>
      <c r="O188" s="17"/>
      <c r="P188" s="17"/>
      <c r="Q188" s="17"/>
      <c r="R188" s="17"/>
      <c r="S188" s="17"/>
    </row>
    <row r="189" spans="1:19">
      <c r="A189" s="17"/>
      <c r="B189" s="17"/>
      <c r="C189" s="17"/>
      <c r="D189" s="17"/>
      <c r="E189" s="17"/>
      <c r="F189" s="17"/>
      <c r="G189" s="17"/>
      <c r="H189" s="17"/>
      <c r="I189" s="17"/>
      <c r="J189" s="17"/>
      <c r="K189" s="17"/>
      <c r="L189" s="17"/>
      <c r="M189" s="17"/>
      <c r="N189" s="17"/>
      <c r="O189" s="17"/>
      <c r="P189" s="17"/>
      <c r="Q189" s="17"/>
      <c r="R189" s="17"/>
      <c r="S189" s="17"/>
    </row>
    <row r="190" spans="1:19">
      <c r="A190" s="17"/>
      <c r="B190" s="17"/>
      <c r="C190" s="17"/>
      <c r="D190" s="17"/>
      <c r="E190" s="17"/>
      <c r="F190" s="17"/>
      <c r="G190" s="17"/>
      <c r="H190" s="17"/>
      <c r="I190" s="17"/>
      <c r="J190" s="17"/>
      <c r="K190" s="17"/>
      <c r="L190" s="17"/>
      <c r="M190" s="17"/>
      <c r="N190" s="17"/>
      <c r="O190" s="17"/>
      <c r="P190" s="17"/>
      <c r="Q190" s="17"/>
      <c r="R190" s="17"/>
      <c r="S190" s="17"/>
    </row>
    <row r="191" spans="1:19">
      <c r="A191" s="17"/>
      <c r="B191" s="17"/>
      <c r="C191" s="17"/>
      <c r="D191" s="17"/>
      <c r="E191" s="17"/>
      <c r="F191" s="17"/>
      <c r="G191" s="17"/>
      <c r="H191" s="17"/>
      <c r="I191" s="17"/>
      <c r="J191" s="17"/>
      <c r="K191" s="17"/>
      <c r="L191" s="17"/>
      <c r="M191" s="17"/>
      <c r="N191" s="17"/>
      <c r="O191" s="17"/>
      <c r="P191" s="17"/>
      <c r="Q191" s="17"/>
      <c r="R191" s="17"/>
      <c r="S191" s="17"/>
    </row>
    <row r="192" spans="1:19">
      <c r="A192" s="17"/>
      <c r="B192" s="17"/>
      <c r="C192" s="17"/>
      <c r="D192" s="17"/>
      <c r="E192" s="17"/>
      <c r="F192" s="17"/>
      <c r="G192" s="17"/>
      <c r="H192" s="17"/>
      <c r="I192" s="17"/>
      <c r="J192" s="17"/>
      <c r="K192" s="17"/>
      <c r="L192" s="17"/>
      <c r="M192" s="17"/>
      <c r="N192" s="17"/>
      <c r="O192" s="17"/>
      <c r="P192" s="17"/>
      <c r="Q192" s="17"/>
      <c r="R192" s="17"/>
      <c r="S192" s="17"/>
    </row>
    <row r="193" spans="1:19">
      <c r="A193" s="17"/>
      <c r="B193" s="17"/>
      <c r="C193" s="17"/>
      <c r="D193" s="17"/>
      <c r="E193" s="17"/>
      <c r="F193" s="17"/>
      <c r="G193" s="17"/>
      <c r="H193" s="17"/>
      <c r="I193" s="17"/>
      <c r="J193" s="17"/>
      <c r="K193" s="17"/>
      <c r="L193" s="17"/>
      <c r="M193" s="17"/>
      <c r="N193" s="17"/>
      <c r="O193" s="17"/>
      <c r="P193" s="17"/>
      <c r="Q193" s="17"/>
      <c r="R193" s="17"/>
      <c r="S193" s="17"/>
    </row>
    <row r="194" spans="1:19">
      <c r="A194" s="17"/>
      <c r="B194" s="17"/>
      <c r="C194" s="17"/>
      <c r="D194" s="17"/>
      <c r="E194" s="17"/>
      <c r="F194" s="17"/>
      <c r="G194" s="17"/>
      <c r="H194" s="17"/>
      <c r="I194" s="17"/>
      <c r="J194" s="17"/>
      <c r="K194" s="17"/>
      <c r="L194" s="17"/>
      <c r="M194" s="17"/>
      <c r="N194" s="17"/>
      <c r="O194" s="17"/>
      <c r="P194" s="17"/>
      <c r="Q194" s="17"/>
      <c r="R194" s="17"/>
      <c r="S194" s="17"/>
    </row>
    <row r="195" spans="1:19">
      <c r="A195" s="17"/>
      <c r="B195" s="17"/>
      <c r="C195" s="17"/>
      <c r="D195" s="17"/>
      <c r="E195" s="17"/>
      <c r="F195" s="17"/>
      <c r="G195" s="17"/>
      <c r="H195" s="17"/>
      <c r="I195" s="17"/>
      <c r="J195" s="17"/>
      <c r="K195" s="17"/>
      <c r="L195" s="17"/>
      <c r="M195" s="17"/>
      <c r="N195" s="17"/>
      <c r="O195" s="17"/>
      <c r="P195" s="17"/>
      <c r="Q195" s="17"/>
      <c r="R195" s="17"/>
      <c r="S195" s="17"/>
    </row>
    <row r="196" spans="1:19">
      <c r="A196" s="17"/>
      <c r="B196" s="17"/>
      <c r="C196" s="17"/>
      <c r="D196" s="17"/>
      <c r="E196" s="17"/>
      <c r="F196" s="17"/>
      <c r="G196" s="17"/>
      <c r="H196" s="17"/>
      <c r="I196" s="17"/>
      <c r="J196" s="17"/>
      <c r="K196" s="17"/>
      <c r="L196" s="17"/>
      <c r="M196" s="17"/>
      <c r="N196" s="17"/>
      <c r="O196" s="17"/>
      <c r="P196" s="17"/>
      <c r="Q196" s="17"/>
      <c r="R196" s="17"/>
      <c r="S196" s="17"/>
    </row>
    <row r="197" spans="1:19">
      <c r="A197" s="17"/>
      <c r="B197" s="17"/>
      <c r="C197" s="17"/>
      <c r="D197" s="17"/>
      <c r="E197" s="17"/>
      <c r="F197" s="17"/>
      <c r="G197" s="17"/>
      <c r="H197" s="17"/>
      <c r="I197" s="17"/>
      <c r="J197" s="17"/>
      <c r="K197" s="17"/>
      <c r="L197" s="17"/>
      <c r="M197" s="17"/>
      <c r="N197" s="17"/>
      <c r="O197" s="17"/>
      <c r="P197" s="17"/>
      <c r="Q197" s="17"/>
      <c r="R197" s="17"/>
      <c r="S197" s="17"/>
    </row>
    <row r="198" spans="1:19">
      <c r="A198" s="17"/>
      <c r="B198" s="17"/>
      <c r="C198" s="17"/>
      <c r="D198" s="17"/>
      <c r="E198" s="17"/>
      <c r="F198" s="17"/>
      <c r="G198" s="17"/>
      <c r="H198" s="17"/>
      <c r="I198" s="17"/>
      <c r="J198" s="17"/>
      <c r="K198" s="17"/>
      <c r="L198" s="17"/>
      <c r="M198" s="17"/>
      <c r="N198" s="17"/>
      <c r="O198" s="17"/>
      <c r="P198" s="17"/>
      <c r="Q198" s="17"/>
      <c r="R198" s="17"/>
      <c r="S198" s="17"/>
    </row>
    <row r="199" spans="1:19">
      <c r="A199" s="17"/>
      <c r="B199" s="17"/>
      <c r="C199" s="17"/>
      <c r="D199" s="17"/>
      <c r="E199" s="17"/>
      <c r="F199" s="17"/>
      <c r="G199" s="17"/>
      <c r="H199" s="17"/>
      <c r="I199" s="17"/>
      <c r="J199" s="17"/>
      <c r="K199" s="17"/>
      <c r="L199" s="17"/>
      <c r="M199" s="17"/>
      <c r="N199" s="17"/>
      <c r="O199" s="17"/>
      <c r="P199" s="17"/>
      <c r="Q199" s="17"/>
      <c r="R199" s="17"/>
      <c r="S199" s="17"/>
    </row>
    <row r="200" spans="1:19">
      <c r="A200" s="17"/>
      <c r="B200" s="17"/>
      <c r="C200" s="17"/>
      <c r="D200" s="17"/>
      <c r="E200" s="17"/>
      <c r="F200" s="17"/>
      <c r="G200" s="17"/>
      <c r="H200" s="17"/>
      <c r="I200" s="17"/>
      <c r="J200" s="17"/>
      <c r="K200" s="17"/>
      <c r="L200" s="17"/>
      <c r="M200" s="17"/>
      <c r="N200" s="17"/>
      <c r="O200" s="17"/>
      <c r="P200" s="17"/>
      <c r="Q200" s="17"/>
      <c r="R200" s="17"/>
      <c r="S200" s="17"/>
    </row>
    <row r="201" spans="1:19">
      <c r="A201" s="17"/>
      <c r="B201" s="17"/>
      <c r="C201" s="17"/>
      <c r="D201" s="17"/>
      <c r="E201" s="17"/>
      <c r="F201" s="17"/>
      <c r="G201" s="17"/>
      <c r="H201" s="17"/>
      <c r="I201" s="17"/>
      <c r="J201" s="17"/>
      <c r="K201" s="17"/>
      <c r="L201" s="17"/>
      <c r="M201" s="17"/>
      <c r="N201" s="17"/>
      <c r="O201" s="17"/>
      <c r="P201" s="17"/>
      <c r="Q201" s="17"/>
      <c r="R201" s="17"/>
      <c r="S201" s="17"/>
    </row>
    <row r="202" spans="1:19">
      <c r="A202" s="17"/>
      <c r="B202" s="17"/>
      <c r="C202" s="17"/>
      <c r="D202" s="17"/>
      <c r="E202" s="17"/>
      <c r="F202" s="17"/>
      <c r="G202" s="17"/>
      <c r="H202" s="17"/>
      <c r="I202" s="17"/>
      <c r="J202" s="17"/>
      <c r="K202" s="17"/>
      <c r="L202" s="17"/>
      <c r="M202" s="17"/>
      <c r="N202" s="17"/>
      <c r="O202" s="17"/>
      <c r="P202" s="17"/>
      <c r="Q202" s="17"/>
      <c r="R202" s="17"/>
      <c r="S202" s="17"/>
    </row>
    <row r="203" spans="1:19">
      <c r="A203" s="17"/>
      <c r="B203" s="17"/>
      <c r="C203" s="17"/>
      <c r="D203" s="17"/>
      <c r="E203" s="17"/>
      <c r="F203" s="17"/>
      <c r="G203" s="17"/>
      <c r="H203" s="17"/>
      <c r="I203" s="17"/>
      <c r="J203" s="17"/>
      <c r="K203" s="17"/>
      <c r="L203" s="17"/>
      <c r="M203" s="17"/>
      <c r="N203" s="17"/>
      <c r="O203" s="17"/>
      <c r="P203" s="17"/>
      <c r="Q203" s="17"/>
      <c r="R203" s="17"/>
      <c r="S203" s="17"/>
    </row>
    <row r="204" spans="1:19">
      <c r="A204" s="17"/>
      <c r="B204" s="17"/>
      <c r="C204" s="17"/>
      <c r="D204" s="17"/>
      <c r="E204" s="17"/>
      <c r="F204" s="17"/>
      <c r="G204" s="17"/>
      <c r="H204" s="17"/>
      <c r="I204" s="17"/>
      <c r="J204" s="17"/>
      <c r="K204" s="17"/>
      <c r="L204" s="17"/>
      <c r="M204" s="17"/>
      <c r="N204" s="17"/>
      <c r="O204" s="17"/>
      <c r="P204" s="17"/>
      <c r="Q204" s="17"/>
      <c r="R204" s="17"/>
      <c r="S204" s="17"/>
    </row>
    <row r="205" spans="1:19">
      <c r="A205" s="17"/>
      <c r="B205" s="17"/>
      <c r="C205" s="17"/>
      <c r="D205" s="17"/>
      <c r="E205" s="17"/>
      <c r="F205" s="17"/>
      <c r="G205" s="17"/>
      <c r="H205" s="17"/>
      <c r="I205" s="17"/>
      <c r="J205" s="17"/>
      <c r="K205" s="17"/>
      <c r="L205" s="17"/>
      <c r="M205" s="17"/>
      <c r="N205" s="17"/>
      <c r="O205" s="17"/>
      <c r="P205" s="17"/>
      <c r="Q205" s="17"/>
      <c r="R205" s="17"/>
      <c r="S205" s="17"/>
    </row>
    <row r="206" spans="1:19">
      <c r="A206" s="17"/>
      <c r="B206" s="17"/>
      <c r="C206" s="17"/>
      <c r="D206" s="17"/>
      <c r="E206" s="17"/>
      <c r="F206" s="17"/>
      <c r="G206" s="17"/>
      <c r="H206" s="17"/>
      <c r="I206" s="17"/>
      <c r="J206" s="17"/>
      <c r="K206" s="17"/>
      <c r="L206" s="17"/>
      <c r="M206" s="17"/>
      <c r="N206" s="17"/>
      <c r="O206" s="17"/>
      <c r="P206" s="17"/>
      <c r="Q206" s="17"/>
      <c r="R206" s="17"/>
      <c r="S206" s="17"/>
    </row>
    <row r="207" spans="1:19">
      <c r="A207" s="17"/>
      <c r="B207" s="17"/>
      <c r="C207" s="17"/>
      <c r="D207" s="17"/>
      <c r="E207" s="17"/>
      <c r="F207" s="17"/>
      <c r="G207" s="17"/>
      <c r="H207" s="17"/>
      <c r="I207" s="17"/>
      <c r="J207" s="17"/>
      <c r="K207" s="17"/>
      <c r="L207" s="17"/>
      <c r="M207" s="17"/>
      <c r="N207" s="17"/>
      <c r="O207" s="17"/>
      <c r="P207" s="17"/>
      <c r="Q207" s="17"/>
      <c r="R207" s="17"/>
      <c r="S207" s="17"/>
    </row>
    <row r="208" spans="1:19">
      <c r="A208" s="17"/>
      <c r="B208" s="17"/>
      <c r="C208" s="17"/>
      <c r="D208" s="17"/>
      <c r="E208" s="17"/>
      <c r="F208" s="17"/>
      <c r="G208" s="17"/>
      <c r="H208" s="17"/>
      <c r="I208" s="17"/>
      <c r="J208" s="17"/>
      <c r="K208" s="17"/>
      <c r="L208" s="17"/>
      <c r="M208" s="17"/>
      <c r="N208" s="17"/>
      <c r="O208" s="17"/>
      <c r="P208" s="17"/>
      <c r="Q208" s="17"/>
      <c r="R208" s="17"/>
      <c r="S208" s="17"/>
    </row>
    <row r="209" spans="1:19">
      <c r="A209" s="17"/>
      <c r="B209" s="17"/>
      <c r="C209" s="17"/>
      <c r="D209" s="17"/>
      <c r="E209" s="17"/>
      <c r="F209" s="17"/>
      <c r="G209" s="17"/>
      <c r="H209" s="17"/>
      <c r="I209" s="17"/>
      <c r="J209" s="17"/>
      <c r="K209" s="17"/>
      <c r="L209" s="17"/>
      <c r="M209" s="17"/>
      <c r="N209" s="17"/>
      <c r="O209" s="17"/>
      <c r="P209" s="17"/>
      <c r="Q209" s="17"/>
      <c r="R209" s="17"/>
      <c r="S209" s="17"/>
    </row>
    <row r="210" spans="1:19">
      <c r="A210" s="17"/>
      <c r="B210" s="17"/>
      <c r="C210" s="17"/>
      <c r="D210" s="17"/>
      <c r="E210" s="17"/>
      <c r="F210" s="17"/>
      <c r="G210" s="17"/>
      <c r="H210" s="17"/>
      <c r="I210" s="17"/>
      <c r="J210" s="17"/>
      <c r="K210" s="17"/>
      <c r="L210" s="17"/>
      <c r="M210" s="17"/>
      <c r="N210" s="17"/>
      <c r="O210" s="17"/>
      <c r="P210" s="17"/>
      <c r="Q210" s="17"/>
      <c r="R210" s="17"/>
      <c r="S210" s="17"/>
    </row>
    <row r="211" spans="1:19">
      <c r="A211" s="17"/>
      <c r="B211" s="17"/>
      <c r="C211" s="17"/>
      <c r="D211" s="17"/>
      <c r="E211" s="17"/>
      <c r="F211" s="17"/>
      <c r="G211" s="17"/>
      <c r="H211" s="17"/>
      <c r="I211" s="17"/>
      <c r="J211" s="17"/>
      <c r="K211" s="17"/>
      <c r="L211" s="17"/>
      <c r="M211" s="17"/>
      <c r="N211" s="17"/>
      <c r="O211" s="17"/>
      <c r="P211" s="17"/>
      <c r="Q211" s="17"/>
      <c r="R211" s="17"/>
      <c r="S211" s="17"/>
    </row>
    <row r="212" spans="1:19">
      <c r="A212" s="17"/>
      <c r="B212" s="17"/>
      <c r="C212" s="17"/>
      <c r="D212" s="17"/>
      <c r="E212" s="17"/>
      <c r="F212" s="17"/>
      <c r="G212" s="17"/>
      <c r="H212" s="17"/>
      <c r="I212" s="17"/>
      <c r="J212" s="17"/>
      <c r="K212" s="17"/>
      <c r="L212" s="17"/>
      <c r="M212" s="17"/>
      <c r="N212" s="17"/>
      <c r="O212" s="17"/>
      <c r="P212" s="17"/>
      <c r="Q212" s="17"/>
      <c r="R212" s="17"/>
      <c r="S212" s="17"/>
    </row>
    <row r="213" spans="1:19">
      <c r="A213" s="17"/>
      <c r="B213" s="17"/>
      <c r="C213" s="17"/>
      <c r="D213" s="17"/>
      <c r="E213" s="17"/>
      <c r="F213" s="17"/>
      <c r="G213" s="17"/>
      <c r="H213" s="17"/>
      <c r="I213" s="17"/>
      <c r="J213" s="17"/>
      <c r="K213" s="17"/>
      <c r="L213" s="17"/>
      <c r="M213" s="17"/>
      <c r="N213" s="17"/>
      <c r="O213" s="17"/>
      <c r="P213" s="17"/>
      <c r="Q213" s="17"/>
      <c r="R213" s="17"/>
      <c r="S213" s="17"/>
    </row>
    <row r="214" spans="1:19">
      <c r="A214" s="17"/>
      <c r="B214" s="17"/>
      <c r="C214" s="17"/>
      <c r="D214" s="17"/>
      <c r="E214" s="17"/>
      <c r="F214" s="17"/>
      <c r="G214" s="17"/>
      <c r="H214" s="17"/>
      <c r="I214" s="17"/>
      <c r="J214" s="17"/>
      <c r="K214" s="17"/>
      <c r="L214" s="17"/>
      <c r="M214" s="17"/>
      <c r="N214" s="17"/>
      <c r="O214" s="17"/>
      <c r="P214" s="17"/>
      <c r="Q214" s="17"/>
      <c r="R214" s="17"/>
      <c r="S214" s="17"/>
    </row>
    <row r="215" spans="1:19">
      <c r="A215" s="17"/>
      <c r="B215" s="17"/>
      <c r="C215" s="17"/>
      <c r="D215" s="17"/>
      <c r="E215" s="17"/>
      <c r="F215" s="17"/>
      <c r="G215" s="17"/>
      <c r="H215" s="17"/>
      <c r="I215" s="17"/>
      <c r="J215" s="17"/>
      <c r="K215" s="17"/>
      <c r="L215" s="17"/>
      <c r="M215" s="17"/>
      <c r="N215" s="17"/>
      <c r="O215" s="17"/>
      <c r="P215" s="17"/>
      <c r="Q215" s="17"/>
      <c r="R215" s="17"/>
      <c r="S215" s="17"/>
    </row>
    <row r="216" spans="1:19">
      <c r="A216" s="17"/>
      <c r="B216" s="17"/>
      <c r="C216" s="17"/>
      <c r="D216" s="17"/>
      <c r="E216" s="17"/>
      <c r="F216" s="17"/>
      <c r="G216" s="17"/>
      <c r="H216" s="17"/>
      <c r="I216" s="17"/>
      <c r="J216" s="17"/>
      <c r="K216" s="17"/>
      <c r="L216" s="17"/>
      <c r="M216" s="17"/>
      <c r="N216" s="17"/>
      <c r="O216" s="17"/>
      <c r="P216" s="17"/>
      <c r="Q216" s="17"/>
      <c r="R216" s="17"/>
      <c r="S216" s="17"/>
    </row>
    <row r="217" spans="1:19">
      <c r="A217" s="17"/>
      <c r="B217" s="17"/>
      <c r="C217" s="17"/>
      <c r="D217" s="17"/>
      <c r="E217" s="17"/>
      <c r="F217" s="17"/>
      <c r="G217" s="17"/>
      <c r="H217" s="17"/>
      <c r="I217" s="17"/>
      <c r="J217" s="17"/>
      <c r="K217" s="17"/>
      <c r="L217" s="17"/>
      <c r="M217" s="17"/>
      <c r="N217" s="17"/>
      <c r="O217" s="17"/>
      <c r="P217" s="17"/>
      <c r="Q217" s="17"/>
      <c r="R217" s="17"/>
      <c r="S217" s="17"/>
    </row>
    <row r="218" spans="1:19">
      <c r="A218" s="17"/>
      <c r="B218" s="17"/>
      <c r="C218" s="17"/>
      <c r="D218" s="17"/>
      <c r="E218" s="17"/>
      <c r="F218" s="17"/>
      <c r="G218" s="17"/>
      <c r="H218" s="17"/>
      <c r="I218" s="17"/>
      <c r="J218" s="17"/>
      <c r="K218" s="17"/>
      <c r="L218" s="17"/>
      <c r="M218" s="17"/>
      <c r="N218" s="17"/>
      <c r="O218" s="17"/>
      <c r="P218" s="17"/>
      <c r="Q218" s="17"/>
      <c r="R218" s="17"/>
      <c r="S218" s="17"/>
    </row>
    <row r="219" spans="1:19">
      <c r="A219" s="17"/>
      <c r="B219" s="17"/>
      <c r="C219" s="17"/>
      <c r="D219" s="17"/>
      <c r="E219" s="17"/>
      <c r="F219" s="17"/>
      <c r="G219" s="17"/>
      <c r="H219" s="17"/>
      <c r="I219" s="17"/>
      <c r="J219" s="17"/>
      <c r="K219" s="17"/>
      <c r="L219" s="17"/>
      <c r="M219" s="17"/>
      <c r="N219" s="17"/>
      <c r="O219" s="17"/>
      <c r="P219" s="17"/>
      <c r="Q219" s="17"/>
      <c r="R219" s="17"/>
      <c r="S219" s="17"/>
    </row>
    <row r="220" spans="1:19">
      <c r="A220" s="17"/>
      <c r="B220" s="17"/>
      <c r="C220" s="17"/>
      <c r="D220" s="17"/>
      <c r="E220" s="17"/>
      <c r="F220" s="17"/>
      <c r="G220" s="17"/>
      <c r="H220" s="17"/>
      <c r="I220" s="17"/>
      <c r="J220" s="17"/>
      <c r="K220" s="17"/>
      <c r="L220" s="17"/>
      <c r="M220" s="17"/>
      <c r="N220" s="17"/>
      <c r="O220" s="17"/>
      <c r="P220" s="17"/>
      <c r="Q220" s="17"/>
      <c r="R220" s="17"/>
      <c r="S220" s="17"/>
    </row>
    <row r="221" spans="1:19">
      <c r="A221" s="17"/>
      <c r="B221" s="17"/>
      <c r="C221" s="17"/>
      <c r="D221" s="17"/>
      <c r="E221" s="17"/>
      <c r="F221" s="17"/>
      <c r="G221" s="17"/>
      <c r="H221" s="17"/>
      <c r="I221" s="17"/>
      <c r="J221" s="17"/>
      <c r="K221" s="17"/>
      <c r="L221" s="17"/>
      <c r="M221" s="17"/>
      <c r="N221" s="17"/>
      <c r="O221" s="17"/>
      <c r="P221" s="17"/>
      <c r="Q221" s="17"/>
      <c r="R221" s="17"/>
      <c r="S221" s="17"/>
    </row>
    <row r="222" spans="1:19">
      <c r="A222" s="17"/>
      <c r="B222" s="17"/>
      <c r="C222" s="17"/>
      <c r="D222" s="17"/>
      <c r="E222" s="17"/>
      <c r="F222" s="17"/>
      <c r="G222" s="17"/>
      <c r="H222" s="17"/>
      <c r="I222" s="17"/>
      <c r="J222" s="17"/>
      <c r="K222" s="17"/>
      <c r="L222" s="17"/>
      <c r="M222" s="17"/>
      <c r="N222" s="17"/>
      <c r="O222" s="17"/>
      <c r="P222" s="17"/>
      <c r="Q222" s="17"/>
      <c r="R222" s="17"/>
      <c r="S222" s="17"/>
    </row>
    <row r="223" spans="1:19">
      <c r="A223" s="17"/>
      <c r="B223" s="17"/>
      <c r="C223" s="17"/>
      <c r="D223" s="17"/>
      <c r="E223" s="17"/>
      <c r="F223" s="17"/>
      <c r="G223" s="17"/>
      <c r="H223" s="17"/>
      <c r="I223" s="17"/>
      <c r="J223" s="17"/>
      <c r="K223" s="17"/>
      <c r="L223" s="17"/>
      <c r="M223" s="17"/>
      <c r="N223" s="17"/>
      <c r="O223" s="17"/>
      <c r="P223" s="17"/>
      <c r="Q223" s="17"/>
      <c r="R223" s="17"/>
      <c r="S223" s="17"/>
    </row>
    <row r="224" spans="1:19">
      <c r="A224" s="17"/>
      <c r="B224" s="17"/>
      <c r="C224" s="17"/>
      <c r="D224" s="17"/>
      <c r="E224" s="17"/>
      <c r="F224" s="17"/>
      <c r="G224" s="17"/>
      <c r="H224" s="17"/>
      <c r="I224" s="17"/>
      <c r="J224" s="17"/>
      <c r="K224" s="17"/>
      <c r="L224" s="17"/>
      <c r="M224" s="17"/>
      <c r="N224" s="17"/>
      <c r="O224" s="17"/>
      <c r="P224" s="17"/>
      <c r="Q224" s="17"/>
      <c r="R224" s="17"/>
      <c r="S224" s="17"/>
    </row>
    <row r="225" spans="1:19">
      <c r="A225" s="17"/>
      <c r="B225" s="17"/>
      <c r="C225" s="17"/>
      <c r="D225" s="17"/>
      <c r="E225" s="17"/>
      <c r="F225" s="17"/>
      <c r="G225" s="17"/>
      <c r="H225" s="17"/>
      <c r="I225" s="17"/>
      <c r="J225" s="17"/>
      <c r="K225" s="17"/>
      <c r="L225" s="17"/>
      <c r="M225" s="17"/>
      <c r="N225" s="17"/>
      <c r="O225" s="17"/>
      <c r="P225" s="17"/>
      <c r="Q225" s="17"/>
      <c r="R225" s="17"/>
      <c r="S225" s="17"/>
    </row>
    <row r="226" spans="1:19">
      <c r="A226" s="17"/>
      <c r="B226" s="17"/>
      <c r="C226" s="17"/>
      <c r="D226" s="17"/>
      <c r="E226" s="17"/>
      <c r="F226" s="17"/>
      <c r="G226" s="17"/>
      <c r="H226" s="17"/>
      <c r="I226" s="17"/>
      <c r="J226" s="17"/>
      <c r="K226" s="17"/>
      <c r="L226" s="17"/>
      <c r="M226" s="17"/>
      <c r="N226" s="17"/>
      <c r="O226" s="17"/>
      <c r="P226" s="17"/>
      <c r="Q226" s="17"/>
      <c r="R226" s="17"/>
      <c r="S226" s="17"/>
    </row>
    <row r="227" spans="1:19">
      <c r="A227" s="17"/>
      <c r="B227" s="17"/>
      <c r="C227" s="17"/>
      <c r="D227" s="17"/>
      <c r="E227" s="17"/>
      <c r="F227" s="17"/>
      <c r="G227" s="17"/>
      <c r="H227" s="17"/>
      <c r="I227" s="17"/>
      <c r="J227" s="17"/>
      <c r="K227" s="17"/>
      <c r="L227" s="17"/>
      <c r="M227" s="17"/>
      <c r="N227" s="17"/>
      <c r="O227" s="17"/>
      <c r="P227" s="17"/>
      <c r="Q227" s="17"/>
      <c r="R227" s="17"/>
      <c r="S227" s="17"/>
    </row>
    <row r="228" spans="1:19">
      <c r="A228" s="17"/>
      <c r="B228" s="17"/>
      <c r="C228" s="17"/>
      <c r="D228" s="17"/>
      <c r="E228" s="17"/>
      <c r="F228" s="17"/>
      <c r="G228" s="17"/>
      <c r="H228" s="17"/>
      <c r="I228" s="17"/>
      <c r="J228" s="17"/>
      <c r="K228" s="17"/>
      <c r="L228" s="17"/>
      <c r="M228" s="17"/>
      <c r="N228" s="17"/>
      <c r="O228" s="17"/>
      <c r="P228" s="17"/>
      <c r="Q228" s="17"/>
      <c r="R228" s="17"/>
      <c r="S228" s="17"/>
    </row>
    <row r="229" spans="1:19">
      <c r="A229" s="17"/>
      <c r="B229" s="17"/>
      <c r="C229" s="17"/>
      <c r="D229" s="17"/>
      <c r="E229" s="17"/>
      <c r="F229" s="17"/>
      <c r="G229" s="17"/>
      <c r="H229" s="17"/>
      <c r="I229" s="17"/>
      <c r="J229" s="17"/>
      <c r="K229" s="17"/>
      <c r="L229" s="17"/>
      <c r="M229" s="17"/>
      <c r="N229" s="17"/>
      <c r="O229" s="17"/>
      <c r="P229" s="17"/>
      <c r="Q229" s="17"/>
      <c r="R229" s="17"/>
      <c r="S229" s="17"/>
    </row>
    <row r="230" spans="1:19">
      <c r="A230" s="17"/>
      <c r="B230" s="17"/>
      <c r="C230" s="17"/>
      <c r="D230" s="17"/>
      <c r="E230" s="17"/>
      <c r="F230" s="17"/>
      <c r="G230" s="17"/>
      <c r="H230" s="17"/>
      <c r="I230" s="17"/>
      <c r="J230" s="17"/>
      <c r="K230" s="17"/>
      <c r="L230" s="17"/>
      <c r="M230" s="17"/>
      <c r="N230" s="17"/>
      <c r="O230" s="17"/>
      <c r="P230" s="17"/>
      <c r="Q230" s="17"/>
      <c r="R230" s="17"/>
      <c r="S230" s="17"/>
    </row>
    <row r="231" spans="1:19">
      <c r="A231" s="17"/>
      <c r="B231" s="17"/>
      <c r="C231" s="17"/>
      <c r="D231" s="17"/>
      <c r="E231" s="17"/>
      <c r="F231" s="17"/>
      <c r="G231" s="17"/>
      <c r="H231" s="17"/>
      <c r="I231" s="17"/>
      <c r="J231" s="17"/>
      <c r="K231" s="17"/>
      <c r="L231" s="17"/>
      <c r="M231" s="17"/>
      <c r="N231" s="17"/>
      <c r="O231" s="17"/>
      <c r="P231" s="17"/>
      <c r="Q231" s="17"/>
      <c r="R231" s="17"/>
      <c r="S231" s="17"/>
    </row>
    <row r="232" spans="1:19">
      <c r="A232" s="17"/>
      <c r="B232" s="17"/>
      <c r="C232" s="17"/>
      <c r="D232" s="17"/>
      <c r="E232" s="17"/>
      <c r="F232" s="17"/>
      <c r="G232" s="17"/>
      <c r="H232" s="17"/>
      <c r="I232" s="17"/>
      <c r="J232" s="17"/>
      <c r="K232" s="17"/>
      <c r="L232" s="17"/>
      <c r="M232" s="17"/>
      <c r="N232" s="17"/>
      <c r="O232" s="17"/>
      <c r="P232" s="17"/>
      <c r="Q232" s="17"/>
      <c r="R232" s="17"/>
      <c r="S232" s="17"/>
    </row>
    <row r="233" spans="1:19">
      <c r="A233" s="17"/>
      <c r="B233" s="17"/>
      <c r="C233" s="17"/>
      <c r="D233" s="17"/>
      <c r="E233" s="17"/>
      <c r="F233" s="17"/>
      <c r="G233" s="17"/>
      <c r="H233" s="17"/>
      <c r="I233" s="17"/>
      <c r="J233" s="17"/>
      <c r="K233" s="17"/>
      <c r="L233" s="17"/>
      <c r="M233" s="17"/>
      <c r="N233" s="17"/>
      <c r="O233" s="17"/>
      <c r="P233" s="17"/>
      <c r="Q233" s="17"/>
      <c r="R233" s="17"/>
      <c r="S233" s="17"/>
    </row>
    <row r="234" spans="1:19">
      <c r="A234" s="17"/>
      <c r="B234" s="17"/>
      <c r="C234" s="17"/>
      <c r="D234" s="17"/>
      <c r="E234" s="17"/>
      <c r="F234" s="17"/>
      <c r="G234" s="17"/>
      <c r="H234" s="17"/>
      <c r="I234" s="17"/>
      <c r="J234" s="17"/>
      <c r="K234" s="17"/>
      <c r="L234" s="17"/>
      <c r="M234" s="17"/>
      <c r="N234" s="17"/>
      <c r="O234" s="17"/>
      <c r="P234" s="17"/>
      <c r="Q234" s="17"/>
      <c r="R234" s="17"/>
      <c r="S234" s="17"/>
    </row>
    <row r="235" spans="1:19">
      <c r="A235" s="17"/>
      <c r="B235" s="17"/>
      <c r="C235" s="17"/>
      <c r="D235" s="17"/>
      <c r="E235" s="17"/>
      <c r="F235" s="17"/>
      <c r="G235" s="17"/>
      <c r="H235" s="17"/>
      <c r="I235" s="17"/>
      <c r="J235" s="17"/>
      <c r="K235" s="17"/>
      <c r="L235" s="17"/>
      <c r="M235" s="17"/>
      <c r="N235" s="17"/>
      <c r="O235" s="17"/>
      <c r="P235" s="17"/>
      <c r="Q235" s="17"/>
      <c r="R235" s="17"/>
      <c r="S235" s="17"/>
    </row>
    <row r="236" spans="1:19">
      <c r="A236" s="17"/>
      <c r="B236" s="17"/>
      <c r="C236" s="17"/>
      <c r="D236" s="17"/>
      <c r="E236" s="17"/>
      <c r="F236" s="17"/>
      <c r="G236" s="17"/>
      <c r="H236" s="17"/>
      <c r="I236" s="17"/>
      <c r="J236" s="17"/>
      <c r="K236" s="17"/>
      <c r="L236" s="17"/>
      <c r="M236" s="17"/>
      <c r="N236" s="17"/>
      <c r="O236" s="17"/>
      <c r="P236" s="17"/>
      <c r="Q236" s="17"/>
      <c r="R236" s="17"/>
      <c r="S236" s="17"/>
    </row>
    <row r="237" spans="1:19">
      <c r="A237" s="17"/>
      <c r="B237" s="17"/>
      <c r="C237" s="17"/>
      <c r="D237" s="17"/>
      <c r="E237" s="17"/>
      <c r="F237" s="17"/>
      <c r="G237" s="17"/>
      <c r="H237" s="17"/>
      <c r="I237" s="17"/>
      <c r="J237" s="17"/>
      <c r="K237" s="17"/>
      <c r="L237" s="17"/>
      <c r="M237" s="17"/>
      <c r="N237" s="17"/>
      <c r="O237" s="17"/>
      <c r="P237" s="17"/>
      <c r="Q237" s="17"/>
      <c r="R237" s="17"/>
      <c r="S237" s="17"/>
    </row>
    <row r="238" spans="1:19">
      <c r="A238" s="17"/>
      <c r="B238" s="17"/>
      <c r="C238" s="17"/>
      <c r="D238" s="17"/>
      <c r="E238" s="17"/>
      <c r="F238" s="17"/>
      <c r="G238" s="17"/>
      <c r="H238" s="17"/>
      <c r="I238" s="17"/>
      <c r="J238" s="17"/>
      <c r="K238" s="17"/>
      <c r="L238" s="17"/>
      <c r="M238" s="17"/>
      <c r="N238" s="17"/>
      <c r="O238" s="17"/>
      <c r="P238" s="17"/>
      <c r="Q238" s="17"/>
      <c r="R238" s="17"/>
      <c r="S238" s="17"/>
    </row>
    <row r="239" spans="1:19">
      <c r="A239" s="17"/>
      <c r="B239" s="17"/>
      <c r="C239" s="17"/>
      <c r="D239" s="17"/>
      <c r="E239" s="17"/>
      <c r="F239" s="17"/>
      <c r="G239" s="17"/>
      <c r="H239" s="17"/>
      <c r="I239" s="17"/>
      <c r="J239" s="17"/>
      <c r="K239" s="17"/>
      <c r="L239" s="17"/>
      <c r="M239" s="17"/>
      <c r="N239" s="17"/>
      <c r="O239" s="17"/>
      <c r="P239" s="17"/>
      <c r="Q239" s="17"/>
      <c r="R239" s="17"/>
      <c r="S239" s="17"/>
    </row>
    <row r="240" spans="1:19">
      <c r="A240" s="17"/>
      <c r="B240" s="17"/>
      <c r="C240" s="17"/>
      <c r="D240" s="17"/>
      <c r="E240" s="17"/>
      <c r="F240" s="17"/>
      <c r="G240" s="17"/>
      <c r="H240" s="17"/>
      <c r="I240" s="17"/>
      <c r="J240" s="17"/>
      <c r="K240" s="17"/>
      <c r="L240" s="17"/>
      <c r="M240" s="17"/>
      <c r="N240" s="17"/>
      <c r="O240" s="17"/>
      <c r="P240" s="17"/>
      <c r="Q240" s="17"/>
      <c r="R240" s="17"/>
      <c r="S240" s="17"/>
    </row>
    <row r="241" spans="1:19">
      <c r="A241" s="17"/>
      <c r="B241" s="17"/>
      <c r="C241" s="17"/>
      <c r="D241" s="17"/>
      <c r="E241" s="17"/>
      <c r="F241" s="17"/>
      <c r="G241" s="17"/>
      <c r="H241" s="17"/>
      <c r="I241" s="17"/>
      <c r="J241" s="17"/>
      <c r="K241" s="17"/>
      <c r="L241" s="17"/>
      <c r="M241" s="17"/>
      <c r="N241" s="17"/>
      <c r="O241" s="17"/>
      <c r="P241" s="17"/>
      <c r="Q241" s="17"/>
      <c r="R241" s="17"/>
      <c r="S241" s="17"/>
    </row>
    <row r="242" spans="1:19">
      <c r="A242" s="17"/>
      <c r="B242" s="17"/>
      <c r="C242" s="17"/>
      <c r="D242" s="17"/>
      <c r="E242" s="17"/>
      <c r="F242" s="17"/>
      <c r="G242" s="17"/>
      <c r="H242" s="17"/>
      <c r="I242" s="17"/>
      <c r="J242" s="17"/>
      <c r="K242" s="17"/>
      <c r="L242" s="17"/>
      <c r="M242" s="17"/>
      <c r="N242" s="17"/>
      <c r="O242" s="17"/>
      <c r="P242" s="17"/>
      <c r="Q242" s="17"/>
      <c r="R242" s="17"/>
      <c r="S242" s="17"/>
    </row>
    <row r="243" spans="1:19">
      <c r="A243" s="17"/>
      <c r="B243" s="17"/>
      <c r="C243" s="17"/>
      <c r="D243" s="17"/>
      <c r="E243" s="17"/>
      <c r="F243" s="17"/>
      <c r="G243" s="17"/>
      <c r="H243" s="17"/>
      <c r="I243" s="17"/>
      <c r="J243" s="17"/>
      <c r="K243" s="17"/>
      <c r="L243" s="17"/>
      <c r="M243" s="17"/>
      <c r="N243" s="17"/>
      <c r="O243" s="17"/>
      <c r="P243" s="17"/>
      <c r="Q243" s="17"/>
      <c r="R243" s="17"/>
      <c r="S243" s="17"/>
    </row>
    <row r="244" spans="1:19">
      <c r="A244" s="17"/>
      <c r="B244" s="17"/>
      <c r="C244" s="17"/>
      <c r="D244" s="17"/>
      <c r="E244" s="17"/>
      <c r="F244" s="17"/>
      <c r="G244" s="17"/>
      <c r="H244" s="17"/>
      <c r="I244" s="17"/>
      <c r="J244" s="17"/>
      <c r="K244" s="17"/>
      <c r="L244" s="17"/>
      <c r="M244" s="17"/>
      <c r="N244" s="17"/>
      <c r="O244" s="17"/>
      <c r="P244" s="17"/>
      <c r="Q244" s="17"/>
      <c r="R244" s="17"/>
      <c r="S244" s="17"/>
    </row>
    <row r="245" spans="1:19">
      <c r="A245" s="17"/>
      <c r="B245" s="17"/>
      <c r="C245" s="17"/>
      <c r="D245" s="17"/>
      <c r="E245" s="17"/>
      <c r="F245" s="17"/>
      <c r="G245" s="17"/>
      <c r="H245" s="17"/>
      <c r="I245" s="17"/>
      <c r="J245" s="17"/>
      <c r="K245" s="17"/>
      <c r="L245" s="17"/>
      <c r="M245" s="17"/>
      <c r="N245" s="17"/>
      <c r="O245" s="17"/>
      <c r="P245" s="17"/>
      <c r="Q245" s="17"/>
      <c r="R245" s="17"/>
      <c r="S245" s="17"/>
    </row>
    <row r="246" spans="1:19">
      <c r="A246" s="17"/>
      <c r="B246" s="17"/>
      <c r="C246" s="17"/>
      <c r="D246" s="17"/>
      <c r="E246" s="17"/>
      <c r="F246" s="17"/>
      <c r="G246" s="17"/>
      <c r="H246" s="17"/>
      <c r="I246" s="17"/>
      <c r="J246" s="17"/>
      <c r="K246" s="17"/>
      <c r="L246" s="17"/>
      <c r="M246" s="17"/>
      <c r="N246" s="17"/>
      <c r="O246" s="17"/>
      <c r="P246" s="17"/>
      <c r="Q246" s="17"/>
      <c r="R246" s="17"/>
      <c r="S246" s="17"/>
    </row>
    <row r="247" spans="1:19">
      <c r="A247" s="17"/>
      <c r="B247" s="17"/>
      <c r="C247" s="17"/>
      <c r="D247" s="17"/>
      <c r="E247" s="17"/>
      <c r="F247" s="17"/>
      <c r="G247" s="17"/>
      <c r="H247" s="17"/>
      <c r="I247" s="17"/>
      <c r="J247" s="17"/>
      <c r="K247" s="17"/>
      <c r="L247" s="17"/>
      <c r="M247" s="17"/>
      <c r="N247" s="17"/>
      <c r="O247" s="17"/>
      <c r="P247" s="17"/>
      <c r="Q247" s="17"/>
      <c r="R247" s="17"/>
      <c r="S247" s="17"/>
    </row>
    <row r="248" spans="1:19">
      <c r="A248" s="17"/>
      <c r="B248" s="17"/>
      <c r="C248" s="17"/>
      <c r="D248" s="17"/>
      <c r="E248" s="17"/>
      <c r="F248" s="17"/>
      <c r="G248" s="17"/>
      <c r="H248" s="17"/>
      <c r="I248" s="17"/>
      <c r="J248" s="17"/>
      <c r="K248" s="17"/>
      <c r="L248" s="17"/>
      <c r="M248" s="17"/>
      <c r="N248" s="17"/>
      <c r="O248" s="17"/>
      <c r="P248" s="17"/>
      <c r="Q248" s="17"/>
      <c r="R248" s="17"/>
      <c r="S248" s="17"/>
    </row>
    <row r="249" spans="1:19">
      <c r="A249" s="17"/>
      <c r="B249" s="17"/>
      <c r="C249" s="17"/>
      <c r="D249" s="17"/>
      <c r="E249" s="17"/>
      <c r="F249" s="17"/>
      <c r="G249" s="17"/>
      <c r="H249" s="17"/>
      <c r="I249" s="17"/>
      <c r="J249" s="17"/>
      <c r="K249" s="17"/>
      <c r="L249" s="17"/>
      <c r="M249" s="17"/>
      <c r="N249" s="17"/>
      <c r="O249" s="17"/>
      <c r="P249" s="17"/>
      <c r="Q249" s="17"/>
      <c r="R249" s="17"/>
      <c r="S249" s="17"/>
    </row>
    <row r="250" spans="1:19">
      <c r="A250" s="17"/>
      <c r="B250" s="17"/>
      <c r="C250" s="17"/>
      <c r="D250" s="17"/>
      <c r="E250" s="17"/>
      <c r="F250" s="17"/>
      <c r="G250" s="17"/>
      <c r="H250" s="17"/>
      <c r="I250" s="17"/>
      <c r="J250" s="17"/>
      <c r="K250" s="17"/>
      <c r="L250" s="17"/>
      <c r="M250" s="17"/>
      <c r="N250" s="17"/>
      <c r="O250" s="17"/>
      <c r="P250" s="17"/>
      <c r="Q250" s="17"/>
      <c r="R250" s="17"/>
      <c r="S250" s="17"/>
    </row>
    <row r="251" spans="1:19">
      <c r="A251" s="17"/>
      <c r="B251" s="17"/>
      <c r="C251" s="17"/>
      <c r="D251" s="17"/>
      <c r="E251" s="17"/>
      <c r="F251" s="17"/>
      <c r="G251" s="17"/>
      <c r="H251" s="17"/>
      <c r="I251" s="17"/>
      <c r="J251" s="17"/>
      <c r="K251" s="17"/>
      <c r="L251" s="17"/>
      <c r="M251" s="17"/>
      <c r="N251" s="17"/>
      <c r="O251" s="17"/>
      <c r="P251" s="17"/>
      <c r="Q251" s="17"/>
      <c r="R251" s="17"/>
      <c r="S251" s="17"/>
    </row>
    <row r="252" spans="1:19">
      <c r="A252" s="17"/>
      <c r="B252" s="17"/>
      <c r="C252" s="17"/>
      <c r="D252" s="17"/>
      <c r="E252" s="17"/>
      <c r="F252" s="17"/>
      <c r="G252" s="17"/>
      <c r="H252" s="17"/>
      <c r="I252" s="17"/>
      <c r="J252" s="17"/>
      <c r="K252" s="17"/>
      <c r="L252" s="17"/>
      <c r="M252" s="17"/>
      <c r="N252" s="17"/>
      <c r="O252" s="17"/>
      <c r="P252" s="17"/>
      <c r="Q252" s="17"/>
      <c r="R252" s="17"/>
      <c r="S252" s="17"/>
    </row>
    <row r="253" spans="1:19">
      <c r="A253" s="17"/>
      <c r="B253" s="17"/>
      <c r="C253" s="17"/>
      <c r="D253" s="17"/>
      <c r="E253" s="17"/>
      <c r="F253" s="17"/>
      <c r="G253" s="17"/>
      <c r="H253" s="17"/>
      <c r="I253" s="17"/>
      <c r="J253" s="17"/>
      <c r="K253" s="17"/>
      <c r="L253" s="17"/>
      <c r="M253" s="17"/>
      <c r="N253" s="17"/>
      <c r="O253" s="17"/>
      <c r="P253" s="17"/>
      <c r="Q253" s="17"/>
      <c r="R253" s="17"/>
      <c r="S253" s="17"/>
    </row>
    <row r="254" spans="1:19">
      <c r="A254" s="17"/>
      <c r="B254" s="17"/>
      <c r="C254" s="17"/>
      <c r="D254" s="17"/>
      <c r="E254" s="17"/>
      <c r="F254" s="17"/>
      <c r="G254" s="17"/>
      <c r="H254" s="17"/>
      <c r="I254" s="17"/>
      <c r="J254" s="17"/>
      <c r="K254" s="17"/>
      <c r="L254" s="17"/>
      <c r="M254" s="17"/>
      <c r="N254" s="17"/>
      <c r="O254" s="17"/>
      <c r="P254" s="17"/>
      <c r="Q254" s="17"/>
      <c r="R254" s="17"/>
      <c r="S254" s="17"/>
    </row>
    <row r="255" spans="1:19">
      <c r="A255" s="17"/>
      <c r="B255" s="17"/>
      <c r="C255" s="17"/>
      <c r="D255" s="17"/>
      <c r="E255" s="17"/>
      <c r="F255" s="17"/>
      <c r="G255" s="17"/>
      <c r="H255" s="17"/>
      <c r="I255" s="17"/>
      <c r="J255" s="17"/>
      <c r="K255" s="17"/>
      <c r="L255" s="17"/>
      <c r="M255" s="17"/>
      <c r="N255" s="17"/>
      <c r="O255" s="17"/>
      <c r="P255" s="17"/>
      <c r="Q255" s="17"/>
      <c r="R255" s="17"/>
      <c r="S255" s="17"/>
    </row>
    <row r="256" spans="1:19">
      <c r="A256" s="17"/>
      <c r="B256" s="17"/>
      <c r="C256" s="17"/>
      <c r="D256" s="17"/>
      <c r="E256" s="17"/>
      <c r="F256" s="17"/>
      <c r="G256" s="17"/>
      <c r="H256" s="17"/>
      <c r="I256" s="17"/>
      <c r="J256" s="17"/>
      <c r="K256" s="17"/>
      <c r="L256" s="17"/>
      <c r="M256" s="17"/>
      <c r="N256" s="17"/>
      <c r="O256" s="17"/>
      <c r="P256" s="17"/>
      <c r="Q256" s="17"/>
      <c r="R256" s="17"/>
      <c r="S256" s="17"/>
    </row>
    <row r="257" spans="1:19">
      <c r="A257" s="17"/>
      <c r="B257" s="17"/>
      <c r="C257" s="17"/>
      <c r="D257" s="17"/>
      <c r="E257" s="17"/>
      <c r="F257" s="17"/>
      <c r="G257" s="17"/>
      <c r="H257" s="17"/>
      <c r="I257" s="17"/>
      <c r="J257" s="17"/>
      <c r="K257" s="17"/>
      <c r="L257" s="17"/>
      <c r="M257" s="17"/>
      <c r="N257" s="17"/>
      <c r="O257" s="17"/>
      <c r="P257" s="17"/>
      <c r="Q257" s="17"/>
      <c r="R257" s="17"/>
      <c r="S257" s="17"/>
    </row>
    <row r="258" spans="1:19">
      <c r="A258" s="17"/>
      <c r="B258" s="17"/>
      <c r="C258" s="17"/>
      <c r="D258" s="17"/>
      <c r="E258" s="17"/>
      <c r="F258" s="17"/>
      <c r="G258" s="17"/>
      <c r="H258" s="17"/>
      <c r="I258" s="17"/>
      <c r="J258" s="17"/>
      <c r="K258" s="17"/>
      <c r="L258" s="17"/>
      <c r="M258" s="17"/>
      <c r="N258" s="17"/>
      <c r="O258" s="17"/>
      <c r="P258" s="17"/>
      <c r="Q258" s="17"/>
      <c r="R258" s="17"/>
      <c r="S258" s="17"/>
    </row>
    <row r="259" spans="1:19">
      <c r="A259" s="17"/>
      <c r="B259" s="17"/>
      <c r="C259" s="17"/>
      <c r="D259" s="17"/>
      <c r="E259" s="17"/>
      <c r="F259" s="17"/>
      <c r="G259" s="17"/>
      <c r="H259" s="17"/>
      <c r="I259" s="17"/>
      <c r="J259" s="17"/>
      <c r="K259" s="17"/>
      <c r="L259" s="17"/>
      <c r="M259" s="17"/>
      <c r="N259" s="17"/>
      <c r="O259" s="17"/>
      <c r="P259" s="17"/>
      <c r="Q259" s="17"/>
      <c r="R259" s="17"/>
      <c r="S259" s="17"/>
    </row>
    <row r="260" spans="1:19">
      <c r="A260" s="17"/>
      <c r="B260" s="17"/>
      <c r="C260" s="17"/>
      <c r="D260" s="17"/>
      <c r="E260" s="17"/>
      <c r="F260" s="17"/>
      <c r="G260" s="17"/>
      <c r="H260" s="17"/>
      <c r="I260" s="17"/>
      <c r="J260" s="17"/>
      <c r="K260" s="17"/>
      <c r="L260" s="17"/>
      <c r="M260" s="17"/>
      <c r="N260" s="17"/>
      <c r="O260" s="17"/>
      <c r="P260" s="17"/>
      <c r="Q260" s="17"/>
      <c r="R260" s="17"/>
      <c r="S260" s="17"/>
    </row>
    <row r="261" spans="1:19">
      <c r="A261" s="17"/>
      <c r="B261" s="17"/>
      <c r="C261" s="17"/>
      <c r="D261" s="17"/>
      <c r="E261" s="17"/>
      <c r="F261" s="17"/>
      <c r="G261" s="17"/>
      <c r="H261" s="17"/>
      <c r="I261" s="17"/>
      <c r="J261" s="17"/>
      <c r="K261" s="17"/>
      <c r="L261" s="17"/>
      <c r="M261" s="17"/>
      <c r="N261" s="17"/>
      <c r="O261" s="17"/>
      <c r="P261" s="17"/>
      <c r="Q261" s="17"/>
      <c r="R261" s="17"/>
      <c r="S261" s="17"/>
    </row>
    <row r="262" spans="1:19">
      <c r="A262" s="17"/>
      <c r="B262" s="17"/>
      <c r="C262" s="17"/>
      <c r="D262" s="17"/>
      <c r="E262" s="17"/>
      <c r="F262" s="17"/>
      <c r="G262" s="17"/>
      <c r="H262" s="17"/>
      <c r="I262" s="17"/>
      <c r="J262" s="17"/>
      <c r="K262" s="17"/>
      <c r="L262" s="17"/>
      <c r="M262" s="17"/>
      <c r="N262" s="17"/>
      <c r="O262" s="17"/>
      <c r="P262" s="17"/>
      <c r="Q262" s="17"/>
      <c r="R262" s="17"/>
      <c r="S262" s="17"/>
    </row>
    <row r="263" spans="1:19">
      <c r="A263" s="17"/>
      <c r="B263" s="17"/>
      <c r="C263" s="17"/>
      <c r="D263" s="17"/>
      <c r="E263" s="17"/>
      <c r="F263" s="17"/>
      <c r="G263" s="17"/>
      <c r="H263" s="17"/>
      <c r="I263" s="17"/>
      <c r="J263" s="17"/>
      <c r="K263" s="17"/>
      <c r="L263" s="17"/>
      <c r="M263" s="17"/>
      <c r="N263" s="17"/>
      <c r="O263" s="17"/>
      <c r="P263" s="17"/>
      <c r="Q263" s="17"/>
      <c r="R263" s="17"/>
      <c r="S263" s="17"/>
    </row>
    <row r="264" spans="1:19">
      <c r="A264" s="17"/>
      <c r="B264" s="17"/>
      <c r="C264" s="17"/>
      <c r="D264" s="17"/>
      <c r="E264" s="17"/>
      <c r="F264" s="17"/>
      <c r="G264" s="17"/>
      <c r="H264" s="17"/>
      <c r="I264" s="17"/>
      <c r="J264" s="17"/>
      <c r="K264" s="17"/>
      <c r="L264" s="17"/>
      <c r="M264" s="17"/>
      <c r="N264" s="17"/>
      <c r="O264" s="17"/>
      <c r="P264" s="17"/>
      <c r="Q264" s="17"/>
      <c r="R264" s="17"/>
      <c r="S264" s="17"/>
    </row>
    <row r="265" spans="1:19">
      <c r="A265" s="17"/>
      <c r="B265" s="17"/>
      <c r="C265" s="17"/>
      <c r="D265" s="17"/>
      <c r="E265" s="17"/>
      <c r="F265" s="17"/>
      <c r="G265" s="17"/>
      <c r="H265" s="17"/>
      <c r="I265" s="17"/>
      <c r="J265" s="17"/>
      <c r="K265" s="17"/>
      <c r="L265" s="17"/>
      <c r="M265" s="17"/>
      <c r="N265" s="17"/>
      <c r="O265" s="17"/>
      <c r="P265" s="17"/>
      <c r="Q265" s="17"/>
      <c r="R265" s="17"/>
      <c r="S265" s="17"/>
    </row>
    <row r="266" spans="1:19">
      <c r="A266" s="17"/>
      <c r="B266" s="17"/>
      <c r="C266" s="17"/>
      <c r="D266" s="17"/>
      <c r="E266" s="17"/>
      <c r="F266" s="17"/>
      <c r="G266" s="17"/>
      <c r="H266" s="17"/>
      <c r="I266" s="17"/>
      <c r="J266" s="17"/>
      <c r="K266" s="17"/>
      <c r="L266" s="17"/>
      <c r="M266" s="17"/>
      <c r="N266" s="17"/>
      <c r="O266" s="17"/>
      <c r="P266" s="17"/>
      <c r="Q266" s="17"/>
      <c r="R266" s="17"/>
      <c r="S266" s="17"/>
    </row>
    <row r="267" spans="1:19">
      <c r="A267" s="17"/>
      <c r="B267" s="17"/>
      <c r="C267" s="17"/>
      <c r="D267" s="17"/>
      <c r="E267" s="17"/>
      <c r="F267" s="17"/>
      <c r="G267" s="17"/>
      <c r="H267" s="17"/>
      <c r="I267" s="17"/>
      <c r="J267" s="17"/>
      <c r="K267" s="17"/>
      <c r="L267" s="17"/>
      <c r="M267" s="17"/>
      <c r="N267" s="17"/>
      <c r="O267" s="17"/>
      <c r="P267" s="17"/>
      <c r="Q267" s="17"/>
      <c r="R267" s="17"/>
      <c r="S267" s="17"/>
    </row>
    <row r="268" spans="1:19">
      <c r="A268" s="17"/>
      <c r="B268" s="17"/>
      <c r="C268" s="17"/>
      <c r="D268" s="17"/>
      <c r="E268" s="17"/>
      <c r="F268" s="17"/>
      <c r="G268" s="17"/>
      <c r="H268" s="17"/>
      <c r="I268" s="17"/>
      <c r="J268" s="17"/>
      <c r="K268" s="17"/>
      <c r="L268" s="17"/>
      <c r="M268" s="17"/>
      <c r="N268" s="17"/>
      <c r="O268" s="17"/>
      <c r="P268" s="17"/>
      <c r="Q268" s="17"/>
      <c r="R268" s="17"/>
      <c r="S268" s="17"/>
    </row>
    <row r="269" spans="1:19">
      <c r="A269" s="17"/>
      <c r="B269" s="17"/>
      <c r="C269" s="17"/>
      <c r="D269" s="17"/>
      <c r="E269" s="17"/>
      <c r="F269" s="17"/>
      <c r="G269" s="17"/>
      <c r="H269" s="17"/>
      <c r="I269" s="17"/>
      <c r="J269" s="17"/>
      <c r="K269" s="17"/>
      <c r="L269" s="17"/>
      <c r="M269" s="17"/>
      <c r="N269" s="17"/>
      <c r="O269" s="17"/>
      <c r="P269" s="17"/>
      <c r="Q269" s="17"/>
      <c r="R269" s="17"/>
      <c r="S269" s="17"/>
    </row>
    <row r="270" spans="1:19">
      <c r="A270" s="17"/>
      <c r="B270" s="17"/>
      <c r="C270" s="17"/>
      <c r="D270" s="17"/>
      <c r="E270" s="17"/>
      <c r="F270" s="17"/>
      <c r="G270" s="17"/>
      <c r="H270" s="17"/>
      <c r="I270" s="17"/>
      <c r="J270" s="17"/>
      <c r="K270" s="17"/>
      <c r="L270" s="17"/>
      <c r="M270" s="17"/>
      <c r="N270" s="17"/>
      <c r="O270" s="17"/>
      <c r="P270" s="17"/>
      <c r="Q270" s="17"/>
      <c r="R270" s="17"/>
      <c r="S270" s="17"/>
    </row>
    <row r="271" spans="1:19">
      <c r="A271" s="17"/>
      <c r="B271" s="17"/>
      <c r="C271" s="17"/>
      <c r="D271" s="17"/>
      <c r="E271" s="17"/>
      <c r="F271" s="17"/>
      <c r="G271" s="17"/>
      <c r="H271" s="17"/>
      <c r="I271" s="17"/>
      <c r="J271" s="17"/>
      <c r="K271" s="17"/>
      <c r="L271" s="17"/>
      <c r="M271" s="17"/>
      <c r="N271" s="17"/>
      <c r="O271" s="17"/>
      <c r="P271" s="17"/>
      <c r="Q271" s="17"/>
      <c r="R271" s="17"/>
      <c r="S271" s="17"/>
    </row>
    <row r="272" spans="1:19">
      <c r="A272" s="17"/>
      <c r="B272" s="17"/>
      <c r="C272" s="17"/>
      <c r="D272" s="17"/>
      <c r="E272" s="17"/>
      <c r="F272" s="17"/>
      <c r="G272" s="17"/>
      <c r="H272" s="17"/>
      <c r="I272" s="17"/>
      <c r="J272" s="17"/>
      <c r="K272" s="17"/>
      <c r="L272" s="17"/>
      <c r="M272" s="17"/>
      <c r="N272" s="17"/>
      <c r="O272" s="17"/>
      <c r="P272" s="17"/>
      <c r="Q272" s="17"/>
      <c r="R272" s="17"/>
      <c r="S272" s="17"/>
    </row>
    <row r="273" spans="1:19">
      <c r="A273" s="17"/>
      <c r="B273" s="17"/>
      <c r="C273" s="17"/>
      <c r="D273" s="17"/>
      <c r="E273" s="17"/>
      <c r="F273" s="17"/>
      <c r="G273" s="17"/>
      <c r="H273" s="17"/>
      <c r="I273" s="17"/>
      <c r="J273" s="17"/>
      <c r="K273" s="17"/>
      <c r="L273" s="17"/>
      <c r="M273" s="17"/>
      <c r="N273" s="17"/>
      <c r="O273" s="17"/>
      <c r="P273" s="17"/>
      <c r="Q273" s="17"/>
      <c r="R273" s="17"/>
      <c r="S273" s="17"/>
    </row>
    <row r="274" spans="1:19">
      <c r="A274" s="17"/>
      <c r="B274" s="17"/>
      <c r="C274" s="17"/>
      <c r="D274" s="17"/>
      <c r="E274" s="17"/>
      <c r="F274" s="17"/>
      <c r="G274" s="17"/>
      <c r="H274" s="17"/>
      <c r="I274" s="17"/>
      <c r="J274" s="17"/>
      <c r="K274" s="17"/>
      <c r="L274" s="17"/>
      <c r="M274" s="17"/>
      <c r="N274" s="17"/>
      <c r="O274" s="17"/>
      <c r="P274" s="17"/>
      <c r="Q274" s="17"/>
      <c r="R274" s="17"/>
      <c r="S274" s="17"/>
    </row>
    <row r="275" spans="1:19">
      <c r="A275" s="17"/>
      <c r="B275" s="17"/>
      <c r="C275" s="17"/>
      <c r="D275" s="17"/>
      <c r="E275" s="17"/>
      <c r="F275" s="17"/>
      <c r="G275" s="17"/>
      <c r="H275" s="17"/>
      <c r="I275" s="17"/>
      <c r="J275" s="17"/>
      <c r="K275" s="17"/>
      <c r="L275" s="17"/>
      <c r="M275" s="17"/>
      <c r="N275" s="17"/>
      <c r="O275" s="17"/>
      <c r="P275" s="17"/>
      <c r="Q275" s="17"/>
      <c r="R275" s="17"/>
      <c r="S275" s="17"/>
    </row>
    <row r="276" spans="1:19">
      <c r="A276" s="17"/>
      <c r="B276" s="17"/>
      <c r="C276" s="17"/>
      <c r="D276" s="17"/>
      <c r="E276" s="17"/>
      <c r="F276" s="17"/>
      <c r="G276" s="17"/>
      <c r="H276" s="17"/>
      <c r="I276" s="17"/>
      <c r="J276" s="17"/>
      <c r="K276" s="17"/>
      <c r="L276" s="17"/>
      <c r="M276" s="17"/>
      <c r="N276" s="17"/>
      <c r="O276" s="17"/>
      <c r="P276" s="17"/>
      <c r="Q276" s="17"/>
      <c r="R276" s="17"/>
      <c r="S276" s="17"/>
    </row>
    <row r="277" spans="1:19">
      <c r="A277" s="17"/>
      <c r="B277" s="17"/>
      <c r="C277" s="17"/>
      <c r="D277" s="17"/>
      <c r="E277" s="17"/>
      <c r="F277" s="17"/>
      <c r="G277" s="17"/>
      <c r="H277" s="17"/>
      <c r="I277" s="17"/>
      <c r="J277" s="17"/>
      <c r="K277" s="17"/>
      <c r="L277" s="17"/>
      <c r="M277" s="17"/>
      <c r="N277" s="17"/>
      <c r="O277" s="17"/>
      <c r="P277" s="17"/>
      <c r="Q277" s="17"/>
      <c r="R277" s="17"/>
      <c r="S277" s="17"/>
    </row>
    <row r="278" spans="1:19">
      <c r="A278" s="17"/>
      <c r="B278" s="17"/>
      <c r="C278" s="17"/>
      <c r="D278" s="17"/>
      <c r="E278" s="17"/>
      <c r="F278" s="17"/>
      <c r="G278" s="17"/>
      <c r="H278" s="17"/>
      <c r="I278" s="17"/>
      <c r="J278" s="17"/>
      <c r="K278" s="17"/>
      <c r="L278" s="17"/>
      <c r="M278" s="17"/>
      <c r="N278" s="17"/>
      <c r="O278" s="17"/>
      <c r="P278" s="17"/>
      <c r="Q278" s="17"/>
      <c r="R278" s="17"/>
      <c r="S278" s="17"/>
    </row>
    <row r="279" spans="1:19">
      <c r="A279" s="17"/>
      <c r="B279" s="17"/>
      <c r="C279" s="17"/>
      <c r="D279" s="17"/>
      <c r="E279" s="17"/>
      <c r="F279" s="17"/>
      <c r="G279" s="17"/>
      <c r="H279" s="17"/>
      <c r="I279" s="17"/>
      <c r="J279" s="17"/>
      <c r="K279" s="17"/>
      <c r="L279" s="17"/>
      <c r="M279" s="17"/>
      <c r="N279" s="17"/>
      <c r="O279" s="17"/>
      <c r="P279" s="17"/>
      <c r="Q279" s="17"/>
      <c r="R279" s="17"/>
      <c r="S279" s="17"/>
    </row>
    <row r="280" spans="1:19">
      <c r="A280" s="17"/>
      <c r="B280" s="17"/>
      <c r="C280" s="17"/>
      <c r="D280" s="17"/>
      <c r="E280" s="17"/>
      <c r="F280" s="17"/>
      <c r="G280" s="17"/>
      <c r="H280" s="17"/>
      <c r="I280" s="17"/>
      <c r="J280" s="17"/>
      <c r="K280" s="17"/>
      <c r="L280" s="17"/>
      <c r="M280" s="17"/>
      <c r="N280" s="17"/>
      <c r="O280" s="17"/>
      <c r="P280" s="17"/>
      <c r="Q280" s="17"/>
      <c r="R280" s="17"/>
      <c r="S280" s="17"/>
    </row>
    <row r="281" spans="1:19">
      <c r="A281" s="17"/>
      <c r="B281" s="17"/>
      <c r="C281" s="17"/>
      <c r="D281" s="17"/>
      <c r="E281" s="17"/>
      <c r="F281" s="17"/>
      <c r="G281" s="17"/>
      <c r="H281" s="17"/>
      <c r="I281" s="17"/>
      <c r="J281" s="17"/>
      <c r="K281" s="17"/>
      <c r="L281" s="17"/>
      <c r="M281" s="17"/>
      <c r="N281" s="17"/>
      <c r="O281" s="17"/>
      <c r="P281" s="17"/>
      <c r="Q281" s="17"/>
      <c r="R281" s="17"/>
      <c r="S281" s="17"/>
    </row>
    <row r="282" spans="1:19">
      <c r="A282" s="17"/>
      <c r="B282" s="17"/>
      <c r="C282" s="17"/>
      <c r="D282" s="17"/>
      <c r="E282" s="17"/>
      <c r="F282" s="17"/>
      <c r="G282" s="17"/>
      <c r="H282" s="17"/>
      <c r="I282" s="17"/>
      <c r="J282" s="17"/>
      <c r="K282" s="17"/>
      <c r="L282" s="17"/>
      <c r="M282" s="17"/>
      <c r="N282" s="17"/>
      <c r="O282" s="17"/>
      <c r="P282" s="17"/>
      <c r="Q282" s="17"/>
      <c r="R282" s="17"/>
      <c r="S282" s="17"/>
    </row>
    <row r="283" spans="1:19">
      <c r="A283" s="17"/>
      <c r="B283" s="17"/>
      <c r="C283" s="17"/>
      <c r="D283" s="17"/>
      <c r="E283" s="17"/>
      <c r="F283" s="17"/>
      <c r="G283" s="17"/>
      <c r="H283" s="17"/>
      <c r="I283" s="17"/>
      <c r="J283" s="17"/>
      <c r="K283" s="17"/>
      <c r="L283" s="17"/>
      <c r="M283" s="17"/>
      <c r="N283" s="17"/>
      <c r="O283" s="17"/>
      <c r="P283" s="17"/>
      <c r="Q283" s="17"/>
      <c r="R283" s="17"/>
      <c r="S283" s="17"/>
    </row>
    <row r="284" spans="1:19">
      <c r="A284" s="17"/>
      <c r="B284" s="17"/>
      <c r="C284" s="17"/>
      <c r="D284" s="17"/>
      <c r="E284" s="17"/>
      <c r="F284" s="17"/>
      <c r="G284" s="17"/>
      <c r="H284" s="17"/>
      <c r="I284" s="17"/>
      <c r="J284" s="17"/>
      <c r="K284" s="17"/>
      <c r="L284" s="17"/>
      <c r="M284" s="17"/>
      <c r="N284" s="17"/>
      <c r="O284" s="17"/>
      <c r="P284" s="17"/>
      <c r="Q284" s="17"/>
      <c r="R284" s="17"/>
      <c r="S284" s="17"/>
    </row>
    <row r="285" spans="1:19">
      <c r="A285" s="17"/>
      <c r="B285" s="17"/>
      <c r="C285" s="17"/>
      <c r="D285" s="17"/>
      <c r="E285" s="17"/>
      <c r="F285" s="17"/>
      <c r="G285" s="17"/>
      <c r="H285" s="17"/>
      <c r="I285" s="17"/>
      <c r="J285" s="17"/>
      <c r="K285" s="17"/>
      <c r="L285" s="17"/>
      <c r="M285" s="17"/>
      <c r="N285" s="17"/>
      <c r="O285" s="17"/>
      <c r="P285" s="17"/>
      <c r="Q285" s="17"/>
      <c r="R285" s="17"/>
      <c r="S285" s="17"/>
    </row>
    <row r="286" spans="1:19">
      <c r="A286" s="17"/>
      <c r="B286" s="17"/>
      <c r="C286" s="17"/>
      <c r="D286" s="17"/>
      <c r="E286" s="17"/>
      <c r="F286" s="17"/>
      <c r="G286" s="17"/>
      <c r="H286" s="17"/>
      <c r="I286" s="17"/>
      <c r="J286" s="17"/>
      <c r="K286" s="17"/>
      <c r="L286" s="17"/>
      <c r="M286" s="17"/>
      <c r="N286" s="17"/>
      <c r="O286" s="17"/>
      <c r="P286" s="17"/>
      <c r="Q286" s="17"/>
      <c r="R286" s="17"/>
      <c r="S286" s="17"/>
    </row>
    <row r="287" spans="1:19">
      <c r="A287" s="17"/>
      <c r="B287" s="17"/>
      <c r="C287" s="17"/>
      <c r="D287" s="17"/>
      <c r="E287" s="17"/>
      <c r="F287" s="17"/>
      <c r="G287" s="17"/>
      <c r="H287" s="17"/>
      <c r="I287" s="17"/>
      <c r="J287" s="17"/>
      <c r="K287" s="17"/>
      <c r="L287" s="17"/>
      <c r="M287" s="17"/>
      <c r="N287" s="17"/>
      <c r="O287" s="17"/>
      <c r="P287" s="17"/>
      <c r="Q287" s="17"/>
      <c r="R287" s="17"/>
      <c r="S287" s="17"/>
    </row>
    <row r="288" spans="1:19">
      <c r="A288" s="17"/>
      <c r="B288" s="17"/>
      <c r="C288" s="17"/>
      <c r="D288" s="17"/>
      <c r="E288" s="17"/>
      <c r="F288" s="17"/>
      <c r="G288" s="17"/>
      <c r="H288" s="17"/>
      <c r="I288" s="17"/>
      <c r="J288" s="17"/>
      <c r="K288" s="17"/>
      <c r="L288" s="17"/>
      <c r="M288" s="17"/>
      <c r="N288" s="17"/>
      <c r="O288" s="17"/>
      <c r="P288" s="17"/>
      <c r="Q288" s="17"/>
      <c r="R288" s="17"/>
      <c r="S288" s="17"/>
    </row>
    <row r="289" spans="1:19">
      <c r="A289" s="17"/>
      <c r="B289" s="17"/>
      <c r="C289" s="17"/>
      <c r="D289" s="17"/>
      <c r="E289" s="17"/>
      <c r="F289" s="17"/>
      <c r="G289" s="17"/>
      <c r="H289" s="17"/>
      <c r="I289" s="17"/>
      <c r="J289" s="17"/>
      <c r="K289" s="17"/>
      <c r="L289" s="17"/>
      <c r="M289" s="17"/>
      <c r="N289" s="17"/>
      <c r="O289" s="17"/>
      <c r="P289" s="17"/>
      <c r="Q289" s="17"/>
      <c r="R289" s="17"/>
      <c r="S289" s="17"/>
    </row>
    <row r="290" spans="1:19">
      <c r="A290" s="17"/>
      <c r="B290" s="17"/>
      <c r="C290" s="17"/>
      <c r="D290" s="17"/>
      <c r="E290" s="17"/>
      <c r="F290" s="17"/>
      <c r="G290" s="17"/>
      <c r="H290" s="17"/>
      <c r="I290" s="17"/>
      <c r="J290" s="17"/>
      <c r="K290" s="17"/>
      <c r="L290" s="17"/>
      <c r="M290" s="17"/>
      <c r="N290" s="17"/>
      <c r="O290" s="17"/>
      <c r="P290" s="17"/>
      <c r="Q290" s="17"/>
      <c r="R290" s="17"/>
      <c r="S290" s="17"/>
    </row>
    <row r="291" spans="1:19">
      <c r="A291" s="17"/>
      <c r="B291" s="17"/>
      <c r="C291" s="17"/>
      <c r="D291" s="17"/>
      <c r="E291" s="17"/>
      <c r="F291" s="17"/>
      <c r="G291" s="17"/>
      <c r="H291" s="17"/>
      <c r="I291" s="17"/>
      <c r="J291" s="17"/>
      <c r="K291" s="17"/>
      <c r="L291" s="17"/>
      <c r="M291" s="17"/>
      <c r="N291" s="17"/>
      <c r="O291" s="17"/>
      <c r="P291" s="17"/>
      <c r="Q291" s="17"/>
      <c r="R291" s="17"/>
      <c r="S291" s="17"/>
    </row>
    <row r="292" spans="1:19">
      <c r="A292" s="17"/>
      <c r="B292" s="17"/>
      <c r="C292" s="17"/>
      <c r="D292" s="17"/>
      <c r="E292" s="17"/>
      <c r="F292" s="17"/>
      <c r="G292" s="17"/>
      <c r="H292" s="17"/>
      <c r="I292" s="17"/>
      <c r="J292" s="17"/>
      <c r="K292" s="17"/>
      <c r="L292" s="17"/>
      <c r="M292" s="17"/>
      <c r="N292" s="17"/>
      <c r="O292" s="17"/>
      <c r="P292" s="17"/>
      <c r="Q292" s="17"/>
      <c r="R292" s="17"/>
      <c r="S292" s="17"/>
    </row>
    <row r="293" spans="1:19">
      <c r="A293" s="17"/>
      <c r="B293" s="17"/>
      <c r="C293" s="17"/>
      <c r="D293" s="17"/>
      <c r="E293" s="17"/>
      <c r="F293" s="17"/>
      <c r="G293" s="17"/>
      <c r="H293" s="17"/>
      <c r="I293" s="17"/>
      <c r="J293" s="17"/>
      <c r="K293" s="17"/>
      <c r="L293" s="17"/>
      <c r="M293" s="17"/>
      <c r="N293" s="17"/>
      <c r="O293" s="17"/>
      <c r="P293" s="17"/>
      <c r="Q293" s="17"/>
      <c r="R293" s="17"/>
      <c r="S293" s="17"/>
    </row>
    <row r="294" spans="1:19">
      <c r="A294" s="17"/>
      <c r="B294" s="17"/>
      <c r="C294" s="17"/>
      <c r="D294" s="17"/>
      <c r="E294" s="17"/>
      <c r="F294" s="17"/>
      <c r="G294" s="17"/>
      <c r="H294" s="17"/>
      <c r="I294" s="17"/>
      <c r="J294" s="17"/>
      <c r="K294" s="17"/>
      <c r="L294" s="17"/>
      <c r="M294" s="17"/>
      <c r="N294" s="17"/>
      <c r="O294" s="17"/>
      <c r="P294" s="17"/>
      <c r="Q294" s="17"/>
      <c r="R294" s="17"/>
      <c r="S294" s="17"/>
    </row>
    <row r="295" spans="1:19">
      <c r="A295" s="17"/>
      <c r="B295" s="17"/>
      <c r="C295" s="17"/>
      <c r="D295" s="17"/>
      <c r="E295" s="17"/>
      <c r="F295" s="17"/>
      <c r="G295" s="17"/>
      <c r="H295" s="17"/>
      <c r="I295" s="17"/>
      <c r="J295" s="17"/>
      <c r="K295" s="17"/>
      <c r="L295" s="17"/>
      <c r="M295" s="17"/>
      <c r="N295" s="17"/>
      <c r="O295" s="17"/>
      <c r="P295" s="17"/>
      <c r="Q295" s="17"/>
      <c r="R295" s="17"/>
      <c r="S295" s="17"/>
    </row>
    <row r="296" spans="1:19">
      <c r="A296" s="17"/>
      <c r="B296" s="17"/>
      <c r="C296" s="17"/>
      <c r="D296" s="17"/>
      <c r="E296" s="17"/>
      <c r="F296" s="17"/>
      <c r="G296" s="17"/>
      <c r="H296" s="17"/>
      <c r="I296" s="17"/>
      <c r="J296" s="17"/>
      <c r="K296" s="17"/>
      <c r="L296" s="17"/>
      <c r="M296" s="17"/>
      <c r="N296" s="17"/>
      <c r="O296" s="17"/>
      <c r="P296" s="17"/>
      <c r="Q296" s="17"/>
      <c r="R296" s="17"/>
      <c r="S296" s="17"/>
    </row>
    <row r="297" spans="1:19">
      <c r="A297" s="17"/>
      <c r="B297" s="17"/>
      <c r="C297" s="17"/>
      <c r="D297" s="17"/>
      <c r="E297" s="17"/>
      <c r="F297" s="17"/>
      <c r="G297" s="17"/>
      <c r="H297" s="17"/>
      <c r="I297" s="17"/>
      <c r="J297" s="17"/>
      <c r="K297" s="17"/>
      <c r="L297" s="17"/>
      <c r="M297" s="17"/>
      <c r="N297" s="17"/>
      <c r="O297" s="17"/>
      <c r="P297" s="17"/>
      <c r="Q297" s="17"/>
      <c r="R297" s="17"/>
      <c r="S297" s="17"/>
    </row>
    <row r="298" spans="1:19">
      <c r="A298" s="17"/>
      <c r="B298" s="17"/>
      <c r="C298" s="17"/>
      <c r="D298" s="17"/>
      <c r="E298" s="17"/>
      <c r="F298" s="17"/>
      <c r="G298" s="17"/>
      <c r="H298" s="17"/>
      <c r="I298" s="17"/>
      <c r="J298" s="17"/>
      <c r="K298" s="17"/>
      <c r="L298" s="17"/>
      <c r="M298" s="17"/>
      <c r="N298" s="17"/>
      <c r="O298" s="17"/>
      <c r="P298" s="17"/>
      <c r="Q298" s="17"/>
      <c r="R298" s="17"/>
      <c r="S298" s="17"/>
    </row>
    <row r="299" spans="1:19">
      <c r="A299" s="17"/>
      <c r="B299" s="17"/>
      <c r="C299" s="17"/>
      <c r="D299" s="17"/>
      <c r="E299" s="17"/>
      <c r="F299" s="17"/>
      <c r="G299" s="17"/>
      <c r="H299" s="17"/>
      <c r="I299" s="17"/>
      <c r="J299" s="17"/>
      <c r="K299" s="17"/>
      <c r="L299" s="17"/>
      <c r="M299" s="17"/>
      <c r="N299" s="17"/>
      <c r="O299" s="17"/>
      <c r="P299" s="17"/>
      <c r="Q299" s="17"/>
      <c r="R299" s="17"/>
      <c r="S299" s="17"/>
    </row>
    <row r="300" spans="1:19">
      <c r="A300" s="17"/>
      <c r="B300" s="17"/>
      <c r="C300" s="17"/>
      <c r="D300" s="17"/>
      <c r="E300" s="17"/>
      <c r="F300" s="17"/>
      <c r="G300" s="17"/>
      <c r="H300" s="17"/>
      <c r="I300" s="17"/>
      <c r="J300" s="17"/>
      <c r="K300" s="17"/>
      <c r="L300" s="17"/>
      <c r="M300" s="17"/>
      <c r="N300" s="17"/>
      <c r="O300" s="17"/>
      <c r="P300" s="17"/>
      <c r="Q300" s="17"/>
      <c r="R300" s="17"/>
      <c r="S300" s="17"/>
    </row>
    <row r="301" spans="1:19">
      <c r="A301" s="17"/>
      <c r="B301" s="17"/>
      <c r="C301" s="17"/>
      <c r="D301" s="17"/>
      <c r="E301" s="17"/>
      <c r="F301" s="17"/>
      <c r="G301" s="17"/>
      <c r="H301" s="17"/>
      <c r="I301" s="17"/>
      <c r="J301" s="17"/>
      <c r="K301" s="17"/>
      <c r="L301" s="17"/>
      <c r="M301" s="17"/>
      <c r="N301" s="17"/>
      <c r="O301" s="17"/>
      <c r="P301" s="17"/>
      <c r="Q301" s="17"/>
      <c r="R301" s="17"/>
      <c r="S301" s="17"/>
    </row>
    <row r="302" spans="1:19">
      <c r="A302" s="17"/>
      <c r="B302" s="17"/>
      <c r="C302" s="17"/>
      <c r="D302" s="17"/>
      <c r="E302" s="17"/>
      <c r="F302" s="17"/>
      <c r="G302" s="17"/>
      <c r="H302" s="17"/>
      <c r="I302" s="17"/>
      <c r="J302" s="17"/>
      <c r="K302" s="17"/>
      <c r="L302" s="17"/>
      <c r="M302" s="17"/>
      <c r="N302" s="17"/>
      <c r="O302" s="17"/>
      <c r="P302" s="17"/>
      <c r="Q302" s="17"/>
      <c r="R302" s="17"/>
      <c r="S302" s="17"/>
    </row>
    <row r="303" spans="1:19">
      <c r="A303" s="17"/>
      <c r="B303" s="17"/>
      <c r="C303" s="17"/>
      <c r="D303" s="17"/>
      <c r="E303" s="17"/>
      <c r="F303" s="17"/>
      <c r="G303" s="17"/>
      <c r="H303" s="17"/>
      <c r="I303" s="17"/>
      <c r="J303" s="17"/>
      <c r="K303" s="17"/>
      <c r="L303" s="17"/>
      <c r="M303" s="17"/>
      <c r="N303" s="17"/>
      <c r="O303" s="17"/>
      <c r="P303" s="17"/>
      <c r="Q303" s="17"/>
      <c r="R303" s="17"/>
      <c r="S303" s="17"/>
    </row>
    <row r="304" spans="1:19">
      <c r="A304" s="17"/>
      <c r="B304" s="17"/>
      <c r="C304" s="17"/>
      <c r="D304" s="17"/>
      <c r="E304" s="17"/>
      <c r="F304" s="17"/>
      <c r="G304" s="17"/>
      <c r="H304" s="17"/>
      <c r="I304" s="17"/>
      <c r="J304" s="17"/>
      <c r="K304" s="17"/>
      <c r="L304" s="17"/>
      <c r="M304" s="17"/>
      <c r="N304" s="17"/>
      <c r="O304" s="17"/>
      <c r="P304" s="17"/>
      <c r="Q304" s="17"/>
      <c r="R304" s="17"/>
      <c r="S304" s="17"/>
    </row>
    <row r="305" spans="1:19">
      <c r="A305" s="17"/>
      <c r="B305" s="17"/>
      <c r="C305" s="17"/>
      <c r="D305" s="17"/>
      <c r="E305" s="17"/>
      <c r="F305" s="17"/>
      <c r="G305" s="17"/>
      <c r="H305" s="17"/>
      <c r="I305" s="17"/>
      <c r="J305" s="17"/>
      <c r="K305" s="17"/>
      <c r="L305" s="17"/>
      <c r="M305" s="17"/>
      <c r="N305" s="17"/>
      <c r="O305" s="17"/>
      <c r="P305" s="17"/>
      <c r="Q305" s="17"/>
      <c r="R305" s="17"/>
      <c r="S305" s="17"/>
    </row>
    <row r="306" spans="1:19">
      <c r="A306" s="17"/>
      <c r="B306" s="17"/>
      <c r="C306" s="17"/>
      <c r="D306" s="17"/>
      <c r="E306" s="17"/>
      <c r="F306" s="17"/>
      <c r="G306" s="17"/>
      <c r="H306" s="17"/>
      <c r="I306" s="17"/>
      <c r="J306" s="17"/>
      <c r="K306" s="17"/>
      <c r="L306" s="17"/>
      <c r="M306" s="17"/>
      <c r="N306" s="17"/>
      <c r="O306" s="17"/>
      <c r="P306" s="17"/>
      <c r="Q306" s="17"/>
      <c r="R306" s="17"/>
      <c r="S306" s="17"/>
    </row>
    <row r="307" spans="1:19">
      <c r="A307" s="17"/>
      <c r="B307" s="17"/>
      <c r="C307" s="17"/>
      <c r="D307" s="17"/>
      <c r="E307" s="17"/>
      <c r="F307" s="17"/>
      <c r="G307" s="17"/>
      <c r="H307" s="17"/>
      <c r="I307" s="17"/>
      <c r="J307" s="17"/>
      <c r="K307" s="17"/>
      <c r="L307" s="17"/>
      <c r="M307" s="17"/>
      <c r="N307" s="17"/>
      <c r="O307" s="17"/>
      <c r="P307" s="17"/>
      <c r="Q307" s="17"/>
      <c r="R307" s="17"/>
      <c r="S307" s="17"/>
    </row>
    <row r="308" spans="1:19">
      <c r="A308" s="17"/>
      <c r="B308" s="17"/>
      <c r="C308" s="17"/>
      <c r="D308" s="17"/>
      <c r="E308" s="17"/>
      <c r="F308" s="17"/>
      <c r="G308" s="17"/>
      <c r="H308" s="17"/>
      <c r="I308" s="17"/>
      <c r="J308" s="17"/>
      <c r="K308" s="17"/>
      <c r="L308" s="17"/>
      <c r="M308" s="17"/>
      <c r="N308" s="17"/>
      <c r="O308" s="17"/>
      <c r="P308" s="17"/>
      <c r="Q308" s="17"/>
      <c r="R308" s="17"/>
      <c r="S308" s="17"/>
    </row>
    <row r="309" spans="1:19">
      <c r="A309" s="17"/>
      <c r="B309" s="17"/>
      <c r="C309" s="17"/>
      <c r="D309" s="17"/>
      <c r="E309" s="17"/>
      <c r="F309" s="17"/>
      <c r="G309" s="17"/>
      <c r="H309" s="17"/>
      <c r="I309" s="17"/>
      <c r="J309" s="17"/>
      <c r="K309" s="17"/>
      <c r="L309" s="17"/>
      <c r="M309" s="17"/>
      <c r="N309" s="17"/>
      <c r="O309" s="17"/>
      <c r="P309" s="17"/>
      <c r="Q309" s="17"/>
      <c r="R309" s="17"/>
      <c r="S309" s="17"/>
    </row>
    <row r="310" spans="1:19">
      <c r="A310" s="17"/>
      <c r="B310" s="17"/>
      <c r="C310" s="17"/>
      <c r="D310" s="17"/>
      <c r="E310" s="17"/>
      <c r="F310" s="17"/>
      <c r="G310" s="17"/>
      <c r="H310" s="17"/>
      <c r="I310" s="17"/>
      <c r="J310" s="17"/>
      <c r="K310" s="17"/>
      <c r="L310" s="17"/>
      <c r="M310" s="17"/>
      <c r="N310" s="17"/>
      <c r="O310" s="17"/>
      <c r="P310" s="17"/>
      <c r="Q310" s="17"/>
      <c r="R310" s="17"/>
      <c r="S310" s="17"/>
    </row>
    <row r="311" spans="1:19">
      <c r="A311" s="17"/>
      <c r="B311" s="17"/>
      <c r="C311" s="17"/>
      <c r="D311" s="17"/>
      <c r="E311" s="17"/>
      <c r="F311" s="17"/>
      <c r="G311" s="17"/>
      <c r="H311" s="17"/>
      <c r="I311" s="17"/>
      <c r="J311" s="17"/>
      <c r="K311" s="17"/>
      <c r="L311" s="17"/>
      <c r="M311" s="17"/>
      <c r="N311" s="17"/>
      <c r="O311" s="17"/>
      <c r="P311" s="17"/>
      <c r="Q311" s="17"/>
      <c r="R311" s="17"/>
      <c r="S311" s="17"/>
    </row>
    <row r="312" spans="1:19">
      <c r="A312" s="17"/>
      <c r="B312" s="17"/>
      <c r="C312" s="17"/>
      <c r="D312" s="17"/>
      <c r="E312" s="17"/>
      <c r="F312" s="17"/>
      <c r="G312" s="17"/>
      <c r="H312" s="17"/>
      <c r="I312" s="17"/>
      <c r="J312" s="17"/>
      <c r="K312" s="17"/>
      <c r="L312" s="17"/>
      <c r="M312" s="17"/>
      <c r="N312" s="17"/>
      <c r="O312" s="17"/>
      <c r="P312" s="17"/>
      <c r="Q312" s="17"/>
      <c r="R312" s="17"/>
      <c r="S312" s="17"/>
    </row>
    <row r="313" spans="1:19">
      <c r="A313" s="17"/>
      <c r="B313" s="17"/>
      <c r="C313" s="17"/>
      <c r="D313" s="17"/>
      <c r="E313" s="17"/>
      <c r="F313" s="17"/>
      <c r="G313" s="17"/>
      <c r="H313" s="17"/>
      <c r="I313" s="17"/>
      <c r="J313" s="17"/>
      <c r="K313" s="17"/>
      <c r="L313" s="17"/>
      <c r="M313" s="17"/>
      <c r="N313" s="17"/>
      <c r="O313" s="17"/>
      <c r="P313" s="17"/>
      <c r="Q313" s="17"/>
      <c r="R313" s="17"/>
      <c r="S313" s="17"/>
    </row>
    <row r="314" spans="1:19">
      <c r="A314" s="17"/>
      <c r="B314" s="17"/>
      <c r="C314" s="17"/>
      <c r="D314" s="17"/>
      <c r="E314" s="17"/>
      <c r="F314" s="17"/>
      <c r="G314" s="17"/>
      <c r="H314" s="17"/>
      <c r="I314" s="17"/>
      <c r="J314" s="17"/>
      <c r="K314" s="17"/>
      <c r="L314" s="17"/>
      <c r="M314" s="17"/>
      <c r="N314" s="17"/>
      <c r="O314" s="17"/>
      <c r="P314" s="17"/>
      <c r="Q314" s="17"/>
      <c r="R314" s="17"/>
      <c r="S314" s="17"/>
    </row>
    <row r="315" spans="1:19">
      <c r="A315" s="17"/>
      <c r="B315" s="17"/>
      <c r="C315" s="17"/>
      <c r="D315" s="17"/>
      <c r="E315" s="17"/>
      <c r="F315" s="17"/>
      <c r="G315" s="17"/>
      <c r="H315" s="17"/>
      <c r="I315" s="17"/>
      <c r="J315" s="17"/>
      <c r="K315" s="17"/>
      <c r="L315" s="17"/>
      <c r="M315" s="17"/>
      <c r="N315" s="17"/>
      <c r="O315" s="17"/>
      <c r="P315" s="17"/>
      <c r="Q315" s="17"/>
      <c r="R315" s="17"/>
      <c r="S315" s="17"/>
    </row>
    <row r="316" spans="1:19">
      <c r="A316" s="17"/>
      <c r="B316" s="17"/>
      <c r="C316" s="17"/>
      <c r="D316" s="17"/>
      <c r="E316" s="17"/>
      <c r="F316" s="17"/>
      <c r="G316" s="17"/>
      <c r="H316" s="17"/>
      <c r="I316" s="17"/>
      <c r="J316" s="17"/>
      <c r="K316" s="17"/>
      <c r="L316" s="17"/>
      <c r="M316" s="17"/>
      <c r="N316" s="17"/>
      <c r="O316" s="17"/>
      <c r="P316" s="17"/>
      <c r="Q316" s="17"/>
      <c r="R316" s="17"/>
      <c r="S316" s="17"/>
    </row>
    <row r="317" spans="1:19">
      <c r="A317" s="17"/>
      <c r="B317" s="17"/>
      <c r="C317" s="17"/>
      <c r="D317" s="17"/>
      <c r="E317" s="17"/>
      <c r="F317" s="17"/>
      <c r="G317" s="17"/>
      <c r="H317" s="17"/>
      <c r="I317" s="17"/>
      <c r="J317" s="17"/>
      <c r="K317" s="17"/>
      <c r="L317" s="17"/>
      <c r="M317" s="17"/>
      <c r="N317" s="17"/>
      <c r="O317" s="17"/>
      <c r="P317" s="17"/>
      <c r="Q317" s="17"/>
      <c r="R317" s="17"/>
      <c r="S317" s="17"/>
    </row>
    <row r="318" spans="1:19">
      <c r="A318" s="17"/>
      <c r="B318" s="17"/>
      <c r="C318" s="17"/>
      <c r="D318" s="17"/>
      <c r="E318" s="17"/>
      <c r="F318" s="17"/>
      <c r="G318" s="17"/>
      <c r="H318" s="17"/>
      <c r="I318" s="17"/>
      <c r="J318" s="17"/>
      <c r="K318" s="17"/>
      <c r="L318" s="17"/>
      <c r="M318" s="17"/>
      <c r="N318" s="17"/>
      <c r="O318" s="17"/>
      <c r="P318" s="17"/>
      <c r="Q318" s="17"/>
      <c r="R318" s="17"/>
      <c r="S318" s="17"/>
    </row>
    <row r="319" spans="1:19">
      <c r="A319" s="17"/>
      <c r="B319" s="17"/>
      <c r="C319" s="17"/>
      <c r="D319" s="17"/>
      <c r="E319" s="17"/>
      <c r="F319" s="17"/>
      <c r="G319" s="17"/>
      <c r="H319" s="17"/>
      <c r="I319" s="17"/>
      <c r="J319" s="17"/>
      <c r="K319" s="17"/>
      <c r="L319" s="17"/>
      <c r="M319" s="17"/>
      <c r="N319" s="17"/>
      <c r="O319" s="17"/>
      <c r="P319" s="17"/>
      <c r="Q319" s="17"/>
      <c r="R319" s="17"/>
      <c r="S319" s="17"/>
    </row>
    <row r="320" spans="1:19">
      <c r="A320" s="17"/>
      <c r="B320" s="17"/>
      <c r="C320" s="17"/>
      <c r="D320" s="17"/>
      <c r="E320" s="17"/>
      <c r="F320" s="17"/>
      <c r="G320" s="17"/>
      <c r="H320" s="17"/>
      <c r="I320" s="17"/>
      <c r="J320" s="17"/>
      <c r="K320" s="17"/>
      <c r="L320" s="17"/>
      <c r="M320" s="17"/>
      <c r="N320" s="17"/>
      <c r="O320" s="17"/>
      <c r="P320" s="17"/>
      <c r="Q320" s="17"/>
      <c r="R320" s="17"/>
      <c r="S320" s="17"/>
    </row>
    <row r="321" spans="1:19">
      <c r="A321" s="17"/>
      <c r="B321" s="17"/>
      <c r="C321" s="17"/>
      <c r="D321" s="17"/>
      <c r="E321" s="17"/>
      <c r="F321" s="17"/>
      <c r="G321" s="17"/>
      <c r="H321" s="17"/>
      <c r="I321" s="17"/>
      <c r="J321" s="17"/>
      <c r="K321" s="17"/>
      <c r="L321" s="17"/>
      <c r="M321" s="17"/>
      <c r="N321" s="17"/>
      <c r="O321" s="17"/>
      <c r="P321" s="17"/>
      <c r="Q321" s="17"/>
      <c r="R321" s="17"/>
      <c r="S321" s="17"/>
    </row>
    <row r="322" spans="1:19">
      <c r="A322" s="17"/>
      <c r="B322" s="17"/>
      <c r="C322" s="17"/>
      <c r="D322" s="17"/>
      <c r="E322" s="17"/>
      <c r="F322" s="17"/>
      <c r="G322" s="17"/>
      <c r="H322" s="17"/>
      <c r="I322" s="17"/>
      <c r="J322" s="17"/>
      <c r="K322" s="17"/>
      <c r="L322" s="17"/>
      <c r="M322" s="17"/>
      <c r="N322" s="17"/>
      <c r="O322" s="17"/>
      <c r="P322" s="17"/>
      <c r="Q322" s="17"/>
      <c r="R322" s="17"/>
      <c r="S322" s="17"/>
    </row>
    <row r="323" spans="1:19">
      <c r="A323" s="17"/>
      <c r="B323" s="17"/>
      <c r="C323" s="17"/>
      <c r="D323" s="17"/>
      <c r="E323" s="17"/>
      <c r="F323" s="17"/>
      <c r="G323" s="17"/>
      <c r="H323" s="17"/>
      <c r="I323" s="17"/>
      <c r="J323" s="17"/>
      <c r="K323" s="17"/>
      <c r="L323" s="17"/>
      <c r="M323" s="17"/>
      <c r="N323" s="17"/>
      <c r="O323" s="17"/>
      <c r="P323" s="17"/>
      <c r="Q323" s="17"/>
      <c r="R323" s="17"/>
      <c r="S323" s="17"/>
    </row>
    <row r="324" spans="1:19">
      <c r="A324" s="17"/>
      <c r="B324" s="17"/>
      <c r="C324" s="17"/>
      <c r="D324" s="17"/>
      <c r="E324" s="17"/>
      <c r="F324" s="17"/>
      <c r="G324" s="17"/>
      <c r="H324" s="17"/>
      <c r="I324" s="17"/>
      <c r="J324" s="17"/>
      <c r="K324" s="17"/>
      <c r="L324" s="17"/>
      <c r="M324" s="17"/>
      <c r="N324" s="17"/>
      <c r="O324" s="17"/>
      <c r="P324" s="17"/>
      <c r="Q324" s="17"/>
      <c r="R324" s="17"/>
      <c r="S324" s="17"/>
    </row>
    <row r="325" spans="1:19">
      <c r="A325" s="17"/>
      <c r="B325" s="17"/>
      <c r="C325" s="17"/>
      <c r="D325" s="17"/>
      <c r="E325" s="17"/>
      <c r="F325" s="17"/>
      <c r="G325" s="17"/>
      <c r="H325" s="17"/>
      <c r="I325" s="17"/>
      <c r="J325" s="17"/>
      <c r="K325" s="17"/>
      <c r="L325" s="17"/>
      <c r="M325" s="17"/>
      <c r="N325" s="17"/>
      <c r="O325" s="17"/>
      <c r="P325" s="17"/>
      <c r="Q325" s="17"/>
      <c r="R325" s="17"/>
      <c r="S325" s="17"/>
    </row>
    <row r="326" spans="1:19">
      <c r="A326" s="17"/>
      <c r="B326" s="17"/>
      <c r="C326" s="17"/>
      <c r="D326" s="17"/>
      <c r="E326" s="17"/>
      <c r="F326" s="17"/>
      <c r="G326" s="17"/>
      <c r="H326" s="17"/>
      <c r="I326" s="17"/>
      <c r="J326" s="17"/>
      <c r="K326" s="17"/>
      <c r="L326" s="17"/>
      <c r="M326" s="17"/>
      <c r="N326" s="17"/>
      <c r="O326" s="17"/>
      <c r="P326" s="17"/>
      <c r="Q326" s="17"/>
      <c r="R326" s="17"/>
      <c r="S326" s="17"/>
    </row>
    <row r="327" spans="1:19">
      <c r="A327" s="17"/>
      <c r="B327" s="17"/>
      <c r="C327" s="17"/>
      <c r="D327" s="17"/>
      <c r="E327" s="17"/>
      <c r="F327" s="17"/>
      <c r="G327" s="17"/>
      <c r="H327" s="17"/>
      <c r="I327" s="17"/>
      <c r="J327" s="17"/>
      <c r="K327" s="17"/>
      <c r="L327" s="17"/>
      <c r="M327" s="17"/>
      <c r="N327" s="17"/>
      <c r="O327" s="17"/>
      <c r="P327" s="17"/>
      <c r="Q327" s="17"/>
      <c r="R327" s="17"/>
      <c r="S327" s="17"/>
    </row>
    <row r="328" spans="1:19">
      <c r="A328" s="17"/>
      <c r="B328" s="17"/>
      <c r="C328" s="17"/>
      <c r="D328" s="17"/>
      <c r="E328" s="17"/>
      <c r="F328" s="17"/>
      <c r="G328" s="17"/>
      <c r="H328" s="17"/>
      <c r="I328" s="17"/>
      <c r="J328" s="17"/>
      <c r="K328" s="17"/>
      <c r="L328" s="17"/>
      <c r="M328" s="17"/>
      <c r="N328" s="17"/>
      <c r="O328" s="17"/>
      <c r="P328" s="17"/>
      <c r="Q328" s="17"/>
      <c r="R328" s="17"/>
      <c r="S328" s="17"/>
    </row>
    <row r="329" spans="1:19">
      <c r="A329" s="17"/>
      <c r="B329" s="17"/>
      <c r="C329" s="17"/>
      <c r="D329" s="17"/>
      <c r="E329" s="17"/>
      <c r="F329" s="17"/>
      <c r="G329" s="17"/>
      <c r="H329" s="17"/>
      <c r="I329" s="17"/>
      <c r="J329" s="17"/>
      <c r="K329" s="17"/>
      <c r="L329" s="17"/>
      <c r="M329" s="17"/>
      <c r="N329" s="17"/>
      <c r="O329" s="17"/>
      <c r="P329" s="17"/>
      <c r="Q329" s="17"/>
      <c r="R329" s="17"/>
      <c r="S329" s="17"/>
    </row>
    <row r="330" spans="1:19">
      <c r="A330" s="17"/>
      <c r="B330" s="17"/>
      <c r="C330" s="17"/>
      <c r="D330" s="17"/>
      <c r="E330" s="17"/>
      <c r="F330" s="17"/>
      <c r="G330" s="17"/>
      <c r="H330" s="17"/>
      <c r="I330" s="17"/>
      <c r="J330" s="17"/>
      <c r="K330" s="17"/>
      <c r="L330" s="17"/>
      <c r="M330" s="17"/>
      <c r="N330" s="17"/>
      <c r="O330" s="17"/>
      <c r="P330" s="17"/>
      <c r="Q330" s="17"/>
      <c r="R330" s="17"/>
      <c r="S330" s="17"/>
    </row>
    <row r="331" spans="1:19">
      <c r="A331" s="17"/>
      <c r="B331" s="17"/>
      <c r="C331" s="17"/>
      <c r="D331" s="17"/>
      <c r="E331" s="17"/>
      <c r="F331" s="17"/>
      <c r="G331" s="17"/>
      <c r="H331" s="17"/>
      <c r="I331" s="17"/>
      <c r="J331" s="17"/>
      <c r="K331" s="17"/>
      <c r="L331" s="17"/>
      <c r="M331" s="17"/>
      <c r="N331" s="17"/>
      <c r="O331" s="17"/>
      <c r="P331" s="17"/>
      <c r="Q331" s="17"/>
      <c r="R331" s="17"/>
      <c r="S331" s="17"/>
    </row>
    <row r="332" spans="1:19">
      <c r="A332" s="17"/>
      <c r="B332" s="17"/>
      <c r="C332" s="17"/>
      <c r="D332" s="17"/>
      <c r="E332" s="17"/>
      <c r="F332" s="17"/>
      <c r="G332" s="17"/>
      <c r="H332" s="17"/>
      <c r="I332" s="17"/>
      <c r="J332" s="17"/>
      <c r="K332" s="17"/>
      <c r="L332" s="17"/>
      <c r="M332" s="17"/>
      <c r="N332" s="17"/>
      <c r="O332" s="17"/>
      <c r="P332" s="17"/>
      <c r="Q332" s="17"/>
      <c r="R332" s="17"/>
      <c r="S332" s="17"/>
    </row>
    <row r="333" spans="1:19">
      <c r="A333" s="17"/>
      <c r="B333" s="17"/>
      <c r="C333" s="17"/>
      <c r="D333" s="17"/>
      <c r="E333" s="17"/>
      <c r="F333" s="17"/>
      <c r="G333" s="17"/>
      <c r="H333" s="17"/>
      <c r="I333" s="17"/>
      <c r="J333" s="17"/>
      <c r="K333" s="17"/>
      <c r="L333" s="17"/>
      <c r="M333" s="17"/>
      <c r="N333" s="17"/>
      <c r="O333" s="17"/>
      <c r="P333" s="17"/>
      <c r="Q333" s="17"/>
      <c r="R333" s="17"/>
      <c r="S333" s="17"/>
    </row>
    <row r="334" spans="1:19">
      <c r="A334" s="17"/>
      <c r="B334" s="17"/>
      <c r="C334" s="17"/>
      <c r="D334" s="17"/>
      <c r="E334" s="17"/>
      <c r="F334" s="17"/>
      <c r="G334" s="17"/>
      <c r="H334" s="17"/>
      <c r="I334" s="17"/>
      <c r="J334" s="17"/>
      <c r="K334" s="17"/>
      <c r="L334" s="17"/>
      <c r="M334" s="17"/>
      <c r="N334" s="17"/>
      <c r="O334" s="17"/>
      <c r="P334" s="17"/>
      <c r="Q334" s="17"/>
      <c r="R334" s="17"/>
      <c r="S334" s="17"/>
    </row>
    <row r="335" spans="1:19">
      <c r="A335" s="17"/>
      <c r="B335" s="17"/>
      <c r="C335" s="17"/>
      <c r="D335" s="17"/>
      <c r="E335" s="17"/>
      <c r="F335" s="17"/>
      <c r="G335" s="17"/>
      <c r="H335" s="17"/>
      <c r="I335" s="17"/>
      <c r="J335" s="17"/>
      <c r="K335" s="17"/>
      <c r="L335" s="17"/>
      <c r="M335" s="17"/>
      <c r="N335" s="17"/>
      <c r="O335" s="17"/>
      <c r="P335" s="17"/>
      <c r="Q335" s="17"/>
      <c r="R335" s="17"/>
      <c r="S335" s="17"/>
    </row>
    <row r="336" spans="1:19">
      <c r="A336" s="17"/>
      <c r="B336" s="17"/>
      <c r="C336" s="17"/>
      <c r="D336" s="17"/>
      <c r="E336" s="17"/>
      <c r="F336" s="17"/>
      <c r="G336" s="17"/>
      <c r="H336" s="17"/>
      <c r="I336" s="17"/>
      <c r="J336" s="17"/>
      <c r="K336" s="17"/>
      <c r="L336" s="17"/>
      <c r="M336" s="17"/>
      <c r="N336" s="17"/>
      <c r="O336" s="17"/>
      <c r="P336" s="17"/>
      <c r="Q336" s="17"/>
      <c r="R336" s="17"/>
      <c r="S336" s="17"/>
    </row>
    <row r="337" spans="1:19">
      <c r="A337" s="17"/>
      <c r="B337" s="17"/>
      <c r="C337" s="17"/>
      <c r="D337" s="17"/>
      <c r="E337" s="17"/>
      <c r="F337" s="17"/>
      <c r="G337" s="17"/>
      <c r="H337" s="17"/>
      <c r="I337" s="17"/>
      <c r="J337" s="17"/>
      <c r="K337" s="17"/>
      <c r="L337" s="17"/>
      <c r="M337" s="17"/>
      <c r="N337" s="17"/>
      <c r="O337" s="17"/>
      <c r="P337" s="17"/>
      <c r="Q337" s="17"/>
      <c r="R337" s="17"/>
      <c r="S337" s="17"/>
    </row>
    <row r="338" spans="1:19">
      <c r="A338" s="17"/>
      <c r="B338" s="17"/>
      <c r="C338" s="17"/>
      <c r="D338" s="17"/>
      <c r="E338" s="17"/>
      <c r="F338" s="17"/>
      <c r="G338" s="17"/>
      <c r="H338" s="17"/>
      <c r="I338" s="17"/>
      <c r="J338" s="17"/>
      <c r="K338" s="17"/>
      <c r="L338" s="17"/>
      <c r="M338" s="17"/>
      <c r="N338" s="17"/>
      <c r="O338" s="17"/>
      <c r="P338" s="17"/>
      <c r="Q338" s="17"/>
      <c r="R338" s="17"/>
      <c r="S338" s="17"/>
    </row>
    <row r="339" spans="1:19">
      <c r="A339" s="17"/>
      <c r="B339" s="17"/>
      <c r="C339" s="17"/>
      <c r="D339" s="17"/>
      <c r="E339" s="17"/>
      <c r="F339" s="17"/>
      <c r="G339" s="17"/>
      <c r="H339" s="17"/>
      <c r="I339" s="17"/>
      <c r="J339" s="17"/>
      <c r="K339" s="17"/>
      <c r="L339" s="17"/>
      <c r="M339" s="17"/>
      <c r="N339" s="17"/>
      <c r="O339" s="17"/>
      <c r="P339" s="17"/>
      <c r="Q339" s="17"/>
      <c r="R339" s="17"/>
      <c r="S339" s="17"/>
    </row>
    <row r="340" spans="1:19">
      <c r="A340" s="17"/>
      <c r="B340" s="17"/>
      <c r="C340" s="17"/>
      <c r="D340" s="17"/>
      <c r="E340" s="17"/>
      <c r="F340" s="17"/>
      <c r="G340" s="17"/>
      <c r="H340" s="17"/>
      <c r="I340" s="17"/>
      <c r="J340" s="17"/>
      <c r="K340" s="17"/>
      <c r="L340" s="17"/>
      <c r="M340" s="17"/>
      <c r="N340" s="17"/>
      <c r="O340" s="17"/>
      <c r="P340" s="17"/>
      <c r="Q340" s="17"/>
      <c r="R340" s="17"/>
      <c r="S340" s="17"/>
    </row>
    <row r="341" spans="1:19">
      <c r="A341" s="17"/>
      <c r="B341" s="17"/>
      <c r="C341" s="17"/>
      <c r="D341" s="17"/>
      <c r="E341" s="17"/>
      <c r="F341" s="17"/>
      <c r="G341" s="17"/>
      <c r="H341" s="17"/>
      <c r="I341" s="17"/>
      <c r="J341" s="17"/>
      <c r="K341" s="17"/>
      <c r="L341" s="17"/>
      <c r="M341" s="17"/>
      <c r="N341" s="17"/>
      <c r="O341" s="17"/>
      <c r="P341" s="17"/>
      <c r="Q341" s="17"/>
      <c r="R341" s="17"/>
      <c r="S341" s="17"/>
    </row>
    <row r="342" spans="1:19">
      <c r="A342" s="17"/>
      <c r="B342" s="17"/>
      <c r="C342" s="17"/>
      <c r="D342" s="17"/>
      <c r="E342" s="17"/>
      <c r="F342" s="17"/>
      <c r="G342" s="17"/>
      <c r="H342" s="17"/>
      <c r="I342" s="17"/>
      <c r="J342" s="17"/>
      <c r="K342" s="17"/>
      <c r="L342" s="17"/>
      <c r="M342" s="17"/>
      <c r="N342" s="17"/>
      <c r="O342" s="17"/>
      <c r="P342" s="17"/>
      <c r="Q342" s="17"/>
      <c r="R342" s="17"/>
      <c r="S342" s="17"/>
    </row>
    <row r="343" spans="1:19">
      <c r="A343" s="17"/>
      <c r="B343" s="17"/>
      <c r="C343" s="17"/>
      <c r="D343" s="17"/>
      <c r="E343" s="17"/>
      <c r="F343" s="17"/>
      <c r="G343" s="17"/>
      <c r="H343" s="17"/>
      <c r="I343" s="17"/>
      <c r="J343" s="17"/>
      <c r="K343" s="17"/>
      <c r="L343" s="17"/>
      <c r="M343" s="17"/>
      <c r="N343" s="17"/>
      <c r="O343" s="17"/>
      <c r="P343" s="17"/>
      <c r="Q343" s="17"/>
      <c r="R343" s="17"/>
      <c r="S343" s="17"/>
    </row>
    <row r="344" spans="1:19">
      <c r="A344" s="17"/>
      <c r="B344" s="17"/>
      <c r="C344" s="17"/>
      <c r="D344" s="17"/>
      <c r="E344" s="17"/>
      <c r="F344" s="17"/>
      <c r="G344" s="17"/>
      <c r="H344" s="17"/>
      <c r="I344" s="17"/>
      <c r="J344" s="17"/>
      <c r="K344" s="17"/>
      <c r="L344" s="17"/>
      <c r="M344" s="17"/>
      <c r="N344" s="17"/>
      <c r="O344" s="17"/>
      <c r="P344" s="17"/>
      <c r="Q344" s="17"/>
      <c r="R344" s="17"/>
      <c r="S344" s="17"/>
    </row>
    <row r="345" spans="1:19">
      <c r="A345" s="17"/>
      <c r="B345" s="17"/>
      <c r="C345" s="17"/>
      <c r="D345" s="17"/>
      <c r="E345" s="17"/>
      <c r="F345" s="17"/>
      <c r="G345" s="17"/>
      <c r="H345" s="17"/>
      <c r="I345" s="17"/>
      <c r="J345" s="17"/>
      <c r="K345" s="17"/>
      <c r="L345" s="17"/>
      <c r="M345" s="17"/>
      <c r="N345" s="17"/>
      <c r="O345" s="17"/>
      <c r="P345" s="17"/>
      <c r="Q345" s="17"/>
      <c r="R345" s="17"/>
      <c r="S345" s="17"/>
    </row>
    <row r="346" spans="1:19">
      <c r="A346" s="17"/>
      <c r="B346" s="17"/>
      <c r="C346" s="17"/>
      <c r="D346" s="17"/>
      <c r="E346" s="17"/>
      <c r="F346" s="17"/>
      <c r="G346" s="17"/>
      <c r="H346" s="17"/>
      <c r="I346" s="17"/>
      <c r="J346" s="17"/>
      <c r="K346" s="17"/>
      <c r="L346" s="17"/>
      <c r="M346" s="17"/>
      <c r="N346" s="17"/>
      <c r="O346" s="17"/>
      <c r="P346" s="17"/>
      <c r="Q346" s="17"/>
      <c r="R346" s="17"/>
      <c r="S346" s="17"/>
    </row>
    <row r="347" spans="1:19">
      <c r="A347" s="17"/>
      <c r="B347" s="17"/>
      <c r="C347" s="17"/>
      <c r="D347" s="17"/>
      <c r="E347" s="17"/>
      <c r="F347" s="17"/>
      <c r="G347" s="17"/>
      <c r="H347" s="17"/>
      <c r="I347" s="17"/>
      <c r="J347" s="17"/>
      <c r="K347" s="17"/>
      <c r="L347" s="17"/>
      <c r="M347" s="17"/>
      <c r="N347" s="17"/>
      <c r="O347" s="17"/>
      <c r="P347" s="17"/>
      <c r="Q347" s="17"/>
      <c r="R347" s="17"/>
      <c r="S347" s="17"/>
    </row>
    <row r="348" spans="1:19">
      <c r="A348" s="17"/>
      <c r="B348" s="17"/>
      <c r="C348" s="17"/>
      <c r="D348" s="17"/>
      <c r="E348" s="17"/>
      <c r="F348" s="17"/>
      <c r="G348" s="17"/>
      <c r="H348" s="17"/>
      <c r="I348" s="17"/>
      <c r="J348" s="17"/>
      <c r="K348" s="17"/>
      <c r="L348" s="17"/>
      <c r="M348" s="17"/>
      <c r="N348" s="17"/>
      <c r="O348" s="17"/>
      <c r="P348" s="17"/>
      <c r="Q348" s="17"/>
      <c r="R348" s="17"/>
      <c r="S348" s="17"/>
    </row>
    <row r="349" spans="1:19">
      <c r="A349" s="17"/>
      <c r="B349" s="17"/>
      <c r="C349" s="17"/>
      <c r="D349" s="17"/>
      <c r="E349" s="17"/>
      <c r="F349" s="17"/>
      <c r="G349" s="17"/>
      <c r="H349" s="17"/>
      <c r="I349" s="17"/>
      <c r="J349" s="17"/>
      <c r="K349" s="17"/>
      <c r="L349" s="17"/>
      <c r="M349" s="17"/>
      <c r="N349" s="17"/>
      <c r="O349" s="17"/>
      <c r="P349" s="17"/>
      <c r="Q349" s="17"/>
      <c r="R349" s="17"/>
      <c r="S349" s="17"/>
    </row>
    <row r="350" spans="1:19">
      <c r="A350" s="17"/>
      <c r="B350" s="17"/>
      <c r="C350" s="17"/>
      <c r="D350" s="17"/>
      <c r="E350" s="17"/>
      <c r="F350" s="17"/>
      <c r="G350" s="17"/>
      <c r="H350" s="17"/>
      <c r="I350" s="17"/>
      <c r="J350" s="17"/>
      <c r="K350" s="17"/>
      <c r="L350" s="17"/>
      <c r="M350" s="17"/>
      <c r="N350" s="17"/>
      <c r="O350" s="17"/>
      <c r="P350" s="17"/>
      <c r="Q350" s="17"/>
      <c r="R350" s="17"/>
      <c r="S350" s="17"/>
    </row>
    <row r="351" spans="1:19">
      <c r="A351" s="17"/>
      <c r="B351" s="17"/>
      <c r="C351" s="17"/>
      <c r="D351" s="17"/>
      <c r="E351" s="17"/>
      <c r="F351" s="17"/>
      <c r="G351" s="17"/>
      <c r="H351" s="17"/>
      <c r="I351" s="17"/>
      <c r="J351" s="17"/>
      <c r="K351" s="17"/>
      <c r="L351" s="17"/>
      <c r="M351" s="17"/>
      <c r="N351" s="17"/>
      <c r="O351" s="17"/>
      <c r="P351" s="17"/>
      <c r="Q351" s="17"/>
      <c r="R351" s="17"/>
      <c r="S351" s="17"/>
    </row>
    <row r="352" spans="1:19">
      <c r="A352" s="17"/>
      <c r="B352" s="17"/>
      <c r="C352" s="17"/>
      <c r="D352" s="17"/>
      <c r="E352" s="17"/>
      <c r="F352" s="17"/>
      <c r="G352" s="17"/>
      <c r="H352" s="17"/>
      <c r="I352" s="17"/>
      <c r="J352" s="17"/>
      <c r="K352" s="17"/>
      <c r="L352" s="17"/>
      <c r="M352" s="17"/>
      <c r="N352" s="17"/>
      <c r="O352" s="17"/>
      <c r="P352" s="17"/>
      <c r="Q352" s="17"/>
      <c r="R352" s="17"/>
      <c r="S352" s="17"/>
    </row>
    <row r="353" spans="1:19">
      <c r="A353" s="17"/>
      <c r="B353" s="17"/>
      <c r="C353" s="17"/>
      <c r="D353" s="17"/>
      <c r="E353" s="17"/>
      <c r="F353" s="17"/>
      <c r="G353" s="17"/>
      <c r="H353" s="17"/>
      <c r="I353" s="17"/>
      <c r="J353" s="17"/>
      <c r="K353" s="17"/>
      <c r="L353" s="17"/>
      <c r="M353" s="17"/>
      <c r="N353" s="17"/>
      <c r="O353" s="17"/>
      <c r="P353" s="17"/>
      <c r="Q353" s="17"/>
      <c r="R353" s="17"/>
      <c r="S353" s="17"/>
    </row>
    <row r="354" spans="1:19">
      <c r="A354" s="17"/>
      <c r="B354" s="17"/>
      <c r="C354" s="17"/>
      <c r="D354" s="17"/>
      <c r="E354" s="17"/>
      <c r="F354" s="17"/>
      <c r="G354" s="17"/>
      <c r="H354" s="17"/>
      <c r="I354" s="17"/>
      <c r="J354" s="17"/>
      <c r="K354" s="17"/>
      <c r="L354" s="17"/>
      <c r="M354" s="17"/>
      <c r="N354" s="17"/>
      <c r="O354" s="17"/>
      <c r="P354" s="17"/>
      <c r="Q354" s="17"/>
      <c r="R354" s="17"/>
      <c r="S354" s="17"/>
    </row>
    <row r="355" spans="1:19">
      <c r="A355" s="17"/>
      <c r="B355" s="17"/>
      <c r="C355" s="17"/>
      <c r="D355" s="17"/>
      <c r="E355" s="17"/>
      <c r="F355" s="17"/>
      <c r="G355" s="17"/>
      <c r="H355" s="17"/>
      <c r="I355" s="17"/>
      <c r="J355" s="17"/>
      <c r="K355" s="17"/>
      <c r="L355" s="17"/>
      <c r="M355" s="17"/>
      <c r="N355" s="17"/>
      <c r="O355" s="17"/>
      <c r="P355" s="17"/>
      <c r="Q355" s="17"/>
      <c r="R355" s="17"/>
      <c r="S355" s="17"/>
    </row>
    <row r="356" spans="1:19">
      <c r="A356" s="17"/>
      <c r="B356" s="17"/>
      <c r="C356" s="17"/>
      <c r="D356" s="17"/>
      <c r="E356" s="17"/>
      <c r="F356" s="17"/>
      <c r="G356" s="17"/>
      <c r="H356" s="17"/>
      <c r="I356" s="17"/>
      <c r="J356" s="17"/>
      <c r="K356" s="17"/>
      <c r="L356" s="17"/>
      <c r="M356" s="17"/>
      <c r="N356" s="17"/>
      <c r="O356" s="17"/>
      <c r="P356" s="17"/>
      <c r="Q356" s="17"/>
      <c r="R356" s="17"/>
      <c r="S356" s="17"/>
    </row>
    <row r="357" spans="1:19">
      <c r="A357" s="17"/>
      <c r="B357" s="17"/>
      <c r="C357" s="17"/>
      <c r="D357" s="17"/>
      <c r="E357" s="17"/>
      <c r="F357" s="17"/>
      <c r="G357" s="17"/>
      <c r="H357" s="17"/>
      <c r="I357" s="17"/>
      <c r="J357" s="17"/>
      <c r="K357" s="17"/>
      <c r="L357" s="17"/>
      <c r="M357" s="17"/>
      <c r="N357" s="17"/>
      <c r="O357" s="17"/>
      <c r="P357" s="17"/>
      <c r="Q357" s="17"/>
      <c r="R357" s="17"/>
      <c r="S357" s="17"/>
    </row>
    <row r="358" spans="1:19">
      <c r="A358" s="17"/>
      <c r="B358" s="17"/>
      <c r="C358" s="17"/>
      <c r="D358" s="17"/>
      <c r="E358" s="17"/>
      <c r="F358" s="17"/>
      <c r="G358" s="17"/>
      <c r="H358" s="17"/>
      <c r="I358" s="17"/>
      <c r="J358" s="17"/>
      <c r="K358" s="17"/>
      <c r="L358" s="17"/>
      <c r="M358" s="17"/>
      <c r="N358" s="17"/>
      <c r="O358" s="17"/>
      <c r="P358" s="17"/>
      <c r="Q358" s="17"/>
      <c r="R358" s="17"/>
      <c r="S358" s="17"/>
    </row>
    <row r="359" spans="1:19">
      <c r="A359" s="17"/>
      <c r="B359" s="17"/>
      <c r="C359" s="17"/>
      <c r="D359" s="17"/>
      <c r="E359" s="17"/>
      <c r="F359" s="17"/>
      <c r="G359" s="17"/>
      <c r="H359" s="17"/>
      <c r="I359" s="17"/>
      <c r="J359" s="17"/>
      <c r="K359" s="17"/>
      <c r="L359" s="17"/>
      <c r="M359" s="17"/>
      <c r="N359" s="17"/>
      <c r="O359" s="17"/>
      <c r="P359" s="17"/>
      <c r="Q359" s="17"/>
      <c r="R359" s="17"/>
      <c r="S359" s="17"/>
    </row>
    <row r="360" spans="1:19">
      <c r="A360" s="17"/>
      <c r="B360" s="17"/>
      <c r="C360" s="17"/>
      <c r="D360" s="17"/>
      <c r="E360" s="17"/>
      <c r="F360" s="17"/>
      <c r="G360" s="17"/>
      <c r="H360" s="17"/>
      <c r="I360" s="17"/>
      <c r="J360" s="17"/>
      <c r="K360" s="17"/>
      <c r="L360" s="17"/>
      <c r="M360" s="17"/>
      <c r="N360" s="17"/>
      <c r="O360" s="17"/>
      <c r="P360" s="17"/>
      <c r="Q360" s="17"/>
      <c r="R360" s="17"/>
      <c r="S360" s="17"/>
    </row>
    <row r="361" spans="1:19">
      <c r="A361" s="17"/>
      <c r="B361" s="17"/>
      <c r="C361" s="17"/>
      <c r="D361" s="17"/>
      <c r="E361" s="17"/>
      <c r="F361" s="17"/>
      <c r="G361" s="17"/>
      <c r="H361" s="17"/>
      <c r="I361" s="17"/>
      <c r="J361" s="17"/>
      <c r="K361" s="17"/>
      <c r="L361" s="17"/>
      <c r="M361" s="17"/>
      <c r="N361" s="17"/>
      <c r="O361" s="17"/>
      <c r="P361" s="17"/>
      <c r="Q361" s="17"/>
      <c r="R361" s="17"/>
      <c r="S361" s="17"/>
    </row>
    <row r="362" spans="1:19">
      <c r="A362" s="17"/>
      <c r="B362" s="17"/>
      <c r="C362" s="17"/>
      <c r="D362" s="17"/>
      <c r="E362" s="17"/>
      <c r="F362" s="17"/>
      <c r="G362" s="17"/>
      <c r="H362" s="17"/>
      <c r="I362" s="17"/>
      <c r="J362" s="17"/>
      <c r="K362" s="17"/>
      <c r="L362" s="17"/>
      <c r="M362" s="17"/>
      <c r="N362" s="17"/>
      <c r="O362" s="17"/>
      <c r="P362" s="17"/>
      <c r="Q362" s="17"/>
      <c r="R362" s="17"/>
      <c r="S362" s="17"/>
    </row>
    <row r="363" spans="1:19">
      <c r="A363" s="17"/>
      <c r="B363" s="17"/>
      <c r="C363" s="17"/>
      <c r="D363" s="17"/>
      <c r="E363" s="17"/>
      <c r="F363" s="17"/>
      <c r="G363" s="17"/>
      <c r="H363" s="17"/>
      <c r="I363" s="17"/>
      <c r="J363" s="17"/>
      <c r="K363" s="17"/>
      <c r="L363" s="17"/>
      <c r="M363" s="17"/>
      <c r="N363" s="17"/>
      <c r="O363" s="17"/>
      <c r="P363" s="17"/>
      <c r="Q363" s="17"/>
      <c r="R363" s="17"/>
      <c r="S363" s="17"/>
    </row>
    <row r="364" spans="1:19">
      <c r="A364" s="17"/>
      <c r="B364" s="17"/>
      <c r="C364" s="17"/>
      <c r="D364" s="17"/>
      <c r="E364" s="17"/>
      <c r="F364" s="17"/>
      <c r="G364" s="17"/>
      <c r="H364" s="17"/>
      <c r="I364" s="17"/>
      <c r="J364" s="17"/>
      <c r="K364" s="17"/>
      <c r="L364" s="17"/>
      <c r="M364" s="17"/>
      <c r="N364" s="17"/>
      <c r="O364" s="17"/>
      <c r="P364" s="17"/>
      <c r="Q364" s="17"/>
      <c r="R364" s="17"/>
      <c r="S364" s="17"/>
    </row>
    <row r="365" spans="1:19">
      <c r="A365" s="17"/>
      <c r="B365" s="17"/>
      <c r="C365" s="17"/>
      <c r="D365" s="17"/>
      <c r="E365" s="17"/>
      <c r="F365" s="17"/>
      <c r="G365" s="17"/>
      <c r="H365" s="17"/>
      <c r="I365" s="17"/>
      <c r="J365" s="17"/>
      <c r="K365" s="17"/>
      <c r="L365" s="17"/>
      <c r="M365" s="17"/>
      <c r="N365" s="17"/>
      <c r="O365" s="17"/>
      <c r="P365" s="17"/>
      <c r="Q365" s="17"/>
      <c r="R365" s="17"/>
      <c r="S365" s="17"/>
    </row>
    <row r="366" spans="1:19">
      <c r="A366" s="17"/>
      <c r="B366" s="17"/>
      <c r="C366" s="17"/>
      <c r="D366" s="17"/>
      <c r="E366" s="17"/>
      <c r="F366" s="17"/>
      <c r="G366" s="17"/>
      <c r="H366" s="17"/>
      <c r="I366" s="17"/>
      <c r="J366" s="17"/>
      <c r="K366" s="17"/>
      <c r="L366" s="17"/>
      <c r="M366" s="17"/>
      <c r="N366" s="17"/>
      <c r="O366" s="17"/>
      <c r="P366" s="17"/>
      <c r="Q366" s="17"/>
      <c r="R366" s="17"/>
      <c r="S366" s="17"/>
    </row>
    <row r="367" spans="1:19">
      <c r="A367" s="17"/>
      <c r="B367" s="17"/>
      <c r="C367" s="17"/>
      <c r="D367" s="17"/>
      <c r="E367" s="17"/>
      <c r="F367" s="17"/>
      <c r="G367" s="17"/>
      <c r="H367" s="17"/>
      <c r="I367" s="17"/>
      <c r="J367" s="17"/>
      <c r="K367" s="17"/>
      <c r="L367" s="17"/>
      <c r="M367" s="17"/>
      <c r="N367" s="17"/>
      <c r="O367" s="17"/>
      <c r="P367" s="17"/>
      <c r="Q367" s="17"/>
      <c r="R367" s="17"/>
      <c r="S367" s="17"/>
    </row>
    <row r="368" spans="1:19">
      <c r="A368" s="17"/>
      <c r="B368" s="17"/>
      <c r="C368" s="17"/>
      <c r="D368" s="17"/>
      <c r="E368" s="17"/>
      <c r="F368" s="17"/>
      <c r="G368" s="17"/>
      <c r="H368" s="17"/>
      <c r="I368" s="17"/>
      <c r="J368" s="17"/>
      <c r="K368" s="17"/>
      <c r="L368" s="17"/>
      <c r="M368" s="17"/>
      <c r="N368" s="17"/>
      <c r="O368" s="17"/>
      <c r="P368" s="17"/>
      <c r="Q368" s="17"/>
      <c r="R368" s="17"/>
      <c r="S368" s="17"/>
    </row>
    <row r="369" spans="1:19">
      <c r="A369" s="17"/>
      <c r="B369" s="17"/>
      <c r="C369" s="17"/>
      <c r="D369" s="17"/>
      <c r="E369" s="17"/>
      <c r="F369" s="17"/>
      <c r="G369" s="17"/>
      <c r="H369" s="17"/>
      <c r="I369" s="17"/>
      <c r="J369" s="17"/>
      <c r="K369" s="17"/>
      <c r="L369" s="17"/>
      <c r="M369" s="17"/>
      <c r="N369" s="17"/>
      <c r="O369" s="17"/>
      <c r="P369" s="17"/>
      <c r="Q369" s="17"/>
      <c r="R369" s="17"/>
      <c r="S369" s="17"/>
    </row>
    <row r="370" spans="1:19">
      <c r="A370" s="17"/>
      <c r="B370" s="17"/>
      <c r="C370" s="17"/>
      <c r="D370" s="17"/>
      <c r="E370" s="17"/>
      <c r="F370" s="17"/>
      <c r="G370" s="17"/>
      <c r="H370" s="17"/>
      <c r="I370" s="17"/>
      <c r="J370" s="17"/>
      <c r="K370" s="17"/>
      <c r="L370" s="17"/>
      <c r="M370" s="17"/>
      <c r="N370" s="17"/>
      <c r="O370" s="17"/>
      <c r="P370" s="17"/>
      <c r="Q370" s="17"/>
      <c r="R370" s="17"/>
      <c r="S370" s="17"/>
    </row>
    <row r="371" spans="1:19">
      <c r="A371" s="17"/>
      <c r="B371" s="17"/>
      <c r="C371" s="17"/>
      <c r="D371" s="17"/>
      <c r="E371" s="17"/>
      <c r="F371" s="17"/>
      <c r="G371" s="17"/>
      <c r="H371" s="17"/>
      <c r="I371" s="17"/>
      <c r="J371" s="17"/>
      <c r="K371" s="17"/>
      <c r="L371" s="17"/>
      <c r="M371" s="17"/>
      <c r="N371" s="17"/>
      <c r="O371" s="17"/>
      <c r="P371" s="17"/>
      <c r="Q371" s="17"/>
      <c r="R371" s="17"/>
      <c r="S371" s="17"/>
    </row>
    <row r="372" spans="1:19">
      <c r="A372" s="17"/>
      <c r="B372" s="17"/>
      <c r="C372" s="17"/>
      <c r="D372" s="17"/>
      <c r="E372" s="17"/>
      <c r="F372" s="17"/>
      <c r="G372" s="17"/>
      <c r="H372" s="17"/>
      <c r="I372" s="17"/>
      <c r="J372" s="17"/>
      <c r="K372" s="17"/>
      <c r="L372" s="17"/>
      <c r="M372" s="17"/>
      <c r="N372" s="17"/>
      <c r="O372" s="17"/>
      <c r="P372" s="17"/>
      <c r="Q372" s="17"/>
      <c r="R372" s="17"/>
      <c r="S372" s="17"/>
    </row>
    <row r="373" spans="1:19">
      <c r="A373" s="17"/>
      <c r="B373" s="17"/>
      <c r="C373" s="17"/>
      <c r="D373" s="17"/>
      <c r="E373" s="17"/>
      <c r="F373" s="17"/>
      <c r="G373" s="17"/>
      <c r="H373" s="17"/>
      <c r="I373" s="17"/>
      <c r="J373" s="17"/>
      <c r="K373" s="17"/>
      <c r="L373" s="17"/>
      <c r="M373" s="17"/>
      <c r="N373" s="17"/>
      <c r="O373" s="17"/>
      <c r="P373" s="17"/>
      <c r="Q373" s="17"/>
      <c r="R373" s="17"/>
      <c r="S373" s="17"/>
    </row>
    <row r="374" spans="1:19">
      <c r="A374" s="17"/>
      <c r="B374" s="17"/>
      <c r="C374" s="17"/>
      <c r="D374" s="17"/>
      <c r="E374" s="17"/>
      <c r="F374" s="17"/>
      <c r="G374" s="17"/>
      <c r="H374" s="17"/>
      <c r="I374" s="17"/>
      <c r="J374" s="17"/>
      <c r="K374" s="17"/>
      <c r="L374" s="17"/>
      <c r="M374" s="17"/>
      <c r="N374" s="17"/>
      <c r="O374" s="17"/>
      <c r="P374" s="17"/>
      <c r="Q374" s="17"/>
      <c r="R374" s="17"/>
      <c r="S374" s="17"/>
    </row>
    <row r="375" spans="1:19">
      <c r="A375" s="17"/>
      <c r="B375" s="17"/>
      <c r="C375" s="17"/>
      <c r="D375" s="17"/>
      <c r="E375" s="17"/>
      <c r="F375" s="17"/>
      <c r="G375" s="17"/>
      <c r="H375" s="17"/>
      <c r="I375" s="17"/>
      <c r="J375" s="17"/>
      <c r="K375" s="17"/>
      <c r="L375" s="17"/>
      <c r="M375" s="17"/>
      <c r="N375" s="17"/>
      <c r="O375" s="17"/>
      <c r="P375" s="17"/>
      <c r="Q375" s="17"/>
      <c r="R375" s="17"/>
      <c r="S375" s="17"/>
    </row>
    <row r="376" spans="1:19">
      <c r="A376" s="17"/>
      <c r="B376" s="17"/>
      <c r="C376" s="17"/>
      <c r="D376" s="17"/>
      <c r="E376" s="17"/>
      <c r="F376" s="17"/>
      <c r="G376" s="17"/>
      <c r="H376" s="17"/>
      <c r="I376" s="17"/>
      <c r="J376" s="17"/>
      <c r="K376" s="17"/>
      <c r="L376" s="17"/>
      <c r="M376" s="17"/>
      <c r="N376" s="17"/>
      <c r="O376" s="17"/>
      <c r="P376" s="17"/>
      <c r="Q376" s="17"/>
      <c r="R376" s="17"/>
      <c r="S376" s="17"/>
    </row>
    <row r="377" spans="1:19">
      <c r="A377" s="17"/>
      <c r="B377" s="17"/>
      <c r="C377" s="17"/>
      <c r="D377" s="17"/>
      <c r="E377" s="17"/>
      <c r="F377" s="17"/>
      <c r="G377" s="17"/>
      <c r="H377" s="17"/>
      <c r="I377" s="17"/>
      <c r="J377" s="17"/>
      <c r="K377" s="17"/>
      <c r="L377" s="17"/>
      <c r="M377" s="17"/>
      <c r="N377" s="17"/>
      <c r="O377" s="17"/>
      <c r="P377" s="17"/>
      <c r="Q377" s="17"/>
      <c r="R377" s="17"/>
      <c r="S377" s="17"/>
    </row>
    <row r="378" spans="1:19">
      <c r="A378" s="17"/>
      <c r="B378" s="17"/>
      <c r="C378" s="17"/>
      <c r="D378" s="17"/>
      <c r="E378" s="17"/>
      <c r="F378" s="17"/>
      <c r="G378" s="17"/>
      <c r="H378" s="17"/>
      <c r="I378" s="17"/>
      <c r="J378" s="17"/>
      <c r="K378" s="17"/>
      <c r="L378" s="17"/>
      <c r="M378" s="17"/>
      <c r="N378" s="17"/>
      <c r="O378" s="17"/>
      <c r="P378" s="17"/>
      <c r="Q378" s="17"/>
      <c r="R378" s="17"/>
      <c r="S378" s="17"/>
    </row>
    <row r="379" spans="1:19">
      <c r="A379" s="17"/>
      <c r="B379" s="17"/>
      <c r="C379" s="17"/>
      <c r="D379" s="17"/>
      <c r="E379" s="17"/>
      <c r="F379" s="17"/>
      <c r="G379" s="17"/>
      <c r="H379" s="17"/>
      <c r="I379" s="17"/>
      <c r="J379" s="17"/>
      <c r="K379" s="17"/>
      <c r="L379" s="17"/>
      <c r="M379" s="17"/>
      <c r="N379" s="17"/>
      <c r="O379" s="17"/>
      <c r="P379" s="17"/>
      <c r="Q379" s="17"/>
      <c r="R379" s="17"/>
      <c r="S379" s="17"/>
    </row>
    <row r="380" spans="1:19">
      <c r="A380" s="17"/>
      <c r="B380" s="17"/>
      <c r="C380" s="17"/>
      <c r="D380" s="17"/>
      <c r="E380" s="17"/>
      <c r="F380" s="17"/>
      <c r="G380" s="17"/>
      <c r="H380" s="17"/>
      <c r="I380" s="17"/>
      <c r="J380" s="17"/>
      <c r="K380" s="17"/>
      <c r="L380" s="17"/>
      <c r="M380" s="17"/>
      <c r="N380" s="17"/>
      <c r="O380" s="17"/>
      <c r="P380" s="17"/>
      <c r="Q380" s="17"/>
      <c r="R380" s="17"/>
      <c r="S380" s="17"/>
    </row>
    <row r="381" spans="1:19">
      <c r="A381" s="17"/>
      <c r="B381" s="17"/>
      <c r="C381" s="17"/>
      <c r="D381" s="17"/>
      <c r="E381" s="17"/>
      <c r="F381" s="17"/>
      <c r="G381" s="17"/>
      <c r="H381" s="17"/>
      <c r="I381" s="17"/>
      <c r="J381" s="17"/>
      <c r="K381" s="17"/>
      <c r="L381" s="17"/>
      <c r="M381" s="17"/>
      <c r="N381" s="17"/>
      <c r="O381" s="17"/>
      <c r="P381" s="17"/>
      <c r="Q381" s="17"/>
      <c r="R381" s="17"/>
      <c r="S381" s="17"/>
    </row>
    <row r="382" spans="1:19">
      <c r="A382" s="17"/>
      <c r="B382" s="17"/>
      <c r="C382" s="17"/>
      <c r="D382" s="17"/>
      <c r="E382" s="17"/>
      <c r="F382" s="17"/>
      <c r="G382" s="17"/>
      <c r="H382" s="17"/>
      <c r="I382" s="17"/>
      <c r="J382" s="17"/>
      <c r="K382" s="17"/>
      <c r="L382" s="17"/>
      <c r="M382" s="17"/>
      <c r="N382" s="17"/>
      <c r="O382" s="17"/>
      <c r="P382" s="17"/>
      <c r="Q382" s="17"/>
      <c r="R382" s="17"/>
      <c r="S382" s="17"/>
    </row>
    <row r="383" spans="1:19">
      <c r="A383" s="17"/>
      <c r="B383" s="17"/>
      <c r="C383" s="17"/>
      <c r="D383" s="17"/>
      <c r="E383" s="17"/>
      <c r="F383" s="17"/>
      <c r="G383" s="17"/>
      <c r="H383" s="17"/>
      <c r="I383" s="17"/>
      <c r="J383" s="17"/>
      <c r="K383" s="17"/>
      <c r="L383" s="17"/>
      <c r="M383" s="17"/>
      <c r="N383" s="17"/>
      <c r="O383" s="17"/>
      <c r="P383" s="17"/>
      <c r="Q383" s="17"/>
      <c r="R383" s="17"/>
      <c r="S383" s="17"/>
    </row>
    <row r="384" spans="1:19">
      <c r="A384" s="17"/>
      <c r="B384" s="17"/>
      <c r="C384" s="17"/>
      <c r="D384" s="17"/>
      <c r="E384" s="17"/>
      <c r="F384" s="17"/>
      <c r="G384" s="17"/>
      <c r="H384" s="17"/>
      <c r="I384" s="17"/>
      <c r="J384" s="17"/>
      <c r="K384" s="17"/>
      <c r="L384" s="17"/>
      <c r="M384" s="17"/>
      <c r="N384" s="17"/>
      <c r="O384" s="17"/>
      <c r="P384" s="17"/>
      <c r="Q384" s="17"/>
      <c r="R384" s="17"/>
      <c r="S384" s="17"/>
    </row>
    <row r="385" spans="1:19">
      <c r="A385" s="17"/>
      <c r="B385" s="17"/>
      <c r="C385" s="17"/>
      <c r="D385" s="17"/>
      <c r="E385" s="17"/>
      <c r="F385" s="17"/>
      <c r="G385" s="17"/>
      <c r="H385" s="17"/>
      <c r="I385" s="17"/>
      <c r="J385" s="17"/>
      <c r="K385" s="17"/>
      <c r="L385" s="17"/>
      <c r="M385" s="17"/>
      <c r="N385" s="17"/>
      <c r="O385" s="17"/>
      <c r="P385" s="17"/>
      <c r="Q385" s="17"/>
      <c r="R385" s="17"/>
      <c r="S385" s="17"/>
    </row>
    <row r="386" spans="1:19">
      <c r="A386" s="17"/>
      <c r="B386" s="17"/>
      <c r="C386" s="17"/>
      <c r="D386" s="17"/>
      <c r="E386" s="17"/>
      <c r="F386" s="17"/>
      <c r="G386" s="17"/>
      <c r="H386" s="17"/>
      <c r="I386" s="17"/>
      <c r="J386" s="17"/>
      <c r="K386" s="17"/>
      <c r="L386" s="17"/>
      <c r="M386" s="17"/>
      <c r="N386" s="17"/>
      <c r="O386" s="17"/>
      <c r="P386" s="17"/>
      <c r="Q386" s="17"/>
      <c r="R386" s="17"/>
      <c r="S386" s="17"/>
    </row>
    <row r="387" spans="1:19">
      <c r="A387" s="17"/>
      <c r="B387" s="17"/>
      <c r="C387" s="17"/>
      <c r="D387" s="17"/>
      <c r="E387" s="17"/>
      <c r="F387" s="17"/>
      <c r="G387" s="17"/>
      <c r="H387" s="17"/>
      <c r="I387" s="17"/>
      <c r="J387" s="17"/>
      <c r="K387" s="17"/>
      <c r="L387" s="17"/>
      <c r="M387" s="17"/>
      <c r="N387" s="17"/>
      <c r="O387" s="17"/>
      <c r="P387" s="17"/>
      <c r="Q387" s="17"/>
      <c r="R387" s="17"/>
      <c r="S387" s="17"/>
    </row>
    <row r="388" spans="1:19">
      <c r="A388" s="17"/>
      <c r="B388" s="17"/>
      <c r="C388" s="17"/>
      <c r="D388" s="17"/>
      <c r="E388" s="17"/>
      <c r="F388" s="17"/>
      <c r="G388" s="17"/>
      <c r="H388" s="17"/>
      <c r="I388" s="17"/>
      <c r="J388" s="17"/>
      <c r="K388" s="17"/>
      <c r="L388" s="17"/>
      <c r="M388" s="17"/>
      <c r="N388" s="17"/>
      <c r="O388" s="17"/>
      <c r="P388" s="17"/>
      <c r="Q388" s="17"/>
      <c r="R388" s="17"/>
      <c r="S388" s="17"/>
    </row>
    <row r="389" spans="1:19">
      <c r="A389" s="17"/>
      <c r="B389" s="17"/>
      <c r="C389" s="17"/>
      <c r="D389" s="17"/>
      <c r="E389" s="17"/>
      <c r="F389" s="17"/>
      <c r="G389" s="17"/>
      <c r="H389" s="17"/>
      <c r="I389" s="17"/>
      <c r="J389" s="17"/>
      <c r="K389" s="17"/>
      <c r="L389" s="17"/>
      <c r="M389" s="17"/>
      <c r="N389" s="17"/>
      <c r="O389" s="17"/>
      <c r="P389" s="17"/>
      <c r="Q389" s="17"/>
      <c r="R389" s="17"/>
      <c r="S389" s="17"/>
    </row>
    <row r="390" spans="1:19">
      <c r="A390" s="17"/>
      <c r="B390" s="17"/>
      <c r="C390" s="17"/>
      <c r="D390" s="17"/>
      <c r="E390" s="17"/>
      <c r="F390" s="17"/>
      <c r="G390" s="17"/>
      <c r="H390" s="17"/>
      <c r="I390" s="17"/>
      <c r="J390" s="17"/>
      <c r="K390" s="17"/>
      <c r="L390" s="17"/>
      <c r="M390" s="17"/>
      <c r="N390" s="17"/>
      <c r="O390" s="17"/>
      <c r="P390" s="17"/>
      <c r="Q390" s="17"/>
      <c r="R390" s="17"/>
      <c r="S390" s="17"/>
    </row>
    <row r="391" spans="1:19">
      <c r="A391" s="17"/>
      <c r="B391" s="17"/>
      <c r="C391" s="17"/>
      <c r="D391" s="17"/>
      <c r="E391" s="17"/>
      <c r="F391" s="17"/>
      <c r="G391" s="17"/>
      <c r="H391" s="17"/>
      <c r="I391" s="17"/>
      <c r="J391" s="17"/>
      <c r="K391" s="17"/>
      <c r="L391" s="17"/>
      <c r="M391" s="17"/>
      <c r="N391" s="17"/>
      <c r="O391" s="17"/>
      <c r="P391" s="17"/>
      <c r="Q391" s="17"/>
      <c r="R391" s="17"/>
      <c r="S391" s="17"/>
    </row>
    <row r="392" spans="1:19">
      <c r="A392" s="17"/>
      <c r="B392" s="17"/>
      <c r="C392" s="17"/>
      <c r="D392" s="17"/>
      <c r="E392" s="17"/>
      <c r="F392" s="17"/>
      <c r="G392" s="17"/>
      <c r="H392" s="17"/>
      <c r="I392" s="17"/>
      <c r="J392" s="17"/>
      <c r="K392" s="17"/>
      <c r="L392" s="17"/>
      <c r="M392" s="17"/>
      <c r="N392" s="17"/>
      <c r="O392" s="17"/>
      <c r="P392" s="17"/>
      <c r="Q392" s="17"/>
      <c r="R392" s="17"/>
      <c r="S392" s="17"/>
    </row>
    <row r="393" spans="1:19">
      <c r="A393" s="17"/>
      <c r="B393" s="17"/>
      <c r="C393" s="17"/>
      <c r="D393" s="17"/>
      <c r="E393" s="17"/>
      <c r="F393" s="17"/>
      <c r="G393" s="17"/>
      <c r="H393" s="17"/>
      <c r="I393" s="17"/>
      <c r="J393" s="17"/>
      <c r="K393" s="17"/>
      <c r="L393" s="17"/>
      <c r="M393" s="17"/>
      <c r="N393" s="17"/>
      <c r="O393" s="17"/>
      <c r="P393" s="17"/>
      <c r="Q393" s="17"/>
      <c r="R393" s="17"/>
      <c r="S393" s="17"/>
    </row>
    <row r="394" spans="1:19">
      <c r="A394" s="17"/>
      <c r="B394" s="17"/>
      <c r="C394" s="17"/>
      <c r="D394" s="17"/>
      <c r="E394" s="17"/>
      <c r="F394" s="17"/>
      <c r="G394" s="17"/>
      <c r="H394" s="17"/>
      <c r="I394" s="17"/>
      <c r="J394" s="17"/>
      <c r="K394" s="17"/>
      <c r="L394" s="17"/>
      <c r="M394" s="17"/>
      <c r="N394" s="17"/>
      <c r="O394" s="17"/>
      <c r="P394" s="17"/>
      <c r="Q394" s="17"/>
      <c r="R394" s="17"/>
      <c r="S394" s="17"/>
    </row>
    <row r="395" spans="1:19">
      <c r="A395" s="17"/>
      <c r="B395" s="17"/>
      <c r="C395" s="17"/>
      <c r="D395" s="17"/>
      <c r="E395" s="17"/>
      <c r="F395" s="17"/>
      <c r="G395" s="17"/>
      <c r="H395" s="17"/>
      <c r="I395" s="17"/>
      <c r="J395" s="17"/>
      <c r="K395" s="17"/>
      <c r="L395" s="17"/>
      <c r="M395" s="17"/>
      <c r="N395" s="17"/>
      <c r="O395" s="17"/>
      <c r="P395" s="17"/>
      <c r="Q395" s="17"/>
      <c r="R395" s="17"/>
      <c r="S395" s="17"/>
    </row>
    <row r="396" spans="1:19">
      <c r="A396" s="17"/>
      <c r="B396" s="17"/>
      <c r="C396" s="17"/>
      <c r="D396" s="17"/>
      <c r="E396" s="17"/>
      <c r="F396" s="17"/>
      <c r="G396" s="17"/>
      <c r="H396" s="17"/>
      <c r="I396" s="17"/>
      <c r="J396" s="17"/>
      <c r="K396" s="17"/>
      <c r="L396" s="17"/>
      <c r="M396" s="17"/>
      <c r="N396" s="17"/>
      <c r="O396" s="17"/>
      <c r="P396" s="17"/>
      <c r="Q396" s="17"/>
      <c r="R396" s="17"/>
      <c r="S396" s="17"/>
    </row>
    <row r="397" spans="1:19">
      <c r="A397" s="17"/>
      <c r="B397" s="17"/>
      <c r="C397" s="17"/>
      <c r="D397" s="17"/>
      <c r="E397" s="17"/>
      <c r="F397" s="17"/>
      <c r="G397" s="17"/>
      <c r="H397" s="17"/>
      <c r="I397" s="17"/>
      <c r="J397" s="17"/>
      <c r="K397" s="17"/>
      <c r="L397" s="17"/>
      <c r="M397" s="17"/>
      <c r="N397" s="17"/>
      <c r="O397" s="17"/>
      <c r="P397" s="17"/>
      <c r="Q397" s="17"/>
      <c r="R397" s="17"/>
      <c r="S397" s="17"/>
    </row>
    <row r="398" spans="1:19">
      <c r="A398" s="17"/>
      <c r="B398" s="17"/>
      <c r="C398" s="17"/>
      <c r="D398" s="17"/>
      <c r="E398" s="17"/>
      <c r="F398" s="17"/>
      <c r="G398" s="17"/>
      <c r="H398" s="17"/>
      <c r="I398" s="17"/>
      <c r="J398" s="17"/>
      <c r="K398" s="17"/>
      <c r="L398" s="17"/>
      <c r="M398" s="17"/>
      <c r="N398" s="17"/>
      <c r="O398" s="17"/>
      <c r="P398" s="17"/>
      <c r="Q398" s="17"/>
      <c r="R398" s="17"/>
      <c r="S398" s="17"/>
    </row>
    <row r="399" spans="1:19">
      <c r="A399" s="17"/>
      <c r="B399" s="17"/>
      <c r="C399" s="17"/>
      <c r="D399" s="17"/>
      <c r="E399" s="17"/>
      <c r="F399" s="17"/>
      <c r="G399" s="17"/>
      <c r="H399" s="17"/>
      <c r="I399" s="17"/>
      <c r="J399" s="17"/>
      <c r="K399" s="17"/>
      <c r="L399" s="17"/>
      <c r="M399" s="17"/>
      <c r="N399" s="17"/>
      <c r="O399" s="17"/>
      <c r="P399" s="17"/>
      <c r="Q399" s="17"/>
      <c r="R399" s="17"/>
      <c r="S399" s="17"/>
    </row>
    <row r="400" spans="1:19">
      <c r="A400" s="17"/>
      <c r="B400" s="17"/>
      <c r="C400" s="17"/>
      <c r="D400" s="17"/>
      <c r="E400" s="17"/>
      <c r="F400" s="17"/>
      <c r="G400" s="17"/>
      <c r="H400" s="17"/>
      <c r="I400" s="17"/>
      <c r="J400" s="17"/>
      <c r="K400" s="17"/>
      <c r="L400" s="17"/>
      <c r="M400" s="17"/>
      <c r="N400" s="17"/>
      <c r="O400" s="17"/>
      <c r="P400" s="17"/>
      <c r="Q400" s="17"/>
      <c r="R400" s="17"/>
      <c r="S400" s="17"/>
    </row>
    <row r="401" spans="1:19">
      <c r="A401" s="17"/>
      <c r="B401" s="17"/>
      <c r="C401" s="17"/>
      <c r="D401" s="17"/>
      <c r="E401" s="17"/>
      <c r="F401" s="17"/>
      <c r="G401" s="17"/>
      <c r="H401" s="17"/>
      <c r="I401" s="17"/>
      <c r="J401" s="17"/>
      <c r="K401" s="17"/>
      <c r="L401" s="17"/>
      <c r="M401" s="17"/>
      <c r="N401" s="17"/>
      <c r="O401" s="17"/>
      <c r="P401" s="17"/>
      <c r="Q401" s="17"/>
      <c r="R401" s="17"/>
      <c r="S401" s="17"/>
    </row>
    <row r="402" spans="1:19">
      <c r="A402" s="17"/>
      <c r="B402" s="17"/>
      <c r="C402" s="17"/>
      <c r="D402" s="17"/>
      <c r="E402" s="17"/>
      <c r="F402" s="17"/>
      <c r="G402" s="17"/>
      <c r="H402" s="17"/>
      <c r="I402" s="17"/>
      <c r="J402" s="17"/>
      <c r="K402" s="17"/>
      <c r="L402" s="17"/>
      <c r="M402" s="17"/>
      <c r="N402" s="17"/>
      <c r="O402" s="17"/>
      <c r="P402" s="17"/>
      <c r="Q402" s="17"/>
      <c r="R402" s="17"/>
      <c r="S402" s="17"/>
    </row>
    <row r="403" spans="1:19">
      <c r="A403" s="17"/>
      <c r="B403" s="17"/>
      <c r="C403" s="17"/>
      <c r="D403" s="17"/>
      <c r="E403" s="17"/>
      <c r="F403" s="17"/>
      <c r="G403" s="17"/>
      <c r="H403" s="17"/>
      <c r="I403" s="17"/>
      <c r="J403" s="17"/>
      <c r="K403" s="17"/>
      <c r="L403" s="17"/>
      <c r="M403" s="17"/>
      <c r="N403" s="17"/>
      <c r="O403" s="17"/>
      <c r="P403" s="17"/>
      <c r="Q403" s="17"/>
      <c r="R403" s="17"/>
      <c r="S403" s="17"/>
    </row>
    <row r="404" spans="1:19">
      <c r="A404" s="17"/>
      <c r="B404" s="17"/>
      <c r="C404" s="17"/>
      <c r="D404" s="17"/>
      <c r="E404" s="17"/>
      <c r="F404" s="17"/>
      <c r="G404" s="17"/>
      <c r="H404" s="17"/>
      <c r="I404" s="17"/>
      <c r="J404" s="17"/>
      <c r="K404" s="17"/>
      <c r="L404" s="17"/>
      <c r="M404" s="17"/>
      <c r="N404" s="17"/>
      <c r="O404" s="17"/>
      <c r="P404" s="17"/>
      <c r="Q404" s="17"/>
      <c r="R404" s="17"/>
      <c r="S404" s="17"/>
    </row>
    <row r="405" spans="1:19">
      <c r="A405" s="17"/>
      <c r="B405" s="17"/>
      <c r="C405" s="17"/>
      <c r="D405" s="17"/>
      <c r="E405" s="17"/>
      <c r="F405" s="17"/>
      <c r="G405" s="17"/>
      <c r="H405" s="17"/>
      <c r="I405" s="17"/>
      <c r="J405" s="17"/>
      <c r="K405" s="17"/>
      <c r="L405" s="17"/>
      <c r="M405" s="17"/>
      <c r="N405" s="17"/>
      <c r="O405" s="17"/>
      <c r="P405" s="17"/>
      <c r="Q405" s="17"/>
      <c r="R405" s="17"/>
      <c r="S405" s="17"/>
    </row>
    <row r="406" spans="1:19">
      <c r="A406" s="17"/>
      <c r="B406" s="17"/>
      <c r="C406" s="17"/>
      <c r="D406" s="17"/>
      <c r="E406" s="17"/>
      <c r="F406" s="17"/>
      <c r="G406" s="17"/>
      <c r="H406" s="17"/>
      <c r="I406" s="17"/>
      <c r="J406" s="17"/>
      <c r="K406" s="17"/>
      <c r="L406" s="17"/>
      <c r="M406" s="17"/>
      <c r="N406" s="17"/>
      <c r="O406" s="17"/>
      <c r="P406" s="17"/>
      <c r="Q406" s="17"/>
      <c r="R406" s="17"/>
      <c r="S406" s="17"/>
    </row>
    <row r="407" spans="1:19">
      <c r="A407" s="17"/>
      <c r="B407" s="17"/>
      <c r="C407" s="17"/>
      <c r="D407" s="17"/>
      <c r="E407" s="17"/>
      <c r="F407" s="17"/>
      <c r="G407" s="17"/>
      <c r="H407" s="17"/>
      <c r="I407" s="17"/>
      <c r="J407" s="17"/>
      <c r="K407" s="17"/>
      <c r="L407" s="17"/>
      <c r="M407" s="17"/>
      <c r="N407" s="17"/>
      <c r="O407" s="17"/>
      <c r="P407" s="17"/>
      <c r="Q407" s="17"/>
      <c r="R407" s="17"/>
      <c r="S407" s="17"/>
    </row>
    <row r="408" spans="1:19">
      <c r="A408" s="17"/>
      <c r="B408" s="17"/>
      <c r="C408" s="17"/>
      <c r="D408" s="17"/>
      <c r="E408" s="17"/>
      <c r="F408" s="17"/>
      <c r="G408" s="17"/>
      <c r="H408" s="17"/>
      <c r="I408" s="17"/>
      <c r="J408" s="17"/>
      <c r="K408" s="17"/>
      <c r="L408" s="17"/>
      <c r="M408" s="17"/>
      <c r="N408" s="17"/>
      <c r="O408" s="17"/>
      <c r="P408" s="17"/>
      <c r="Q408" s="17"/>
      <c r="R408" s="17"/>
      <c r="S408" s="17"/>
    </row>
    <row r="409" spans="1:19">
      <c r="A409" s="17"/>
      <c r="B409" s="17"/>
      <c r="C409" s="17"/>
      <c r="D409" s="17"/>
      <c r="E409" s="17"/>
      <c r="F409" s="17"/>
      <c r="G409" s="17"/>
      <c r="H409" s="17"/>
      <c r="I409" s="17"/>
      <c r="J409" s="17"/>
      <c r="K409" s="17"/>
      <c r="L409" s="17"/>
      <c r="M409" s="17"/>
      <c r="N409" s="17"/>
      <c r="O409" s="17"/>
      <c r="P409" s="17"/>
      <c r="Q409" s="17"/>
      <c r="R409" s="17"/>
      <c r="S409" s="17"/>
    </row>
    <row r="410" spans="1:19">
      <c r="A410" s="17"/>
      <c r="B410" s="17"/>
      <c r="C410" s="17"/>
      <c r="D410" s="17"/>
      <c r="E410" s="17"/>
      <c r="F410" s="17"/>
      <c r="G410" s="17"/>
      <c r="H410" s="17"/>
      <c r="I410" s="17"/>
      <c r="J410" s="17"/>
      <c r="K410" s="17"/>
      <c r="L410" s="17"/>
      <c r="M410" s="17"/>
      <c r="N410" s="17"/>
      <c r="O410" s="17"/>
      <c r="P410" s="17"/>
      <c r="Q410" s="17"/>
      <c r="R410" s="17"/>
      <c r="S410" s="17"/>
    </row>
    <row r="411" spans="1:19">
      <c r="A411" s="17"/>
      <c r="B411" s="17"/>
      <c r="C411" s="17"/>
      <c r="D411" s="17"/>
      <c r="E411" s="17"/>
      <c r="F411" s="17"/>
      <c r="G411" s="17"/>
      <c r="H411" s="17"/>
      <c r="I411" s="17"/>
      <c r="J411" s="17"/>
      <c r="K411" s="17"/>
      <c r="L411" s="17"/>
      <c r="M411" s="17"/>
      <c r="N411" s="17"/>
      <c r="O411" s="17"/>
      <c r="P411" s="17"/>
      <c r="Q411" s="17"/>
      <c r="R411" s="17"/>
      <c r="S411" s="17"/>
    </row>
    <row r="412" spans="1:19">
      <c r="A412" s="17"/>
      <c r="B412" s="17"/>
      <c r="C412" s="17"/>
      <c r="D412" s="17"/>
      <c r="E412" s="17"/>
      <c r="F412" s="17"/>
      <c r="G412" s="17"/>
      <c r="H412" s="17"/>
      <c r="I412" s="17"/>
      <c r="J412" s="17"/>
      <c r="K412" s="17"/>
      <c r="L412" s="17"/>
      <c r="M412" s="17"/>
      <c r="N412" s="17"/>
      <c r="O412" s="17"/>
      <c r="P412" s="17"/>
      <c r="Q412" s="17"/>
      <c r="R412" s="17"/>
      <c r="S412" s="17"/>
    </row>
    <row r="413" spans="1:19">
      <c r="A413" s="17"/>
      <c r="B413" s="17"/>
      <c r="C413" s="17"/>
      <c r="D413" s="17"/>
      <c r="E413" s="17"/>
      <c r="F413" s="17"/>
      <c r="G413" s="17"/>
      <c r="H413" s="17"/>
      <c r="I413" s="17"/>
      <c r="J413" s="17"/>
      <c r="K413" s="17"/>
      <c r="L413" s="17"/>
      <c r="M413" s="17"/>
      <c r="N413" s="17"/>
      <c r="O413" s="17"/>
      <c r="P413" s="17"/>
      <c r="Q413" s="17"/>
      <c r="R413" s="17"/>
      <c r="S413" s="17"/>
    </row>
    <row r="414" spans="1:19">
      <c r="A414" s="17"/>
      <c r="B414" s="17"/>
      <c r="C414" s="17"/>
      <c r="D414" s="17"/>
      <c r="E414" s="17"/>
      <c r="F414" s="17"/>
      <c r="G414" s="17"/>
      <c r="H414" s="17"/>
      <c r="I414" s="17"/>
      <c r="J414" s="17"/>
      <c r="K414" s="17"/>
      <c r="L414" s="17"/>
      <c r="M414" s="17"/>
      <c r="N414" s="17"/>
      <c r="O414" s="17"/>
      <c r="P414" s="17"/>
      <c r="Q414" s="17"/>
      <c r="R414" s="17"/>
      <c r="S414" s="17"/>
    </row>
    <row r="415" spans="1:19">
      <c r="A415" s="17"/>
      <c r="B415" s="17"/>
      <c r="C415" s="17"/>
      <c r="D415" s="17"/>
      <c r="E415" s="17"/>
      <c r="F415" s="17"/>
      <c r="G415" s="17"/>
      <c r="H415" s="17"/>
      <c r="I415" s="17"/>
      <c r="J415" s="17"/>
      <c r="K415" s="17"/>
      <c r="L415" s="17"/>
      <c r="M415" s="17"/>
      <c r="N415" s="17"/>
      <c r="O415" s="17"/>
      <c r="P415" s="17"/>
      <c r="Q415" s="17"/>
      <c r="R415" s="17"/>
      <c r="S415" s="17"/>
    </row>
    <row r="416" spans="1:19">
      <c r="A416" s="17"/>
      <c r="B416" s="17"/>
      <c r="C416" s="17"/>
      <c r="D416" s="17"/>
      <c r="E416" s="17"/>
      <c r="F416" s="17"/>
      <c r="G416" s="17"/>
      <c r="H416" s="17"/>
      <c r="I416" s="17"/>
      <c r="J416" s="17"/>
      <c r="K416" s="17"/>
      <c r="L416" s="17"/>
      <c r="M416" s="17"/>
      <c r="N416" s="17"/>
      <c r="O416" s="17"/>
      <c r="P416" s="17"/>
      <c r="Q416" s="17"/>
      <c r="R416" s="17"/>
      <c r="S416" s="17"/>
    </row>
    <row r="417" spans="1:19">
      <c r="A417" s="17"/>
      <c r="B417" s="17"/>
      <c r="C417" s="17"/>
      <c r="D417" s="17"/>
      <c r="E417" s="17"/>
      <c r="F417" s="17"/>
      <c r="G417" s="17"/>
      <c r="H417" s="17"/>
      <c r="I417" s="17"/>
      <c r="J417" s="17"/>
      <c r="K417" s="17"/>
      <c r="L417" s="17"/>
      <c r="M417" s="17"/>
      <c r="N417" s="17"/>
      <c r="O417" s="17"/>
      <c r="P417" s="17"/>
      <c r="Q417" s="17"/>
      <c r="R417" s="17"/>
      <c r="S417" s="17"/>
    </row>
    <row r="418" spans="1:19">
      <c r="A418" s="17"/>
      <c r="B418" s="17"/>
      <c r="C418" s="17"/>
      <c r="D418" s="17"/>
      <c r="E418" s="17"/>
      <c r="F418" s="17"/>
      <c r="G418" s="17"/>
      <c r="H418" s="17"/>
      <c r="I418" s="17"/>
      <c r="J418" s="17"/>
      <c r="K418" s="17"/>
      <c r="L418" s="17"/>
      <c r="M418" s="17"/>
      <c r="N418" s="17"/>
      <c r="O418" s="17"/>
      <c r="P418" s="17"/>
      <c r="Q418" s="17"/>
      <c r="R418" s="17"/>
      <c r="S418" s="17"/>
    </row>
    <row r="419" spans="1:19">
      <c r="A419" s="17"/>
      <c r="B419" s="17"/>
      <c r="C419" s="17"/>
      <c r="D419" s="17"/>
      <c r="E419" s="17"/>
      <c r="F419" s="17"/>
      <c r="G419" s="17"/>
      <c r="H419" s="17"/>
      <c r="I419" s="17"/>
      <c r="J419" s="17"/>
      <c r="K419" s="17"/>
      <c r="L419" s="17"/>
      <c r="M419" s="17"/>
      <c r="N419" s="17"/>
      <c r="O419" s="17"/>
      <c r="P419" s="17"/>
      <c r="Q419" s="17"/>
      <c r="R419" s="17"/>
      <c r="S419" s="17"/>
    </row>
    <row r="420" spans="1:19">
      <c r="A420" s="17"/>
      <c r="B420" s="17"/>
      <c r="C420" s="17"/>
      <c r="D420" s="17"/>
      <c r="E420" s="17"/>
      <c r="F420" s="17"/>
      <c r="G420" s="17"/>
      <c r="H420" s="17"/>
      <c r="I420" s="17"/>
      <c r="J420" s="17"/>
      <c r="K420" s="17"/>
      <c r="L420" s="17"/>
      <c r="M420" s="17"/>
      <c r="N420" s="17"/>
      <c r="O420" s="17"/>
      <c r="P420" s="17"/>
      <c r="Q420" s="17"/>
      <c r="R420" s="17"/>
      <c r="S420" s="17"/>
    </row>
    <row r="421" spans="1:19">
      <c r="A421" s="17"/>
      <c r="B421" s="17"/>
      <c r="C421" s="17"/>
      <c r="D421" s="17"/>
      <c r="E421" s="17"/>
      <c r="F421" s="17"/>
      <c r="G421" s="17"/>
      <c r="H421" s="17"/>
      <c r="I421" s="17"/>
      <c r="J421" s="17"/>
      <c r="K421" s="17"/>
      <c r="L421" s="17"/>
      <c r="M421" s="17"/>
      <c r="N421" s="17"/>
      <c r="O421" s="17"/>
      <c r="P421" s="17"/>
      <c r="Q421" s="17"/>
      <c r="R421" s="17"/>
      <c r="S421" s="17"/>
    </row>
    <row r="422" spans="1:19">
      <c r="A422" s="17"/>
      <c r="B422" s="17"/>
      <c r="C422" s="17"/>
      <c r="D422" s="17"/>
      <c r="E422" s="17"/>
      <c r="F422" s="17"/>
      <c r="G422" s="17"/>
      <c r="H422" s="17"/>
      <c r="I422" s="17"/>
      <c r="J422" s="17"/>
      <c r="K422" s="17"/>
      <c r="L422" s="17"/>
      <c r="M422" s="17"/>
      <c r="N422" s="17"/>
      <c r="O422" s="17"/>
      <c r="P422" s="17"/>
      <c r="Q422" s="17"/>
      <c r="R422" s="17"/>
      <c r="S422" s="17"/>
    </row>
    <row r="423" spans="1:19">
      <c r="A423" s="17"/>
      <c r="B423" s="17"/>
      <c r="C423" s="17"/>
      <c r="D423" s="17"/>
      <c r="E423" s="17"/>
      <c r="F423" s="17"/>
      <c r="G423" s="17"/>
      <c r="H423" s="17"/>
      <c r="I423" s="17"/>
      <c r="J423" s="17"/>
      <c r="K423" s="17"/>
      <c r="L423" s="17"/>
      <c r="M423" s="17"/>
      <c r="N423" s="17"/>
      <c r="O423" s="17"/>
      <c r="P423" s="17"/>
      <c r="Q423" s="17"/>
      <c r="R423" s="17"/>
      <c r="S423" s="17"/>
    </row>
    <row r="424" spans="1:19">
      <c r="A424" s="17"/>
      <c r="B424" s="17"/>
      <c r="C424" s="17"/>
      <c r="D424" s="17"/>
      <c r="E424" s="17"/>
      <c r="F424" s="17"/>
      <c r="G424" s="17"/>
      <c r="H424" s="17"/>
      <c r="I424" s="17"/>
      <c r="J424" s="17"/>
      <c r="K424" s="17"/>
      <c r="L424" s="17"/>
      <c r="M424" s="17"/>
      <c r="N424" s="17"/>
      <c r="O424" s="17"/>
      <c r="P424" s="17"/>
      <c r="Q424" s="17"/>
      <c r="R424" s="17"/>
      <c r="S424" s="17"/>
    </row>
    <row r="425" spans="1:19">
      <c r="A425" s="17"/>
      <c r="B425" s="17"/>
      <c r="C425" s="17"/>
      <c r="D425" s="17"/>
      <c r="E425" s="17"/>
      <c r="F425" s="17"/>
      <c r="G425" s="17"/>
      <c r="H425" s="17"/>
      <c r="I425" s="17"/>
      <c r="J425" s="17"/>
      <c r="K425" s="17"/>
      <c r="L425" s="17"/>
      <c r="M425" s="17"/>
      <c r="N425" s="17"/>
      <c r="O425" s="17"/>
      <c r="P425" s="17"/>
      <c r="Q425" s="17"/>
      <c r="R425" s="17"/>
      <c r="S425" s="17"/>
    </row>
    <row r="426" spans="1:19">
      <c r="A426" s="17"/>
      <c r="B426" s="17"/>
      <c r="C426" s="17"/>
      <c r="D426" s="17"/>
      <c r="E426" s="17"/>
      <c r="F426" s="17"/>
      <c r="G426" s="17"/>
      <c r="H426" s="17"/>
      <c r="I426" s="17"/>
      <c r="J426" s="17"/>
      <c r="K426" s="17"/>
      <c r="L426" s="17"/>
      <c r="M426" s="17"/>
      <c r="N426" s="17"/>
      <c r="O426" s="17"/>
      <c r="P426" s="17"/>
      <c r="Q426" s="17"/>
      <c r="R426" s="17"/>
      <c r="S426" s="17"/>
    </row>
    <row r="427" spans="1:19">
      <c r="A427" s="17"/>
      <c r="B427" s="17"/>
      <c r="C427" s="17"/>
      <c r="D427" s="17"/>
      <c r="E427" s="17"/>
      <c r="F427" s="17"/>
      <c r="G427" s="17"/>
      <c r="H427" s="17"/>
      <c r="I427" s="17"/>
      <c r="J427" s="17"/>
      <c r="K427" s="17"/>
      <c r="L427" s="17"/>
      <c r="M427" s="17"/>
      <c r="N427" s="17"/>
      <c r="O427" s="17"/>
      <c r="P427" s="17"/>
      <c r="Q427" s="17"/>
      <c r="R427" s="17"/>
      <c r="S427" s="17"/>
    </row>
    <row r="428" spans="1:19">
      <c r="A428" s="17"/>
      <c r="B428" s="17"/>
      <c r="C428" s="17"/>
      <c r="D428" s="17"/>
      <c r="E428" s="17"/>
      <c r="F428" s="17"/>
      <c r="G428" s="17"/>
      <c r="H428" s="17"/>
      <c r="I428" s="17"/>
      <c r="J428" s="17"/>
      <c r="K428" s="17"/>
      <c r="L428" s="17"/>
      <c r="M428" s="17"/>
      <c r="N428" s="17"/>
      <c r="O428" s="17"/>
      <c r="P428" s="17"/>
      <c r="Q428" s="17"/>
      <c r="R428" s="17"/>
      <c r="S428" s="17"/>
    </row>
    <row r="429" spans="1:19">
      <c r="A429" s="17"/>
      <c r="B429" s="17"/>
      <c r="C429" s="17"/>
      <c r="D429" s="17"/>
      <c r="E429" s="17"/>
      <c r="F429" s="17"/>
      <c r="G429" s="17"/>
      <c r="H429" s="17"/>
      <c r="I429" s="17"/>
      <c r="J429" s="17"/>
      <c r="K429" s="17"/>
      <c r="L429" s="17"/>
      <c r="M429" s="17"/>
      <c r="N429" s="17"/>
      <c r="O429" s="17"/>
      <c r="P429" s="17"/>
      <c r="Q429" s="17"/>
      <c r="R429" s="17"/>
      <c r="S429" s="17"/>
    </row>
    <row r="430" spans="1:19">
      <c r="A430" s="17"/>
      <c r="B430" s="17"/>
      <c r="C430" s="17"/>
      <c r="D430" s="17"/>
      <c r="E430" s="17"/>
      <c r="F430" s="17"/>
      <c r="G430" s="17"/>
      <c r="H430" s="17"/>
      <c r="I430" s="17"/>
      <c r="J430" s="17"/>
      <c r="K430" s="17"/>
      <c r="L430" s="17"/>
      <c r="M430" s="17"/>
      <c r="N430" s="17"/>
      <c r="O430" s="17"/>
      <c r="P430" s="17"/>
      <c r="Q430" s="17"/>
      <c r="R430" s="17"/>
      <c r="S430" s="17"/>
    </row>
    <row r="431" spans="1:19">
      <c r="A431" s="17"/>
      <c r="B431" s="17"/>
      <c r="C431" s="17"/>
      <c r="D431" s="17"/>
      <c r="E431" s="17"/>
      <c r="F431" s="17"/>
      <c r="G431" s="17"/>
      <c r="H431" s="17"/>
      <c r="I431" s="17"/>
      <c r="J431" s="17"/>
      <c r="K431" s="17"/>
      <c r="L431" s="17"/>
      <c r="M431" s="17"/>
      <c r="N431" s="17"/>
      <c r="O431" s="17"/>
      <c r="P431" s="17"/>
      <c r="Q431" s="17"/>
      <c r="R431" s="17"/>
      <c r="S431" s="17"/>
    </row>
    <row r="432" spans="1:19">
      <c r="A432" s="17"/>
      <c r="B432" s="17"/>
      <c r="C432" s="17"/>
      <c r="D432" s="17"/>
      <c r="E432" s="17"/>
      <c r="F432" s="17"/>
      <c r="G432" s="17"/>
      <c r="H432" s="17"/>
      <c r="I432" s="17"/>
      <c r="J432" s="17"/>
      <c r="K432" s="17"/>
      <c r="L432" s="17"/>
      <c r="M432" s="17"/>
      <c r="N432" s="17"/>
      <c r="O432" s="17"/>
      <c r="P432" s="17"/>
      <c r="Q432" s="17"/>
      <c r="R432" s="17"/>
      <c r="S432" s="17"/>
    </row>
    <row r="433" spans="1:19">
      <c r="A433" s="17"/>
      <c r="B433" s="17"/>
      <c r="C433" s="17"/>
      <c r="D433" s="17"/>
      <c r="E433" s="17"/>
      <c r="F433" s="17"/>
      <c r="G433" s="17"/>
      <c r="H433" s="17"/>
      <c r="I433" s="17"/>
      <c r="J433" s="17"/>
      <c r="K433" s="17"/>
      <c r="L433" s="17"/>
      <c r="M433" s="17"/>
      <c r="N433" s="17"/>
      <c r="O433" s="17"/>
      <c r="P433" s="17"/>
      <c r="Q433" s="17"/>
      <c r="R433" s="17"/>
      <c r="S433" s="17"/>
    </row>
    <row r="434" spans="1:19">
      <c r="A434" s="17"/>
      <c r="B434" s="17"/>
      <c r="C434" s="17"/>
      <c r="D434" s="17"/>
      <c r="E434" s="17"/>
      <c r="F434" s="17"/>
      <c r="G434" s="17"/>
      <c r="H434" s="17"/>
      <c r="I434" s="17"/>
      <c r="J434" s="17"/>
      <c r="K434" s="17"/>
      <c r="L434" s="17"/>
      <c r="M434" s="17"/>
      <c r="N434" s="17"/>
      <c r="O434" s="17"/>
      <c r="P434" s="17"/>
      <c r="Q434" s="17"/>
      <c r="R434" s="17"/>
      <c r="S434" s="17"/>
    </row>
    <row r="435" spans="1:19">
      <c r="A435" s="17"/>
      <c r="B435" s="17"/>
      <c r="C435" s="17"/>
      <c r="D435" s="17"/>
      <c r="E435" s="17"/>
      <c r="F435" s="17"/>
      <c r="G435" s="17"/>
      <c r="H435" s="17"/>
      <c r="I435" s="17"/>
      <c r="J435" s="17"/>
      <c r="K435" s="17"/>
      <c r="L435" s="17"/>
      <c r="M435" s="17"/>
      <c r="N435" s="17"/>
      <c r="O435" s="17"/>
      <c r="P435" s="17"/>
      <c r="Q435" s="17"/>
      <c r="R435" s="17"/>
      <c r="S435" s="17"/>
    </row>
    <row r="436" spans="1:19">
      <c r="A436" s="17"/>
      <c r="B436" s="17"/>
      <c r="C436" s="17"/>
      <c r="D436" s="17"/>
      <c r="E436" s="17"/>
      <c r="F436" s="17"/>
      <c r="G436" s="17"/>
      <c r="H436" s="17"/>
      <c r="I436" s="17"/>
      <c r="J436" s="17"/>
      <c r="K436" s="17"/>
      <c r="L436" s="17"/>
      <c r="M436" s="17"/>
      <c r="N436" s="17"/>
      <c r="O436" s="17"/>
      <c r="P436" s="17"/>
      <c r="Q436" s="17"/>
      <c r="R436" s="17"/>
      <c r="S436" s="17"/>
    </row>
    <row r="437" spans="1:19">
      <c r="A437" s="17"/>
      <c r="B437" s="17"/>
      <c r="C437" s="17"/>
      <c r="D437" s="17"/>
      <c r="E437" s="17"/>
      <c r="F437" s="17"/>
      <c r="G437" s="17"/>
      <c r="H437" s="17"/>
      <c r="I437" s="17"/>
      <c r="J437" s="17"/>
      <c r="K437" s="17"/>
      <c r="L437" s="17"/>
      <c r="M437" s="17"/>
      <c r="N437" s="17"/>
      <c r="O437" s="17"/>
      <c r="P437" s="17"/>
      <c r="Q437" s="17"/>
      <c r="R437" s="17"/>
      <c r="S437" s="17"/>
    </row>
    <row r="438" spans="1:19">
      <c r="A438" s="17"/>
      <c r="B438" s="17"/>
      <c r="C438" s="17"/>
      <c r="D438" s="17"/>
      <c r="E438" s="17"/>
      <c r="F438" s="17"/>
      <c r="G438" s="17"/>
      <c r="H438" s="17"/>
      <c r="I438" s="17"/>
      <c r="J438" s="17"/>
      <c r="K438" s="17"/>
      <c r="L438" s="17"/>
      <c r="M438" s="17"/>
      <c r="N438" s="17"/>
      <c r="O438" s="17"/>
      <c r="P438" s="17"/>
      <c r="Q438" s="17"/>
      <c r="R438" s="17"/>
      <c r="S438" s="17"/>
    </row>
    <row r="439" spans="1:19">
      <c r="A439" s="17"/>
      <c r="B439" s="17"/>
      <c r="C439" s="17"/>
      <c r="D439" s="17"/>
      <c r="E439" s="17"/>
      <c r="F439" s="17"/>
      <c r="G439" s="17"/>
      <c r="H439" s="17"/>
      <c r="I439" s="17"/>
      <c r="J439" s="17"/>
      <c r="K439" s="17"/>
      <c r="L439" s="17"/>
      <c r="M439" s="17"/>
      <c r="N439" s="17"/>
      <c r="O439" s="17"/>
      <c r="P439" s="17"/>
      <c r="Q439" s="17"/>
      <c r="R439" s="17"/>
      <c r="S439" s="17"/>
    </row>
    <row r="440" spans="1:19">
      <c r="A440" s="17"/>
      <c r="B440" s="17"/>
      <c r="C440" s="17"/>
      <c r="D440" s="17"/>
      <c r="E440" s="17"/>
      <c r="F440" s="17"/>
      <c r="G440" s="17"/>
      <c r="H440" s="17"/>
      <c r="I440" s="17"/>
      <c r="J440" s="17"/>
      <c r="K440" s="17"/>
      <c r="L440" s="17"/>
      <c r="M440" s="17"/>
      <c r="N440" s="17"/>
      <c r="O440" s="17"/>
      <c r="P440" s="17"/>
      <c r="Q440" s="17"/>
      <c r="R440" s="17"/>
      <c r="S440" s="17"/>
    </row>
    <row r="441" spans="1:19">
      <c r="A441" s="17"/>
      <c r="B441" s="17"/>
      <c r="C441" s="17"/>
      <c r="D441" s="17"/>
      <c r="E441" s="17"/>
      <c r="F441" s="17"/>
      <c r="G441" s="17"/>
      <c r="H441" s="17"/>
      <c r="I441" s="17"/>
      <c r="J441" s="17"/>
      <c r="K441" s="17"/>
      <c r="L441" s="17"/>
      <c r="M441" s="17"/>
      <c r="N441" s="17"/>
      <c r="O441" s="17"/>
      <c r="P441" s="17"/>
      <c r="Q441" s="17"/>
      <c r="R441" s="17"/>
      <c r="S441" s="17"/>
    </row>
    <row r="442" spans="1:19">
      <c r="A442" s="17"/>
      <c r="B442" s="17"/>
      <c r="C442" s="17"/>
      <c r="D442" s="17"/>
      <c r="E442" s="17"/>
      <c r="F442" s="17"/>
      <c r="G442" s="17"/>
      <c r="H442" s="17"/>
      <c r="I442" s="17"/>
      <c r="J442" s="17"/>
      <c r="K442" s="17"/>
      <c r="L442" s="17"/>
      <c r="M442" s="17"/>
      <c r="N442" s="17"/>
      <c r="O442" s="17"/>
      <c r="P442" s="17"/>
      <c r="Q442" s="17"/>
      <c r="R442" s="17"/>
      <c r="S442" s="17"/>
    </row>
    <row r="443" spans="1:19">
      <c r="A443" s="17"/>
      <c r="B443" s="17"/>
      <c r="C443" s="17"/>
      <c r="D443" s="17"/>
      <c r="E443" s="17"/>
      <c r="F443" s="17"/>
      <c r="G443" s="17"/>
      <c r="H443" s="17"/>
      <c r="I443" s="17"/>
      <c r="J443" s="17"/>
      <c r="K443" s="17"/>
      <c r="L443" s="17"/>
      <c r="M443" s="17"/>
      <c r="N443" s="17"/>
      <c r="O443" s="17"/>
      <c r="P443" s="17"/>
      <c r="Q443" s="17"/>
      <c r="R443" s="17"/>
      <c r="S443" s="17"/>
    </row>
    <row r="444" spans="1:19">
      <c r="A444" s="17"/>
      <c r="B444" s="17"/>
      <c r="C444" s="17"/>
      <c r="D444" s="17"/>
      <c r="E444" s="17"/>
      <c r="F444" s="17"/>
      <c r="G444" s="17"/>
      <c r="H444" s="17"/>
      <c r="I444" s="17"/>
      <c r="J444" s="17"/>
      <c r="K444" s="17"/>
      <c r="L444" s="17"/>
      <c r="M444" s="17"/>
      <c r="N444" s="17"/>
      <c r="O444" s="17"/>
      <c r="P444" s="17"/>
      <c r="Q444" s="17"/>
      <c r="R444" s="17"/>
      <c r="S444" s="17"/>
    </row>
    <row r="445" spans="1:19">
      <c r="A445" s="17"/>
      <c r="B445" s="17"/>
      <c r="C445" s="17"/>
      <c r="D445" s="17"/>
      <c r="E445" s="17"/>
      <c r="F445" s="17"/>
      <c r="G445" s="17"/>
      <c r="H445" s="17"/>
      <c r="I445" s="17"/>
      <c r="J445" s="17"/>
      <c r="K445" s="17"/>
      <c r="L445" s="17"/>
      <c r="M445" s="17"/>
      <c r="N445" s="17"/>
      <c r="O445" s="17"/>
      <c r="P445" s="17"/>
      <c r="Q445" s="17"/>
      <c r="R445" s="17"/>
      <c r="S445" s="17"/>
    </row>
    <row r="446" spans="1:19">
      <c r="A446" s="17"/>
      <c r="B446" s="17"/>
      <c r="C446" s="17"/>
      <c r="D446" s="17"/>
      <c r="E446" s="17"/>
      <c r="F446" s="17"/>
      <c r="G446" s="17"/>
      <c r="H446" s="17"/>
      <c r="I446" s="17"/>
      <c r="J446" s="17"/>
      <c r="K446" s="17"/>
      <c r="L446" s="17"/>
      <c r="M446" s="17"/>
      <c r="N446" s="17"/>
      <c r="O446" s="17"/>
      <c r="P446" s="17"/>
      <c r="Q446" s="17"/>
      <c r="R446" s="17"/>
      <c r="S446" s="17"/>
    </row>
    <row r="447" spans="1:19">
      <c r="A447" s="17"/>
      <c r="B447" s="17"/>
      <c r="C447" s="17"/>
      <c r="D447" s="17"/>
      <c r="E447" s="17"/>
      <c r="F447" s="17"/>
      <c r="G447" s="17"/>
      <c r="H447" s="17"/>
      <c r="I447" s="17"/>
      <c r="J447" s="17"/>
      <c r="K447" s="17"/>
      <c r="L447" s="17"/>
      <c r="M447" s="17"/>
      <c r="N447" s="17"/>
      <c r="O447" s="17"/>
      <c r="P447" s="17"/>
      <c r="Q447" s="17"/>
      <c r="R447" s="17"/>
      <c r="S447" s="17"/>
    </row>
    <row r="448" spans="1:19">
      <c r="A448" s="17"/>
      <c r="B448" s="17"/>
      <c r="C448" s="17"/>
      <c r="D448" s="17"/>
      <c r="E448" s="17"/>
      <c r="F448" s="17"/>
      <c r="G448" s="17"/>
      <c r="H448" s="17"/>
      <c r="I448" s="17"/>
      <c r="J448" s="17"/>
      <c r="K448" s="17"/>
      <c r="L448" s="17"/>
      <c r="M448" s="17"/>
      <c r="N448" s="17"/>
      <c r="O448" s="17"/>
      <c r="P448" s="17"/>
      <c r="Q448" s="17"/>
      <c r="R448" s="17"/>
      <c r="S448" s="17"/>
    </row>
    <row r="449" spans="1:19">
      <c r="A449" s="17"/>
      <c r="B449" s="17"/>
      <c r="C449" s="17"/>
      <c r="D449" s="17"/>
      <c r="E449" s="17"/>
      <c r="F449" s="17"/>
      <c r="G449" s="17"/>
      <c r="H449" s="17"/>
      <c r="I449" s="17"/>
      <c r="J449" s="17"/>
      <c r="K449" s="17"/>
      <c r="L449" s="17"/>
      <c r="M449" s="17"/>
      <c r="N449" s="17"/>
      <c r="O449" s="17"/>
      <c r="P449" s="17"/>
      <c r="Q449" s="17"/>
      <c r="R449" s="17"/>
      <c r="S449" s="17"/>
    </row>
    <row r="450" spans="1:19">
      <c r="A450" s="17"/>
      <c r="B450" s="17"/>
      <c r="C450" s="17"/>
      <c r="D450" s="17"/>
      <c r="E450" s="17"/>
      <c r="F450" s="17"/>
      <c r="G450" s="17"/>
      <c r="H450" s="17"/>
      <c r="I450" s="17"/>
      <c r="J450" s="17"/>
      <c r="K450" s="17"/>
      <c r="L450" s="17"/>
      <c r="M450" s="17"/>
      <c r="N450" s="17"/>
      <c r="O450" s="17"/>
      <c r="P450" s="17"/>
      <c r="Q450" s="17"/>
      <c r="R450" s="17"/>
      <c r="S450" s="17"/>
    </row>
    <row r="451" spans="1:19">
      <c r="A451" s="17"/>
      <c r="B451" s="17"/>
      <c r="C451" s="17"/>
      <c r="D451" s="17"/>
      <c r="E451" s="17"/>
      <c r="F451" s="17"/>
      <c r="G451" s="17"/>
      <c r="H451" s="17"/>
      <c r="I451" s="17"/>
      <c r="J451" s="17"/>
      <c r="K451" s="17"/>
      <c r="L451" s="17"/>
      <c r="M451" s="17"/>
      <c r="N451" s="17"/>
      <c r="O451" s="17"/>
      <c r="P451" s="17"/>
      <c r="Q451" s="17"/>
      <c r="R451" s="17"/>
      <c r="S451" s="17"/>
    </row>
    <row r="452" spans="1:19">
      <c r="A452" s="17"/>
      <c r="B452" s="17"/>
      <c r="C452" s="17"/>
      <c r="D452" s="17"/>
      <c r="E452" s="17"/>
      <c r="F452" s="17"/>
      <c r="G452" s="17"/>
      <c r="H452" s="17"/>
      <c r="I452" s="17"/>
      <c r="J452" s="17"/>
      <c r="K452" s="17"/>
      <c r="L452" s="17"/>
      <c r="M452" s="17"/>
      <c r="N452" s="17"/>
      <c r="O452" s="17"/>
      <c r="P452" s="17"/>
      <c r="Q452" s="17"/>
      <c r="R452" s="17"/>
      <c r="S452" s="17"/>
    </row>
    <row r="453" spans="1:19">
      <c r="A453" s="17"/>
      <c r="B453" s="17"/>
      <c r="C453" s="17"/>
      <c r="D453" s="17"/>
      <c r="E453" s="17"/>
      <c r="F453" s="17"/>
      <c r="G453" s="17"/>
      <c r="H453" s="17"/>
      <c r="I453" s="17"/>
      <c r="J453" s="17"/>
      <c r="K453" s="17"/>
      <c r="L453" s="17"/>
      <c r="M453" s="17"/>
      <c r="N453" s="17"/>
      <c r="O453" s="17"/>
      <c r="P453" s="17"/>
      <c r="Q453" s="17"/>
      <c r="R453" s="17"/>
      <c r="S453" s="17"/>
    </row>
    <row r="454" spans="1:19">
      <c r="A454" s="17"/>
      <c r="B454" s="17"/>
      <c r="C454" s="17"/>
      <c r="D454" s="17"/>
      <c r="E454" s="17"/>
      <c r="F454" s="17"/>
      <c r="G454" s="17"/>
      <c r="H454" s="17"/>
      <c r="I454" s="17"/>
      <c r="J454" s="17"/>
      <c r="K454" s="17"/>
      <c r="L454" s="17"/>
      <c r="M454" s="17"/>
      <c r="N454" s="17"/>
      <c r="O454" s="17"/>
      <c r="P454" s="17"/>
      <c r="Q454" s="17"/>
      <c r="R454" s="17"/>
      <c r="S454" s="17"/>
    </row>
    <row r="455" spans="1:19">
      <c r="A455" s="17"/>
      <c r="B455" s="17"/>
      <c r="C455" s="17"/>
      <c r="D455" s="17"/>
      <c r="E455" s="17"/>
      <c r="F455" s="17"/>
      <c r="G455" s="17"/>
      <c r="H455" s="17"/>
      <c r="I455" s="17"/>
      <c r="J455" s="17"/>
      <c r="K455" s="17"/>
      <c r="L455" s="17"/>
      <c r="M455" s="17"/>
      <c r="N455" s="17"/>
      <c r="O455" s="17"/>
      <c r="P455" s="17"/>
      <c r="Q455" s="17"/>
      <c r="R455" s="17"/>
      <c r="S455" s="17"/>
    </row>
    <row r="456" spans="1:19">
      <c r="A456" s="17"/>
      <c r="B456" s="17"/>
      <c r="C456" s="17"/>
      <c r="D456" s="17"/>
      <c r="E456" s="17"/>
      <c r="F456" s="17"/>
      <c r="G456" s="17"/>
      <c r="H456" s="17"/>
      <c r="I456" s="17"/>
      <c r="J456" s="17"/>
      <c r="K456" s="17"/>
      <c r="L456" s="17"/>
      <c r="M456" s="17"/>
      <c r="N456" s="17"/>
      <c r="O456" s="17"/>
      <c r="P456" s="17"/>
      <c r="Q456" s="17"/>
      <c r="R456" s="17"/>
      <c r="S456" s="17"/>
    </row>
    <row r="457" spans="1:19">
      <c r="A457" s="17"/>
      <c r="B457" s="17"/>
      <c r="C457" s="17"/>
      <c r="D457" s="17"/>
      <c r="E457" s="17"/>
      <c r="F457" s="17"/>
      <c r="G457" s="17"/>
      <c r="H457" s="17"/>
      <c r="I457" s="17"/>
      <c r="J457" s="17"/>
      <c r="K457" s="17"/>
      <c r="L457" s="17"/>
      <c r="M457" s="17"/>
      <c r="N457" s="17"/>
      <c r="O457" s="17"/>
      <c r="P457" s="17"/>
      <c r="Q457" s="17"/>
      <c r="R457" s="17"/>
      <c r="S457" s="17"/>
    </row>
    <row r="458" spans="1:19">
      <c r="A458" s="17"/>
      <c r="B458" s="17"/>
      <c r="C458" s="17"/>
      <c r="D458" s="17"/>
      <c r="E458" s="17"/>
      <c r="F458" s="17"/>
      <c r="G458" s="17"/>
      <c r="H458" s="17"/>
      <c r="I458" s="17"/>
      <c r="J458" s="17"/>
      <c r="K458" s="17"/>
      <c r="L458" s="17"/>
      <c r="M458" s="17"/>
      <c r="N458" s="17"/>
      <c r="O458" s="17"/>
      <c r="P458" s="17"/>
      <c r="Q458" s="17"/>
      <c r="R458" s="17"/>
      <c r="S458" s="17"/>
    </row>
    <row r="459" spans="1:19">
      <c r="A459" s="17"/>
      <c r="B459" s="17"/>
      <c r="C459" s="17"/>
      <c r="D459" s="17"/>
      <c r="E459" s="17"/>
      <c r="F459" s="17"/>
      <c r="G459" s="17"/>
      <c r="H459" s="17"/>
      <c r="I459" s="17"/>
      <c r="J459" s="17"/>
      <c r="K459" s="17"/>
      <c r="L459" s="17"/>
      <c r="M459" s="17"/>
      <c r="N459" s="17"/>
      <c r="O459" s="17"/>
      <c r="P459" s="17"/>
      <c r="Q459" s="17"/>
      <c r="R459" s="17"/>
      <c r="S459" s="17"/>
    </row>
    <row r="460" spans="1:19">
      <c r="A460" s="17"/>
      <c r="B460" s="17"/>
      <c r="C460" s="17"/>
      <c r="D460" s="17"/>
      <c r="E460" s="17"/>
      <c r="F460" s="17"/>
      <c r="G460" s="17"/>
      <c r="H460" s="17"/>
      <c r="I460" s="17"/>
      <c r="J460" s="17"/>
      <c r="K460" s="17"/>
      <c r="L460" s="17"/>
      <c r="M460" s="17"/>
      <c r="N460" s="17"/>
      <c r="O460" s="17"/>
      <c r="P460" s="17"/>
      <c r="Q460" s="17"/>
      <c r="R460" s="17"/>
      <c r="S460" s="17"/>
    </row>
    <row r="461" spans="1:19">
      <c r="A461" s="17"/>
      <c r="B461" s="17"/>
      <c r="C461" s="17"/>
      <c r="D461" s="17"/>
      <c r="E461" s="17"/>
      <c r="F461" s="17"/>
      <c r="G461" s="17"/>
      <c r="H461" s="17"/>
      <c r="I461" s="17"/>
      <c r="J461" s="17"/>
      <c r="K461" s="17"/>
      <c r="L461" s="17"/>
      <c r="M461" s="17"/>
      <c r="N461" s="17"/>
      <c r="O461" s="17"/>
      <c r="P461" s="17"/>
      <c r="Q461" s="17"/>
      <c r="R461" s="17"/>
      <c r="S461" s="17"/>
    </row>
    <row r="462" spans="1:19">
      <c r="A462" s="17"/>
      <c r="B462" s="17"/>
      <c r="C462" s="17"/>
      <c r="D462" s="17"/>
      <c r="E462" s="17"/>
      <c r="F462" s="17"/>
      <c r="G462" s="17"/>
      <c r="H462" s="17"/>
      <c r="I462" s="17"/>
      <c r="J462" s="17"/>
      <c r="K462" s="17"/>
      <c r="L462" s="17"/>
      <c r="M462" s="17"/>
      <c r="N462" s="17"/>
      <c r="O462" s="17"/>
      <c r="P462" s="17"/>
      <c r="Q462" s="17"/>
      <c r="R462" s="17"/>
      <c r="S462" s="17"/>
    </row>
    <row r="463" spans="1:19">
      <c r="A463" s="17"/>
      <c r="B463" s="17"/>
      <c r="C463" s="17"/>
      <c r="D463" s="17"/>
      <c r="E463" s="17"/>
      <c r="F463" s="17"/>
      <c r="G463" s="17"/>
      <c r="H463" s="17"/>
      <c r="I463" s="17"/>
      <c r="J463" s="17"/>
      <c r="K463" s="17"/>
      <c r="L463" s="17"/>
      <c r="M463" s="17"/>
      <c r="N463" s="17"/>
      <c r="O463" s="17"/>
      <c r="P463" s="17"/>
      <c r="Q463" s="17"/>
      <c r="R463" s="17"/>
      <c r="S463" s="17"/>
    </row>
    <row r="464" spans="1:19">
      <c r="A464" s="17"/>
      <c r="B464" s="17"/>
      <c r="C464" s="17"/>
      <c r="D464" s="17"/>
      <c r="E464" s="17"/>
      <c r="F464" s="17"/>
      <c r="G464" s="17"/>
      <c r="H464" s="17"/>
      <c r="I464" s="17"/>
      <c r="J464" s="17"/>
      <c r="K464" s="17"/>
      <c r="L464" s="17"/>
      <c r="M464" s="17"/>
      <c r="N464" s="17"/>
      <c r="O464" s="17"/>
      <c r="P464" s="17"/>
      <c r="Q464" s="17"/>
      <c r="R464" s="17"/>
      <c r="S464" s="17"/>
    </row>
    <row r="465" spans="1:19">
      <c r="A465" s="17"/>
      <c r="B465" s="17"/>
      <c r="C465" s="17"/>
      <c r="D465" s="17"/>
      <c r="E465" s="17"/>
      <c r="F465" s="17"/>
      <c r="G465" s="17"/>
      <c r="H465" s="17"/>
      <c r="I465" s="17"/>
      <c r="J465" s="17"/>
      <c r="K465" s="17"/>
      <c r="L465" s="17"/>
      <c r="M465" s="17"/>
      <c r="N465" s="17"/>
      <c r="O465" s="17"/>
      <c r="P465" s="17"/>
      <c r="Q465" s="17"/>
      <c r="R465" s="17"/>
      <c r="S465" s="17"/>
    </row>
    <row r="466" spans="1:19">
      <c r="A466" s="17"/>
      <c r="B466" s="17"/>
      <c r="C466" s="17"/>
      <c r="D466" s="17"/>
      <c r="E466" s="17"/>
      <c r="F466" s="17"/>
      <c r="G466" s="17"/>
      <c r="H466" s="17"/>
      <c r="I466" s="17"/>
      <c r="J466" s="17"/>
      <c r="K466" s="17"/>
      <c r="L466" s="17"/>
      <c r="M466" s="17"/>
      <c r="N466" s="17"/>
      <c r="O466" s="17"/>
      <c r="P466" s="17"/>
      <c r="Q466" s="17"/>
      <c r="R466" s="17"/>
      <c r="S466" s="17"/>
    </row>
    <row r="467" spans="1:19">
      <c r="A467" s="17"/>
      <c r="B467" s="17"/>
      <c r="C467" s="17"/>
      <c r="D467" s="17"/>
      <c r="E467" s="17"/>
      <c r="F467" s="17"/>
      <c r="G467" s="17"/>
      <c r="H467" s="17"/>
      <c r="I467" s="17"/>
      <c r="J467" s="17"/>
      <c r="K467" s="17"/>
      <c r="L467" s="17"/>
      <c r="M467" s="17"/>
      <c r="N467" s="17"/>
      <c r="O467" s="17"/>
      <c r="P467" s="17"/>
      <c r="Q467" s="17"/>
      <c r="R467" s="17"/>
      <c r="S467" s="17"/>
    </row>
    <row r="468" spans="1:19">
      <c r="A468" s="17"/>
      <c r="B468" s="17"/>
      <c r="C468" s="17"/>
      <c r="D468" s="17"/>
      <c r="E468" s="17"/>
      <c r="F468" s="17"/>
      <c r="G468" s="17"/>
      <c r="H468" s="17"/>
      <c r="I468" s="17"/>
      <c r="J468" s="17"/>
      <c r="K468" s="17"/>
      <c r="L468" s="17"/>
      <c r="M468" s="17"/>
      <c r="N468" s="17"/>
      <c r="O468" s="17"/>
      <c r="P468" s="17"/>
      <c r="Q468" s="17"/>
      <c r="R468" s="17"/>
      <c r="S468" s="17"/>
    </row>
    <row r="469" spans="1:19">
      <c r="A469" s="17"/>
      <c r="B469" s="17"/>
      <c r="C469" s="17"/>
      <c r="D469" s="17"/>
      <c r="E469" s="17"/>
      <c r="F469" s="17"/>
      <c r="G469" s="17"/>
      <c r="H469" s="17"/>
      <c r="I469" s="17"/>
      <c r="J469" s="17"/>
      <c r="K469" s="17"/>
      <c r="L469" s="17"/>
      <c r="M469" s="17"/>
      <c r="N469" s="17"/>
      <c r="O469" s="17"/>
      <c r="P469" s="17"/>
      <c r="Q469" s="17"/>
      <c r="R469" s="17"/>
      <c r="S469" s="17"/>
    </row>
    <row r="470" spans="1:19">
      <c r="A470" s="17"/>
      <c r="B470" s="17"/>
      <c r="C470" s="17"/>
      <c r="D470" s="17"/>
      <c r="E470" s="17"/>
      <c r="F470" s="17"/>
      <c r="G470" s="17"/>
      <c r="H470" s="17"/>
      <c r="I470" s="17"/>
      <c r="J470" s="17"/>
      <c r="K470" s="17"/>
      <c r="L470" s="17"/>
      <c r="M470" s="17"/>
      <c r="N470" s="17"/>
      <c r="O470" s="17"/>
      <c r="P470" s="17"/>
      <c r="Q470" s="17"/>
      <c r="R470" s="17"/>
      <c r="S470" s="17"/>
    </row>
    <row r="471" spans="1:19">
      <c r="A471" s="17"/>
      <c r="B471" s="17"/>
      <c r="C471" s="17"/>
      <c r="D471" s="17"/>
      <c r="E471" s="17"/>
      <c r="F471" s="17"/>
      <c r="G471" s="17"/>
      <c r="H471" s="17"/>
      <c r="I471" s="17"/>
      <c r="J471" s="17"/>
      <c r="K471" s="17"/>
      <c r="L471" s="17"/>
      <c r="M471" s="17"/>
      <c r="N471" s="17"/>
      <c r="O471" s="17"/>
      <c r="P471" s="17"/>
      <c r="Q471" s="17"/>
      <c r="R471" s="17"/>
      <c r="S471" s="17"/>
    </row>
    <row r="472" spans="1:19">
      <c r="A472" s="17"/>
      <c r="B472" s="17"/>
      <c r="C472" s="17"/>
      <c r="D472" s="17"/>
      <c r="E472" s="17"/>
      <c r="F472" s="17"/>
      <c r="G472" s="17"/>
      <c r="H472" s="17"/>
      <c r="I472" s="17"/>
      <c r="J472" s="17"/>
      <c r="K472" s="17"/>
      <c r="L472" s="17"/>
      <c r="M472" s="17"/>
      <c r="N472" s="17"/>
      <c r="O472" s="17"/>
      <c r="P472" s="17"/>
      <c r="Q472" s="17"/>
      <c r="R472" s="17"/>
      <c r="S472" s="17"/>
    </row>
    <row r="473" spans="1:19">
      <c r="A473" s="17"/>
      <c r="B473" s="17"/>
      <c r="C473" s="17"/>
      <c r="D473" s="17"/>
      <c r="E473" s="17"/>
      <c r="F473" s="17"/>
      <c r="G473" s="17"/>
      <c r="H473" s="17"/>
      <c r="I473" s="17"/>
      <c r="J473" s="17"/>
      <c r="K473" s="17"/>
      <c r="L473" s="17"/>
      <c r="M473" s="17"/>
      <c r="N473" s="17"/>
      <c r="O473" s="17"/>
      <c r="P473" s="17"/>
      <c r="Q473" s="17"/>
      <c r="R473" s="17"/>
      <c r="S473" s="17"/>
    </row>
    <row r="474" spans="1:19">
      <c r="A474" s="17"/>
      <c r="B474" s="17"/>
      <c r="C474" s="17"/>
      <c r="D474" s="17"/>
      <c r="E474" s="17"/>
      <c r="F474" s="17"/>
      <c r="G474" s="17"/>
      <c r="H474" s="17"/>
      <c r="I474" s="17"/>
      <c r="J474" s="17"/>
      <c r="K474" s="17"/>
      <c r="L474" s="17"/>
      <c r="M474" s="17"/>
      <c r="N474" s="17"/>
      <c r="O474" s="17"/>
      <c r="P474" s="17"/>
      <c r="Q474" s="17"/>
      <c r="R474" s="17"/>
      <c r="S474" s="17"/>
    </row>
    <row r="475" spans="1:19">
      <c r="A475" s="17"/>
      <c r="B475" s="17"/>
      <c r="C475" s="17"/>
      <c r="D475" s="17"/>
      <c r="E475" s="17"/>
      <c r="F475" s="17"/>
      <c r="G475" s="17"/>
      <c r="H475" s="17"/>
      <c r="I475" s="17"/>
      <c r="J475" s="17"/>
      <c r="K475" s="17"/>
      <c r="L475" s="17"/>
      <c r="M475" s="17"/>
      <c r="N475" s="17"/>
      <c r="O475" s="17"/>
      <c r="P475" s="17"/>
      <c r="Q475" s="17"/>
      <c r="R475" s="17"/>
      <c r="S475" s="17"/>
    </row>
    <row r="476" spans="1:19">
      <c r="A476" s="17"/>
      <c r="B476" s="17"/>
      <c r="C476" s="17"/>
      <c r="D476" s="17"/>
      <c r="E476" s="17"/>
      <c r="F476" s="17"/>
      <c r="G476" s="17"/>
      <c r="H476" s="17"/>
      <c r="I476" s="17"/>
      <c r="J476" s="17"/>
      <c r="K476" s="17"/>
      <c r="L476" s="17"/>
      <c r="M476" s="17"/>
      <c r="N476" s="17"/>
      <c r="O476" s="17"/>
      <c r="P476" s="17"/>
      <c r="Q476" s="17"/>
      <c r="R476" s="17"/>
      <c r="S476" s="17"/>
    </row>
    <row r="477" spans="1:19">
      <c r="A477" s="17"/>
      <c r="B477" s="17"/>
      <c r="C477" s="17"/>
      <c r="D477" s="17"/>
      <c r="E477" s="17"/>
      <c r="F477" s="17"/>
      <c r="G477" s="17"/>
      <c r="H477" s="17"/>
      <c r="I477" s="17"/>
      <c r="J477" s="17"/>
      <c r="K477" s="17"/>
      <c r="L477" s="17"/>
      <c r="M477" s="17"/>
      <c r="N477" s="17"/>
      <c r="O477" s="17"/>
      <c r="P477" s="17"/>
      <c r="Q477" s="17"/>
      <c r="R477" s="17"/>
      <c r="S477" s="17"/>
    </row>
    <row r="478" spans="1:19">
      <c r="A478" s="17"/>
      <c r="B478" s="17"/>
      <c r="C478" s="17"/>
      <c r="D478" s="17"/>
      <c r="E478" s="17"/>
      <c r="F478" s="17"/>
      <c r="G478" s="17"/>
      <c r="H478" s="17"/>
      <c r="I478" s="17"/>
      <c r="J478" s="17"/>
      <c r="K478" s="17"/>
      <c r="L478" s="17"/>
      <c r="M478" s="17"/>
      <c r="N478" s="17"/>
      <c r="O478" s="17"/>
      <c r="P478" s="17"/>
      <c r="Q478" s="17"/>
      <c r="R478" s="17"/>
      <c r="S478" s="17"/>
    </row>
    <row r="479" spans="1:19">
      <c r="A479" s="17"/>
      <c r="B479" s="17"/>
      <c r="C479" s="17"/>
      <c r="D479" s="17"/>
      <c r="E479" s="17"/>
      <c r="F479" s="17"/>
      <c r="G479" s="17"/>
      <c r="H479" s="17"/>
      <c r="I479" s="17"/>
      <c r="J479" s="17"/>
      <c r="K479" s="17"/>
      <c r="L479" s="17"/>
      <c r="M479" s="17"/>
      <c r="N479" s="17"/>
      <c r="O479" s="17"/>
      <c r="P479" s="17"/>
      <c r="Q479" s="17"/>
      <c r="R479" s="17"/>
      <c r="S479" s="17"/>
    </row>
    <row r="480" spans="1:19">
      <c r="A480" s="17"/>
      <c r="B480" s="17"/>
      <c r="C480" s="17"/>
      <c r="D480" s="17"/>
      <c r="E480" s="17"/>
      <c r="F480" s="17"/>
      <c r="G480" s="17"/>
      <c r="H480" s="17"/>
      <c r="I480" s="17"/>
      <c r="J480" s="17"/>
      <c r="K480" s="17"/>
      <c r="L480" s="17"/>
      <c r="M480" s="17"/>
      <c r="N480" s="17"/>
      <c r="O480" s="17"/>
      <c r="P480" s="17"/>
      <c r="Q480" s="17"/>
      <c r="R480" s="17"/>
      <c r="S480" s="17"/>
    </row>
    <row r="481" spans="1:19">
      <c r="A481" s="17"/>
      <c r="B481" s="17"/>
      <c r="C481" s="17"/>
      <c r="D481" s="17"/>
      <c r="E481" s="17"/>
      <c r="F481" s="17"/>
      <c r="G481" s="17"/>
      <c r="H481" s="17"/>
      <c r="I481" s="17"/>
      <c r="J481" s="17"/>
      <c r="K481" s="17"/>
      <c r="L481" s="17"/>
      <c r="M481" s="17"/>
      <c r="N481" s="17"/>
      <c r="O481" s="17"/>
      <c r="P481" s="17"/>
      <c r="Q481" s="17"/>
      <c r="R481" s="17"/>
      <c r="S481" s="17"/>
    </row>
    <row r="482" spans="1:19">
      <c r="A482" s="17"/>
      <c r="B482" s="17"/>
      <c r="C482" s="17"/>
      <c r="D482" s="17"/>
      <c r="E482" s="17"/>
      <c r="F482" s="17"/>
      <c r="G482" s="17"/>
      <c r="H482" s="17"/>
      <c r="I482" s="17"/>
      <c r="J482" s="17"/>
      <c r="K482" s="17"/>
      <c r="L482" s="17"/>
      <c r="M482" s="17"/>
      <c r="N482" s="17"/>
      <c r="O482" s="17"/>
      <c r="P482" s="17"/>
      <c r="Q482" s="17"/>
      <c r="R482" s="17"/>
      <c r="S482" s="17"/>
    </row>
    <row r="483" spans="1:19">
      <c r="A483" s="17"/>
      <c r="B483" s="17"/>
      <c r="C483" s="17"/>
      <c r="D483" s="17"/>
      <c r="E483" s="17"/>
      <c r="F483" s="17"/>
      <c r="G483" s="17"/>
      <c r="H483" s="17"/>
      <c r="I483" s="17"/>
      <c r="J483" s="17"/>
      <c r="K483" s="17"/>
      <c r="L483" s="17"/>
      <c r="M483" s="17"/>
      <c r="N483" s="17"/>
      <c r="O483" s="17"/>
      <c r="P483" s="17"/>
      <c r="Q483" s="17"/>
      <c r="R483" s="17"/>
      <c r="S483" s="17"/>
    </row>
    <row r="484" spans="1:19">
      <c r="A484" s="17"/>
      <c r="B484" s="17"/>
      <c r="C484" s="17"/>
      <c r="D484" s="17"/>
      <c r="E484" s="17"/>
      <c r="F484" s="17"/>
      <c r="G484" s="17"/>
      <c r="H484" s="17"/>
      <c r="I484" s="17"/>
      <c r="J484" s="17"/>
      <c r="K484" s="17"/>
      <c r="L484" s="17"/>
      <c r="M484" s="17"/>
      <c r="N484" s="17"/>
      <c r="O484" s="17"/>
      <c r="P484" s="17"/>
      <c r="Q484" s="17"/>
      <c r="R484" s="17"/>
      <c r="S484" s="17"/>
    </row>
    <row r="485" spans="1:19">
      <c r="A485" s="17"/>
      <c r="B485" s="17"/>
      <c r="C485" s="17"/>
      <c r="D485" s="17"/>
      <c r="E485" s="17"/>
      <c r="F485" s="17"/>
      <c r="G485" s="17"/>
      <c r="H485" s="17"/>
      <c r="I485" s="17"/>
      <c r="J485" s="17"/>
      <c r="K485" s="17"/>
      <c r="L485" s="17"/>
      <c r="M485" s="17"/>
      <c r="N485" s="17"/>
      <c r="O485" s="17"/>
      <c r="P485" s="17"/>
      <c r="Q485" s="17"/>
      <c r="R485" s="17"/>
      <c r="S485" s="17"/>
    </row>
    <row r="486" spans="1:19">
      <c r="A486" s="17"/>
      <c r="B486" s="17"/>
      <c r="C486" s="17"/>
      <c r="D486" s="17"/>
      <c r="E486" s="17"/>
      <c r="F486" s="17"/>
      <c r="G486" s="17"/>
      <c r="H486" s="17"/>
      <c r="I486" s="17"/>
      <c r="J486" s="17"/>
      <c r="K486" s="17"/>
      <c r="L486" s="17"/>
      <c r="M486" s="17"/>
      <c r="N486" s="17"/>
      <c r="O486" s="17"/>
      <c r="P486" s="17"/>
      <c r="Q486" s="17"/>
      <c r="R486" s="17"/>
      <c r="S486" s="17"/>
    </row>
    <row r="487" spans="1:19">
      <c r="A487" s="17"/>
      <c r="B487" s="17"/>
      <c r="C487" s="17"/>
      <c r="D487" s="17"/>
      <c r="E487" s="17"/>
      <c r="F487" s="17"/>
      <c r="G487" s="17"/>
      <c r="H487" s="17"/>
      <c r="I487" s="17"/>
      <c r="J487" s="17"/>
      <c r="K487" s="17"/>
      <c r="L487" s="17"/>
      <c r="M487" s="17"/>
      <c r="N487" s="17"/>
      <c r="O487" s="17"/>
      <c r="P487" s="17"/>
      <c r="Q487" s="17"/>
      <c r="R487" s="17"/>
      <c r="S487" s="17"/>
    </row>
    <row r="488" spans="1:19">
      <c r="A488" s="17"/>
      <c r="B488" s="17"/>
      <c r="C488" s="17"/>
      <c r="D488" s="17"/>
      <c r="E488" s="17"/>
      <c r="F488" s="17"/>
      <c r="G488" s="17"/>
      <c r="H488" s="17"/>
      <c r="I488" s="17"/>
      <c r="J488" s="17"/>
      <c r="K488" s="17"/>
      <c r="L488" s="17"/>
      <c r="M488" s="17"/>
      <c r="N488" s="17"/>
      <c r="O488" s="17"/>
      <c r="P488" s="17"/>
      <c r="Q488" s="17"/>
      <c r="R488" s="17"/>
      <c r="S488" s="17"/>
    </row>
    <row r="489" spans="1:19">
      <c r="A489" s="17"/>
      <c r="B489" s="17"/>
      <c r="C489" s="17"/>
      <c r="D489" s="17"/>
      <c r="E489" s="17"/>
      <c r="F489" s="17"/>
      <c r="G489" s="17"/>
      <c r="H489" s="17"/>
      <c r="I489" s="17"/>
      <c r="J489" s="17"/>
      <c r="K489" s="17"/>
      <c r="L489" s="17"/>
      <c r="M489" s="17"/>
      <c r="N489" s="17"/>
      <c r="O489" s="17"/>
      <c r="P489" s="17"/>
      <c r="Q489" s="17"/>
      <c r="R489" s="17"/>
      <c r="S489" s="17"/>
    </row>
    <row r="490" spans="1:19">
      <c r="A490" s="17"/>
      <c r="B490" s="17"/>
      <c r="C490" s="17"/>
      <c r="D490" s="17"/>
      <c r="E490" s="17"/>
      <c r="F490" s="17"/>
      <c r="G490" s="17"/>
      <c r="H490" s="17"/>
      <c r="I490" s="17"/>
      <c r="J490" s="17"/>
      <c r="K490" s="17"/>
      <c r="L490" s="17"/>
      <c r="M490" s="17"/>
      <c r="N490" s="17"/>
      <c r="O490" s="17"/>
      <c r="P490" s="17"/>
      <c r="Q490" s="17"/>
      <c r="R490" s="17"/>
      <c r="S490" s="17"/>
    </row>
    <row r="491" spans="1:19">
      <c r="A491" s="17"/>
      <c r="B491" s="17"/>
      <c r="C491" s="17"/>
      <c r="D491" s="17"/>
      <c r="E491" s="17"/>
      <c r="F491" s="17"/>
      <c r="G491" s="17"/>
      <c r="H491" s="17"/>
      <c r="I491" s="17"/>
      <c r="J491" s="17"/>
      <c r="K491" s="17"/>
      <c r="L491" s="17"/>
      <c r="M491" s="17"/>
      <c r="N491" s="17"/>
      <c r="O491" s="17"/>
      <c r="P491" s="17"/>
      <c r="Q491" s="17"/>
      <c r="R491" s="17"/>
      <c r="S491" s="17"/>
    </row>
    <row r="492" spans="1:19">
      <c r="A492" s="17"/>
      <c r="B492" s="17"/>
      <c r="C492" s="17"/>
      <c r="D492" s="17"/>
      <c r="E492" s="17"/>
      <c r="F492" s="17"/>
      <c r="G492" s="17"/>
      <c r="H492" s="17"/>
      <c r="I492" s="17"/>
      <c r="J492" s="17"/>
      <c r="K492" s="17"/>
      <c r="L492" s="17"/>
      <c r="M492" s="17"/>
      <c r="N492" s="17"/>
      <c r="O492" s="17"/>
      <c r="P492" s="17"/>
      <c r="Q492" s="17"/>
      <c r="R492" s="17"/>
      <c r="S492" s="17"/>
    </row>
    <row r="493" spans="1:19">
      <c r="A493" s="17"/>
      <c r="B493" s="17"/>
      <c r="C493" s="17"/>
      <c r="D493" s="17"/>
      <c r="E493" s="17"/>
      <c r="F493" s="17"/>
      <c r="G493" s="17"/>
      <c r="H493" s="17"/>
      <c r="I493" s="17"/>
      <c r="J493" s="17"/>
      <c r="K493" s="17"/>
      <c r="L493" s="17"/>
      <c r="M493" s="17"/>
      <c r="N493" s="17"/>
      <c r="O493" s="17"/>
      <c r="P493" s="17"/>
      <c r="Q493" s="17"/>
      <c r="R493" s="17"/>
      <c r="S493" s="17"/>
    </row>
    <row r="494" spans="1:19">
      <c r="A494" s="17"/>
      <c r="B494" s="17"/>
      <c r="C494" s="17"/>
      <c r="D494" s="17"/>
      <c r="E494" s="17"/>
      <c r="F494" s="17"/>
      <c r="G494" s="17"/>
      <c r="H494" s="17"/>
      <c r="I494" s="17"/>
      <c r="J494" s="17"/>
      <c r="K494" s="17"/>
      <c r="L494" s="17"/>
      <c r="M494" s="17"/>
      <c r="N494" s="17"/>
      <c r="O494" s="17"/>
      <c r="P494" s="17"/>
      <c r="Q494" s="17"/>
      <c r="R494" s="17"/>
      <c r="S494" s="17"/>
    </row>
    <row r="495" spans="1:19">
      <c r="A495" s="17"/>
      <c r="B495" s="17"/>
      <c r="C495" s="17"/>
      <c r="D495" s="17"/>
      <c r="E495" s="17"/>
      <c r="F495" s="17"/>
      <c r="G495" s="17"/>
      <c r="H495" s="17"/>
      <c r="I495" s="17"/>
      <c r="J495" s="17"/>
      <c r="K495" s="17"/>
      <c r="L495" s="17"/>
      <c r="M495" s="17"/>
      <c r="N495" s="17"/>
      <c r="O495" s="17"/>
      <c r="P495" s="17"/>
      <c r="Q495" s="17"/>
      <c r="R495" s="17"/>
      <c r="S495" s="17"/>
    </row>
    <row r="496" spans="1:19">
      <c r="A496" s="17"/>
      <c r="B496" s="17"/>
      <c r="C496" s="17"/>
      <c r="D496" s="17"/>
      <c r="E496" s="17"/>
      <c r="F496" s="17"/>
      <c r="G496" s="17"/>
      <c r="H496" s="17"/>
      <c r="I496" s="17"/>
      <c r="J496" s="17"/>
      <c r="K496" s="17"/>
      <c r="L496" s="17"/>
      <c r="M496" s="17"/>
      <c r="N496" s="17"/>
      <c r="O496" s="17"/>
      <c r="P496" s="17"/>
      <c r="Q496" s="17"/>
      <c r="R496" s="17"/>
      <c r="S496" s="17"/>
    </row>
    <row r="497" spans="1:19">
      <c r="A497" s="17"/>
      <c r="B497" s="17"/>
      <c r="C497" s="17"/>
      <c r="D497" s="17"/>
      <c r="E497" s="17"/>
      <c r="F497" s="17"/>
      <c r="G497" s="17"/>
      <c r="H497" s="17"/>
      <c r="I497" s="17"/>
      <c r="J497" s="17"/>
      <c r="K497" s="17"/>
      <c r="L497" s="17"/>
      <c r="M497" s="17"/>
      <c r="N497" s="17"/>
      <c r="O497" s="17"/>
      <c r="P497" s="17"/>
      <c r="Q497" s="17"/>
      <c r="R497" s="17"/>
      <c r="S497" s="17"/>
    </row>
    <row r="498" spans="1:19">
      <c r="A498" s="17"/>
      <c r="B498" s="17"/>
      <c r="C498" s="17"/>
      <c r="D498" s="17"/>
      <c r="E498" s="17"/>
      <c r="F498" s="17"/>
      <c r="G498" s="17"/>
      <c r="H498" s="17"/>
      <c r="I498" s="17"/>
      <c r="J498" s="17"/>
      <c r="K498" s="17"/>
      <c r="L498" s="17"/>
      <c r="M498" s="17"/>
      <c r="N498" s="17"/>
      <c r="O498" s="17"/>
      <c r="P498" s="17"/>
      <c r="Q498" s="17"/>
      <c r="R498" s="17"/>
      <c r="S498" s="17"/>
    </row>
    <row r="499" spans="1:19">
      <c r="A499" s="17"/>
      <c r="B499" s="17"/>
      <c r="C499" s="17"/>
      <c r="D499" s="17"/>
      <c r="E499" s="17"/>
      <c r="F499" s="17"/>
      <c r="G499" s="17"/>
      <c r="H499" s="17"/>
      <c r="I499" s="17"/>
      <c r="J499" s="17"/>
      <c r="K499" s="17"/>
      <c r="L499" s="17"/>
      <c r="M499" s="17"/>
      <c r="N499" s="17"/>
      <c r="O499" s="17"/>
      <c r="P499" s="17"/>
      <c r="Q499" s="17"/>
      <c r="R499" s="17"/>
      <c r="S499" s="17"/>
    </row>
    <row r="500" spans="1:19">
      <c r="A500" s="17"/>
      <c r="B500" s="17"/>
      <c r="C500" s="17"/>
      <c r="D500" s="17"/>
      <c r="E500" s="17"/>
      <c r="F500" s="17"/>
      <c r="G500" s="17"/>
      <c r="H500" s="17"/>
      <c r="I500" s="17"/>
      <c r="J500" s="17"/>
      <c r="K500" s="17"/>
      <c r="L500" s="17"/>
      <c r="M500" s="17"/>
      <c r="N500" s="17"/>
      <c r="O500" s="17"/>
      <c r="P500" s="17"/>
      <c r="Q500" s="17"/>
      <c r="R500" s="17"/>
      <c r="S500" s="17"/>
    </row>
    <row r="501" spans="1:19">
      <c r="A501" s="17"/>
      <c r="B501" s="17"/>
      <c r="C501" s="17"/>
      <c r="D501" s="17"/>
      <c r="E501" s="17"/>
      <c r="F501" s="17"/>
      <c r="G501" s="17"/>
      <c r="H501" s="17"/>
      <c r="I501" s="17"/>
      <c r="J501" s="17"/>
      <c r="K501" s="17"/>
      <c r="L501" s="17"/>
      <c r="M501" s="17"/>
      <c r="N501" s="17"/>
      <c r="O501" s="17"/>
      <c r="P501" s="17"/>
      <c r="Q501" s="17"/>
      <c r="R501" s="17"/>
      <c r="S501" s="17"/>
    </row>
    <row r="502" spans="1:19">
      <c r="A502" s="17"/>
      <c r="B502" s="17"/>
      <c r="C502" s="17"/>
      <c r="D502" s="17"/>
      <c r="E502" s="17"/>
      <c r="F502" s="17"/>
      <c r="G502" s="17"/>
      <c r="H502" s="17"/>
      <c r="I502" s="17"/>
      <c r="J502" s="17"/>
      <c r="K502" s="17"/>
      <c r="L502" s="17"/>
      <c r="M502" s="17"/>
      <c r="N502" s="17"/>
      <c r="O502" s="17"/>
      <c r="P502" s="17"/>
      <c r="Q502" s="17"/>
      <c r="R502" s="17"/>
      <c r="S502" s="17"/>
    </row>
    <row r="503" spans="1:19">
      <c r="A503" s="17"/>
      <c r="B503" s="17"/>
      <c r="C503" s="17"/>
      <c r="D503" s="17"/>
      <c r="E503" s="17"/>
      <c r="F503" s="17"/>
      <c r="G503" s="17"/>
      <c r="H503" s="17"/>
      <c r="I503" s="17"/>
      <c r="J503" s="17"/>
      <c r="K503" s="17"/>
      <c r="L503" s="17"/>
      <c r="M503" s="17"/>
      <c r="N503" s="17"/>
      <c r="O503" s="17"/>
      <c r="P503" s="17"/>
      <c r="Q503" s="17"/>
      <c r="R503" s="17"/>
      <c r="S503" s="17"/>
    </row>
    <row r="504" spans="1:19">
      <c r="A504" s="17"/>
      <c r="B504" s="17"/>
      <c r="C504" s="17"/>
      <c r="D504" s="17"/>
      <c r="E504" s="17"/>
      <c r="F504" s="17"/>
      <c r="G504" s="17"/>
      <c r="H504" s="17"/>
      <c r="I504" s="17"/>
      <c r="J504" s="17"/>
      <c r="K504" s="17"/>
      <c r="L504" s="17"/>
      <c r="M504" s="17"/>
      <c r="N504" s="17"/>
      <c r="O504" s="17"/>
      <c r="P504" s="17"/>
      <c r="Q504" s="17"/>
      <c r="R504" s="17"/>
      <c r="S504" s="17"/>
    </row>
    <row r="505" spans="1:19">
      <c r="A505" s="17"/>
      <c r="B505" s="17"/>
      <c r="C505" s="17"/>
      <c r="D505" s="17"/>
      <c r="E505" s="17"/>
      <c r="F505" s="17"/>
      <c r="G505" s="17"/>
      <c r="H505" s="17"/>
      <c r="I505" s="17"/>
      <c r="J505" s="17"/>
      <c r="K505" s="17"/>
      <c r="L505" s="17"/>
      <c r="M505" s="17"/>
      <c r="N505" s="17"/>
      <c r="O505" s="17"/>
      <c r="P505" s="17"/>
      <c r="Q505" s="17"/>
      <c r="R505" s="17"/>
      <c r="S505" s="17"/>
    </row>
    <row r="506" spans="1:19">
      <c r="A506" s="17"/>
      <c r="B506" s="17"/>
      <c r="C506" s="17"/>
      <c r="D506" s="17"/>
      <c r="E506" s="17"/>
      <c r="F506" s="17"/>
      <c r="G506" s="17"/>
      <c r="H506" s="17"/>
      <c r="I506" s="17"/>
      <c r="J506" s="17"/>
      <c r="K506" s="17"/>
      <c r="L506" s="17"/>
      <c r="M506" s="17"/>
      <c r="N506" s="17"/>
      <c r="O506" s="17"/>
      <c r="P506" s="17"/>
      <c r="Q506" s="17"/>
      <c r="R506" s="17"/>
      <c r="S506" s="17"/>
    </row>
    <row r="507" spans="1:19">
      <c r="A507" s="17"/>
      <c r="B507" s="17"/>
      <c r="C507" s="17"/>
      <c r="D507" s="17"/>
      <c r="E507" s="17"/>
      <c r="F507" s="17"/>
      <c r="G507" s="17"/>
      <c r="H507" s="17"/>
      <c r="I507" s="17"/>
      <c r="J507" s="17"/>
      <c r="K507" s="17"/>
      <c r="L507" s="17"/>
      <c r="M507" s="17"/>
      <c r="N507" s="17"/>
      <c r="O507" s="17"/>
      <c r="P507" s="17"/>
      <c r="Q507" s="17"/>
      <c r="R507" s="17"/>
      <c r="S507" s="17"/>
    </row>
    <row r="508" spans="1:19">
      <c r="A508" s="17"/>
      <c r="B508" s="17"/>
      <c r="C508" s="17"/>
      <c r="D508" s="17"/>
      <c r="E508" s="17"/>
      <c r="F508" s="17"/>
      <c r="G508" s="17"/>
      <c r="H508" s="17"/>
      <c r="I508" s="17"/>
      <c r="J508" s="17"/>
      <c r="K508" s="17"/>
      <c r="L508" s="17"/>
      <c r="M508" s="17"/>
      <c r="N508" s="17"/>
      <c r="O508" s="17"/>
      <c r="P508" s="17"/>
      <c r="Q508" s="17"/>
      <c r="R508" s="17"/>
      <c r="S508" s="17"/>
    </row>
    <row r="509" spans="1:19">
      <c r="A509" s="17"/>
      <c r="B509" s="17"/>
      <c r="C509" s="17"/>
      <c r="D509" s="17"/>
      <c r="E509" s="17"/>
      <c r="F509" s="17"/>
      <c r="G509" s="17"/>
      <c r="H509" s="17"/>
      <c r="I509" s="17"/>
      <c r="J509" s="17"/>
      <c r="K509" s="17"/>
      <c r="L509" s="17"/>
      <c r="M509" s="17"/>
      <c r="N509" s="17"/>
      <c r="O509" s="17"/>
      <c r="P509" s="17"/>
      <c r="Q509" s="17"/>
      <c r="R509" s="17"/>
      <c r="S509" s="17"/>
    </row>
    <row r="510" spans="1:19">
      <c r="A510" s="17"/>
      <c r="B510" s="17"/>
      <c r="C510" s="17"/>
      <c r="D510" s="17"/>
      <c r="E510" s="17"/>
      <c r="F510" s="17"/>
      <c r="G510" s="17"/>
      <c r="H510" s="17"/>
      <c r="I510" s="17"/>
      <c r="J510" s="17"/>
      <c r="K510" s="17"/>
      <c r="L510" s="17"/>
      <c r="M510" s="17"/>
      <c r="N510" s="17"/>
      <c r="O510" s="17"/>
      <c r="P510" s="17"/>
      <c r="Q510" s="17"/>
      <c r="R510" s="17"/>
      <c r="S510" s="17"/>
    </row>
    <row r="511" spans="1:19">
      <c r="A511" s="17"/>
      <c r="B511" s="17"/>
      <c r="C511" s="17"/>
      <c r="D511" s="17"/>
      <c r="E511" s="17"/>
      <c r="F511" s="17"/>
      <c r="G511" s="17"/>
      <c r="H511" s="17"/>
      <c r="I511" s="17"/>
      <c r="J511" s="17"/>
      <c r="K511" s="17"/>
      <c r="L511" s="17"/>
      <c r="M511" s="17"/>
      <c r="N511" s="17"/>
      <c r="O511" s="17"/>
      <c r="P511" s="17"/>
      <c r="Q511" s="17"/>
      <c r="R511" s="17"/>
      <c r="S511" s="17"/>
    </row>
    <row r="512" spans="1:19">
      <c r="A512" s="17"/>
      <c r="B512" s="17"/>
      <c r="C512" s="17"/>
      <c r="D512" s="17"/>
      <c r="E512" s="17"/>
      <c r="F512" s="17"/>
      <c r="G512" s="17"/>
      <c r="H512" s="17"/>
      <c r="I512" s="17"/>
      <c r="J512" s="17"/>
      <c r="K512" s="17"/>
      <c r="L512" s="17"/>
      <c r="M512" s="17"/>
      <c r="N512" s="17"/>
      <c r="O512" s="17"/>
      <c r="P512" s="17"/>
      <c r="Q512" s="17"/>
      <c r="R512" s="17"/>
      <c r="S512" s="17"/>
    </row>
    <row r="513" spans="1:19">
      <c r="A513" s="17"/>
      <c r="B513" s="17"/>
      <c r="C513" s="17"/>
      <c r="D513" s="17"/>
      <c r="E513" s="17"/>
      <c r="F513" s="17"/>
      <c r="G513" s="17"/>
      <c r="H513" s="17"/>
      <c r="I513" s="17"/>
      <c r="J513" s="17"/>
      <c r="K513" s="17"/>
      <c r="L513" s="17"/>
      <c r="M513" s="17"/>
      <c r="N513" s="17"/>
      <c r="O513" s="17"/>
      <c r="P513" s="17"/>
      <c r="Q513" s="17"/>
      <c r="R513" s="17"/>
      <c r="S513" s="17"/>
    </row>
    <row r="514" spans="1:19">
      <c r="A514" s="17"/>
      <c r="B514" s="17"/>
      <c r="C514" s="17"/>
      <c r="D514" s="17"/>
      <c r="E514" s="17"/>
      <c r="F514" s="17"/>
      <c r="G514" s="17"/>
      <c r="H514" s="17"/>
      <c r="I514" s="17"/>
      <c r="J514" s="17"/>
      <c r="K514" s="17"/>
      <c r="L514" s="17"/>
      <c r="M514" s="17"/>
      <c r="N514" s="17"/>
      <c r="O514" s="17"/>
      <c r="P514" s="17"/>
      <c r="Q514" s="17"/>
      <c r="R514" s="17"/>
      <c r="S514" s="17"/>
    </row>
    <row r="515" spans="1:19">
      <c r="A515" s="17"/>
      <c r="B515" s="17"/>
      <c r="C515" s="17"/>
      <c r="D515" s="17"/>
      <c r="E515" s="17"/>
      <c r="F515" s="17"/>
      <c r="G515" s="17"/>
      <c r="H515" s="17"/>
      <c r="I515" s="17"/>
      <c r="J515" s="17"/>
      <c r="K515" s="17"/>
      <c r="L515" s="17"/>
      <c r="M515" s="17"/>
      <c r="N515" s="17"/>
      <c r="O515" s="17"/>
      <c r="P515" s="17"/>
      <c r="Q515" s="17"/>
      <c r="R515" s="17"/>
      <c r="S515" s="17"/>
    </row>
    <row r="516" spans="1:19">
      <c r="A516" s="17"/>
      <c r="B516" s="17"/>
      <c r="C516" s="17"/>
      <c r="D516" s="17"/>
      <c r="E516" s="17"/>
      <c r="F516" s="17"/>
      <c r="G516" s="17"/>
      <c r="H516" s="17"/>
      <c r="I516" s="17"/>
      <c r="J516" s="17"/>
      <c r="K516" s="17"/>
      <c r="L516" s="17"/>
      <c r="M516" s="17"/>
      <c r="N516" s="17"/>
      <c r="O516" s="17"/>
      <c r="P516" s="17"/>
      <c r="Q516" s="17"/>
      <c r="R516" s="17"/>
      <c r="S516" s="17"/>
    </row>
    <row r="517" spans="1:19">
      <c r="A517" s="17"/>
      <c r="B517" s="17"/>
      <c r="C517" s="17"/>
      <c r="D517" s="17"/>
      <c r="E517" s="17"/>
      <c r="F517" s="17"/>
      <c r="G517" s="17"/>
      <c r="H517" s="17"/>
      <c r="I517" s="17"/>
      <c r="J517" s="17"/>
      <c r="K517" s="17"/>
      <c r="L517" s="17"/>
      <c r="M517" s="17"/>
      <c r="N517" s="17"/>
      <c r="O517" s="17"/>
      <c r="P517" s="17"/>
      <c r="Q517" s="17"/>
      <c r="R517" s="17"/>
      <c r="S517" s="17"/>
    </row>
    <row r="518" spans="1:19">
      <c r="A518" s="17"/>
      <c r="B518" s="17"/>
      <c r="C518" s="17"/>
      <c r="D518" s="17"/>
      <c r="E518" s="17"/>
      <c r="F518" s="17"/>
      <c r="G518" s="17"/>
      <c r="H518" s="17"/>
      <c r="I518" s="17"/>
      <c r="J518" s="17"/>
      <c r="K518" s="17"/>
      <c r="L518" s="17"/>
      <c r="M518" s="17"/>
      <c r="N518" s="17"/>
      <c r="O518" s="17"/>
      <c r="P518" s="17"/>
      <c r="Q518" s="17"/>
      <c r="R518" s="17"/>
      <c r="S518" s="17"/>
    </row>
    <row r="519" spans="1:19">
      <c r="A519" s="17"/>
      <c r="B519" s="17"/>
      <c r="C519" s="17"/>
      <c r="D519" s="17"/>
      <c r="E519" s="17"/>
      <c r="F519" s="17"/>
      <c r="G519" s="17"/>
      <c r="H519" s="17"/>
      <c r="I519" s="17"/>
      <c r="J519" s="17"/>
      <c r="K519" s="17"/>
      <c r="L519" s="17"/>
      <c r="M519" s="17"/>
      <c r="N519" s="17"/>
      <c r="O519" s="17"/>
      <c r="P519" s="17"/>
      <c r="Q519" s="17"/>
      <c r="R519" s="17"/>
      <c r="S519" s="17"/>
    </row>
    <row r="520" spans="1:19">
      <c r="A520" s="17"/>
      <c r="B520" s="17"/>
      <c r="C520" s="17"/>
      <c r="D520" s="17"/>
      <c r="E520" s="17"/>
      <c r="F520" s="17"/>
      <c r="G520" s="17"/>
      <c r="H520" s="17"/>
      <c r="I520" s="17"/>
      <c r="J520" s="17"/>
      <c r="K520" s="17"/>
      <c r="L520" s="17"/>
      <c r="M520" s="17"/>
      <c r="N520" s="17"/>
      <c r="O520" s="17"/>
      <c r="P520" s="17"/>
      <c r="Q520" s="17"/>
      <c r="R520" s="17"/>
      <c r="S520" s="17"/>
    </row>
    <row r="521" spans="1:19">
      <c r="A521" s="17"/>
      <c r="B521" s="17"/>
      <c r="C521" s="17"/>
      <c r="D521" s="17"/>
      <c r="E521" s="17"/>
      <c r="F521" s="17"/>
      <c r="G521" s="17"/>
      <c r="H521" s="17"/>
      <c r="I521" s="17"/>
      <c r="J521" s="17"/>
      <c r="K521" s="17"/>
      <c r="L521" s="17"/>
      <c r="M521" s="17"/>
      <c r="N521" s="17"/>
      <c r="O521" s="17"/>
      <c r="P521" s="17"/>
      <c r="Q521" s="17"/>
      <c r="R521" s="17"/>
      <c r="S521" s="17"/>
    </row>
    <row r="522" spans="1:19">
      <c r="A522" s="17"/>
      <c r="B522" s="17"/>
      <c r="C522" s="17"/>
      <c r="D522" s="17"/>
      <c r="E522" s="17"/>
      <c r="F522" s="17"/>
      <c r="G522" s="17"/>
      <c r="H522" s="17"/>
      <c r="I522" s="17"/>
      <c r="J522" s="17"/>
      <c r="K522" s="17"/>
      <c r="L522" s="17"/>
      <c r="M522" s="17"/>
      <c r="N522" s="17"/>
      <c r="O522" s="17"/>
      <c r="P522" s="17"/>
      <c r="Q522" s="17"/>
      <c r="R522" s="17"/>
      <c r="S522" s="17"/>
    </row>
    <row r="523" spans="1:19">
      <c r="A523" s="17"/>
      <c r="B523" s="17"/>
      <c r="C523" s="17"/>
      <c r="D523" s="17"/>
      <c r="E523" s="17"/>
      <c r="F523" s="17"/>
      <c r="G523" s="17"/>
      <c r="H523" s="17"/>
      <c r="I523" s="17"/>
      <c r="J523" s="17"/>
      <c r="K523" s="17"/>
      <c r="L523" s="17"/>
      <c r="M523" s="17"/>
      <c r="N523" s="17"/>
      <c r="O523" s="17"/>
      <c r="P523" s="17"/>
      <c r="Q523" s="17"/>
      <c r="R523" s="17"/>
      <c r="S523" s="17"/>
    </row>
    <row r="524" spans="1:19">
      <c r="A524" s="17"/>
      <c r="B524" s="17"/>
      <c r="C524" s="17"/>
      <c r="D524" s="17"/>
      <c r="E524" s="17"/>
      <c r="F524" s="17"/>
      <c r="G524" s="17"/>
      <c r="H524" s="17"/>
      <c r="I524" s="17"/>
      <c r="J524" s="17"/>
      <c r="K524" s="17"/>
      <c r="L524" s="17"/>
      <c r="M524" s="17"/>
      <c r="N524" s="17"/>
      <c r="O524" s="17"/>
      <c r="P524" s="17"/>
      <c r="Q524" s="17"/>
      <c r="R524" s="17"/>
      <c r="S524" s="17"/>
    </row>
    <row r="525" spans="1:19">
      <c r="A525" s="17"/>
      <c r="B525" s="17"/>
      <c r="C525" s="17"/>
      <c r="D525" s="17"/>
      <c r="E525" s="17"/>
      <c r="F525" s="17"/>
      <c r="G525" s="17"/>
      <c r="H525" s="17"/>
      <c r="I525" s="17"/>
      <c r="J525" s="17"/>
      <c r="K525" s="17"/>
      <c r="L525" s="17"/>
      <c r="M525" s="17"/>
      <c r="N525" s="17"/>
      <c r="O525" s="17"/>
      <c r="P525" s="17"/>
      <c r="Q525" s="17"/>
      <c r="R525" s="17"/>
      <c r="S525" s="17"/>
    </row>
    <row r="526" spans="1:19">
      <c r="A526" s="17"/>
      <c r="B526" s="17"/>
      <c r="C526" s="17"/>
      <c r="D526" s="17"/>
      <c r="E526" s="17"/>
      <c r="F526" s="17"/>
      <c r="G526" s="17"/>
      <c r="H526" s="17"/>
      <c r="I526" s="17"/>
      <c r="J526" s="17"/>
      <c r="K526" s="17"/>
      <c r="L526" s="17"/>
      <c r="M526" s="17"/>
      <c r="N526" s="17"/>
      <c r="O526" s="17"/>
      <c r="P526" s="17"/>
      <c r="Q526" s="17"/>
      <c r="R526" s="17"/>
      <c r="S526" s="17"/>
    </row>
    <row r="527" spans="1:19">
      <c r="A527" s="17"/>
      <c r="B527" s="17"/>
      <c r="C527" s="17"/>
      <c r="D527" s="17"/>
      <c r="E527" s="17"/>
      <c r="F527" s="17"/>
      <c r="G527" s="17"/>
      <c r="H527" s="17"/>
      <c r="I527" s="17"/>
      <c r="J527" s="17"/>
      <c r="K527" s="17"/>
      <c r="L527" s="17"/>
      <c r="M527" s="17"/>
      <c r="N527" s="17"/>
      <c r="O527" s="17"/>
      <c r="P527" s="17"/>
      <c r="Q527" s="17"/>
      <c r="R527" s="17"/>
      <c r="S527" s="17"/>
    </row>
    <row r="528" spans="1:19">
      <c r="A528" s="17"/>
      <c r="B528" s="17"/>
      <c r="C528" s="17"/>
      <c r="D528" s="17"/>
      <c r="E528" s="17"/>
      <c r="F528" s="17"/>
      <c r="G528" s="17"/>
      <c r="H528" s="17"/>
      <c r="I528" s="17"/>
      <c r="J528" s="17"/>
      <c r="K528" s="17"/>
      <c r="L528" s="17"/>
      <c r="M528" s="17"/>
      <c r="N528" s="17"/>
      <c r="O528" s="17"/>
      <c r="P528" s="17"/>
      <c r="Q528" s="17"/>
      <c r="R528" s="17"/>
      <c r="S528" s="17"/>
    </row>
    <row r="529" spans="1:19">
      <c r="A529" s="17"/>
      <c r="B529" s="17"/>
      <c r="C529" s="17"/>
      <c r="D529" s="17"/>
      <c r="E529" s="17"/>
      <c r="F529" s="17"/>
      <c r="G529" s="17"/>
      <c r="H529" s="17"/>
      <c r="I529" s="17"/>
      <c r="J529" s="17"/>
      <c r="K529" s="17"/>
      <c r="L529" s="17"/>
      <c r="M529" s="17"/>
      <c r="N529" s="17"/>
      <c r="O529" s="17"/>
      <c r="P529" s="17"/>
      <c r="Q529" s="17"/>
      <c r="R529" s="17"/>
      <c r="S529" s="17"/>
    </row>
    <row r="530" spans="1:19">
      <c r="A530" s="17"/>
      <c r="B530" s="17"/>
      <c r="C530" s="17"/>
      <c r="D530" s="17"/>
      <c r="E530" s="17"/>
      <c r="F530" s="17"/>
      <c r="G530" s="17"/>
      <c r="H530" s="17"/>
      <c r="I530" s="17"/>
      <c r="J530" s="17"/>
      <c r="K530" s="17"/>
      <c r="L530" s="17"/>
      <c r="M530" s="17"/>
      <c r="N530" s="17"/>
      <c r="O530" s="17"/>
      <c r="P530" s="17"/>
      <c r="Q530" s="17"/>
      <c r="R530" s="17"/>
      <c r="S530" s="17"/>
    </row>
    <row r="531" spans="1:19">
      <c r="A531" s="17"/>
      <c r="B531" s="17"/>
      <c r="C531" s="17"/>
      <c r="D531" s="17"/>
      <c r="E531" s="17"/>
      <c r="F531" s="17"/>
      <c r="G531" s="17"/>
      <c r="H531" s="17"/>
      <c r="I531" s="17"/>
      <c r="J531" s="17"/>
      <c r="K531" s="17"/>
      <c r="L531" s="17"/>
      <c r="M531" s="17"/>
      <c r="N531" s="17"/>
      <c r="O531" s="17"/>
      <c r="P531" s="17"/>
      <c r="Q531" s="17"/>
      <c r="R531" s="17"/>
      <c r="S531" s="17"/>
    </row>
    <row r="532" spans="1:19">
      <c r="A532" s="17"/>
      <c r="B532" s="17"/>
      <c r="C532" s="17"/>
      <c r="D532" s="17"/>
      <c r="E532" s="17"/>
      <c r="F532" s="17"/>
      <c r="G532" s="17"/>
      <c r="H532" s="17"/>
      <c r="I532" s="17"/>
      <c r="J532" s="17"/>
      <c r="K532" s="17"/>
      <c r="L532" s="17"/>
      <c r="M532" s="17"/>
      <c r="N532" s="17"/>
      <c r="O532" s="17"/>
      <c r="P532" s="17"/>
      <c r="Q532" s="17"/>
      <c r="R532" s="17"/>
      <c r="S532" s="17"/>
    </row>
    <row r="533" spans="1:19">
      <c r="A533" s="17"/>
      <c r="B533" s="17"/>
      <c r="C533" s="17"/>
      <c r="D533" s="17"/>
      <c r="E533" s="17"/>
      <c r="F533" s="17"/>
      <c r="G533" s="17"/>
      <c r="H533" s="17"/>
      <c r="I533" s="17"/>
      <c r="J533" s="17"/>
      <c r="K533" s="17"/>
      <c r="L533" s="17"/>
      <c r="M533" s="17"/>
      <c r="N533" s="17"/>
      <c r="O533" s="17"/>
      <c r="P533" s="17"/>
      <c r="Q533" s="17"/>
      <c r="R533" s="17"/>
      <c r="S533" s="17"/>
    </row>
    <row r="534" spans="1:19">
      <c r="A534" s="17"/>
      <c r="B534" s="17"/>
      <c r="C534" s="17"/>
      <c r="D534" s="17"/>
      <c r="E534" s="17"/>
      <c r="F534" s="17"/>
      <c r="G534" s="17"/>
      <c r="H534" s="17"/>
      <c r="I534" s="17"/>
      <c r="J534" s="17"/>
      <c r="K534" s="17"/>
      <c r="L534" s="17"/>
      <c r="M534" s="17"/>
      <c r="N534" s="17"/>
      <c r="O534" s="17"/>
      <c r="P534" s="17"/>
      <c r="Q534" s="17"/>
      <c r="R534" s="17"/>
      <c r="S534" s="17"/>
    </row>
    <row r="535" spans="1:19">
      <c r="A535" s="17"/>
      <c r="B535" s="17"/>
      <c r="C535" s="17"/>
      <c r="D535" s="17"/>
      <c r="E535" s="17"/>
      <c r="F535" s="17"/>
      <c r="G535" s="17"/>
      <c r="H535" s="17"/>
      <c r="I535" s="17"/>
      <c r="J535" s="17"/>
      <c r="K535" s="17"/>
      <c r="L535" s="17"/>
      <c r="M535" s="17"/>
      <c r="N535" s="17"/>
      <c r="O535" s="17"/>
      <c r="P535" s="17"/>
      <c r="Q535" s="17"/>
      <c r="R535" s="17"/>
      <c r="S535" s="17"/>
    </row>
    <row r="536" spans="1:19">
      <c r="A536" s="17"/>
      <c r="B536" s="17"/>
      <c r="C536" s="17"/>
      <c r="D536" s="17"/>
      <c r="E536" s="17"/>
      <c r="F536" s="17"/>
      <c r="G536" s="17"/>
      <c r="H536" s="17"/>
      <c r="I536" s="17"/>
      <c r="J536" s="17"/>
      <c r="K536" s="17"/>
      <c r="L536" s="17"/>
      <c r="M536" s="17"/>
      <c r="N536" s="17"/>
      <c r="O536" s="17"/>
      <c r="P536" s="17"/>
      <c r="Q536" s="17"/>
      <c r="R536" s="17"/>
      <c r="S536" s="17"/>
    </row>
    <row r="537" spans="1:19">
      <c r="A537" s="17"/>
      <c r="B537" s="17"/>
      <c r="C537" s="17"/>
      <c r="D537" s="17"/>
      <c r="E537" s="17"/>
      <c r="F537" s="17"/>
      <c r="G537" s="17"/>
      <c r="H537" s="17"/>
      <c r="I537" s="17"/>
      <c r="J537" s="17"/>
      <c r="K537" s="17"/>
      <c r="L537" s="17"/>
      <c r="M537" s="17"/>
      <c r="N537" s="17"/>
      <c r="O537" s="17"/>
      <c r="P537" s="17"/>
      <c r="Q537" s="17"/>
      <c r="R537" s="17"/>
      <c r="S537" s="17"/>
    </row>
    <row r="538" spans="1:19">
      <c r="A538" s="17"/>
      <c r="B538" s="17"/>
      <c r="C538" s="17"/>
      <c r="D538" s="17"/>
      <c r="E538" s="17"/>
      <c r="F538" s="17"/>
      <c r="G538" s="17"/>
      <c r="H538" s="17"/>
      <c r="I538" s="17"/>
      <c r="J538" s="17"/>
      <c r="K538" s="17"/>
      <c r="L538" s="17"/>
      <c r="M538" s="17"/>
      <c r="N538" s="17"/>
      <c r="O538" s="17"/>
      <c r="P538" s="17"/>
      <c r="Q538" s="17"/>
      <c r="R538" s="17"/>
      <c r="S538" s="17"/>
    </row>
    <row r="539" spans="1:19">
      <c r="A539" s="17"/>
      <c r="B539" s="17"/>
      <c r="C539" s="17"/>
      <c r="D539" s="17"/>
      <c r="E539" s="17"/>
      <c r="F539" s="17"/>
      <c r="G539" s="17"/>
      <c r="H539" s="17"/>
      <c r="I539" s="17"/>
      <c r="J539" s="17"/>
      <c r="K539" s="17"/>
      <c r="L539" s="17"/>
      <c r="M539" s="17"/>
      <c r="N539" s="17"/>
      <c r="O539" s="17"/>
      <c r="P539" s="17"/>
      <c r="Q539" s="17"/>
      <c r="R539" s="17"/>
      <c r="S539" s="17"/>
    </row>
    <row r="540" spans="1:19">
      <c r="A540" s="17"/>
      <c r="B540" s="17"/>
      <c r="C540" s="17"/>
      <c r="D540" s="17"/>
      <c r="E540" s="17"/>
      <c r="F540" s="17"/>
      <c r="G540" s="17"/>
      <c r="H540" s="17"/>
      <c r="I540" s="17"/>
      <c r="J540" s="17"/>
      <c r="K540" s="17"/>
      <c r="L540" s="17"/>
      <c r="M540" s="17"/>
      <c r="N540" s="17"/>
      <c r="O540" s="17"/>
      <c r="P540" s="17"/>
      <c r="Q540" s="17"/>
      <c r="R540" s="17"/>
      <c r="S540" s="17"/>
    </row>
    <row r="541" spans="1:19">
      <c r="A541" s="17"/>
      <c r="B541" s="17"/>
      <c r="C541" s="17"/>
      <c r="D541" s="17"/>
      <c r="E541" s="17"/>
      <c r="F541" s="17"/>
      <c r="G541" s="17"/>
      <c r="H541" s="17"/>
      <c r="I541" s="17"/>
      <c r="J541" s="17"/>
      <c r="K541" s="17"/>
      <c r="L541" s="17"/>
      <c r="M541" s="17"/>
      <c r="N541" s="17"/>
      <c r="O541" s="17"/>
      <c r="P541" s="17"/>
      <c r="Q541" s="17"/>
      <c r="R541" s="17"/>
      <c r="S541" s="17"/>
    </row>
    <row r="542" spans="1:19">
      <c r="A542" s="17"/>
      <c r="B542" s="17"/>
      <c r="C542" s="17"/>
      <c r="D542" s="17"/>
      <c r="E542" s="17"/>
      <c r="F542" s="17"/>
      <c r="G542" s="17"/>
      <c r="H542" s="17"/>
      <c r="I542" s="17"/>
      <c r="J542" s="17"/>
      <c r="K542" s="17"/>
      <c r="L542" s="17"/>
      <c r="M542" s="17"/>
      <c r="N542" s="17"/>
      <c r="O542" s="17"/>
      <c r="P542" s="17"/>
      <c r="Q542" s="17"/>
      <c r="R542" s="17"/>
      <c r="S542" s="17"/>
    </row>
    <row r="543" spans="1:19">
      <c r="A543" s="17"/>
      <c r="B543" s="17"/>
      <c r="C543" s="17"/>
      <c r="D543" s="17"/>
      <c r="E543" s="17"/>
      <c r="F543" s="17"/>
      <c r="G543" s="17"/>
      <c r="H543" s="17"/>
      <c r="I543" s="17"/>
      <c r="J543" s="17"/>
      <c r="K543" s="17"/>
      <c r="L543" s="17"/>
      <c r="M543" s="17"/>
      <c r="N543" s="17"/>
      <c r="O543" s="17"/>
      <c r="P543" s="17"/>
      <c r="Q543" s="17"/>
      <c r="R543" s="17"/>
      <c r="S543" s="17"/>
    </row>
    <row r="544" spans="1:19">
      <c r="A544" s="17"/>
      <c r="B544" s="17"/>
      <c r="C544" s="17"/>
      <c r="D544" s="17"/>
      <c r="E544" s="17"/>
      <c r="F544" s="17"/>
      <c r="G544" s="17"/>
      <c r="H544" s="17"/>
      <c r="I544" s="17"/>
      <c r="J544" s="17"/>
      <c r="K544" s="17"/>
      <c r="L544" s="17"/>
      <c r="M544" s="17"/>
      <c r="N544" s="17"/>
      <c r="O544" s="17"/>
      <c r="P544" s="17"/>
      <c r="Q544" s="17"/>
      <c r="R544" s="17"/>
      <c r="S544" s="17"/>
    </row>
    <row r="545" spans="1:19">
      <c r="A545" s="17"/>
      <c r="B545" s="17"/>
      <c r="C545" s="17"/>
      <c r="D545" s="17"/>
      <c r="E545" s="17"/>
      <c r="F545" s="17"/>
      <c r="G545" s="17"/>
      <c r="H545" s="17"/>
      <c r="I545" s="17"/>
      <c r="J545" s="17"/>
      <c r="K545" s="17"/>
      <c r="L545" s="17"/>
      <c r="M545" s="17"/>
      <c r="N545" s="17"/>
      <c r="O545" s="17"/>
      <c r="P545" s="17"/>
      <c r="Q545" s="17"/>
      <c r="R545" s="17"/>
      <c r="S545" s="17"/>
    </row>
    <row r="546" spans="1:19">
      <c r="A546" s="17"/>
      <c r="B546" s="17"/>
      <c r="C546" s="17"/>
      <c r="D546" s="17"/>
      <c r="E546" s="17"/>
      <c r="F546" s="17"/>
      <c r="G546" s="17"/>
      <c r="H546" s="17"/>
      <c r="I546" s="17"/>
      <c r="J546" s="17"/>
      <c r="K546" s="17"/>
      <c r="L546" s="17"/>
      <c r="M546" s="17"/>
      <c r="N546" s="17"/>
      <c r="O546" s="17"/>
      <c r="P546" s="17"/>
      <c r="Q546" s="17"/>
      <c r="R546" s="17"/>
      <c r="S546" s="17"/>
    </row>
    <row r="547" spans="1:19">
      <c r="A547" s="17"/>
      <c r="B547" s="17"/>
      <c r="C547" s="17"/>
      <c r="D547" s="17"/>
      <c r="E547" s="17"/>
      <c r="F547" s="17"/>
      <c r="G547" s="17"/>
      <c r="H547" s="17"/>
      <c r="I547" s="17"/>
      <c r="J547" s="17"/>
      <c r="K547" s="17"/>
      <c r="L547" s="17"/>
      <c r="M547" s="17"/>
      <c r="N547" s="17"/>
      <c r="O547" s="17"/>
      <c r="P547" s="17"/>
      <c r="Q547" s="17"/>
      <c r="R547" s="17"/>
      <c r="S547" s="17"/>
    </row>
    <row r="548" spans="1:19">
      <c r="A548" s="17"/>
      <c r="B548" s="17"/>
      <c r="C548" s="17"/>
      <c r="D548" s="17"/>
      <c r="E548" s="17"/>
      <c r="F548" s="17"/>
      <c r="G548" s="17"/>
      <c r="H548" s="17"/>
      <c r="I548" s="17"/>
      <c r="J548" s="17"/>
      <c r="K548" s="17"/>
      <c r="L548" s="17"/>
      <c r="M548" s="17"/>
      <c r="N548" s="17"/>
      <c r="O548" s="17"/>
      <c r="P548" s="17"/>
      <c r="Q548" s="17"/>
      <c r="R548" s="17"/>
      <c r="S548" s="17"/>
    </row>
    <row r="549" spans="1:19">
      <c r="A549" s="17"/>
      <c r="B549" s="17"/>
      <c r="C549" s="17"/>
      <c r="D549" s="17"/>
      <c r="E549" s="17"/>
      <c r="F549" s="17"/>
      <c r="G549" s="17"/>
      <c r="H549" s="17"/>
      <c r="I549" s="17"/>
      <c r="J549" s="17"/>
      <c r="K549" s="17"/>
      <c r="L549" s="17"/>
      <c r="M549" s="17"/>
      <c r="N549" s="17"/>
      <c r="O549" s="17"/>
      <c r="P549" s="17"/>
      <c r="Q549" s="17"/>
      <c r="R549" s="17"/>
      <c r="S549" s="17"/>
    </row>
    <row r="550" spans="1:19">
      <c r="A550" s="17"/>
      <c r="B550" s="17"/>
      <c r="C550" s="17"/>
      <c r="D550" s="17"/>
      <c r="E550" s="17"/>
      <c r="F550" s="17"/>
      <c r="G550" s="17"/>
      <c r="H550" s="17"/>
      <c r="I550" s="17"/>
      <c r="J550" s="17"/>
      <c r="K550" s="17"/>
      <c r="L550" s="17"/>
      <c r="M550" s="17"/>
      <c r="N550" s="17"/>
      <c r="O550" s="17"/>
      <c r="P550" s="17"/>
      <c r="Q550" s="17"/>
      <c r="R550" s="17"/>
      <c r="S550" s="17"/>
    </row>
    <row r="551" spans="1:19">
      <c r="A551" s="17"/>
      <c r="B551" s="17"/>
      <c r="C551" s="17"/>
      <c r="D551" s="17"/>
      <c r="E551" s="17"/>
      <c r="F551" s="17"/>
      <c r="G551" s="17"/>
      <c r="H551" s="17"/>
      <c r="I551" s="17"/>
      <c r="J551" s="17"/>
      <c r="K551" s="17"/>
      <c r="L551" s="17"/>
      <c r="M551" s="17"/>
      <c r="N551" s="17"/>
      <c r="O551" s="17"/>
      <c r="P551" s="17"/>
      <c r="Q551" s="17"/>
      <c r="R551" s="17"/>
      <c r="S551" s="17"/>
    </row>
    <row r="552" spans="1:19">
      <c r="A552" s="17"/>
      <c r="B552" s="17"/>
      <c r="C552" s="17"/>
      <c r="D552" s="17"/>
      <c r="E552" s="17"/>
      <c r="F552" s="17"/>
      <c r="G552" s="17"/>
      <c r="H552" s="17"/>
      <c r="I552" s="17"/>
      <c r="J552" s="17"/>
      <c r="K552" s="17"/>
      <c r="L552" s="17"/>
      <c r="M552" s="17"/>
      <c r="N552" s="17"/>
      <c r="O552" s="17"/>
      <c r="P552" s="17"/>
      <c r="Q552" s="17"/>
      <c r="R552" s="17"/>
      <c r="S552" s="17"/>
    </row>
    <row r="553" spans="1:19">
      <c r="A553" s="17"/>
      <c r="B553" s="17"/>
      <c r="C553" s="17"/>
      <c r="D553" s="17"/>
      <c r="E553" s="17"/>
      <c r="F553" s="17"/>
      <c r="G553" s="17"/>
      <c r="H553" s="17"/>
      <c r="I553" s="17"/>
      <c r="J553" s="17"/>
      <c r="K553" s="17"/>
      <c r="L553" s="17"/>
      <c r="M553" s="17"/>
      <c r="N553" s="17"/>
      <c r="O553" s="17"/>
      <c r="P553" s="17"/>
      <c r="Q553" s="17"/>
      <c r="R553" s="17"/>
      <c r="S553" s="17"/>
    </row>
    <row r="554" spans="1:19">
      <c r="A554" s="17"/>
      <c r="B554" s="17"/>
      <c r="C554" s="17"/>
      <c r="D554" s="17"/>
      <c r="E554" s="17"/>
      <c r="F554" s="17"/>
      <c r="G554" s="17"/>
      <c r="H554" s="17"/>
      <c r="I554" s="17"/>
      <c r="J554" s="17"/>
      <c r="K554" s="17"/>
      <c r="L554" s="17"/>
      <c r="M554" s="17"/>
      <c r="N554" s="17"/>
      <c r="O554" s="17"/>
      <c r="P554" s="17"/>
      <c r="Q554" s="17"/>
      <c r="R554" s="17"/>
      <c r="S554" s="17"/>
    </row>
    <row r="555" spans="1:19">
      <c r="A555" s="17"/>
      <c r="B555" s="17"/>
      <c r="C555" s="17"/>
      <c r="D555" s="17"/>
      <c r="E555" s="17"/>
      <c r="F555" s="17"/>
      <c r="G555" s="17"/>
      <c r="H555" s="17"/>
      <c r="I555" s="17"/>
      <c r="J555" s="17"/>
      <c r="K555" s="17"/>
      <c r="L555" s="17"/>
      <c r="M555" s="17"/>
      <c r="N555" s="17"/>
      <c r="O555" s="17"/>
      <c r="P555" s="17"/>
      <c r="Q555" s="17"/>
      <c r="R555" s="17"/>
      <c r="S555" s="17"/>
    </row>
    <row r="556" spans="1:19">
      <c r="A556" s="17"/>
      <c r="B556" s="17"/>
      <c r="C556" s="17"/>
      <c r="D556" s="17"/>
      <c r="E556" s="17"/>
      <c r="F556" s="17"/>
      <c r="G556" s="17"/>
      <c r="H556" s="17"/>
      <c r="I556" s="17"/>
      <c r="J556" s="17"/>
      <c r="K556" s="17"/>
      <c r="L556" s="17"/>
      <c r="M556" s="17"/>
      <c r="N556" s="17"/>
      <c r="O556" s="17"/>
      <c r="P556" s="17"/>
      <c r="Q556" s="17"/>
      <c r="R556" s="17"/>
      <c r="S556" s="17"/>
    </row>
    <row r="557" spans="1:19">
      <c r="A557" s="17"/>
      <c r="B557" s="17"/>
      <c r="C557" s="17"/>
      <c r="D557" s="17"/>
      <c r="E557" s="17"/>
      <c r="F557" s="17"/>
      <c r="G557" s="17"/>
      <c r="H557" s="17"/>
      <c r="I557" s="17"/>
      <c r="J557" s="17"/>
      <c r="K557" s="17"/>
      <c r="L557" s="17"/>
      <c r="M557" s="17"/>
      <c r="N557" s="17"/>
      <c r="O557" s="17"/>
      <c r="P557" s="17"/>
      <c r="Q557" s="17"/>
      <c r="R557" s="17"/>
      <c r="S557" s="17"/>
    </row>
    <row r="558" spans="1:19">
      <c r="A558" s="17"/>
      <c r="B558" s="17"/>
      <c r="C558" s="17"/>
      <c r="D558" s="17"/>
      <c r="E558" s="17"/>
      <c r="F558" s="17"/>
      <c r="G558" s="17"/>
      <c r="H558" s="17"/>
      <c r="I558" s="17"/>
      <c r="J558" s="17"/>
      <c r="K558" s="17"/>
      <c r="L558" s="17"/>
      <c r="M558" s="17"/>
      <c r="N558" s="17"/>
      <c r="O558" s="17"/>
      <c r="P558" s="17"/>
      <c r="Q558" s="17"/>
      <c r="R558" s="17"/>
      <c r="S558" s="17"/>
    </row>
    <row r="559" spans="1:19">
      <c r="A559" s="17"/>
      <c r="B559" s="17"/>
      <c r="C559" s="17"/>
      <c r="D559" s="17"/>
      <c r="E559" s="17"/>
      <c r="F559" s="17"/>
      <c r="G559" s="17"/>
      <c r="H559" s="17"/>
      <c r="I559" s="17"/>
      <c r="J559" s="17"/>
      <c r="K559" s="17"/>
      <c r="L559" s="17"/>
      <c r="M559" s="17"/>
      <c r="N559" s="17"/>
      <c r="O559" s="17"/>
      <c r="P559" s="17"/>
      <c r="Q559" s="17"/>
      <c r="R559" s="17"/>
      <c r="S559" s="17"/>
    </row>
    <row r="560" spans="1:19">
      <c r="A560" s="17"/>
      <c r="B560" s="17"/>
      <c r="C560" s="17"/>
      <c r="D560" s="17"/>
      <c r="E560" s="17"/>
      <c r="F560" s="17"/>
      <c r="G560" s="17"/>
      <c r="H560" s="17"/>
      <c r="I560" s="17"/>
      <c r="J560" s="17"/>
      <c r="K560" s="17"/>
      <c r="L560" s="17"/>
      <c r="M560" s="17"/>
      <c r="N560" s="17"/>
      <c r="O560" s="17"/>
      <c r="P560" s="17"/>
      <c r="Q560" s="17"/>
      <c r="R560" s="17"/>
      <c r="S560" s="17"/>
    </row>
    <row r="561" spans="1:19">
      <c r="A561" s="17"/>
      <c r="B561" s="17"/>
      <c r="C561" s="17"/>
      <c r="D561" s="17"/>
      <c r="E561" s="17"/>
      <c r="F561" s="17"/>
      <c r="G561" s="17"/>
      <c r="H561" s="17"/>
      <c r="I561" s="17"/>
      <c r="J561" s="17"/>
      <c r="K561" s="17"/>
      <c r="L561" s="17"/>
      <c r="M561" s="17"/>
      <c r="N561" s="17"/>
      <c r="O561" s="17"/>
      <c r="P561" s="17"/>
      <c r="Q561" s="17"/>
      <c r="R561" s="17"/>
      <c r="S561" s="17"/>
    </row>
    <row r="562" spans="1:19">
      <c r="A562" s="17"/>
      <c r="B562" s="17"/>
      <c r="C562" s="17"/>
      <c r="D562" s="17"/>
      <c r="E562" s="17"/>
      <c r="F562" s="17"/>
      <c r="G562" s="17"/>
      <c r="H562" s="17"/>
      <c r="I562" s="17"/>
      <c r="J562" s="17"/>
      <c r="K562" s="17"/>
      <c r="L562" s="17"/>
      <c r="M562" s="17"/>
      <c r="N562" s="17"/>
      <c r="O562" s="17"/>
      <c r="P562" s="17"/>
      <c r="Q562" s="17"/>
      <c r="R562" s="17"/>
      <c r="S562" s="17"/>
    </row>
    <row r="563" spans="1:19">
      <c r="A563" s="17"/>
      <c r="B563" s="17"/>
      <c r="C563" s="17"/>
      <c r="D563" s="17"/>
      <c r="E563" s="17"/>
      <c r="F563" s="17"/>
      <c r="G563" s="17"/>
      <c r="H563" s="17"/>
      <c r="I563" s="17"/>
      <c r="J563" s="17"/>
      <c r="K563" s="17"/>
      <c r="L563" s="17"/>
      <c r="M563" s="17"/>
      <c r="N563" s="17"/>
      <c r="O563" s="17"/>
      <c r="P563" s="17"/>
      <c r="Q563" s="17"/>
      <c r="R563" s="17"/>
      <c r="S563" s="17"/>
    </row>
    <row r="564" spans="1:19">
      <c r="A564" s="17"/>
      <c r="B564" s="17"/>
      <c r="C564" s="17"/>
      <c r="D564" s="17"/>
      <c r="E564" s="17"/>
      <c r="F564" s="17"/>
      <c r="G564" s="17"/>
      <c r="H564" s="17"/>
      <c r="I564" s="17"/>
      <c r="J564" s="17"/>
      <c r="K564" s="17"/>
      <c r="L564" s="17"/>
      <c r="M564" s="17"/>
      <c r="N564" s="17"/>
      <c r="O564" s="17"/>
      <c r="P564" s="17"/>
      <c r="Q564" s="17"/>
      <c r="R564" s="17"/>
      <c r="S564" s="17"/>
    </row>
    <row r="565" spans="1:19">
      <c r="A565" s="17"/>
      <c r="B565" s="17"/>
      <c r="C565" s="17"/>
      <c r="D565" s="17"/>
      <c r="E565" s="17"/>
      <c r="F565" s="17"/>
      <c r="G565" s="17"/>
      <c r="H565" s="17"/>
      <c r="I565" s="17"/>
      <c r="J565" s="17"/>
      <c r="K565" s="17"/>
      <c r="L565" s="17"/>
      <c r="M565" s="17"/>
      <c r="N565" s="17"/>
      <c r="O565" s="17"/>
      <c r="P565" s="17"/>
      <c r="Q565" s="17"/>
      <c r="R565" s="17"/>
      <c r="S565" s="17"/>
    </row>
    <row r="566" spans="1:19">
      <c r="A566" s="17"/>
      <c r="B566" s="17"/>
      <c r="C566" s="17"/>
      <c r="D566" s="17"/>
      <c r="E566" s="17"/>
      <c r="F566" s="17"/>
      <c r="G566" s="17"/>
      <c r="H566" s="17"/>
      <c r="I566" s="17"/>
      <c r="J566" s="17"/>
      <c r="K566" s="17"/>
      <c r="L566" s="17"/>
      <c r="M566" s="17"/>
      <c r="N566" s="17"/>
      <c r="O566" s="17"/>
      <c r="P566" s="17"/>
      <c r="Q566" s="17"/>
      <c r="R566" s="17"/>
      <c r="S566" s="17"/>
    </row>
    <row r="567" spans="1:19">
      <c r="A567" s="17"/>
      <c r="B567" s="17"/>
      <c r="C567" s="17"/>
      <c r="D567" s="17"/>
      <c r="E567" s="17"/>
      <c r="F567" s="17"/>
      <c r="G567" s="17"/>
      <c r="H567" s="17"/>
      <c r="I567" s="17"/>
      <c r="J567" s="17"/>
      <c r="K567" s="17"/>
      <c r="L567" s="17"/>
      <c r="M567" s="17"/>
      <c r="N567" s="17"/>
      <c r="O567" s="17"/>
      <c r="P567" s="17"/>
      <c r="Q567" s="17"/>
      <c r="R567" s="17"/>
      <c r="S567" s="17"/>
    </row>
    <row r="568" spans="1:19">
      <c r="A568" s="17"/>
      <c r="B568" s="17"/>
      <c r="C568" s="17"/>
      <c r="D568" s="17"/>
      <c r="E568" s="17"/>
      <c r="F568" s="17"/>
      <c r="G568" s="17"/>
      <c r="H568" s="17"/>
      <c r="I568" s="17"/>
      <c r="J568" s="17"/>
      <c r="K568" s="17"/>
      <c r="L568" s="17"/>
      <c r="M568" s="17"/>
      <c r="N568" s="17"/>
      <c r="O568" s="17"/>
      <c r="P568" s="17"/>
      <c r="Q568" s="17"/>
      <c r="R568" s="17"/>
      <c r="S568" s="17"/>
    </row>
    <row r="569" spans="1:19">
      <c r="A569" s="17"/>
      <c r="B569" s="17"/>
      <c r="C569" s="17"/>
      <c r="D569" s="17"/>
      <c r="E569" s="17"/>
      <c r="F569" s="17"/>
      <c r="G569" s="17"/>
      <c r="H569" s="17"/>
      <c r="I569" s="17"/>
      <c r="J569" s="17"/>
      <c r="K569" s="17"/>
      <c r="L569" s="17"/>
      <c r="M569" s="17"/>
      <c r="N569" s="17"/>
      <c r="O569" s="17"/>
      <c r="P569" s="17"/>
      <c r="Q569" s="17"/>
      <c r="R569" s="17"/>
      <c r="S569" s="17"/>
    </row>
    <row r="570" spans="1:19">
      <c r="A570" s="17"/>
      <c r="B570" s="17"/>
      <c r="C570" s="17"/>
      <c r="D570" s="17"/>
      <c r="E570" s="17"/>
      <c r="F570" s="17"/>
      <c r="G570" s="17"/>
      <c r="H570" s="17"/>
      <c r="I570" s="17"/>
      <c r="J570" s="17"/>
      <c r="K570" s="17"/>
      <c r="L570" s="17"/>
      <c r="M570" s="17"/>
      <c r="N570" s="17"/>
      <c r="O570" s="17"/>
      <c r="P570" s="17"/>
      <c r="Q570" s="17"/>
      <c r="R570" s="17"/>
      <c r="S570" s="17"/>
    </row>
    <row r="571" spans="1:19">
      <c r="A571" s="17"/>
      <c r="B571" s="17"/>
      <c r="C571" s="17"/>
      <c r="D571" s="17"/>
      <c r="E571" s="17"/>
      <c r="F571" s="17"/>
      <c r="G571" s="17"/>
      <c r="H571" s="17"/>
      <c r="I571" s="17"/>
      <c r="J571" s="17"/>
      <c r="K571" s="17"/>
      <c r="L571" s="17"/>
      <c r="M571" s="17"/>
      <c r="N571" s="17"/>
      <c r="O571" s="17"/>
      <c r="P571" s="17"/>
      <c r="Q571" s="17"/>
      <c r="R571" s="17"/>
      <c r="S571" s="17"/>
    </row>
    <row r="572" spans="1:19">
      <c r="A572" s="17"/>
      <c r="B572" s="17"/>
      <c r="C572" s="17"/>
      <c r="D572" s="17"/>
      <c r="E572" s="17"/>
      <c r="F572" s="17"/>
      <c r="G572" s="17"/>
      <c r="H572" s="17"/>
      <c r="I572" s="17"/>
      <c r="J572" s="17"/>
      <c r="K572" s="17"/>
      <c r="L572" s="17"/>
      <c r="M572" s="17"/>
      <c r="N572" s="17"/>
      <c r="O572" s="17"/>
      <c r="P572" s="17"/>
      <c r="Q572" s="17"/>
      <c r="R572" s="17"/>
      <c r="S572" s="17"/>
    </row>
    <row r="573" spans="1:19">
      <c r="A573" s="17"/>
      <c r="B573" s="17"/>
      <c r="C573" s="17"/>
      <c r="D573" s="17"/>
      <c r="E573" s="17"/>
      <c r="F573" s="17"/>
      <c r="G573" s="17"/>
      <c r="H573" s="17"/>
      <c r="I573" s="17"/>
      <c r="J573" s="17"/>
      <c r="K573" s="17"/>
      <c r="L573" s="17"/>
      <c r="M573" s="17"/>
      <c r="N573" s="17"/>
      <c r="O573" s="17"/>
      <c r="P573" s="17"/>
      <c r="Q573" s="17"/>
      <c r="R573" s="17"/>
      <c r="S573" s="17"/>
    </row>
    <row r="574" spans="1:19">
      <c r="A574" s="17"/>
      <c r="B574" s="17"/>
      <c r="C574" s="17"/>
      <c r="D574" s="17"/>
      <c r="E574" s="17"/>
      <c r="F574" s="17"/>
      <c r="G574" s="17"/>
      <c r="H574" s="17"/>
      <c r="I574" s="17"/>
      <c r="J574" s="17"/>
      <c r="K574" s="17"/>
      <c r="L574" s="17"/>
      <c r="M574" s="17"/>
      <c r="N574" s="17"/>
      <c r="O574" s="17"/>
      <c r="P574" s="17"/>
      <c r="Q574" s="17"/>
      <c r="R574" s="17"/>
      <c r="S574" s="17"/>
    </row>
    <row r="575" spans="1:19">
      <c r="A575" s="17"/>
      <c r="B575" s="17"/>
      <c r="C575" s="17"/>
      <c r="D575" s="17"/>
      <c r="E575" s="17"/>
      <c r="F575" s="17"/>
      <c r="G575" s="17"/>
      <c r="H575" s="17"/>
      <c r="I575" s="17"/>
      <c r="J575" s="17"/>
      <c r="K575" s="17"/>
      <c r="L575" s="17"/>
      <c r="M575" s="17"/>
      <c r="N575" s="17"/>
      <c r="O575" s="17"/>
      <c r="P575" s="17"/>
      <c r="Q575" s="17"/>
      <c r="R575" s="17"/>
      <c r="S575" s="17"/>
    </row>
    <row r="576" spans="1:19">
      <c r="A576" s="17"/>
      <c r="B576" s="17"/>
      <c r="C576" s="17"/>
      <c r="D576" s="17"/>
      <c r="E576" s="17"/>
      <c r="F576" s="17"/>
      <c r="G576" s="17"/>
      <c r="H576" s="17"/>
      <c r="I576" s="17"/>
      <c r="J576" s="17"/>
      <c r="K576" s="17"/>
      <c r="L576" s="17"/>
      <c r="M576" s="17"/>
      <c r="N576" s="17"/>
      <c r="O576" s="17"/>
      <c r="P576" s="17"/>
      <c r="Q576" s="17"/>
      <c r="R576" s="17"/>
      <c r="S576" s="17"/>
    </row>
    <row r="577" spans="1:19">
      <c r="A577" s="17"/>
      <c r="B577" s="17"/>
      <c r="C577" s="17"/>
      <c r="D577" s="17"/>
      <c r="E577" s="17"/>
      <c r="F577" s="17"/>
      <c r="G577" s="17"/>
      <c r="H577" s="17"/>
      <c r="I577" s="17"/>
      <c r="J577" s="17"/>
      <c r="K577" s="17"/>
      <c r="L577" s="17"/>
      <c r="M577" s="17"/>
      <c r="N577" s="17"/>
      <c r="O577" s="17"/>
      <c r="P577" s="17"/>
      <c r="Q577" s="17"/>
      <c r="R577" s="17"/>
      <c r="S577" s="17"/>
    </row>
    <row r="578" spans="1:19">
      <c r="A578" s="17"/>
      <c r="B578" s="17"/>
      <c r="C578" s="17"/>
      <c r="D578" s="17"/>
      <c r="E578" s="17"/>
      <c r="F578" s="17"/>
      <c r="G578" s="17"/>
      <c r="H578" s="17"/>
      <c r="I578" s="17"/>
      <c r="J578" s="17"/>
      <c r="K578" s="17"/>
      <c r="L578" s="17"/>
      <c r="M578" s="17"/>
      <c r="N578" s="17"/>
      <c r="O578" s="17"/>
      <c r="P578" s="17"/>
      <c r="Q578" s="17"/>
      <c r="R578" s="17"/>
      <c r="S578" s="17"/>
    </row>
    <row r="579" spans="1:19">
      <c r="A579" s="17"/>
      <c r="B579" s="17"/>
      <c r="C579" s="17"/>
      <c r="D579" s="17"/>
      <c r="E579" s="17"/>
      <c r="F579" s="17"/>
      <c r="G579" s="17"/>
      <c r="H579" s="17"/>
      <c r="I579" s="17"/>
      <c r="J579" s="17"/>
      <c r="K579" s="17"/>
      <c r="L579" s="17"/>
      <c r="M579" s="17"/>
      <c r="N579" s="17"/>
      <c r="O579" s="17"/>
      <c r="P579" s="17"/>
      <c r="Q579" s="17"/>
      <c r="R579" s="17"/>
      <c r="S579" s="17"/>
    </row>
    <row r="580" spans="1:19">
      <c r="A580" s="17"/>
      <c r="B580" s="17"/>
      <c r="C580" s="17"/>
      <c r="D580" s="17"/>
      <c r="E580" s="17"/>
      <c r="F580" s="17"/>
      <c r="G580" s="17"/>
      <c r="H580" s="17"/>
      <c r="I580" s="17"/>
      <c r="J580" s="17"/>
      <c r="K580" s="17"/>
      <c r="L580" s="17"/>
      <c r="M580" s="17"/>
      <c r="N580" s="17"/>
      <c r="O580" s="17"/>
      <c r="P580" s="17"/>
      <c r="Q580" s="17"/>
      <c r="R580" s="17"/>
      <c r="S580" s="17"/>
    </row>
    <row r="581" spans="1:19">
      <c r="A581" s="17"/>
      <c r="B581" s="17"/>
      <c r="C581" s="17"/>
      <c r="D581" s="17"/>
      <c r="E581" s="17"/>
      <c r="F581" s="17"/>
      <c r="G581" s="17"/>
      <c r="H581" s="17"/>
      <c r="I581" s="17"/>
      <c r="J581" s="17"/>
      <c r="K581" s="17"/>
      <c r="L581" s="17"/>
      <c r="M581" s="17"/>
      <c r="N581" s="17"/>
      <c r="O581" s="17"/>
      <c r="P581" s="17"/>
      <c r="Q581" s="17"/>
      <c r="R581" s="17"/>
      <c r="S581" s="17"/>
    </row>
    <row r="582" spans="1:19">
      <c r="A582" s="17"/>
      <c r="B582" s="17"/>
      <c r="C582" s="17"/>
      <c r="D582" s="17"/>
      <c r="E582" s="17"/>
      <c r="F582" s="17"/>
      <c r="G582" s="17"/>
      <c r="H582" s="17"/>
      <c r="I582" s="17"/>
      <c r="J582" s="17"/>
      <c r="K582" s="17"/>
      <c r="L582" s="17"/>
      <c r="M582" s="17"/>
      <c r="N582" s="17"/>
      <c r="O582" s="17"/>
      <c r="P582" s="17"/>
      <c r="Q582" s="17"/>
      <c r="R582" s="17"/>
      <c r="S582" s="17"/>
    </row>
    <row r="583" spans="1:19">
      <c r="A583" s="17"/>
      <c r="B583" s="17"/>
      <c r="C583" s="17"/>
      <c r="D583" s="17"/>
      <c r="E583" s="17"/>
      <c r="F583" s="17"/>
      <c r="G583" s="17"/>
      <c r="H583" s="17"/>
      <c r="I583" s="17"/>
      <c r="J583" s="17"/>
      <c r="K583" s="17"/>
      <c r="L583" s="17"/>
      <c r="M583" s="17"/>
      <c r="N583" s="17"/>
      <c r="O583" s="17"/>
      <c r="P583" s="17"/>
      <c r="Q583" s="17"/>
      <c r="R583" s="17"/>
      <c r="S583" s="17"/>
    </row>
    <row r="584" spans="1:19">
      <c r="A584" s="17"/>
      <c r="B584" s="17"/>
      <c r="C584" s="17"/>
      <c r="D584" s="17"/>
      <c r="E584" s="17"/>
      <c r="F584" s="17"/>
      <c r="G584" s="17"/>
      <c r="H584" s="17"/>
      <c r="I584" s="17"/>
      <c r="J584" s="17"/>
      <c r="K584" s="17"/>
      <c r="L584" s="17"/>
      <c r="M584" s="17"/>
      <c r="N584" s="17"/>
      <c r="O584" s="17"/>
      <c r="P584" s="17"/>
      <c r="Q584" s="17"/>
      <c r="R584" s="17"/>
      <c r="S584" s="17"/>
    </row>
    <row r="585" spans="1:19">
      <c r="A585" s="17"/>
      <c r="B585" s="17"/>
      <c r="C585" s="17"/>
      <c r="D585" s="17"/>
      <c r="E585" s="17"/>
      <c r="F585" s="17"/>
      <c r="G585" s="17"/>
      <c r="H585" s="17"/>
      <c r="I585" s="17"/>
      <c r="J585" s="17"/>
      <c r="K585" s="17"/>
      <c r="L585" s="17"/>
      <c r="M585" s="17"/>
      <c r="N585" s="17"/>
      <c r="O585" s="17"/>
      <c r="P585" s="17"/>
      <c r="Q585" s="17"/>
      <c r="R585" s="17"/>
      <c r="S585" s="17"/>
    </row>
    <row r="586" spans="1:19">
      <c r="A586" s="17"/>
      <c r="B586" s="17"/>
      <c r="C586" s="17"/>
      <c r="D586" s="17"/>
      <c r="E586" s="17"/>
      <c r="F586" s="17"/>
      <c r="G586" s="17"/>
      <c r="H586" s="17"/>
      <c r="I586" s="17"/>
      <c r="J586" s="17"/>
      <c r="K586" s="17"/>
      <c r="L586" s="17"/>
      <c r="M586" s="17"/>
      <c r="N586" s="17"/>
      <c r="O586" s="17"/>
      <c r="P586" s="17"/>
      <c r="Q586" s="17"/>
      <c r="R586" s="17"/>
      <c r="S586" s="17"/>
    </row>
    <row r="587" spans="1:19">
      <c r="A587" s="17"/>
      <c r="B587" s="17"/>
      <c r="C587" s="17"/>
      <c r="D587" s="17"/>
      <c r="E587" s="17"/>
      <c r="F587" s="17"/>
      <c r="G587" s="17"/>
      <c r="H587" s="17"/>
      <c r="I587" s="17"/>
      <c r="J587" s="17"/>
      <c r="K587" s="17"/>
      <c r="L587" s="17"/>
      <c r="M587" s="17"/>
      <c r="N587" s="17"/>
      <c r="O587" s="17"/>
      <c r="P587" s="17"/>
      <c r="Q587" s="17"/>
      <c r="R587" s="17"/>
      <c r="S587" s="17"/>
    </row>
    <row r="588" spans="1:19">
      <c r="A588" s="17"/>
      <c r="B588" s="17"/>
      <c r="C588" s="17"/>
      <c r="D588" s="17"/>
      <c r="E588" s="17"/>
      <c r="F588" s="17"/>
      <c r="G588" s="17"/>
      <c r="H588" s="17"/>
      <c r="I588" s="17"/>
      <c r="J588" s="17"/>
      <c r="K588" s="17"/>
      <c r="L588" s="17"/>
      <c r="M588" s="17"/>
      <c r="N588" s="17"/>
      <c r="O588" s="17"/>
      <c r="P588" s="17"/>
      <c r="Q588" s="17"/>
      <c r="R588" s="17"/>
      <c r="S588" s="17"/>
    </row>
    <row r="589" spans="1:19">
      <c r="A589" s="17"/>
      <c r="B589" s="17"/>
      <c r="C589" s="17"/>
      <c r="D589" s="17"/>
      <c r="E589" s="17"/>
      <c r="F589" s="17"/>
      <c r="G589" s="17"/>
      <c r="H589" s="17"/>
      <c r="I589" s="17"/>
      <c r="J589" s="17"/>
      <c r="K589" s="17"/>
      <c r="L589" s="17"/>
      <c r="M589" s="17"/>
      <c r="N589" s="17"/>
      <c r="O589" s="17"/>
      <c r="P589" s="17"/>
      <c r="Q589" s="17"/>
      <c r="R589" s="17"/>
      <c r="S589" s="17"/>
    </row>
    <row r="590" spans="1:19">
      <c r="A590" s="17"/>
      <c r="B590" s="17"/>
      <c r="C590" s="17"/>
      <c r="D590" s="17"/>
      <c r="E590" s="17"/>
      <c r="F590" s="17"/>
      <c r="G590" s="17"/>
      <c r="H590" s="17"/>
      <c r="I590" s="17"/>
      <c r="J590" s="17"/>
      <c r="K590" s="17"/>
      <c r="L590" s="17"/>
      <c r="M590" s="17"/>
      <c r="N590" s="17"/>
      <c r="O590" s="17"/>
      <c r="P590" s="17"/>
      <c r="Q590" s="17"/>
      <c r="R590" s="17"/>
      <c r="S590" s="17"/>
    </row>
    <row r="591" spans="1:19">
      <c r="A591" s="17"/>
      <c r="B591" s="17"/>
      <c r="C591" s="17"/>
      <c r="D591" s="17"/>
      <c r="E591" s="17"/>
      <c r="F591" s="17"/>
      <c r="G591" s="17"/>
      <c r="H591" s="17"/>
      <c r="I591" s="17"/>
      <c r="J591" s="17"/>
      <c r="K591" s="17"/>
      <c r="L591" s="17"/>
      <c r="M591" s="17"/>
      <c r="N591" s="17"/>
      <c r="O591" s="17"/>
      <c r="P591" s="17"/>
      <c r="Q591" s="17"/>
      <c r="R591" s="17"/>
      <c r="S591" s="17"/>
    </row>
    <row r="592" spans="1:19">
      <c r="A592" s="17"/>
      <c r="B592" s="17"/>
      <c r="C592" s="17"/>
      <c r="D592" s="17"/>
      <c r="E592" s="17"/>
      <c r="F592" s="17"/>
      <c r="G592" s="17"/>
      <c r="H592" s="17"/>
      <c r="I592" s="17"/>
      <c r="J592" s="17"/>
      <c r="K592" s="17"/>
      <c r="L592" s="17"/>
      <c r="M592" s="17"/>
      <c r="N592" s="17"/>
      <c r="O592" s="17"/>
      <c r="P592" s="17"/>
      <c r="Q592" s="17"/>
      <c r="R592" s="17"/>
      <c r="S592" s="17"/>
    </row>
    <row r="593" spans="1:19">
      <c r="A593" s="17"/>
      <c r="B593" s="17"/>
      <c r="C593" s="17"/>
      <c r="D593" s="17"/>
      <c r="E593" s="17"/>
      <c r="F593" s="17"/>
      <c r="G593" s="17"/>
      <c r="H593" s="17"/>
      <c r="I593" s="17"/>
      <c r="J593" s="17"/>
      <c r="K593" s="17"/>
      <c r="L593" s="17"/>
      <c r="M593" s="17"/>
      <c r="N593" s="17"/>
      <c r="O593" s="17"/>
      <c r="P593" s="17"/>
      <c r="Q593" s="17"/>
      <c r="R593" s="17"/>
      <c r="S593" s="17"/>
    </row>
    <row r="594" spans="1:19">
      <c r="A594" s="17"/>
      <c r="B594" s="17"/>
      <c r="C594" s="17"/>
      <c r="D594" s="17"/>
      <c r="E594" s="17"/>
      <c r="F594" s="17"/>
      <c r="G594" s="17"/>
      <c r="H594" s="17"/>
      <c r="I594" s="17"/>
      <c r="J594" s="17"/>
      <c r="K594" s="17"/>
      <c r="L594" s="17"/>
      <c r="M594" s="17"/>
      <c r="N594" s="17"/>
      <c r="O594" s="17"/>
      <c r="P594" s="17"/>
      <c r="Q594" s="17"/>
      <c r="R594" s="17"/>
      <c r="S594" s="17"/>
    </row>
    <row r="595" spans="1:19">
      <c r="A595" s="17"/>
      <c r="B595" s="17"/>
      <c r="C595" s="17"/>
      <c r="D595" s="17"/>
      <c r="E595" s="17"/>
      <c r="F595" s="17"/>
      <c r="G595" s="17"/>
      <c r="H595" s="17"/>
      <c r="I595" s="17"/>
      <c r="J595" s="17"/>
      <c r="K595" s="17"/>
      <c r="L595" s="17"/>
      <c r="M595" s="17"/>
      <c r="N595" s="17"/>
      <c r="O595" s="17"/>
      <c r="P595" s="17"/>
      <c r="Q595" s="17"/>
      <c r="R595" s="17"/>
      <c r="S595" s="17"/>
    </row>
    <row r="596" spans="1:19">
      <c r="A596" s="17"/>
      <c r="B596" s="17"/>
      <c r="C596" s="17"/>
      <c r="D596" s="17"/>
      <c r="E596" s="17"/>
      <c r="F596" s="17"/>
      <c r="G596" s="17"/>
      <c r="H596" s="17"/>
      <c r="I596" s="17"/>
      <c r="J596" s="17"/>
      <c r="K596" s="17"/>
      <c r="L596" s="17"/>
      <c r="M596" s="17"/>
      <c r="N596" s="17"/>
      <c r="O596" s="17"/>
      <c r="P596" s="17"/>
      <c r="Q596" s="17"/>
      <c r="R596" s="17"/>
      <c r="S596" s="17"/>
    </row>
    <row r="597" spans="1:19">
      <c r="A597" s="17"/>
      <c r="B597" s="17"/>
      <c r="C597" s="17"/>
      <c r="D597" s="17"/>
      <c r="E597" s="17"/>
      <c r="F597" s="17"/>
      <c r="G597" s="17"/>
      <c r="H597" s="17"/>
      <c r="I597" s="17"/>
      <c r="J597" s="17"/>
      <c r="K597" s="17"/>
      <c r="L597" s="17"/>
      <c r="M597" s="17"/>
      <c r="N597" s="17"/>
      <c r="O597" s="17"/>
      <c r="P597" s="17"/>
      <c r="Q597" s="17"/>
      <c r="R597" s="17"/>
      <c r="S597" s="17"/>
    </row>
    <row r="598" spans="1:19">
      <c r="A598" s="17"/>
      <c r="B598" s="17"/>
      <c r="C598" s="17"/>
      <c r="D598" s="17"/>
      <c r="E598" s="17"/>
      <c r="F598" s="17"/>
      <c r="G598" s="17"/>
      <c r="H598" s="17"/>
      <c r="I598" s="17"/>
      <c r="J598" s="17"/>
      <c r="K598" s="17"/>
      <c r="L598" s="17"/>
      <c r="M598" s="17"/>
      <c r="N598" s="17"/>
      <c r="O598" s="17"/>
      <c r="P598" s="17"/>
      <c r="Q598" s="17"/>
      <c r="R598" s="17"/>
      <c r="S598" s="17"/>
    </row>
    <row r="599" spans="1:19">
      <c r="A599" s="17"/>
      <c r="B599" s="17"/>
      <c r="C599" s="17"/>
      <c r="D599" s="17"/>
      <c r="E599" s="17"/>
      <c r="F599" s="17"/>
      <c r="G599" s="17"/>
      <c r="H599" s="17"/>
      <c r="I599" s="17"/>
      <c r="J599" s="17"/>
      <c r="K599" s="17"/>
      <c r="L599" s="17"/>
      <c r="M599" s="17"/>
      <c r="N599" s="17"/>
      <c r="O599" s="17"/>
      <c r="P599" s="17"/>
      <c r="Q599" s="17"/>
      <c r="R599" s="17"/>
      <c r="S599" s="17"/>
    </row>
    <row r="600" spans="1:19">
      <c r="A600" s="17"/>
      <c r="B600" s="17"/>
      <c r="C600" s="17"/>
      <c r="D600" s="17"/>
      <c r="E600" s="17"/>
      <c r="F600" s="17"/>
      <c r="G600" s="17"/>
      <c r="H600" s="17"/>
      <c r="I600" s="17"/>
      <c r="J600" s="17"/>
      <c r="K600" s="17"/>
      <c r="L600" s="17"/>
      <c r="M600" s="17"/>
      <c r="N600" s="17"/>
      <c r="O600" s="17"/>
      <c r="P600" s="17"/>
      <c r="Q600" s="17"/>
      <c r="R600" s="17"/>
      <c r="S600" s="17"/>
    </row>
    <row r="601" spans="1:19">
      <c r="A601" s="17"/>
      <c r="B601" s="17"/>
      <c r="C601" s="17"/>
      <c r="D601" s="17"/>
      <c r="E601" s="17"/>
      <c r="F601" s="17"/>
      <c r="G601" s="17"/>
      <c r="H601" s="17"/>
      <c r="I601" s="17"/>
      <c r="J601" s="17"/>
      <c r="K601" s="17"/>
      <c r="L601" s="17"/>
      <c r="M601" s="17"/>
      <c r="N601" s="17"/>
      <c r="O601" s="17"/>
      <c r="P601" s="17"/>
      <c r="Q601" s="17"/>
      <c r="R601" s="17"/>
      <c r="S601" s="17"/>
    </row>
    <row r="602" spans="1:19">
      <c r="A602" s="17"/>
      <c r="B602" s="17"/>
      <c r="C602" s="17"/>
      <c r="D602" s="17"/>
      <c r="E602" s="17"/>
      <c r="F602" s="17"/>
      <c r="G602" s="17"/>
      <c r="H602" s="17"/>
      <c r="I602" s="17"/>
      <c r="J602" s="17"/>
      <c r="K602" s="17"/>
      <c r="L602" s="17"/>
      <c r="M602" s="17"/>
      <c r="N602" s="17"/>
      <c r="O602" s="17"/>
      <c r="P602" s="17"/>
      <c r="Q602" s="17"/>
      <c r="R602" s="17"/>
      <c r="S602" s="17"/>
    </row>
    <row r="603" spans="1:19">
      <c r="A603" s="17"/>
      <c r="B603" s="17"/>
      <c r="C603" s="17"/>
      <c r="D603" s="17"/>
      <c r="E603" s="17"/>
      <c r="F603" s="17"/>
      <c r="G603" s="17"/>
      <c r="H603" s="17"/>
      <c r="I603" s="17"/>
      <c r="J603" s="17"/>
      <c r="K603" s="17"/>
      <c r="L603" s="17"/>
      <c r="M603" s="17"/>
      <c r="N603" s="17"/>
      <c r="O603" s="17"/>
      <c r="P603" s="17"/>
      <c r="Q603" s="17"/>
      <c r="R603" s="17"/>
      <c r="S603" s="17"/>
    </row>
    <row r="604" spans="1:19">
      <c r="A604" s="17"/>
      <c r="B604" s="17"/>
      <c r="C604" s="17"/>
      <c r="D604" s="17"/>
      <c r="E604" s="17"/>
      <c r="F604" s="17"/>
      <c r="G604" s="17"/>
      <c r="H604" s="17"/>
      <c r="I604" s="17"/>
      <c r="J604" s="17"/>
      <c r="K604" s="17"/>
      <c r="L604" s="17"/>
      <c r="M604" s="17"/>
      <c r="N604" s="17"/>
      <c r="O604" s="17"/>
      <c r="P604" s="17"/>
      <c r="Q604" s="17"/>
      <c r="R604" s="17"/>
      <c r="S604" s="17"/>
    </row>
    <row r="605" spans="1:19">
      <c r="A605" s="17"/>
      <c r="B605" s="17"/>
      <c r="C605" s="17"/>
      <c r="D605" s="17"/>
      <c r="E605" s="17"/>
      <c r="F605" s="17"/>
      <c r="G605" s="17"/>
      <c r="H605" s="17"/>
      <c r="I605" s="17"/>
      <c r="J605" s="17"/>
      <c r="K605" s="17"/>
      <c r="L605" s="17"/>
      <c r="M605" s="17"/>
      <c r="N605" s="17"/>
      <c r="O605" s="17"/>
      <c r="P605" s="17"/>
      <c r="Q605" s="17"/>
      <c r="R605" s="17"/>
      <c r="S605" s="17"/>
    </row>
    <row r="606" spans="1:19">
      <c r="A606" s="17"/>
      <c r="B606" s="17"/>
      <c r="C606" s="17"/>
      <c r="D606" s="17"/>
      <c r="E606" s="17"/>
      <c r="F606" s="17"/>
      <c r="G606" s="17"/>
      <c r="H606" s="17"/>
      <c r="I606" s="17"/>
      <c r="J606" s="17"/>
      <c r="K606" s="17"/>
      <c r="L606" s="17"/>
      <c r="M606" s="17"/>
      <c r="N606" s="17"/>
      <c r="O606" s="17"/>
      <c r="P606" s="17"/>
      <c r="Q606" s="17"/>
      <c r="R606" s="17"/>
      <c r="S606" s="17"/>
    </row>
    <row r="607" spans="1:19">
      <c r="A607" s="17"/>
      <c r="B607" s="17"/>
      <c r="C607" s="17"/>
      <c r="D607" s="17"/>
      <c r="E607" s="17"/>
      <c r="F607" s="17"/>
      <c r="G607" s="17"/>
      <c r="H607" s="17"/>
      <c r="I607" s="17"/>
      <c r="J607" s="17"/>
      <c r="K607" s="17"/>
      <c r="L607" s="17"/>
      <c r="M607" s="17"/>
      <c r="N607" s="17"/>
      <c r="O607" s="17"/>
      <c r="P607" s="17"/>
      <c r="Q607" s="17"/>
      <c r="R607" s="17"/>
      <c r="S607" s="17"/>
    </row>
    <row r="608" spans="1:19">
      <c r="A608" s="17"/>
      <c r="B608" s="17"/>
      <c r="C608" s="17"/>
      <c r="D608" s="17"/>
      <c r="E608" s="17"/>
      <c r="F608" s="17"/>
      <c r="G608" s="17"/>
      <c r="H608" s="17"/>
      <c r="I608" s="17"/>
      <c r="J608" s="17"/>
      <c r="K608" s="17"/>
      <c r="L608" s="17"/>
      <c r="M608" s="17"/>
      <c r="N608" s="17"/>
      <c r="O608" s="17"/>
      <c r="P608" s="17"/>
      <c r="Q608" s="17"/>
      <c r="R608" s="17"/>
      <c r="S608" s="17"/>
    </row>
    <row r="609" spans="1:19">
      <c r="A609" s="17"/>
      <c r="B609" s="17"/>
      <c r="C609" s="17"/>
      <c r="D609" s="17"/>
      <c r="E609" s="17"/>
      <c r="F609" s="17"/>
      <c r="G609" s="17"/>
      <c r="H609" s="17"/>
      <c r="I609" s="17"/>
      <c r="J609" s="17"/>
      <c r="K609" s="17"/>
      <c r="L609" s="17"/>
      <c r="M609" s="17"/>
      <c r="N609" s="17"/>
      <c r="O609" s="17"/>
      <c r="P609" s="17"/>
      <c r="Q609" s="17"/>
      <c r="R609" s="17"/>
      <c r="S609" s="17"/>
    </row>
    <row r="610" spans="1:19">
      <c r="A610" s="17"/>
      <c r="B610" s="17"/>
      <c r="C610" s="17"/>
      <c r="D610" s="17"/>
      <c r="E610" s="17"/>
      <c r="F610" s="17"/>
      <c r="G610" s="17"/>
      <c r="H610" s="17"/>
      <c r="I610" s="17"/>
      <c r="J610" s="17"/>
      <c r="K610" s="17"/>
      <c r="L610" s="17"/>
      <c r="M610" s="17"/>
      <c r="N610" s="17"/>
      <c r="O610" s="17"/>
      <c r="P610" s="17"/>
      <c r="Q610" s="17"/>
      <c r="R610" s="17"/>
      <c r="S610" s="17"/>
    </row>
    <row r="611" spans="1:19">
      <c r="A611" s="17"/>
      <c r="B611" s="17"/>
      <c r="C611" s="17"/>
      <c r="D611" s="17"/>
      <c r="E611" s="17"/>
      <c r="F611" s="17"/>
      <c r="G611" s="17"/>
      <c r="H611" s="17"/>
      <c r="I611" s="17"/>
      <c r="J611" s="17"/>
      <c r="K611" s="17"/>
      <c r="L611" s="17"/>
      <c r="M611" s="17"/>
      <c r="N611" s="17"/>
      <c r="O611" s="17"/>
      <c r="P611" s="17"/>
      <c r="Q611" s="17"/>
      <c r="R611" s="17"/>
      <c r="S611" s="17"/>
    </row>
    <row r="612" spans="1:19">
      <c r="A612" s="17"/>
      <c r="B612" s="17"/>
      <c r="C612" s="17"/>
      <c r="D612" s="17"/>
      <c r="E612" s="17"/>
      <c r="F612" s="17"/>
      <c r="G612" s="17"/>
      <c r="H612" s="17"/>
      <c r="I612" s="17"/>
      <c r="J612" s="17"/>
      <c r="K612" s="17"/>
      <c r="L612" s="17"/>
      <c r="M612" s="17"/>
      <c r="N612" s="17"/>
      <c r="O612" s="17"/>
      <c r="P612" s="17"/>
      <c r="Q612" s="17"/>
      <c r="R612" s="17"/>
      <c r="S612" s="17"/>
    </row>
    <row r="613" spans="1:19">
      <c r="A613" s="17"/>
      <c r="B613" s="17"/>
      <c r="C613" s="17"/>
      <c r="D613" s="17"/>
      <c r="E613" s="17"/>
      <c r="F613" s="17"/>
      <c r="G613" s="17"/>
      <c r="H613" s="17"/>
      <c r="I613" s="17"/>
      <c r="J613" s="17"/>
      <c r="K613" s="17"/>
      <c r="L613" s="17"/>
      <c r="M613" s="17"/>
      <c r="N613" s="17"/>
      <c r="O613" s="17"/>
      <c r="P613" s="17"/>
      <c r="Q613" s="17"/>
      <c r="R613" s="17"/>
      <c r="S613" s="17"/>
    </row>
    <row r="614" spans="1:19">
      <c r="A614" s="17"/>
      <c r="B614" s="17"/>
      <c r="C614" s="17"/>
      <c r="D614" s="17"/>
      <c r="E614" s="17"/>
      <c r="F614" s="17"/>
      <c r="G614" s="17"/>
      <c r="H614" s="17"/>
      <c r="I614" s="17"/>
      <c r="J614" s="17"/>
      <c r="K614" s="17"/>
      <c r="L614" s="17"/>
      <c r="M614" s="17"/>
      <c r="N614" s="17"/>
      <c r="O614" s="17"/>
      <c r="P614" s="17"/>
      <c r="Q614" s="17"/>
      <c r="R614" s="17"/>
      <c r="S614" s="17"/>
    </row>
    <row r="615" spans="1:19">
      <c r="A615" s="17"/>
      <c r="B615" s="17"/>
      <c r="C615" s="17"/>
      <c r="D615" s="17"/>
      <c r="E615" s="17"/>
      <c r="F615" s="17"/>
      <c r="G615" s="17"/>
      <c r="H615" s="17"/>
      <c r="I615" s="17"/>
      <c r="J615" s="17"/>
      <c r="K615" s="17"/>
      <c r="L615" s="17"/>
      <c r="M615" s="17"/>
      <c r="N615" s="17"/>
      <c r="O615" s="17"/>
      <c r="P615" s="17"/>
      <c r="Q615" s="17"/>
      <c r="R615" s="17"/>
      <c r="S615" s="17"/>
    </row>
    <row r="616" spans="1:19">
      <c r="A616" s="17"/>
      <c r="B616" s="17"/>
      <c r="C616" s="17"/>
      <c r="D616" s="17"/>
      <c r="E616" s="17"/>
      <c r="F616" s="17"/>
      <c r="G616" s="17"/>
      <c r="H616" s="17"/>
      <c r="I616" s="17"/>
      <c r="J616" s="17"/>
      <c r="K616" s="17"/>
      <c r="L616" s="17"/>
      <c r="M616" s="17"/>
      <c r="N616" s="17"/>
      <c r="O616" s="17"/>
      <c r="P616" s="17"/>
      <c r="Q616" s="17"/>
      <c r="R616" s="17"/>
      <c r="S616" s="17"/>
    </row>
    <row r="617" spans="1:19">
      <c r="A617" s="17"/>
      <c r="B617" s="17"/>
      <c r="C617" s="17"/>
      <c r="D617" s="17"/>
      <c r="E617" s="17"/>
      <c r="F617" s="17"/>
      <c r="G617" s="17"/>
      <c r="H617" s="17"/>
      <c r="I617" s="17"/>
      <c r="J617" s="17"/>
      <c r="K617" s="17"/>
      <c r="L617" s="17"/>
      <c r="M617" s="17"/>
      <c r="N617" s="17"/>
      <c r="O617" s="17"/>
      <c r="P617" s="17"/>
      <c r="Q617" s="17"/>
      <c r="R617" s="17"/>
      <c r="S617" s="17"/>
    </row>
    <row r="618" spans="1:19">
      <c r="A618" s="17"/>
      <c r="B618" s="17"/>
      <c r="C618" s="17"/>
      <c r="D618" s="17"/>
      <c r="E618" s="17"/>
      <c r="F618" s="17"/>
      <c r="G618" s="17"/>
      <c r="H618" s="17"/>
      <c r="I618" s="17"/>
      <c r="J618" s="17"/>
      <c r="K618" s="17"/>
      <c r="L618" s="17"/>
      <c r="M618" s="17"/>
      <c r="N618" s="17"/>
      <c r="O618" s="17"/>
      <c r="P618" s="17"/>
      <c r="Q618" s="17"/>
      <c r="R618" s="17"/>
      <c r="S618" s="17"/>
    </row>
    <row r="619" spans="1:19">
      <c r="A619" s="17"/>
      <c r="B619" s="17"/>
      <c r="C619" s="17"/>
      <c r="D619" s="17"/>
      <c r="E619" s="17"/>
      <c r="F619" s="17"/>
      <c r="G619" s="17"/>
      <c r="H619" s="17"/>
      <c r="I619" s="17"/>
      <c r="J619" s="17"/>
      <c r="K619" s="17"/>
      <c r="L619" s="17"/>
      <c r="M619" s="17"/>
      <c r="N619" s="17"/>
      <c r="O619" s="17"/>
      <c r="P619" s="17"/>
      <c r="Q619" s="17"/>
      <c r="R619" s="17"/>
      <c r="S619" s="17"/>
    </row>
    <row r="620" spans="1:19">
      <c r="A620" s="17"/>
      <c r="B620" s="17"/>
      <c r="C620" s="17"/>
      <c r="D620" s="17"/>
      <c r="E620" s="17"/>
      <c r="F620" s="17"/>
      <c r="G620" s="17"/>
      <c r="H620" s="17"/>
      <c r="I620" s="17"/>
      <c r="J620" s="17"/>
      <c r="K620" s="17"/>
      <c r="L620" s="17"/>
      <c r="M620" s="17"/>
      <c r="N620" s="17"/>
      <c r="O620" s="17"/>
      <c r="P620" s="17"/>
      <c r="Q620" s="17"/>
      <c r="R620" s="17"/>
      <c r="S620" s="17"/>
    </row>
    <row r="621" spans="1:19">
      <c r="A621" s="17"/>
      <c r="B621" s="17"/>
      <c r="C621" s="17"/>
      <c r="D621" s="17"/>
      <c r="E621" s="17"/>
      <c r="F621" s="17"/>
      <c r="G621" s="17"/>
      <c r="H621" s="17"/>
      <c r="I621" s="17"/>
      <c r="J621" s="17"/>
      <c r="K621" s="17"/>
      <c r="L621" s="17"/>
      <c r="M621" s="17"/>
      <c r="N621" s="17"/>
      <c r="O621" s="17"/>
      <c r="P621" s="17"/>
      <c r="Q621" s="17"/>
      <c r="R621" s="17"/>
      <c r="S621" s="17"/>
    </row>
    <row r="622" spans="1:19">
      <c r="A622" s="17"/>
      <c r="B622" s="17"/>
      <c r="C622" s="17"/>
      <c r="D622" s="17"/>
      <c r="E622" s="17"/>
      <c r="F622" s="17"/>
      <c r="G622" s="17"/>
      <c r="H622" s="17"/>
      <c r="I622" s="17"/>
      <c r="J622" s="17"/>
      <c r="K622" s="17"/>
      <c r="L622" s="17"/>
      <c r="M622" s="17"/>
      <c r="N622" s="17"/>
      <c r="O622" s="17"/>
      <c r="P622" s="17"/>
      <c r="Q622" s="17"/>
      <c r="R622" s="17"/>
      <c r="S622" s="17"/>
    </row>
    <row r="623" spans="1:19">
      <c r="A623" s="17"/>
      <c r="B623" s="17"/>
      <c r="C623" s="17"/>
      <c r="D623" s="17"/>
      <c r="E623" s="17"/>
      <c r="F623" s="17"/>
      <c r="G623" s="17"/>
      <c r="H623" s="17"/>
      <c r="I623" s="17"/>
      <c r="J623" s="17"/>
      <c r="K623" s="17"/>
      <c r="L623" s="17"/>
      <c r="M623" s="17"/>
      <c r="N623" s="17"/>
      <c r="O623" s="17"/>
      <c r="P623" s="17"/>
      <c r="Q623" s="17"/>
      <c r="R623" s="17"/>
      <c r="S623" s="17"/>
    </row>
    <row r="624" spans="1:19">
      <c r="A624" s="17"/>
      <c r="B624" s="17"/>
      <c r="C624" s="17"/>
      <c r="D624" s="17"/>
      <c r="E624" s="17"/>
      <c r="F624" s="17"/>
      <c r="G624" s="17"/>
      <c r="H624" s="17"/>
      <c r="I624" s="17"/>
      <c r="J624" s="17"/>
      <c r="K624" s="17"/>
      <c r="L624" s="17"/>
      <c r="M624" s="17"/>
      <c r="N624" s="17"/>
      <c r="O624" s="17"/>
      <c r="P624" s="17"/>
      <c r="Q624" s="17"/>
      <c r="R624" s="17"/>
      <c r="S624" s="17"/>
    </row>
    <row r="625" spans="1:19">
      <c r="A625" s="17"/>
      <c r="B625" s="17"/>
      <c r="C625" s="17"/>
      <c r="D625" s="17"/>
      <c r="E625" s="17"/>
      <c r="F625" s="17"/>
      <c r="G625" s="17"/>
      <c r="H625" s="17"/>
      <c r="I625" s="17"/>
      <c r="J625" s="17"/>
      <c r="K625" s="17"/>
      <c r="L625" s="17"/>
      <c r="M625" s="17"/>
      <c r="N625" s="17"/>
      <c r="O625" s="17"/>
      <c r="P625" s="17"/>
      <c r="Q625" s="17"/>
      <c r="R625" s="17"/>
      <c r="S625" s="17"/>
    </row>
    <row r="626" spans="1:19">
      <c r="A626" s="17"/>
      <c r="B626" s="17"/>
      <c r="C626" s="17"/>
      <c r="D626" s="17"/>
      <c r="E626" s="17"/>
      <c r="F626" s="17"/>
      <c r="G626" s="17"/>
      <c r="H626" s="17"/>
      <c r="I626" s="17"/>
      <c r="J626" s="17"/>
      <c r="K626" s="17"/>
      <c r="L626" s="17"/>
      <c r="M626" s="17"/>
      <c r="N626" s="17"/>
      <c r="O626" s="17"/>
      <c r="P626" s="17"/>
      <c r="Q626" s="17"/>
      <c r="R626" s="17"/>
      <c r="S626" s="17"/>
    </row>
    <row r="627" spans="1:19">
      <c r="A627" s="17"/>
      <c r="B627" s="17"/>
      <c r="C627" s="17"/>
      <c r="D627" s="17"/>
      <c r="E627" s="17"/>
      <c r="F627" s="17"/>
      <c r="G627" s="17"/>
      <c r="H627" s="17"/>
      <c r="I627" s="17"/>
      <c r="J627" s="17"/>
      <c r="K627" s="17"/>
      <c r="L627" s="17"/>
      <c r="M627" s="17"/>
      <c r="N627" s="17"/>
      <c r="O627" s="17"/>
      <c r="P627" s="17"/>
      <c r="Q627" s="17"/>
      <c r="R627" s="17"/>
      <c r="S627" s="17"/>
    </row>
    <row r="628" spans="1:19">
      <c r="A628" s="17"/>
      <c r="B628" s="17"/>
      <c r="C628" s="17"/>
      <c r="D628" s="17"/>
      <c r="E628" s="17"/>
      <c r="F628" s="17"/>
      <c r="G628" s="17"/>
      <c r="H628" s="17"/>
      <c r="I628" s="17"/>
      <c r="J628" s="17"/>
      <c r="K628" s="17"/>
      <c r="L628" s="17"/>
      <c r="M628" s="17"/>
      <c r="N628" s="17"/>
      <c r="O628" s="17"/>
      <c r="P628" s="17"/>
      <c r="Q628" s="17"/>
      <c r="R628" s="17"/>
      <c r="S628" s="17"/>
    </row>
    <row r="629" spans="1:19">
      <c r="A629" s="17"/>
      <c r="B629" s="17"/>
      <c r="C629" s="17"/>
      <c r="D629" s="17"/>
      <c r="E629" s="17"/>
      <c r="F629" s="17"/>
      <c r="G629" s="17"/>
      <c r="H629" s="17"/>
      <c r="I629" s="17"/>
      <c r="J629" s="17"/>
      <c r="K629" s="17"/>
      <c r="L629" s="17"/>
      <c r="M629" s="17"/>
      <c r="N629" s="17"/>
      <c r="O629" s="17"/>
      <c r="P629" s="17"/>
      <c r="Q629" s="17"/>
      <c r="R629" s="17"/>
      <c r="S629" s="17"/>
    </row>
    <row r="630" spans="1:19">
      <c r="A630" s="17"/>
      <c r="B630" s="17"/>
      <c r="C630" s="17"/>
      <c r="D630" s="17"/>
      <c r="E630" s="17"/>
      <c r="F630" s="17"/>
      <c r="G630" s="17"/>
      <c r="H630" s="17"/>
      <c r="I630" s="17"/>
      <c r="J630" s="17"/>
      <c r="K630" s="17"/>
      <c r="L630" s="17"/>
      <c r="M630" s="17"/>
      <c r="N630" s="17"/>
      <c r="O630" s="17"/>
      <c r="P630" s="17"/>
      <c r="Q630" s="17"/>
      <c r="R630" s="17"/>
      <c r="S630" s="17"/>
    </row>
    <row r="631" spans="1:19">
      <c r="A631" s="17"/>
      <c r="B631" s="17"/>
      <c r="C631" s="17"/>
      <c r="D631" s="17"/>
      <c r="E631" s="17"/>
      <c r="F631" s="17"/>
      <c r="G631" s="17"/>
      <c r="H631" s="17"/>
      <c r="I631" s="17"/>
      <c r="J631" s="17"/>
      <c r="K631" s="17"/>
      <c r="L631" s="17"/>
      <c r="M631" s="17"/>
      <c r="N631" s="17"/>
      <c r="O631" s="17"/>
      <c r="P631" s="17"/>
      <c r="Q631" s="17"/>
      <c r="R631" s="17"/>
      <c r="S631" s="17"/>
    </row>
    <row r="632" spans="1:19">
      <c r="A632" s="17"/>
      <c r="B632" s="17"/>
      <c r="C632" s="17"/>
      <c r="D632" s="17"/>
      <c r="E632" s="17"/>
      <c r="F632" s="17"/>
      <c r="G632" s="17"/>
      <c r="H632" s="17"/>
      <c r="I632" s="17"/>
      <c r="J632" s="17"/>
      <c r="K632" s="17"/>
      <c r="L632" s="17"/>
      <c r="M632" s="17"/>
      <c r="N632" s="17"/>
      <c r="O632" s="17"/>
      <c r="P632" s="17"/>
      <c r="Q632" s="17"/>
      <c r="R632" s="17"/>
      <c r="S632" s="17"/>
    </row>
    <row r="633" spans="1:19">
      <c r="A633" s="17"/>
      <c r="B633" s="17"/>
      <c r="C633" s="17"/>
      <c r="D633" s="17"/>
      <c r="E633" s="17"/>
      <c r="F633" s="17"/>
      <c r="G633" s="17"/>
      <c r="H633" s="17"/>
      <c r="I633" s="17"/>
      <c r="J633" s="17"/>
      <c r="K633" s="17"/>
      <c r="L633" s="17"/>
      <c r="M633" s="17"/>
      <c r="N633" s="17"/>
      <c r="O633" s="17"/>
      <c r="P633" s="17"/>
      <c r="Q633" s="17"/>
      <c r="R633" s="17"/>
      <c r="S633" s="17"/>
    </row>
    <row r="634" spans="1:19">
      <c r="A634" s="17"/>
      <c r="B634" s="17"/>
      <c r="C634" s="17"/>
      <c r="D634" s="17"/>
      <c r="E634" s="17"/>
      <c r="F634" s="17"/>
      <c r="G634" s="17"/>
      <c r="H634" s="17"/>
      <c r="I634" s="17"/>
      <c r="J634" s="17"/>
      <c r="K634" s="17"/>
      <c r="L634" s="17"/>
      <c r="M634" s="17"/>
      <c r="N634" s="17"/>
      <c r="O634" s="17"/>
      <c r="P634" s="17"/>
      <c r="Q634" s="17"/>
      <c r="R634" s="17"/>
      <c r="S634" s="17"/>
    </row>
    <row r="635" spans="1:19">
      <c r="A635" s="17"/>
      <c r="B635" s="17"/>
      <c r="C635" s="17"/>
      <c r="D635" s="17"/>
      <c r="E635" s="17"/>
      <c r="F635" s="17"/>
      <c r="G635" s="17"/>
      <c r="H635" s="17"/>
      <c r="I635" s="17"/>
      <c r="J635" s="17"/>
      <c r="K635" s="17"/>
      <c r="L635" s="17"/>
      <c r="M635" s="17"/>
      <c r="N635" s="17"/>
      <c r="O635" s="17"/>
      <c r="P635" s="17"/>
      <c r="Q635" s="17"/>
      <c r="R635" s="17"/>
      <c r="S635" s="17"/>
    </row>
    <row r="636" spans="1:19">
      <c r="A636" s="17"/>
      <c r="B636" s="17"/>
      <c r="C636" s="17"/>
      <c r="D636" s="17"/>
      <c r="E636" s="17"/>
      <c r="F636" s="17"/>
      <c r="G636" s="17"/>
      <c r="H636" s="17"/>
      <c r="I636" s="17"/>
      <c r="J636" s="17"/>
      <c r="K636" s="17"/>
      <c r="L636" s="17"/>
      <c r="M636" s="17"/>
      <c r="N636" s="17"/>
      <c r="O636" s="17"/>
      <c r="P636" s="17"/>
      <c r="Q636" s="17"/>
      <c r="R636" s="17"/>
      <c r="S636" s="17"/>
    </row>
    <row r="637" spans="1:19">
      <c r="A637" s="17"/>
      <c r="B637" s="17"/>
      <c r="C637" s="17"/>
      <c r="D637" s="17"/>
      <c r="E637" s="17"/>
      <c r="F637" s="17"/>
      <c r="G637" s="17"/>
      <c r="H637" s="17"/>
      <c r="I637" s="17"/>
      <c r="J637" s="17"/>
      <c r="K637" s="17"/>
      <c r="L637" s="17"/>
      <c r="M637" s="17"/>
      <c r="N637" s="17"/>
      <c r="O637" s="17"/>
      <c r="P637" s="17"/>
      <c r="Q637" s="17"/>
      <c r="R637" s="17"/>
      <c r="S637" s="17"/>
    </row>
    <row r="638" spans="1:19">
      <c r="A638" s="17"/>
      <c r="B638" s="17"/>
      <c r="C638" s="17"/>
      <c r="D638" s="17"/>
      <c r="E638" s="17"/>
      <c r="F638" s="17"/>
      <c r="G638" s="17"/>
      <c r="H638" s="17"/>
      <c r="I638" s="17"/>
      <c r="J638" s="17"/>
      <c r="K638" s="17"/>
      <c r="L638" s="17"/>
      <c r="M638" s="17"/>
      <c r="N638" s="17"/>
      <c r="O638" s="17"/>
      <c r="P638" s="17"/>
      <c r="Q638" s="17"/>
      <c r="R638" s="17"/>
      <c r="S638" s="17"/>
    </row>
    <row r="639" spans="1:19">
      <c r="A639" s="17"/>
      <c r="B639" s="17"/>
      <c r="C639" s="17"/>
      <c r="D639" s="17"/>
      <c r="E639" s="17"/>
      <c r="F639" s="17"/>
      <c r="G639" s="17"/>
      <c r="H639" s="17"/>
      <c r="I639" s="17"/>
      <c r="J639" s="17"/>
      <c r="K639" s="17"/>
      <c r="L639" s="17"/>
      <c r="M639" s="17"/>
      <c r="N639" s="17"/>
      <c r="O639" s="17"/>
      <c r="P639" s="17"/>
      <c r="Q639" s="17"/>
      <c r="R639" s="17"/>
      <c r="S639" s="17"/>
    </row>
    <row r="640" spans="1:19">
      <c r="A640" s="17"/>
      <c r="B640" s="17"/>
      <c r="C640" s="17"/>
      <c r="D640" s="17"/>
      <c r="E640" s="17"/>
      <c r="F640" s="17"/>
      <c r="G640" s="17"/>
      <c r="H640" s="17"/>
      <c r="I640" s="17"/>
      <c r="J640" s="17"/>
      <c r="K640" s="17"/>
      <c r="L640" s="17"/>
      <c r="M640" s="17"/>
      <c r="N640" s="17"/>
      <c r="O640" s="17"/>
      <c r="P640" s="17"/>
      <c r="Q640" s="17"/>
      <c r="R640" s="17"/>
      <c r="S640" s="17"/>
    </row>
    <row r="641" spans="1:19">
      <c r="A641" s="17"/>
      <c r="B641" s="17"/>
      <c r="C641" s="17"/>
      <c r="D641" s="17"/>
      <c r="E641" s="17"/>
      <c r="F641" s="17"/>
      <c r="G641" s="17"/>
      <c r="H641" s="17"/>
      <c r="I641" s="17"/>
      <c r="J641" s="17"/>
      <c r="K641" s="17"/>
      <c r="L641" s="17"/>
      <c r="M641" s="17"/>
      <c r="N641" s="17"/>
      <c r="O641" s="17"/>
      <c r="P641" s="17"/>
      <c r="Q641" s="17"/>
      <c r="R641" s="17"/>
      <c r="S641" s="17"/>
    </row>
    <row r="642" spans="1:19">
      <c r="A642" s="17"/>
      <c r="B642" s="17"/>
      <c r="C642" s="17"/>
      <c r="D642" s="17"/>
      <c r="E642" s="17"/>
      <c r="F642" s="17"/>
      <c r="G642" s="17"/>
      <c r="H642" s="17"/>
      <c r="I642" s="17"/>
      <c r="J642" s="17"/>
      <c r="K642" s="17"/>
      <c r="L642" s="17"/>
      <c r="M642" s="17"/>
      <c r="N642" s="17"/>
      <c r="O642" s="17"/>
      <c r="P642" s="17"/>
      <c r="Q642" s="17"/>
      <c r="R642" s="17"/>
      <c r="S642" s="17"/>
    </row>
    <row r="643" spans="1:19">
      <c r="A643" s="17"/>
      <c r="B643" s="17"/>
      <c r="C643" s="17"/>
      <c r="D643" s="17"/>
      <c r="E643" s="17"/>
      <c r="F643" s="17"/>
      <c r="G643" s="17"/>
      <c r="H643" s="17"/>
      <c r="I643" s="17"/>
      <c r="J643" s="17"/>
      <c r="K643" s="17"/>
      <c r="L643" s="17"/>
      <c r="M643" s="17"/>
      <c r="N643" s="17"/>
      <c r="O643" s="17"/>
      <c r="P643" s="17"/>
      <c r="Q643" s="17"/>
      <c r="R643" s="17"/>
      <c r="S643" s="17"/>
    </row>
    <row r="644" spans="1:19">
      <c r="A644" s="17"/>
      <c r="B644" s="17"/>
      <c r="C644" s="17"/>
      <c r="D644" s="17"/>
      <c r="E644" s="17"/>
      <c r="F644" s="17"/>
      <c r="G644" s="17"/>
      <c r="H644" s="17"/>
      <c r="I644" s="17"/>
      <c r="J644" s="17"/>
      <c r="K644" s="17"/>
      <c r="L644" s="17"/>
      <c r="M644" s="17"/>
      <c r="N644" s="17"/>
      <c r="O644" s="17"/>
      <c r="P644" s="17"/>
      <c r="Q644" s="17"/>
      <c r="R644" s="17"/>
      <c r="S644" s="17"/>
    </row>
    <row r="645" spans="1:19">
      <c r="A645" s="17"/>
      <c r="B645" s="17"/>
      <c r="C645" s="17"/>
      <c r="D645" s="17"/>
      <c r="E645" s="17"/>
      <c r="F645" s="17"/>
      <c r="G645" s="17"/>
      <c r="H645" s="17"/>
      <c r="I645" s="17"/>
      <c r="J645" s="17"/>
      <c r="K645" s="17"/>
      <c r="L645" s="17"/>
      <c r="M645" s="17"/>
      <c r="N645" s="17"/>
      <c r="O645" s="17"/>
      <c r="P645" s="17"/>
      <c r="Q645" s="17"/>
      <c r="R645" s="17"/>
      <c r="S645" s="17"/>
    </row>
    <row r="646" spans="1:19">
      <c r="A646" s="17"/>
      <c r="B646" s="17"/>
      <c r="C646" s="17"/>
      <c r="D646" s="17"/>
      <c r="E646" s="17"/>
      <c r="F646" s="17"/>
      <c r="G646" s="17"/>
      <c r="H646" s="17"/>
      <c r="I646" s="17"/>
      <c r="J646" s="17"/>
      <c r="K646" s="17"/>
      <c r="L646" s="17"/>
      <c r="M646" s="17"/>
      <c r="N646" s="17"/>
      <c r="O646" s="17"/>
      <c r="P646" s="17"/>
      <c r="Q646" s="17"/>
      <c r="R646" s="17"/>
      <c r="S646" s="17"/>
    </row>
    <row r="647" spans="1:19">
      <c r="A647" s="17"/>
      <c r="B647" s="17"/>
      <c r="C647" s="17"/>
      <c r="D647" s="17"/>
      <c r="E647" s="17"/>
      <c r="F647" s="17"/>
      <c r="G647" s="17"/>
      <c r="H647" s="17"/>
      <c r="I647" s="17"/>
      <c r="J647" s="17"/>
      <c r="K647" s="17"/>
      <c r="L647" s="17"/>
      <c r="M647" s="17"/>
      <c r="N647" s="17"/>
      <c r="O647" s="17"/>
      <c r="P647" s="17"/>
      <c r="Q647" s="17"/>
      <c r="R647" s="17"/>
      <c r="S647" s="17"/>
    </row>
    <row r="648" spans="1:19">
      <c r="A648" s="17"/>
      <c r="B648" s="17"/>
      <c r="C648" s="17"/>
      <c r="D648" s="17"/>
      <c r="E648" s="17"/>
      <c r="F648" s="17"/>
      <c r="G648" s="17"/>
      <c r="H648" s="17"/>
      <c r="I648" s="17"/>
      <c r="J648" s="17"/>
      <c r="K648" s="17"/>
      <c r="L648" s="17"/>
      <c r="M648" s="17"/>
      <c r="N648" s="17"/>
      <c r="O648" s="17"/>
      <c r="P648" s="17"/>
      <c r="Q648" s="17"/>
      <c r="R648" s="17"/>
      <c r="S648" s="17"/>
    </row>
    <row r="649" spans="1:19">
      <c r="A649" s="17"/>
      <c r="B649" s="17"/>
      <c r="C649" s="17"/>
      <c r="D649" s="17"/>
      <c r="E649" s="17"/>
      <c r="F649" s="17"/>
      <c r="G649" s="17"/>
      <c r="H649" s="17"/>
      <c r="I649" s="17"/>
      <c r="J649" s="17"/>
      <c r="K649" s="17"/>
      <c r="L649" s="17"/>
      <c r="M649" s="17"/>
      <c r="N649" s="17"/>
      <c r="O649" s="17"/>
      <c r="P649" s="17"/>
      <c r="Q649" s="17"/>
      <c r="R649" s="17"/>
      <c r="S649" s="17"/>
    </row>
    <row r="650" spans="1:19">
      <c r="A650" s="17"/>
      <c r="B650" s="17"/>
      <c r="C650" s="17"/>
      <c r="D650" s="17"/>
      <c r="E650" s="17"/>
      <c r="F650" s="17"/>
      <c r="G650" s="17"/>
      <c r="H650" s="17"/>
      <c r="I650" s="17"/>
      <c r="J650" s="17"/>
      <c r="K650" s="17"/>
      <c r="L650" s="17"/>
      <c r="M650" s="17"/>
      <c r="N650" s="17"/>
      <c r="O650" s="17"/>
      <c r="P650" s="17"/>
      <c r="Q650" s="17"/>
      <c r="R650" s="17"/>
      <c r="S650" s="17"/>
    </row>
    <row r="651" spans="1:19">
      <c r="A651" s="17"/>
      <c r="B651" s="17"/>
      <c r="C651" s="17"/>
      <c r="D651" s="17"/>
      <c r="E651" s="17"/>
      <c r="F651" s="17"/>
      <c r="G651" s="17"/>
      <c r="H651" s="17"/>
      <c r="I651" s="17"/>
      <c r="J651" s="17"/>
      <c r="K651" s="17"/>
      <c r="L651" s="17"/>
      <c r="M651" s="17"/>
      <c r="N651" s="17"/>
      <c r="O651" s="17"/>
      <c r="P651" s="17"/>
      <c r="Q651" s="17"/>
      <c r="R651" s="17"/>
      <c r="S651" s="17"/>
    </row>
    <row r="652" spans="1:19">
      <c r="A652" s="17"/>
      <c r="B652" s="17"/>
      <c r="C652" s="17"/>
      <c r="D652" s="17"/>
      <c r="E652" s="17"/>
      <c r="F652" s="17"/>
      <c r="G652" s="17"/>
      <c r="H652" s="17"/>
      <c r="I652" s="17"/>
      <c r="J652" s="17"/>
      <c r="K652" s="17"/>
      <c r="L652" s="17"/>
      <c r="M652" s="17"/>
      <c r="N652" s="17"/>
      <c r="O652" s="17"/>
      <c r="P652" s="17"/>
      <c r="Q652" s="17"/>
      <c r="R652" s="17"/>
      <c r="S652" s="17"/>
    </row>
    <row r="653" spans="1:19">
      <c r="A653" s="17"/>
      <c r="B653" s="17"/>
      <c r="C653" s="17"/>
      <c r="D653" s="17"/>
      <c r="E653" s="17"/>
      <c r="F653" s="17"/>
      <c r="G653" s="17"/>
      <c r="H653" s="17"/>
      <c r="I653" s="17"/>
      <c r="J653" s="17"/>
      <c r="K653" s="17"/>
      <c r="L653" s="17"/>
      <c r="M653" s="17"/>
      <c r="N653" s="17"/>
      <c r="O653" s="17"/>
      <c r="P653" s="17"/>
      <c r="Q653" s="17"/>
      <c r="R653" s="17"/>
      <c r="S653" s="17"/>
    </row>
    <row r="654" spans="1:19">
      <c r="A654" s="17"/>
      <c r="B654" s="17"/>
      <c r="C654" s="17"/>
      <c r="D654" s="17"/>
      <c r="E654" s="17"/>
      <c r="F654" s="17"/>
      <c r="G654" s="17"/>
      <c r="H654" s="17"/>
      <c r="I654" s="17"/>
      <c r="J654" s="17"/>
      <c r="K654" s="17"/>
      <c r="L654" s="17"/>
      <c r="M654" s="17"/>
      <c r="N654" s="17"/>
      <c r="O654" s="17"/>
      <c r="P654" s="17"/>
      <c r="Q654" s="17"/>
      <c r="R654" s="17"/>
      <c r="S654" s="17"/>
    </row>
    <row r="655" spans="1:19">
      <c r="A655" s="17"/>
      <c r="B655" s="17"/>
      <c r="C655" s="17"/>
      <c r="D655" s="17"/>
      <c r="E655" s="17"/>
      <c r="F655" s="17"/>
      <c r="G655" s="17"/>
      <c r="H655" s="17"/>
      <c r="I655" s="17"/>
      <c r="J655" s="17"/>
      <c r="K655" s="17"/>
      <c r="L655" s="17"/>
      <c r="M655" s="17"/>
      <c r="N655" s="17"/>
      <c r="O655" s="17"/>
      <c r="P655" s="17"/>
      <c r="Q655" s="17"/>
      <c r="R655" s="17"/>
      <c r="S655" s="17"/>
    </row>
    <row r="656" spans="1:19">
      <c r="A656" s="17"/>
      <c r="B656" s="17"/>
      <c r="C656" s="17"/>
      <c r="D656" s="17"/>
      <c r="E656" s="17"/>
      <c r="F656" s="17"/>
      <c r="G656" s="17"/>
      <c r="H656" s="17"/>
      <c r="I656" s="17"/>
      <c r="J656" s="17"/>
      <c r="K656" s="17"/>
      <c r="L656" s="17"/>
      <c r="M656" s="17"/>
      <c r="N656" s="17"/>
      <c r="O656" s="17"/>
      <c r="P656" s="17"/>
      <c r="Q656" s="17"/>
      <c r="R656" s="17"/>
      <c r="S656" s="17"/>
    </row>
    <row r="657" spans="1:19">
      <c r="A657" s="17"/>
      <c r="B657" s="17"/>
      <c r="C657" s="17"/>
      <c r="D657" s="17"/>
      <c r="E657" s="17"/>
      <c r="F657" s="17"/>
      <c r="G657" s="17"/>
      <c r="H657" s="17"/>
      <c r="I657" s="17"/>
      <c r="J657" s="17"/>
      <c r="K657" s="17"/>
      <c r="L657" s="17"/>
      <c r="M657" s="17"/>
      <c r="N657" s="17"/>
      <c r="O657" s="17"/>
      <c r="P657" s="17"/>
      <c r="Q657" s="17"/>
      <c r="R657" s="17"/>
      <c r="S657" s="17"/>
    </row>
    <row r="658" spans="1:19">
      <c r="A658" s="17"/>
      <c r="B658" s="17"/>
      <c r="C658" s="17"/>
      <c r="D658" s="17"/>
      <c r="E658" s="17"/>
      <c r="F658" s="17"/>
      <c r="G658" s="17"/>
      <c r="H658" s="17"/>
      <c r="I658" s="17"/>
      <c r="J658" s="17"/>
      <c r="K658" s="17"/>
      <c r="L658" s="17"/>
      <c r="M658" s="17"/>
      <c r="N658" s="17"/>
      <c r="O658" s="17"/>
      <c r="P658" s="17"/>
      <c r="Q658" s="17"/>
      <c r="R658" s="17"/>
      <c r="S658" s="17"/>
    </row>
    <row r="659" spans="1:19">
      <c r="A659" s="17"/>
      <c r="B659" s="17"/>
      <c r="C659" s="17"/>
      <c r="D659" s="17"/>
      <c r="E659" s="17"/>
      <c r="F659" s="17"/>
      <c r="G659" s="17"/>
      <c r="H659" s="17"/>
      <c r="I659" s="17"/>
      <c r="J659" s="17"/>
      <c r="K659" s="17"/>
      <c r="L659" s="17"/>
      <c r="M659" s="17"/>
      <c r="N659" s="17"/>
      <c r="O659" s="17"/>
      <c r="P659" s="17"/>
      <c r="Q659" s="17"/>
      <c r="R659" s="17"/>
      <c r="S659" s="17"/>
    </row>
    <row r="660" spans="1:19">
      <c r="A660" s="17"/>
      <c r="B660" s="17"/>
      <c r="C660" s="17"/>
      <c r="D660" s="17"/>
      <c r="E660" s="17"/>
      <c r="F660" s="17"/>
      <c r="G660" s="17"/>
      <c r="H660" s="17"/>
      <c r="I660" s="17"/>
      <c r="J660" s="17"/>
      <c r="K660" s="17"/>
      <c r="L660" s="17"/>
      <c r="M660" s="17"/>
      <c r="N660" s="17"/>
      <c r="O660" s="17"/>
      <c r="P660" s="17"/>
      <c r="Q660" s="17"/>
      <c r="R660" s="17"/>
      <c r="S660" s="17"/>
    </row>
    <row r="661" spans="1:19">
      <c r="A661" s="17"/>
      <c r="B661" s="17"/>
      <c r="C661" s="17"/>
      <c r="D661" s="17"/>
      <c r="E661" s="17"/>
      <c r="F661" s="17"/>
      <c r="G661" s="17"/>
      <c r="H661" s="17"/>
      <c r="I661" s="17"/>
      <c r="J661" s="17"/>
      <c r="K661" s="17"/>
      <c r="L661" s="17"/>
      <c r="M661" s="17"/>
      <c r="N661" s="17"/>
      <c r="O661" s="17"/>
      <c r="P661" s="17"/>
      <c r="Q661" s="17"/>
      <c r="R661" s="17"/>
      <c r="S661" s="17"/>
    </row>
    <row r="662" spans="1:19">
      <c r="A662" s="17"/>
      <c r="B662" s="17"/>
      <c r="C662" s="17"/>
      <c r="D662" s="17"/>
      <c r="E662" s="17"/>
      <c r="F662" s="17"/>
      <c r="G662" s="17"/>
      <c r="H662" s="17"/>
      <c r="I662" s="17"/>
      <c r="J662" s="17"/>
      <c r="K662" s="17"/>
      <c r="L662" s="17"/>
      <c r="M662" s="17"/>
      <c r="N662" s="17"/>
      <c r="O662" s="17"/>
      <c r="P662" s="17"/>
      <c r="Q662" s="17"/>
      <c r="R662" s="17"/>
      <c r="S662" s="17"/>
    </row>
    <row r="663" spans="1:19">
      <c r="A663" s="17"/>
      <c r="B663" s="17"/>
      <c r="C663" s="17"/>
      <c r="D663" s="17"/>
      <c r="E663" s="17"/>
      <c r="F663" s="17"/>
      <c r="G663" s="17"/>
      <c r="H663" s="17"/>
      <c r="I663" s="17"/>
      <c r="J663" s="17"/>
      <c r="K663" s="17"/>
      <c r="L663" s="17"/>
      <c r="M663" s="17"/>
      <c r="N663" s="17"/>
      <c r="O663" s="17"/>
      <c r="P663" s="17"/>
      <c r="Q663" s="17"/>
      <c r="R663" s="17"/>
      <c r="S663" s="17"/>
    </row>
    <row r="664" spans="1:19">
      <c r="A664" s="17"/>
      <c r="B664" s="17"/>
      <c r="C664" s="17"/>
      <c r="D664" s="17"/>
      <c r="E664" s="17"/>
      <c r="F664" s="17"/>
      <c r="G664" s="17"/>
      <c r="H664" s="17"/>
      <c r="I664" s="17"/>
      <c r="J664" s="17"/>
      <c r="K664" s="17"/>
      <c r="L664" s="17"/>
      <c r="M664" s="17"/>
      <c r="N664" s="17"/>
      <c r="O664" s="17"/>
      <c r="P664" s="17"/>
      <c r="Q664" s="17"/>
      <c r="R664" s="17"/>
      <c r="S664" s="17"/>
    </row>
    <row r="665" spans="1:19">
      <c r="A665" s="17"/>
      <c r="B665" s="17"/>
      <c r="C665" s="17"/>
      <c r="D665" s="17"/>
      <c r="E665" s="17"/>
      <c r="F665" s="17"/>
      <c r="G665" s="17"/>
      <c r="H665" s="17"/>
      <c r="I665" s="17"/>
      <c r="J665" s="17"/>
      <c r="K665" s="17"/>
      <c r="L665" s="17"/>
      <c r="M665" s="17"/>
      <c r="N665" s="17"/>
      <c r="O665" s="17"/>
      <c r="P665" s="17"/>
      <c r="Q665" s="17"/>
      <c r="R665" s="17"/>
      <c r="S665" s="17"/>
    </row>
    <row r="666" spans="1:19">
      <c r="A666" s="17"/>
      <c r="B666" s="17"/>
      <c r="C666" s="17"/>
      <c r="D666" s="17"/>
      <c r="E666" s="17"/>
      <c r="F666" s="17"/>
      <c r="G666" s="17"/>
      <c r="H666" s="17"/>
      <c r="I666" s="17"/>
      <c r="J666" s="17"/>
      <c r="K666" s="17"/>
      <c r="L666" s="17"/>
      <c r="M666" s="17"/>
      <c r="N666" s="17"/>
      <c r="O666" s="17"/>
      <c r="P666" s="17"/>
      <c r="Q666" s="17"/>
      <c r="R666" s="17"/>
      <c r="S666" s="17"/>
    </row>
    <row r="667" spans="1:19">
      <c r="A667" s="17"/>
      <c r="B667" s="17"/>
      <c r="C667" s="17"/>
      <c r="D667" s="17"/>
      <c r="E667" s="17"/>
      <c r="F667" s="17"/>
      <c r="G667" s="17"/>
      <c r="H667" s="17"/>
      <c r="I667" s="17"/>
      <c r="J667" s="17"/>
      <c r="K667" s="17"/>
      <c r="L667" s="17"/>
      <c r="M667" s="17"/>
      <c r="N667" s="17"/>
      <c r="O667" s="17"/>
      <c r="P667" s="17"/>
      <c r="Q667" s="17"/>
      <c r="R667" s="17"/>
      <c r="S667" s="17"/>
    </row>
    <row r="668" spans="1:19">
      <c r="A668" s="17"/>
      <c r="B668" s="17"/>
      <c r="C668" s="17"/>
      <c r="D668" s="17"/>
      <c r="E668" s="17"/>
      <c r="F668" s="17"/>
      <c r="G668" s="17"/>
      <c r="H668" s="17"/>
      <c r="I668" s="17"/>
      <c r="J668" s="17"/>
      <c r="K668" s="17"/>
      <c r="L668" s="17"/>
      <c r="M668" s="17"/>
      <c r="N668" s="17"/>
      <c r="O668" s="17"/>
      <c r="P668" s="17"/>
      <c r="Q668" s="17"/>
      <c r="R668" s="17"/>
      <c r="S668" s="17"/>
    </row>
    <row r="669" spans="1:19">
      <c r="A669" s="17"/>
      <c r="B669" s="17"/>
      <c r="C669" s="17"/>
      <c r="D669" s="17"/>
      <c r="E669" s="17"/>
      <c r="F669" s="17"/>
      <c r="G669" s="17"/>
      <c r="H669" s="17"/>
      <c r="I669" s="17"/>
      <c r="J669" s="17"/>
      <c r="K669" s="17"/>
      <c r="L669" s="17"/>
      <c r="M669" s="17"/>
      <c r="N669" s="17"/>
      <c r="O669" s="17"/>
      <c r="P669" s="17"/>
      <c r="Q669" s="17"/>
      <c r="R669" s="17"/>
      <c r="S669" s="17"/>
    </row>
    <row r="670" spans="1:19">
      <c r="A670" s="17"/>
      <c r="B670" s="17"/>
      <c r="C670" s="17"/>
      <c r="D670" s="17"/>
      <c r="E670" s="17"/>
      <c r="F670" s="17"/>
      <c r="G670" s="17"/>
      <c r="H670" s="17"/>
      <c r="I670" s="17"/>
      <c r="J670" s="17"/>
      <c r="K670" s="17"/>
      <c r="L670" s="17"/>
      <c r="M670" s="17"/>
      <c r="N670" s="17"/>
      <c r="O670" s="17"/>
      <c r="P670" s="17"/>
      <c r="Q670" s="17"/>
      <c r="R670" s="17"/>
      <c r="S670" s="17"/>
    </row>
    <row r="671" spans="1:19">
      <c r="A671" s="17"/>
      <c r="B671" s="17"/>
      <c r="C671" s="17"/>
      <c r="D671" s="17"/>
      <c r="E671" s="17"/>
      <c r="F671" s="17"/>
      <c r="G671" s="17"/>
      <c r="H671" s="17"/>
      <c r="I671" s="17"/>
      <c r="J671" s="17"/>
      <c r="K671" s="17"/>
      <c r="L671" s="17"/>
      <c r="M671" s="17"/>
      <c r="N671" s="17"/>
      <c r="O671" s="17"/>
      <c r="P671" s="17"/>
      <c r="Q671" s="17"/>
      <c r="R671" s="17"/>
      <c r="S671" s="17"/>
    </row>
    <row r="672" spans="1:19">
      <c r="A672" s="17"/>
      <c r="B672" s="17"/>
      <c r="C672" s="17"/>
      <c r="D672" s="17"/>
      <c r="E672" s="17"/>
      <c r="F672" s="17"/>
      <c r="G672" s="17"/>
      <c r="H672" s="17"/>
      <c r="I672" s="17"/>
      <c r="J672" s="17"/>
      <c r="K672" s="17"/>
      <c r="L672" s="17"/>
      <c r="M672" s="17"/>
      <c r="N672" s="17"/>
      <c r="O672" s="17"/>
      <c r="P672" s="17"/>
      <c r="Q672" s="17"/>
      <c r="R672" s="17"/>
      <c r="S672" s="17"/>
    </row>
    <row r="673" spans="1:19">
      <c r="A673" s="17"/>
      <c r="B673" s="17"/>
      <c r="C673" s="17"/>
      <c r="D673" s="17"/>
      <c r="E673" s="17"/>
      <c r="F673" s="17"/>
      <c r="G673" s="17"/>
      <c r="H673" s="17"/>
      <c r="I673" s="17"/>
      <c r="J673" s="17"/>
      <c r="K673" s="17"/>
      <c r="L673" s="17"/>
      <c r="M673" s="17"/>
      <c r="N673" s="17"/>
      <c r="O673" s="17"/>
      <c r="P673" s="17"/>
      <c r="Q673" s="17"/>
      <c r="R673" s="17"/>
      <c r="S673" s="17"/>
    </row>
    <row r="674" spans="1:19">
      <c r="A674" s="17"/>
      <c r="B674" s="17"/>
      <c r="C674" s="17"/>
      <c r="D674" s="17"/>
      <c r="E674" s="17"/>
      <c r="F674" s="17"/>
      <c r="G674" s="17"/>
      <c r="H674" s="17"/>
      <c r="I674" s="17"/>
      <c r="J674" s="17"/>
      <c r="K674" s="17"/>
      <c r="L674" s="17"/>
      <c r="M674" s="17"/>
      <c r="N674" s="17"/>
      <c r="O674" s="17"/>
      <c r="P674" s="17"/>
      <c r="Q674" s="17"/>
      <c r="R674" s="17"/>
      <c r="S674" s="17"/>
    </row>
    <row r="675" spans="1:19">
      <c r="A675" s="17"/>
      <c r="B675" s="17"/>
      <c r="C675" s="17"/>
      <c r="D675" s="17"/>
      <c r="E675" s="17"/>
      <c r="F675" s="17"/>
      <c r="G675" s="17"/>
      <c r="H675" s="17"/>
      <c r="I675" s="17"/>
      <c r="J675" s="17"/>
      <c r="K675" s="17"/>
      <c r="L675" s="17"/>
      <c r="M675" s="17"/>
      <c r="N675" s="17"/>
      <c r="O675" s="17"/>
      <c r="P675" s="17"/>
      <c r="Q675" s="17"/>
      <c r="R675" s="17"/>
      <c r="S675" s="17"/>
    </row>
    <row r="676" spans="1:19">
      <c r="A676" s="17"/>
      <c r="B676" s="17"/>
      <c r="C676" s="17"/>
      <c r="D676" s="17"/>
      <c r="E676" s="17"/>
      <c r="F676" s="17"/>
      <c r="G676" s="17"/>
      <c r="H676" s="17"/>
      <c r="I676" s="17"/>
      <c r="J676" s="17"/>
      <c r="K676" s="17"/>
      <c r="L676" s="17"/>
      <c r="M676" s="17"/>
      <c r="N676" s="17"/>
      <c r="O676" s="17"/>
      <c r="P676" s="17"/>
      <c r="Q676" s="17"/>
      <c r="R676" s="17"/>
      <c r="S676" s="17"/>
    </row>
    <row r="677" spans="1:19">
      <c r="A677" s="17"/>
      <c r="B677" s="17"/>
      <c r="C677" s="17"/>
      <c r="D677" s="17"/>
      <c r="E677" s="17"/>
      <c r="F677" s="17"/>
      <c r="G677" s="17"/>
      <c r="H677" s="17"/>
      <c r="I677" s="17"/>
      <c r="J677" s="17"/>
      <c r="K677" s="17"/>
      <c r="L677" s="17"/>
      <c r="M677" s="17"/>
      <c r="N677" s="17"/>
      <c r="O677" s="17"/>
      <c r="P677" s="17"/>
      <c r="Q677" s="17"/>
      <c r="R677" s="17"/>
      <c r="S677" s="17"/>
    </row>
    <row r="678" spans="1:19">
      <c r="A678" s="17"/>
      <c r="B678" s="17"/>
      <c r="C678" s="17"/>
      <c r="D678" s="17"/>
      <c r="E678" s="17"/>
      <c r="F678" s="17"/>
      <c r="G678" s="17"/>
      <c r="H678" s="17"/>
      <c r="I678" s="17"/>
      <c r="J678" s="17"/>
      <c r="K678" s="17"/>
      <c r="L678" s="17"/>
      <c r="M678" s="17"/>
      <c r="N678" s="17"/>
      <c r="O678" s="17"/>
      <c r="P678" s="17"/>
      <c r="Q678" s="17"/>
      <c r="R678" s="17"/>
      <c r="S678" s="17"/>
    </row>
    <row r="679" spans="1:19">
      <c r="A679" s="17"/>
      <c r="B679" s="17"/>
      <c r="C679" s="17"/>
      <c r="D679" s="17"/>
      <c r="E679" s="17"/>
      <c r="F679" s="17"/>
      <c r="G679" s="17"/>
      <c r="H679" s="17"/>
      <c r="I679" s="17"/>
      <c r="J679" s="17"/>
      <c r="K679" s="17"/>
      <c r="L679" s="17"/>
      <c r="M679" s="17"/>
      <c r="N679" s="17"/>
      <c r="O679" s="17"/>
      <c r="P679" s="17"/>
      <c r="Q679" s="17"/>
      <c r="R679" s="17"/>
      <c r="S679" s="17"/>
    </row>
    <row r="680" spans="1:19">
      <c r="A680" s="17"/>
      <c r="B680" s="17"/>
      <c r="C680" s="17"/>
      <c r="D680" s="17"/>
      <c r="E680" s="17"/>
      <c r="F680" s="17"/>
      <c r="G680" s="17"/>
      <c r="H680" s="17"/>
      <c r="I680" s="17"/>
      <c r="J680" s="17"/>
      <c r="K680" s="17"/>
      <c r="L680" s="17"/>
      <c r="M680" s="17"/>
      <c r="N680" s="17"/>
      <c r="O680" s="17"/>
      <c r="P680" s="17"/>
      <c r="Q680" s="17"/>
      <c r="R680" s="17"/>
      <c r="S680" s="17"/>
    </row>
    <row r="681" spans="1:19">
      <c r="A681" s="17"/>
      <c r="B681" s="17"/>
      <c r="C681" s="17"/>
      <c r="D681" s="17"/>
      <c r="E681" s="17"/>
      <c r="F681" s="17"/>
      <c r="G681" s="17"/>
      <c r="H681" s="17"/>
      <c r="I681" s="17"/>
      <c r="J681" s="17"/>
      <c r="K681" s="17"/>
      <c r="L681" s="17"/>
      <c r="M681" s="17"/>
      <c r="N681" s="17"/>
      <c r="O681" s="17"/>
      <c r="P681" s="17"/>
      <c r="Q681" s="17"/>
      <c r="R681" s="17"/>
      <c r="S681" s="17"/>
    </row>
    <row r="682" spans="1:19">
      <c r="A682" s="17"/>
      <c r="B682" s="17"/>
      <c r="C682" s="17"/>
      <c r="D682" s="17"/>
      <c r="E682" s="17"/>
      <c r="F682" s="17"/>
      <c r="G682" s="17"/>
      <c r="H682" s="17"/>
      <c r="I682" s="17"/>
      <c r="J682" s="17"/>
      <c r="K682" s="17"/>
      <c r="L682" s="17"/>
      <c r="M682" s="17"/>
      <c r="N682" s="17"/>
      <c r="O682" s="17"/>
      <c r="P682" s="17"/>
      <c r="Q682" s="17"/>
      <c r="R682" s="17"/>
      <c r="S682" s="17"/>
    </row>
    <row r="683" spans="1:19">
      <c r="A683" s="17"/>
      <c r="B683" s="17"/>
      <c r="C683" s="17"/>
      <c r="D683" s="17"/>
      <c r="E683" s="17"/>
      <c r="F683" s="17"/>
      <c r="G683" s="17"/>
      <c r="H683" s="17"/>
      <c r="I683" s="17"/>
      <c r="J683" s="17"/>
      <c r="K683" s="17"/>
      <c r="L683" s="17"/>
      <c r="M683" s="17"/>
      <c r="N683" s="17"/>
      <c r="O683" s="17"/>
      <c r="P683" s="17"/>
      <c r="Q683" s="17"/>
      <c r="R683" s="17"/>
      <c r="S683" s="17"/>
    </row>
    <row r="684" spans="1:19">
      <c r="A684" s="17"/>
      <c r="B684" s="17"/>
      <c r="C684" s="17"/>
      <c r="D684" s="17"/>
      <c r="E684" s="17"/>
      <c r="F684" s="17"/>
      <c r="G684" s="17"/>
      <c r="H684" s="17"/>
      <c r="I684" s="17"/>
      <c r="J684" s="17"/>
      <c r="K684" s="17"/>
      <c r="L684" s="17"/>
      <c r="M684" s="17"/>
      <c r="N684" s="17"/>
      <c r="O684" s="17"/>
      <c r="P684" s="17"/>
      <c r="Q684" s="17"/>
      <c r="R684" s="17"/>
      <c r="S684" s="17"/>
    </row>
    <row r="685" spans="1:19">
      <c r="A685" s="17"/>
      <c r="B685" s="17"/>
      <c r="C685" s="17"/>
      <c r="D685" s="17"/>
      <c r="E685" s="17"/>
      <c r="F685" s="17"/>
      <c r="G685" s="17"/>
      <c r="H685" s="17"/>
      <c r="I685" s="17"/>
      <c r="J685" s="17"/>
      <c r="K685" s="17"/>
      <c r="L685" s="17"/>
      <c r="M685" s="17"/>
      <c r="N685" s="17"/>
      <c r="O685" s="17"/>
      <c r="P685" s="17"/>
      <c r="Q685" s="17"/>
      <c r="R685" s="17"/>
      <c r="S685" s="17"/>
    </row>
    <row r="686" spans="1:19">
      <c r="A686" s="17"/>
      <c r="B686" s="17"/>
      <c r="C686" s="17"/>
      <c r="D686" s="17"/>
      <c r="E686" s="17"/>
      <c r="F686" s="17"/>
      <c r="G686" s="17"/>
      <c r="H686" s="17"/>
      <c r="I686" s="17"/>
      <c r="J686" s="17"/>
      <c r="K686" s="17"/>
      <c r="L686" s="17"/>
      <c r="M686" s="17"/>
      <c r="N686" s="17"/>
      <c r="O686" s="17"/>
      <c r="P686" s="17"/>
      <c r="Q686" s="17"/>
      <c r="R686" s="17"/>
      <c r="S686" s="17"/>
    </row>
    <row r="687" spans="1:19">
      <c r="A687" s="17"/>
      <c r="B687" s="17"/>
      <c r="C687" s="17"/>
      <c r="D687" s="17"/>
      <c r="E687" s="17"/>
      <c r="F687" s="17"/>
      <c r="G687" s="17"/>
      <c r="H687" s="17"/>
      <c r="I687" s="17"/>
      <c r="J687" s="17"/>
      <c r="K687" s="17"/>
      <c r="L687" s="17"/>
      <c r="M687" s="17"/>
      <c r="N687" s="17"/>
      <c r="O687" s="17"/>
      <c r="P687" s="17"/>
      <c r="Q687" s="17"/>
      <c r="R687" s="17"/>
      <c r="S687" s="17"/>
    </row>
    <row r="688" spans="1:19">
      <c r="A688" s="17"/>
      <c r="B688" s="17"/>
      <c r="C688" s="17"/>
      <c r="D688" s="17"/>
      <c r="E688" s="17"/>
      <c r="F688" s="17"/>
      <c r="G688" s="17"/>
      <c r="H688" s="17"/>
      <c r="I688" s="17"/>
      <c r="J688" s="17"/>
      <c r="K688" s="17"/>
      <c r="L688" s="17"/>
      <c r="M688" s="17"/>
      <c r="N688" s="17"/>
      <c r="O688" s="17"/>
      <c r="P688" s="17"/>
      <c r="Q688" s="17"/>
      <c r="R688" s="17"/>
      <c r="S688" s="17"/>
    </row>
  </sheetData>
  <customSheetViews>
    <customSheetView guid="{0E583986-F700-4F7C-8796-6181DF3D6881}">
      <selection activeCell="A3" sqref="A3"/>
      <pageMargins left="0.7" right="0.7" top="0.75" bottom="0.75" header="0.3" footer="0.3"/>
    </customSheetView>
  </customSheetViews>
  <mergeCells count="32">
    <mergeCell ref="A42:J42"/>
    <mergeCell ref="A76:J76"/>
    <mergeCell ref="A77:I77"/>
    <mergeCell ref="A81:A83"/>
    <mergeCell ref="B50:H50"/>
    <mergeCell ref="I51:I72"/>
    <mergeCell ref="B56:H56"/>
    <mergeCell ref="B62:H62"/>
    <mergeCell ref="B67:H67"/>
    <mergeCell ref="N5:S5"/>
    <mergeCell ref="N7:S7"/>
    <mergeCell ref="N8:S9"/>
    <mergeCell ref="A48:A49"/>
    <mergeCell ref="H5:M5"/>
    <mergeCell ref="H7:M7"/>
    <mergeCell ref="B8:G9"/>
    <mergeCell ref="H8:M9"/>
    <mergeCell ref="B5:G5"/>
    <mergeCell ref="B7:G7"/>
    <mergeCell ref="B48:H48"/>
    <mergeCell ref="I48:I49"/>
    <mergeCell ref="A7:A10"/>
    <mergeCell ref="A32:J32"/>
    <mergeCell ref="A40:J40"/>
    <mergeCell ref="A41:J41"/>
    <mergeCell ref="L32:S38"/>
    <mergeCell ref="A33:J33"/>
    <mergeCell ref="A34:J34"/>
    <mergeCell ref="A36:J36"/>
    <mergeCell ref="A38:J38"/>
    <mergeCell ref="A35:J35"/>
    <mergeCell ref="A37:J37"/>
  </mergeCells>
  <phoneticPr fontId="34" type="noConversion"/>
  <hyperlinks>
    <hyperlink ref="A1" location="'Отели Карловы Вары'!A1" display="Отели Карловы Вары"/>
    <hyperlink ref="C1" location="Содержание!A1" display="Содержание"/>
    <hyperlink ref="A4" r:id="rId1"/>
    <hyperlink ref="A78" r:id="rId2"/>
  </hyperlink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pageSetUpPr fitToPage="1"/>
  </sheetPr>
  <dimension ref="A1:IS117"/>
  <sheetViews>
    <sheetView zoomScale="79" zoomScaleNormal="79" zoomScalePageLayoutView="90" workbookViewId="0">
      <pane ySplit="3" topLeftCell="A15" activePane="bottomLeft" state="frozen"/>
      <selection pane="bottomLeft" activeCell="E28" sqref="E28"/>
    </sheetView>
  </sheetViews>
  <sheetFormatPr defaultColWidth="8.85546875" defaultRowHeight="15.95" customHeight="1"/>
  <cols>
    <col min="1" max="1" width="14.28515625" style="1062" customWidth="1"/>
    <col min="2" max="2" width="28.42578125" style="1062" customWidth="1"/>
    <col min="3" max="3" width="21.42578125" style="1062" customWidth="1"/>
    <col min="4" max="4" width="42.42578125" style="1062" bestFit="1" customWidth="1"/>
    <col min="5" max="5" width="27.28515625" style="1062" customWidth="1"/>
    <col min="6" max="6" width="25.42578125" style="1062" customWidth="1"/>
    <col min="7" max="7" width="42.42578125" style="1062" bestFit="1" customWidth="1"/>
    <col min="8" max="8" width="26.7109375" style="1062" bestFit="1" customWidth="1"/>
    <col min="9" max="9" width="26.42578125" style="1062" customWidth="1"/>
    <col min="10" max="10" width="34.140625" style="1062" customWidth="1"/>
    <col min="11" max="16384" width="8.85546875" style="1062"/>
  </cols>
  <sheetData>
    <row r="1" spans="1:253" s="1065" customFormat="1" ht="16.5" customHeight="1">
      <c r="A1" s="1063" t="s">
        <v>119</v>
      </c>
      <c r="B1" s="1064" t="s">
        <v>129</v>
      </c>
      <c r="C1" s="1595" t="s">
        <v>130</v>
      </c>
      <c r="D1" s="1595"/>
      <c r="E1" s="1595"/>
    </row>
    <row r="2" spans="1:253" s="1066" customFormat="1" ht="101.25" customHeight="1">
      <c r="B2" s="1596" t="s">
        <v>1062</v>
      </c>
      <c r="C2" s="1596"/>
      <c r="D2" s="1596"/>
      <c r="E2" s="1596"/>
      <c r="F2" s="1596"/>
      <c r="G2" s="1596"/>
      <c r="H2" s="1596"/>
      <c r="I2" s="1596"/>
      <c r="J2" s="1596"/>
    </row>
    <row r="3" spans="1:253" s="1066" customFormat="1" ht="33.75" customHeight="1">
      <c r="B3" s="1067" t="s">
        <v>131</v>
      </c>
      <c r="C3" s="1067" t="s">
        <v>132</v>
      </c>
      <c r="D3" s="1067" t="s">
        <v>461</v>
      </c>
      <c r="E3" s="1068" t="s">
        <v>134</v>
      </c>
      <c r="F3" s="1067" t="s">
        <v>132</v>
      </c>
      <c r="G3" s="1067" t="s">
        <v>461</v>
      </c>
      <c r="H3" s="1068" t="s">
        <v>135</v>
      </c>
      <c r="I3" s="1067" t="s">
        <v>132</v>
      </c>
      <c r="J3" s="1067" t="s">
        <v>461</v>
      </c>
    </row>
    <row r="4" spans="1:253" s="1069" customFormat="1" ht="16.5" customHeight="1">
      <c r="B4" s="1380" t="s">
        <v>136</v>
      </c>
      <c r="C4" s="1364"/>
      <c r="D4" s="1365"/>
      <c r="E4" s="1366" t="s">
        <v>137</v>
      </c>
      <c r="F4" s="1381"/>
      <c r="G4" s="1365"/>
      <c r="H4" s="1368" t="s">
        <v>138</v>
      </c>
      <c r="I4" s="1369"/>
      <c r="J4" s="1370"/>
    </row>
    <row r="5" spans="1:253" s="1069" customFormat="1" ht="15.95" customHeight="1">
      <c r="B5" s="1366" t="s">
        <v>139</v>
      </c>
      <c r="C5" s="1364"/>
      <c r="D5" s="1365"/>
      <c r="E5" s="1366" t="s">
        <v>141</v>
      </c>
      <c r="F5" s="1381"/>
      <c r="G5" s="1365"/>
      <c r="H5" s="1383" t="s">
        <v>406</v>
      </c>
      <c r="I5" s="1371" t="s">
        <v>523</v>
      </c>
      <c r="J5" s="1365"/>
    </row>
    <row r="6" spans="1:253" s="1069" customFormat="1" ht="15.95" customHeight="1">
      <c r="B6" s="1366" t="s">
        <v>140</v>
      </c>
      <c r="C6" s="1364"/>
      <c r="D6" s="1365"/>
      <c r="E6" s="1366" t="s">
        <v>143</v>
      </c>
      <c r="F6" s="1382"/>
      <c r="G6" s="1365"/>
      <c r="H6" s="1368" t="s">
        <v>456</v>
      </c>
      <c r="I6" s="1367"/>
      <c r="J6" s="1365"/>
    </row>
    <row r="7" spans="1:253" ht="15.95" customHeight="1">
      <c r="B7" s="1368" t="s">
        <v>142</v>
      </c>
      <c r="C7" s="1371" t="s">
        <v>523</v>
      </c>
      <c r="D7" s="1365"/>
      <c r="E7" s="1368" t="s">
        <v>145</v>
      </c>
      <c r="F7" s="1381"/>
      <c r="G7" s="1365"/>
      <c r="H7" s="1368" t="s">
        <v>144</v>
      </c>
      <c r="I7" s="1371"/>
      <c r="J7" s="1365"/>
      <c r="K7" s="1069"/>
      <c r="L7" s="1069"/>
      <c r="M7" s="1069"/>
      <c r="N7" s="1069"/>
      <c r="O7" s="1069"/>
      <c r="P7" s="1069"/>
      <c r="Q7" s="1069"/>
      <c r="R7" s="1069"/>
      <c r="S7" s="1069"/>
      <c r="T7" s="1069"/>
      <c r="U7" s="1069"/>
      <c r="V7" s="1069"/>
      <c r="W7" s="1069"/>
      <c r="X7" s="1069"/>
      <c r="Y7" s="1069"/>
      <c r="Z7" s="1069"/>
      <c r="AA7" s="1069"/>
      <c r="AB7" s="1069"/>
      <c r="AC7" s="1069"/>
      <c r="AD7" s="1069"/>
      <c r="AE7" s="1069"/>
      <c r="AF7" s="1069"/>
      <c r="AG7" s="1069"/>
      <c r="AH7" s="1069"/>
      <c r="AI7" s="1069"/>
      <c r="AJ7" s="1069"/>
      <c r="AK7" s="1069"/>
      <c r="AL7" s="1069"/>
      <c r="AM7" s="1069"/>
      <c r="AN7" s="1069"/>
      <c r="AO7" s="1069"/>
      <c r="AP7" s="1069"/>
      <c r="AQ7" s="1069"/>
      <c r="AR7" s="1069"/>
      <c r="AS7" s="1069"/>
      <c r="AT7" s="1069"/>
      <c r="AU7" s="1069"/>
      <c r="AV7" s="1069"/>
      <c r="AW7" s="1069"/>
      <c r="AX7" s="1069"/>
      <c r="AY7" s="1069"/>
      <c r="AZ7" s="1069"/>
      <c r="BA7" s="1069"/>
      <c r="BB7" s="1069"/>
      <c r="BC7" s="1069"/>
      <c r="BD7" s="1069"/>
      <c r="BE7" s="1069"/>
      <c r="BF7" s="1069"/>
      <c r="BG7" s="1069"/>
      <c r="BH7" s="1069"/>
      <c r="BI7" s="1069"/>
      <c r="BJ7" s="1069"/>
      <c r="BK7" s="1069"/>
      <c r="BL7" s="1069"/>
      <c r="BM7" s="1069"/>
      <c r="BN7" s="1069"/>
      <c r="BO7" s="1069"/>
      <c r="BP7" s="1069"/>
      <c r="BQ7" s="1069"/>
      <c r="BR7" s="1069"/>
      <c r="BS7" s="1069"/>
      <c r="BT7" s="1069"/>
      <c r="BU7" s="1069"/>
      <c r="BV7" s="1069"/>
      <c r="BW7" s="1069"/>
      <c r="BX7" s="1069"/>
      <c r="BY7" s="1069"/>
      <c r="BZ7" s="1069"/>
      <c r="CA7" s="1069"/>
      <c r="CB7" s="1069"/>
      <c r="CC7" s="1069"/>
      <c r="CD7" s="1069"/>
      <c r="CE7" s="1069"/>
      <c r="CF7" s="1069"/>
      <c r="CG7" s="1069"/>
      <c r="CH7" s="1069"/>
      <c r="CI7" s="1069"/>
      <c r="CJ7" s="1069"/>
      <c r="CK7" s="1069"/>
      <c r="CL7" s="1069"/>
      <c r="CM7" s="1069"/>
      <c r="CN7" s="1069"/>
      <c r="CO7" s="1069"/>
      <c r="CP7" s="1069"/>
      <c r="CQ7" s="1069"/>
      <c r="CR7" s="1069"/>
      <c r="CS7" s="1069"/>
      <c r="CT7" s="1069"/>
      <c r="CU7" s="1069"/>
      <c r="CV7" s="1069"/>
      <c r="CW7" s="1069"/>
      <c r="CX7" s="1069"/>
      <c r="CY7" s="1069"/>
      <c r="CZ7" s="1069"/>
      <c r="DA7" s="1069"/>
      <c r="DB7" s="1069"/>
      <c r="DC7" s="1069"/>
      <c r="DD7" s="1069"/>
      <c r="DE7" s="1069"/>
      <c r="DF7" s="1069"/>
      <c r="DG7" s="1069"/>
      <c r="DH7" s="1069"/>
      <c r="DI7" s="1069"/>
      <c r="DJ7" s="1069"/>
      <c r="DK7" s="1069"/>
      <c r="DL7" s="1069"/>
      <c r="DM7" s="1069"/>
      <c r="DN7" s="1069"/>
      <c r="DO7" s="1069"/>
      <c r="DP7" s="1069"/>
      <c r="DQ7" s="1069"/>
      <c r="DR7" s="1069"/>
      <c r="DS7" s="1069"/>
      <c r="DT7" s="1069"/>
      <c r="DU7" s="1069"/>
      <c r="DV7" s="1069"/>
      <c r="DW7" s="1069"/>
      <c r="DX7" s="1069"/>
      <c r="DY7" s="1069"/>
      <c r="DZ7" s="1069"/>
      <c r="EA7" s="1069"/>
      <c r="EB7" s="1069"/>
      <c r="EC7" s="1069"/>
      <c r="ED7" s="1069"/>
      <c r="EE7" s="1069"/>
      <c r="EF7" s="1069"/>
      <c r="EG7" s="1069"/>
      <c r="EH7" s="1069"/>
      <c r="EI7" s="1069"/>
      <c r="EJ7" s="1069"/>
      <c r="EK7" s="1069"/>
      <c r="EL7" s="1069"/>
      <c r="EM7" s="1069"/>
      <c r="EN7" s="1069"/>
      <c r="EO7" s="1069"/>
      <c r="EP7" s="1069"/>
      <c r="EQ7" s="1069"/>
      <c r="ER7" s="1069"/>
      <c r="ES7" s="1069"/>
      <c r="ET7" s="1069"/>
      <c r="EU7" s="1069"/>
      <c r="EV7" s="1069"/>
      <c r="EW7" s="1069"/>
      <c r="EX7" s="1069"/>
      <c r="EY7" s="1069"/>
      <c r="EZ7" s="1069"/>
      <c r="FA7" s="1069"/>
      <c r="FB7" s="1069"/>
      <c r="FC7" s="1069"/>
      <c r="FD7" s="1069"/>
      <c r="FE7" s="1069"/>
      <c r="FF7" s="1069"/>
      <c r="FG7" s="1069"/>
      <c r="FH7" s="1069"/>
      <c r="FI7" s="1069"/>
      <c r="FJ7" s="1069"/>
      <c r="FK7" s="1069"/>
      <c r="FL7" s="1069"/>
      <c r="FM7" s="1069"/>
      <c r="FN7" s="1069"/>
      <c r="FO7" s="1069"/>
      <c r="FP7" s="1069"/>
      <c r="FQ7" s="1069"/>
      <c r="FR7" s="1069"/>
      <c r="FS7" s="1069"/>
      <c r="FT7" s="1069"/>
      <c r="FU7" s="1069"/>
      <c r="FV7" s="1069"/>
      <c r="FW7" s="1069"/>
      <c r="FX7" s="1069"/>
      <c r="FY7" s="1069"/>
      <c r="FZ7" s="1069"/>
      <c r="GA7" s="1069"/>
      <c r="GB7" s="1069"/>
      <c r="GC7" s="1069"/>
      <c r="GD7" s="1069"/>
      <c r="GE7" s="1069"/>
      <c r="GF7" s="1069"/>
      <c r="GG7" s="1069"/>
      <c r="GH7" s="1069"/>
      <c r="GI7" s="1069"/>
      <c r="GJ7" s="1069"/>
      <c r="GK7" s="1069"/>
      <c r="GL7" s="1069"/>
      <c r="GM7" s="1069"/>
      <c r="GN7" s="1069"/>
      <c r="GO7" s="1069"/>
      <c r="GP7" s="1069"/>
      <c r="GQ7" s="1069"/>
      <c r="GR7" s="1069"/>
      <c r="GS7" s="1069"/>
      <c r="GT7" s="1069"/>
      <c r="GU7" s="1069"/>
      <c r="GV7" s="1069"/>
      <c r="GW7" s="1069"/>
      <c r="GX7" s="1069"/>
      <c r="GY7" s="1069"/>
      <c r="GZ7" s="1069"/>
      <c r="HA7" s="1069"/>
      <c r="HB7" s="1069"/>
      <c r="HC7" s="1069"/>
      <c r="HD7" s="1069"/>
      <c r="HE7" s="1069"/>
      <c r="HF7" s="1069"/>
      <c r="HG7" s="1069"/>
      <c r="HH7" s="1069"/>
      <c r="HI7" s="1069"/>
      <c r="HJ7" s="1069"/>
      <c r="HK7" s="1069"/>
      <c r="HL7" s="1069"/>
      <c r="HM7" s="1069"/>
      <c r="HN7" s="1069"/>
      <c r="HO7" s="1069"/>
      <c r="HP7" s="1069"/>
      <c r="HQ7" s="1069"/>
      <c r="HR7" s="1069"/>
      <c r="HS7" s="1069"/>
      <c r="HT7" s="1069"/>
      <c r="HU7" s="1069"/>
      <c r="HV7" s="1069"/>
      <c r="HW7" s="1069"/>
      <c r="HX7" s="1069"/>
      <c r="HY7" s="1069"/>
      <c r="HZ7" s="1069"/>
      <c r="IA7" s="1069"/>
      <c r="IB7" s="1069"/>
      <c r="IC7" s="1069"/>
      <c r="ID7" s="1069"/>
      <c r="IE7" s="1069"/>
      <c r="IF7" s="1069"/>
      <c r="IG7" s="1069"/>
      <c r="IH7" s="1069"/>
      <c r="II7" s="1069"/>
      <c r="IJ7" s="1069"/>
      <c r="IK7" s="1069"/>
      <c r="IL7" s="1069"/>
      <c r="IM7" s="1069"/>
      <c r="IN7" s="1069"/>
      <c r="IO7" s="1069"/>
      <c r="IP7" s="1069"/>
      <c r="IQ7" s="1069"/>
      <c r="IR7" s="1069"/>
      <c r="IS7" s="1069"/>
    </row>
    <row r="8" spans="1:253" ht="15.95" customHeight="1">
      <c r="B8" s="1489" t="s">
        <v>1326</v>
      </c>
      <c r="C8" s="1364"/>
      <c r="D8" s="1365"/>
      <c r="E8" s="1368" t="s">
        <v>147</v>
      </c>
      <c r="F8" s="1381"/>
      <c r="G8" s="1365"/>
      <c r="H8" s="1368" t="s">
        <v>146</v>
      </c>
      <c r="I8" s="1371"/>
      <c r="J8" s="1365"/>
      <c r="K8" s="1069"/>
      <c r="L8" s="1069"/>
      <c r="M8" s="1069"/>
      <c r="N8" s="1069"/>
      <c r="O8" s="1069"/>
      <c r="P8" s="1069"/>
      <c r="Q8" s="1069"/>
      <c r="R8" s="1069"/>
      <c r="S8" s="1069"/>
      <c r="T8" s="1069"/>
      <c r="U8" s="1069"/>
      <c r="V8" s="1069"/>
      <c r="W8" s="1069"/>
      <c r="X8" s="1069"/>
      <c r="Y8" s="1069"/>
      <c r="Z8" s="1069"/>
      <c r="AA8" s="1069"/>
      <c r="AB8" s="1069"/>
      <c r="AC8" s="1069"/>
      <c r="AD8" s="1069"/>
      <c r="AE8" s="1069"/>
      <c r="AF8" s="1069"/>
      <c r="AG8" s="1069"/>
      <c r="AH8" s="1069"/>
      <c r="AI8" s="1069"/>
      <c r="AJ8" s="1069"/>
      <c r="AK8" s="1069"/>
      <c r="AL8" s="1069"/>
      <c r="AM8" s="1069"/>
      <c r="AN8" s="1069"/>
      <c r="AO8" s="1069"/>
      <c r="AP8" s="1069"/>
      <c r="AQ8" s="1069"/>
      <c r="AR8" s="1069"/>
      <c r="AS8" s="1069"/>
      <c r="AT8" s="1069"/>
      <c r="AU8" s="1069"/>
      <c r="AV8" s="1069"/>
      <c r="AW8" s="1069"/>
      <c r="AX8" s="1069"/>
      <c r="AY8" s="1069"/>
      <c r="AZ8" s="1069"/>
      <c r="BA8" s="1069"/>
      <c r="BB8" s="1069"/>
      <c r="BC8" s="1069"/>
      <c r="BD8" s="1069"/>
      <c r="BE8" s="1069"/>
      <c r="BF8" s="1069"/>
      <c r="BG8" s="1069"/>
      <c r="BH8" s="1069"/>
      <c r="BI8" s="1069"/>
      <c r="BJ8" s="1069"/>
      <c r="BK8" s="1069"/>
      <c r="BL8" s="1069"/>
      <c r="BM8" s="1069"/>
      <c r="BN8" s="1069"/>
      <c r="BO8" s="1069"/>
      <c r="BP8" s="1069"/>
      <c r="BQ8" s="1069"/>
      <c r="BR8" s="1069"/>
      <c r="BS8" s="1069"/>
      <c r="BT8" s="1069"/>
      <c r="BU8" s="1069"/>
      <c r="BV8" s="1069"/>
      <c r="BW8" s="1069"/>
      <c r="BX8" s="1069"/>
      <c r="BY8" s="1069"/>
      <c r="BZ8" s="1069"/>
      <c r="CA8" s="1069"/>
      <c r="CB8" s="1069"/>
      <c r="CC8" s="1069"/>
      <c r="CD8" s="1069"/>
      <c r="CE8" s="1069"/>
      <c r="CF8" s="1069"/>
      <c r="CG8" s="1069"/>
      <c r="CH8" s="1069"/>
      <c r="CI8" s="1069"/>
      <c r="CJ8" s="1069"/>
      <c r="CK8" s="1069"/>
      <c r="CL8" s="1069"/>
      <c r="CM8" s="1069"/>
      <c r="CN8" s="1069"/>
      <c r="CO8" s="1069"/>
      <c r="CP8" s="1069"/>
      <c r="CQ8" s="1069"/>
      <c r="CR8" s="1069"/>
      <c r="CS8" s="1069"/>
      <c r="CT8" s="1069"/>
      <c r="CU8" s="1069"/>
      <c r="CV8" s="1069"/>
      <c r="CW8" s="1069"/>
      <c r="CX8" s="1069"/>
      <c r="CY8" s="1069"/>
      <c r="CZ8" s="1069"/>
      <c r="DA8" s="1069"/>
      <c r="DB8" s="1069"/>
      <c r="DC8" s="1069"/>
      <c r="DD8" s="1069"/>
      <c r="DE8" s="1069"/>
      <c r="DF8" s="1069"/>
      <c r="DG8" s="1069"/>
      <c r="DH8" s="1069"/>
      <c r="DI8" s="1069"/>
      <c r="DJ8" s="1069"/>
      <c r="DK8" s="1069"/>
      <c r="DL8" s="1069"/>
      <c r="DM8" s="1069"/>
      <c r="DN8" s="1069"/>
      <c r="DO8" s="1069"/>
      <c r="DP8" s="1069"/>
      <c r="DQ8" s="1069"/>
      <c r="DR8" s="1069"/>
      <c r="DS8" s="1069"/>
      <c r="DT8" s="1069"/>
      <c r="DU8" s="1069"/>
      <c r="DV8" s="1069"/>
      <c r="DW8" s="1069"/>
      <c r="DX8" s="1069"/>
      <c r="DY8" s="1069"/>
      <c r="DZ8" s="1069"/>
      <c r="EA8" s="1069"/>
      <c r="EB8" s="1069"/>
      <c r="EC8" s="1069"/>
      <c r="ED8" s="1069"/>
      <c r="EE8" s="1069"/>
      <c r="EF8" s="1069"/>
      <c r="EG8" s="1069"/>
      <c r="EH8" s="1069"/>
      <c r="EI8" s="1069"/>
      <c r="EJ8" s="1069"/>
      <c r="EK8" s="1069"/>
      <c r="EL8" s="1069"/>
      <c r="EM8" s="1069"/>
      <c r="EN8" s="1069"/>
      <c r="EO8" s="1069"/>
      <c r="EP8" s="1069"/>
      <c r="EQ8" s="1069"/>
      <c r="ER8" s="1069"/>
      <c r="ES8" s="1069"/>
      <c r="ET8" s="1069"/>
      <c r="EU8" s="1069"/>
      <c r="EV8" s="1069"/>
      <c r="EW8" s="1069"/>
      <c r="EX8" s="1069"/>
      <c r="EY8" s="1069"/>
      <c r="EZ8" s="1069"/>
      <c r="FA8" s="1069"/>
      <c r="FB8" s="1069"/>
      <c r="FC8" s="1069"/>
      <c r="FD8" s="1069"/>
      <c r="FE8" s="1069"/>
      <c r="FF8" s="1069"/>
      <c r="FG8" s="1069"/>
      <c r="FH8" s="1069"/>
      <c r="FI8" s="1069"/>
      <c r="FJ8" s="1069"/>
      <c r="FK8" s="1069"/>
      <c r="FL8" s="1069"/>
      <c r="FM8" s="1069"/>
      <c r="FN8" s="1069"/>
      <c r="FO8" s="1069"/>
      <c r="FP8" s="1069"/>
      <c r="FQ8" s="1069"/>
      <c r="FR8" s="1069"/>
      <c r="FS8" s="1069"/>
      <c r="FT8" s="1069"/>
      <c r="FU8" s="1069"/>
      <c r="FV8" s="1069"/>
      <c r="FW8" s="1069"/>
      <c r="FX8" s="1069"/>
      <c r="FY8" s="1069"/>
      <c r="FZ8" s="1069"/>
      <c r="GA8" s="1069"/>
      <c r="GB8" s="1069"/>
      <c r="GC8" s="1069"/>
      <c r="GD8" s="1069"/>
      <c r="GE8" s="1069"/>
      <c r="GF8" s="1069"/>
      <c r="GG8" s="1069"/>
      <c r="GH8" s="1069"/>
      <c r="GI8" s="1069"/>
      <c r="GJ8" s="1069"/>
      <c r="GK8" s="1069"/>
      <c r="GL8" s="1069"/>
      <c r="GM8" s="1069"/>
      <c r="GN8" s="1069"/>
      <c r="GO8" s="1069"/>
      <c r="GP8" s="1069"/>
      <c r="GQ8" s="1069"/>
      <c r="GR8" s="1069"/>
      <c r="GS8" s="1069"/>
      <c r="GT8" s="1069"/>
      <c r="GU8" s="1069"/>
      <c r="GV8" s="1069"/>
      <c r="GW8" s="1069"/>
      <c r="GX8" s="1069"/>
      <c r="GY8" s="1069"/>
      <c r="GZ8" s="1069"/>
      <c r="HA8" s="1069"/>
      <c r="HB8" s="1069"/>
      <c r="HC8" s="1069"/>
      <c r="HD8" s="1069"/>
      <c r="HE8" s="1069"/>
      <c r="HF8" s="1069"/>
      <c r="HG8" s="1069"/>
      <c r="HH8" s="1069"/>
      <c r="HI8" s="1069"/>
      <c r="HJ8" s="1069"/>
      <c r="HK8" s="1069"/>
      <c r="HL8" s="1069"/>
      <c r="HM8" s="1069"/>
      <c r="HN8" s="1069"/>
      <c r="HO8" s="1069"/>
      <c r="HP8" s="1069"/>
      <c r="HQ8" s="1069"/>
      <c r="HR8" s="1069"/>
      <c r="HS8" s="1069"/>
      <c r="HT8" s="1069"/>
      <c r="HU8" s="1069"/>
      <c r="HV8" s="1069"/>
      <c r="HW8" s="1069"/>
      <c r="HX8" s="1069"/>
      <c r="HY8" s="1069"/>
      <c r="HZ8" s="1069"/>
      <c r="IA8" s="1069"/>
      <c r="IB8" s="1069"/>
      <c r="IC8" s="1069"/>
      <c r="ID8" s="1069"/>
      <c r="IE8" s="1069"/>
      <c r="IF8" s="1069"/>
      <c r="IG8" s="1069"/>
      <c r="IH8" s="1069"/>
      <c r="II8" s="1069"/>
      <c r="IJ8" s="1069"/>
      <c r="IK8" s="1069"/>
      <c r="IL8" s="1069"/>
      <c r="IM8" s="1069"/>
      <c r="IN8" s="1069"/>
      <c r="IO8" s="1069"/>
      <c r="IP8" s="1069"/>
      <c r="IQ8" s="1069"/>
      <c r="IR8" s="1069"/>
      <c r="IS8" s="1069"/>
    </row>
    <row r="9" spans="1:253" ht="15.95" customHeight="1">
      <c r="B9" s="1070"/>
      <c r="C9" s="1372"/>
      <c r="D9" s="1372"/>
      <c r="E9" s="1368" t="s">
        <v>148</v>
      </c>
      <c r="F9" s="1382"/>
      <c r="G9" s="1365"/>
      <c r="H9" s="1368" t="s">
        <v>149</v>
      </c>
      <c r="I9" s="1364"/>
      <c r="J9" s="1365"/>
      <c r="K9" s="1069"/>
      <c r="L9" s="1069"/>
      <c r="M9" s="1069"/>
      <c r="N9" s="1069"/>
      <c r="O9" s="1069"/>
      <c r="P9" s="1069"/>
      <c r="Q9" s="1069"/>
      <c r="R9" s="1069"/>
      <c r="S9" s="1069"/>
      <c r="T9" s="1069"/>
      <c r="U9" s="1069"/>
      <c r="V9" s="1069"/>
      <c r="W9" s="1069"/>
      <c r="X9" s="1069"/>
      <c r="Y9" s="1069"/>
      <c r="Z9" s="1069"/>
      <c r="AA9" s="1069"/>
      <c r="AB9" s="1069"/>
      <c r="AC9" s="1069"/>
      <c r="AD9" s="1069"/>
      <c r="AE9" s="1069"/>
      <c r="AF9" s="1069"/>
      <c r="AG9" s="1069"/>
      <c r="AH9" s="1069"/>
      <c r="AI9" s="1069"/>
      <c r="AJ9" s="1069"/>
      <c r="AK9" s="1069"/>
      <c r="AL9" s="1069"/>
      <c r="AM9" s="1069"/>
      <c r="AN9" s="1069"/>
      <c r="AO9" s="1069"/>
      <c r="AP9" s="1069"/>
      <c r="AQ9" s="1069"/>
      <c r="AR9" s="1069"/>
      <c r="AS9" s="1069"/>
      <c r="AT9" s="1069"/>
      <c r="AU9" s="1069"/>
      <c r="AV9" s="1069"/>
      <c r="AW9" s="1069"/>
      <c r="AX9" s="1069"/>
      <c r="AY9" s="1069"/>
      <c r="AZ9" s="1069"/>
      <c r="BA9" s="1069"/>
      <c r="BB9" s="1069"/>
      <c r="BC9" s="1069"/>
      <c r="BD9" s="1069"/>
      <c r="BE9" s="1069"/>
      <c r="BF9" s="1069"/>
      <c r="BG9" s="1069"/>
      <c r="BH9" s="1069"/>
      <c r="BI9" s="1069"/>
      <c r="BJ9" s="1069"/>
      <c r="BK9" s="1069"/>
      <c r="BL9" s="1069"/>
      <c r="BM9" s="1069"/>
      <c r="BN9" s="1069"/>
      <c r="BO9" s="1069"/>
      <c r="BP9" s="1069"/>
      <c r="BQ9" s="1069"/>
      <c r="BR9" s="1069"/>
      <c r="BS9" s="1069"/>
      <c r="BT9" s="1069"/>
      <c r="BU9" s="1069"/>
      <c r="BV9" s="1069"/>
      <c r="BW9" s="1069"/>
      <c r="BX9" s="1069"/>
      <c r="BY9" s="1069"/>
      <c r="BZ9" s="1069"/>
      <c r="CA9" s="1069"/>
      <c r="CB9" s="1069"/>
      <c r="CC9" s="1069"/>
      <c r="CD9" s="1069"/>
      <c r="CE9" s="1069"/>
      <c r="CF9" s="1069"/>
      <c r="CG9" s="1069"/>
      <c r="CH9" s="1069"/>
      <c r="CI9" s="1069"/>
      <c r="CJ9" s="1069"/>
      <c r="CK9" s="1069"/>
      <c r="CL9" s="1069"/>
      <c r="CM9" s="1069"/>
      <c r="CN9" s="1069"/>
      <c r="CO9" s="1069"/>
      <c r="CP9" s="1069"/>
      <c r="CQ9" s="1069"/>
      <c r="CR9" s="1069"/>
      <c r="CS9" s="1069"/>
      <c r="CT9" s="1069"/>
      <c r="CU9" s="1069"/>
      <c r="CV9" s="1069"/>
      <c r="CW9" s="1069"/>
      <c r="CX9" s="1069"/>
      <c r="CY9" s="1069"/>
      <c r="CZ9" s="1069"/>
      <c r="DA9" s="1069"/>
      <c r="DB9" s="1069"/>
      <c r="DC9" s="1069"/>
      <c r="DD9" s="1069"/>
      <c r="DE9" s="1069"/>
      <c r="DF9" s="1069"/>
      <c r="DG9" s="1069"/>
      <c r="DH9" s="1069"/>
      <c r="DI9" s="1069"/>
      <c r="DJ9" s="1069"/>
      <c r="DK9" s="1069"/>
      <c r="DL9" s="1069"/>
      <c r="DM9" s="1069"/>
      <c r="DN9" s="1069"/>
      <c r="DO9" s="1069"/>
      <c r="DP9" s="1069"/>
      <c r="DQ9" s="1069"/>
      <c r="DR9" s="1069"/>
      <c r="DS9" s="1069"/>
      <c r="DT9" s="1069"/>
      <c r="DU9" s="1069"/>
      <c r="DV9" s="1069"/>
      <c r="DW9" s="1069"/>
      <c r="DX9" s="1069"/>
      <c r="DY9" s="1069"/>
      <c r="DZ9" s="1069"/>
      <c r="EA9" s="1069"/>
      <c r="EB9" s="1069"/>
      <c r="EC9" s="1069"/>
      <c r="ED9" s="1069"/>
      <c r="EE9" s="1069"/>
      <c r="EF9" s="1069"/>
      <c r="EG9" s="1069"/>
      <c r="EH9" s="1069"/>
      <c r="EI9" s="1069"/>
      <c r="EJ9" s="1069"/>
      <c r="EK9" s="1069"/>
      <c r="EL9" s="1069"/>
      <c r="EM9" s="1069"/>
      <c r="EN9" s="1069"/>
      <c r="EO9" s="1069"/>
      <c r="EP9" s="1069"/>
      <c r="EQ9" s="1069"/>
      <c r="ER9" s="1069"/>
      <c r="ES9" s="1069"/>
      <c r="ET9" s="1069"/>
      <c r="EU9" s="1069"/>
      <c r="EV9" s="1069"/>
      <c r="EW9" s="1069"/>
      <c r="EX9" s="1069"/>
      <c r="EY9" s="1069"/>
      <c r="EZ9" s="1069"/>
      <c r="FA9" s="1069"/>
      <c r="FB9" s="1069"/>
      <c r="FC9" s="1069"/>
      <c r="FD9" s="1069"/>
      <c r="FE9" s="1069"/>
      <c r="FF9" s="1069"/>
      <c r="FG9" s="1069"/>
      <c r="FH9" s="1069"/>
      <c r="FI9" s="1069"/>
      <c r="FJ9" s="1069"/>
      <c r="FK9" s="1069"/>
      <c r="FL9" s="1069"/>
      <c r="FM9" s="1069"/>
      <c r="FN9" s="1069"/>
      <c r="FO9" s="1069"/>
      <c r="FP9" s="1069"/>
      <c r="FQ9" s="1069"/>
      <c r="FR9" s="1069"/>
      <c r="FS9" s="1069"/>
      <c r="FT9" s="1069"/>
      <c r="FU9" s="1069"/>
      <c r="FV9" s="1069"/>
      <c r="FW9" s="1069"/>
      <c r="FX9" s="1069"/>
      <c r="FY9" s="1069"/>
      <c r="FZ9" s="1069"/>
      <c r="GA9" s="1069"/>
      <c r="GB9" s="1069"/>
      <c r="GC9" s="1069"/>
      <c r="GD9" s="1069"/>
      <c r="GE9" s="1069"/>
      <c r="GF9" s="1069"/>
      <c r="GG9" s="1069"/>
      <c r="GH9" s="1069"/>
      <c r="GI9" s="1069"/>
      <c r="GJ9" s="1069"/>
      <c r="GK9" s="1069"/>
      <c r="GL9" s="1069"/>
      <c r="GM9" s="1069"/>
      <c r="GN9" s="1069"/>
      <c r="GO9" s="1069"/>
      <c r="GP9" s="1069"/>
      <c r="GQ9" s="1069"/>
      <c r="GR9" s="1069"/>
      <c r="GS9" s="1069"/>
      <c r="GT9" s="1069"/>
      <c r="GU9" s="1069"/>
      <c r="GV9" s="1069"/>
      <c r="GW9" s="1069"/>
      <c r="GX9" s="1069"/>
      <c r="GY9" s="1069"/>
      <c r="GZ9" s="1069"/>
      <c r="HA9" s="1069"/>
      <c r="HB9" s="1069"/>
      <c r="HC9" s="1069"/>
      <c r="HD9" s="1069"/>
      <c r="HE9" s="1069"/>
      <c r="HF9" s="1069"/>
      <c r="HG9" s="1069"/>
      <c r="HH9" s="1069"/>
      <c r="HI9" s="1069"/>
      <c r="HJ9" s="1069"/>
      <c r="HK9" s="1069"/>
      <c r="HL9" s="1069"/>
      <c r="HM9" s="1069"/>
      <c r="HN9" s="1069"/>
      <c r="HO9" s="1069"/>
      <c r="HP9" s="1069"/>
      <c r="HQ9" s="1069"/>
      <c r="HR9" s="1069"/>
      <c r="HS9" s="1069"/>
      <c r="HT9" s="1069"/>
      <c r="HU9" s="1069"/>
      <c r="HV9" s="1069"/>
      <c r="HW9" s="1069"/>
      <c r="HX9" s="1069"/>
      <c r="HY9" s="1069"/>
      <c r="HZ9" s="1069"/>
      <c r="IA9" s="1069"/>
      <c r="IB9" s="1069"/>
      <c r="IC9" s="1069"/>
      <c r="ID9" s="1069"/>
      <c r="IE9" s="1069"/>
      <c r="IF9" s="1069"/>
      <c r="IG9" s="1069"/>
      <c r="IH9" s="1069"/>
      <c r="II9" s="1069"/>
      <c r="IJ9" s="1069"/>
      <c r="IK9" s="1069"/>
      <c r="IL9" s="1069"/>
      <c r="IM9" s="1069"/>
      <c r="IN9" s="1069"/>
      <c r="IO9" s="1069"/>
      <c r="IP9" s="1069"/>
      <c r="IQ9" s="1069"/>
      <c r="IR9" s="1069"/>
      <c r="IS9" s="1069"/>
    </row>
    <row r="10" spans="1:253" ht="15.95" customHeight="1">
      <c r="B10" s="1070"/>
      <c r="C10" s="1372"/>
      <c r="D10" s="1372"/>
      <c r="E10" s="1368" t="s">
        <v>256</v>
      </c>
      <c r="F10" s="1381"/>
      <c r="G10" s="1365"/>
      <c r="H10" s="1368" t="s">
        <v>150</v>
      </c>
      <c r="I10" s="1364"/>
      <c r="J10" s="1365"/>
      <c r="K10" s="1069"/>
      <c r="L10" s="1069"/>
      <c r="M10" s="1069"/>
      <c r="N10" s="1069"/>
      <c r="O10" s="1069"/>
      <c r="P10" s="1069"/>
      <c r="Q10" s="1069"/>
      <c r="R10" s="1069"/>
      <c r="S10" s="1069"/>
      <c r="T10" s="1069"/>
      <c r="U10" s="1069"/>
      <c r="V10" s="1069"/>
      <c r="W10" s="1069"/>
      <c r="X10" s="1069"/>
      <c r="Y10" s="1069"/>
      <c r="Z10" s="1069"/>
      <c r="AA10" s="1069"/>
      <c r="AB10" s="1069"/>
      <c r="AC10" s="1069"/>
      <c r="AD10" s="1069"/>
      <c r="AE10" s="1069"/>
      <c r="AF10" s="1069"/>
      <c r="AG10" s="1069"/>
      <c r="AH10" s="1069"/>
      <c r="AI10" s="1069"/>
      <c r="AJ10" s="1069"/>
      <c r="AK10" s="1069"/>
      <c r="AL10" s="1069"/>
      <c r="AM10" s="1069"/>
      <c r="AN10" s="1069"/>
      <c r="AO10" s="1069"/>
      <c r="AP10" s="1069"/>
      <c r="AQ10" s="1069"/>
      <c r="AR10" s="1069"/>
      <c r="AS10" s="1069"/>
      <c r="AT10" s="1069"/>
      <c r="AU10" s="1069"/>
      <c r="AV10" s="1069"/>
      <c r="AW10" s="1069"/>
      <c r="AX10" s="1069"/>
      <c r="AY10" s="1069"/>
      <c r="AZ10" s="1069"/>
      <c r="BA10" s="1069"/>
      <c r="BB10" s="1069"/>
      <c r="BC10" s="1069"/>
      <c r="BD10" s="1069"/>
      <c r="BE10" s="1069"/>
      <c r="BF10" s="1069"/>
      <c r="BG10" s="1069"/>
      <c r="BH10" s="1069"/>
      <c r="BI10" s="1069"/>
      <c r="BJ10" s="1069"/>
      <c r="BK10" s="1069"/>
      <c r="BL10" s="1069"/>
      <c r="BM10" s="1069"/>
      <c r="BN10" s="1069"/>
      <c r="BO10" s="1069"/>
      <c r="BP10" s="1069"/>
      <c r="BQ10" s="1069"/>
      <c r="BR10" s="1069"/>
      <c r="BS10" s="1069"/>
      <c r="BT10" s="1069"/>
      <c r="BU10" s="1069"/>
      <c r="BV10" s="1069"/>
      <c r="BW10" s="1069"/>
      <c r="BX10" s="1069"/>
      <c r="BY10" s="1069"/>
      <c r="BZ10" s="1069"/>
      <c r="CA10" s="1069"/>
      <c r="CB10" s="1069"/>
      <c r="CC10" s="1069"/>
      <c r="CD10" s="1069"/>
      <c r="CE10" s="1069"/>
      <c r="CF10" s="1069"/>
      <c r="CG10" s="1069"/>
      <c r="CH10" s="1069"/>
      <c r="CI10" s="1069"/>
      <c r="CJ10" s="1069"/>
      <c r="CK10" s="1069"/>
      <c r="CL10" s="1069"/>
      <c r="CM10" s="1069"/>
      <c r="CN10" s="1069"/>
      <c r="CO10" s="1069"/>
      <c r="CP10" s="1069"/>
      <c r="CQ10" s="1069"/>
      <c r="CR10" s="1069"/>
      <c r="CS10" s="1069"/>
      <c r="CT10" s="1069"/>
      <c r="CU10" s="1069"/>
      <c r="CV10" s="1069"/>
      <c r="CW10" s="1069"/>
      <c r="CX10" s="1069"/>
      <c r="CY10" s="1069"/>
      <c r="CZ10" s="1069"/>
      <c r="DA10" s="1069"/>
      <c r="DB10" s="1069"/>
      <c r="DC10" s="1069"/>
      <c r="DD10" s="1069"/>
      <c r="DE10" s="1069"/>
      <c r="DF10" s="1069"/>
      <c r="DG10" s="1069"/>
      <c r="DH10" s="1069"/>
      <c r="DI10" s="1069"/>
      <c r="DJ10" s="1069"/>
      <c r="DK10" s="1069"/>
      <c r="DL10" s="1069"/>
      <c r="DM10" s="1069"/>
      <c r="DN10" s="1069"/>
      <c r="DO10" s="1069"/>
      <c r="DP10" s="1069"/>
      <c r="DQ10" s="1069"/>
      <c r="DR10" s="1069"/>
      <c r="DS10" s="1069"/>
      <c r="DT10" s="1069"/>
      <c r="DU10" s="1069"/>
      <c r="DV10" s="1069"/>
      <c r="DW10" s="1069"/>
      <c r="DX10" s="1069"/>
      <c r="DY10" s="1069"/>
      <c r="DZ10" s="1069"/>
      <c r="EA10" s="1069"/>
      <c r="EB10" s="1069"/>
      <c r="EC10" s="1069"/>
      <c r="ED10" s="1069"/>
      <c r="EE10" s="1069"/>
      <c r="EF10" s="1069"/>
      <c r="EG10" s="1069"/>
      <c r="EH10" s="1069"/>
      <c r="EI10" s="1069"/>
      <c r="EJ10" s="1069"/>
      <c r="EK10" s="1069"/>
      <c r="EL10" s="1069"/>
      <c r="EM10" s="1069"/>
      <c r="EN10" s="1069"/>
      <c r="EO10" s="1069"/>
      <c r="EP10" s="1069"/>
      <c r="EQ10" s="1069"/>
      <c r="ER10" s="1069"/>
      <c r="ES10" s="1069"/>
      <c r="ET10" s="1069"/>
      <c r="EU10" s="1069"/>
      <c r="EV10" s="1069"/>
      <c r="EW10" s="1069"/>
      <c r="EX10" s="1069"/>
      <c r="EY10" s="1069"/>
      <c r="EZ10" s="1069"/>
      <c r="FA10" s="1069"/>
      <c r="FB10" s="1069"/>
      <c r="FC10" s="1069"/>
      <c r="FD10" s="1069"/>
      <c r="FE10" s="1069"/>
      <c r="FF10" s="1069"/>
      <c r="FG10" s="1069"/>
      <c r="FH10" s="1069"/>
      <c r="FI10" s="1069"/>
      <c r="FJ10" s="1069"/>
      <c r="FK10" s="1069"/>
      <c r="FL10" s="1069"/>
      <c r="FM10" s="1069"/>
      <c r="FN10" s="1069"/>
      <c r="FO10" s="1069"/>
      <c r="FP10" s="1069"/>
      <c r="FQ10" s="1069"/>
      <c r="FR10" s="1069"/>
      <c r="FS10" s="1069"/>
      <c r="FT10" s="1069"/>
      <c r="FU10" s="1069"/>
      <c r="FV10" s="1069"/>
      <c r="FW10" s="1069"/>
      <c r="FX10" s="1069"/>
      <c r="FY10" s="1069"/>
      <c r="FZ10" s="1069"/>
      <c r="GA10" s="1069"/>
      <c r="GB10" s="1069"/>
      <c r="GC10" s="1069"/>
      <c r="GD10" s="1069"/>
      <c r="GE10" s="1069"/>
      <c r="GF10" s="1069"/>
      <c r="GG10" s="1069"/>
      <c r="GH10" s="1069"/>
      <c r="GI10" s="1069"/>
      <c r="GJ10" s="1069"/>
      <c r="GK10" s="1069"/>
      <c r="GL10" s="1069"/>
      <c r="GM10" s="1069"/>
      <c r="GN10" s="1069"/>
      <c r="GO10" s="1069"/>
      <c r="GP10" s="1069"/>
      <c r="GQ10" s="1069"/>
      <c r="GR10" s="1069"/>
      <c r="GS10" s="1069"/>
      <c r="GT10" s="1069"/>
      <c r="GU10" s="1069"/>
      <c r="GV10" s="1069"/>
      <c r="GW10" s="1069"/>
      <c r="GX10" s="1069"/>
      <c r="GY10" s="1069"/>
      <c r="GZ10" s="1069"/>
      <c r="HA10" s="1069"/>
      <c r="HB10" s="1069"/>
      <c r="HC10" s="1069"/>
      <c r="HD10" s="1069"/>
      <c r="HE10" s="1069"/>
      <c r="HF10" s="1069"/>
      <c r="HG10" s="1069"/>
      <c r="HH10" s="1069"/>
      <c r="HI10" s="1069"/>
      <c r="HJ10" s="1069"/>
      <c r="HK10" s="1069"/>
      <c r="HL10" s="1069"/>
      <c r="HM10" s="1069"/>
      <c r="HN10" s="1069"/>
      <c r="HO10" s="1069"/>
      <c r="HP10" s="1069"/>
      <c r="HQ10" s="1069"/>
      <c r="HR10" s="1069"/>
      <c r="HS10" s="1069"/>
      <c r="HT10" s="1069"/>
      <c r="HU10" s="1069"/>
      <c r="HV10" s="1069"/>
      <c r="HW10" s="1069"/>
      <c r="HX10" s="1069"/>
      <c r="HY10" s="1069"/>
      <c r="HZ10" s="1069"/>
      <c r="IA10" s="1069"/>
      <c r="IB10" s="1069"/>
      <c r="IC10" s="1069"/>
      <c r="ID10" s="1069"/>
      <c r="IE10" s="1069"/>
      <c r="IF10" s="1069"/>
      <c r="IG10" s="1069"/>
      <c r="IH10" s="1069"/>
      <c r="II10" s="1069"/>
      <c r="IJ10" s="1069"/>
      <c r="IK10" s="1069"/>
      <c r="IL10" s="1069"/>
      <c r="IM10" s="1069"/>
      <c r="IN10" s="1069"/>
      <c r="IO10" s="1069"/>
      <c r="IP10" s="1069"/>
      <c r="IQ10" s="1069"/>
      <c r="IR10" s="1069"/>
      <c r="IS10" s="1069"/>
    </row>
    <row r="11" spans="1:253" ht="15.95" customHeight="1">
      <c r="B11" s="1070"/>
      <c r="C11" s="1372"/>
      <c r="D11" s="1372"/>
      <c r="E11" s="1368" t="s">
        <v>152</v>
      </c>
      <c r="F11" s="1381"/>
      <c r="G11" s="1365"/>
      <c r="H11" s="1368" t="s">
        <v>151</v>
      </c>
      <c r="I11" s="1371"/>
      <c r="J11" s="1365"/>
    </row>
    <row r="12" spans="1:253" s="1069" customFormat="1" ht="15.95" customHeight="1">
      <c r="B12" s="1070"/>
      <c r="C12" s="1372"/>
      <c r="D12" s="1372"/>
      <c r="E12" s="1368" t="s">
        <v>153</v>
      </c>
      <c r="F12" s="1382"/>
      <c r="G12" s="1365"/>
      <c r="H12" s="1368" t="s">
        <v>155</v>
      </c>
      <c r="I12" s="1371"/>
      <c r="J12" s="1365"/>
      <c r="K12" s="1062"/>
      <c r="L12" s="1062"/>
      <c r="M12" s="1062"/>
      <c r="N12" s="1062"/>
      <c r="O12" s="1062"/>
      <c r="P12" s="1062"/>
      <c r="Q12" s="1062"/>
      <c r="R12" s="1062"/>
      <c r="S12" s="1062"/>
      <c r="T12" s="1062"/>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c r="AT12" s="1062"/>
      <c r="AU12" s="1062"/>
      <c r="AV12" s="1062"/>
      <c r="AW12" s="1062"/>
      <c r="AX12" s="1062"/>
      <c r="AY12" s="1062"/>
      <c r="AZ12" s="1062"/>
      <c r="BA12" s="1062"/>
      <c r="BB12" s="1062"/>
      <c r="BC12" s="1062"/>
      <c r="BD12" s="1062"/>
      <c r="BE12" s="1062"/>
      <c r="BF12" s="1062"/>
      <c r="BG12" s="1062"/>
      <c r="BH12" s="1062"/>
      <c r="BI12" s="1062"/>
      <c r="BJ12" s="1062"/>
      <c r="BK12" s="1062"/>
      <c r="BL12" s="1062"/>
      <c r="BM12" s="1062"/>
      <c r="BN12" s="1062"/>
      <c r="BO12" s="1062"/>
      <c r="BP12" s="1062"/>
      <c r="BQ12" s="1062"/>
      <c r="BR12" s="1062"/>
      <c r="BS12" s="1062"/>
      <c r="BT12" s="1062"/>
      <c r="BU12" s="1062"/>
      <c r="BV12" s="1062"/>
      <c r="BW12" s="1062"/>
      <c r="BX12" s="1062"/>
      <c r="BY12" s="1062"/>
      <c r="BZ12" s="1062"/>
      <c r="CA12" s="1062"/>
      <c r="CB12" s="1062"/>
      <c r="CC12" s="1062"/>
      <c r="CD12" s="1062"/>
      <c r="CE12" s="1062"/>
      <c r="CF12" s="1062"/>
      <c r="CG12" s="1062"/>
      <c r="CH12" s="1062"/>
      <c r="CI12" s="1062"/>
      <c r="CJ12" s="1062"/>
      <c r="CK12" s="1062"/>
      <c r="CL12" s="1062"/>
      <c r="CM12" s="1062"/>
      <c r="CN12" s="1062"/>
      <c r="CO12" s="1062"/>
      <c r="CP12" s="1062"/>
      <c r="CQ12" s="1062"/>
      <c r="CR12" s="1062"/>
      <c r="CS12" s="1062"/>
      <c r="CT12" s="1062"/>
      <c r="CU12" s="1062"/>
      <c r="CV12" s="1062"/>
      <c r="CW12" s="1062"/>
      <c r="CX12" s="1062"/>
      <c r="CY12" s="1062"/>
      <c r="CZ12" s="1062"/>
      <c r="DA12" s="1062"/>
      <c r="DB12" s="1062"/>
      <c r="DC12" s="1062"/>
      <c r="DD12" s="1062"/>
      <c r="DE12" s="1062"/>
      <c r="DF12" s="1062"/>
      <c r="DG12" s="1062"/>
      <c r="DH12" s="1062"/>
      <c r="DI12" s="1062"/>
      <c r="DJ12" s="1062"/>
      <c r="DK12" s="1062"/>
      <c r="DL12" s="1062"/>
      <c r="DM12" s="1062"/>
      <c r="DN12" s="1062"/>
      <c r="DO12" s="1062"/>
      <c r="DP12" s="1062"/>
      <c r="DQ12" s="1062"/>
      <c r="DR12" s="1062"/>
      <c r="DS12" s="1062"/>
      <c r="DT12" s="1062"/>
      <c r="DU12" s="1062"/>
      <c r="DV12" s="1062"/>
      <c r="DW12" s="1062"/>
      <c r="DX12" s="1062"/>
      <c r="DY12" s="1062"/>
      <c r="DZ12" s="1062"/>
      <c r="EA12" s="1062"/>
      <c r="EB12" s="1062"/>
      <c r="EC12" s="1062"/>
      <c r="ED12" s="1062"/>
      <c r="EE12" s="1062"/>
      <c r="EF12" s="1062"/>
      <c r="EG12" s="1062"/>
      <c r="EH12" s="1062"/>
      <c r="EI12" s="1062"/>
      <c r="EJ12" s="1062"/>
      <c r="EK12" s="1062"/>
      <c r="EL12" s="1062"/>
      <c r="EM12" s="1062"/>
      <c r="EN12" s="1062"/>
      <c r="EO12" s="1062"/>
      <c r="EP12" s="1062"/>
      <c r="EQ12" s="1062"/>
      <c r="ER12" s="1062"/>
      <c r="ES12" s="1062"/>
      <c r="ET12" s="1062"/>
      <c r="EU12" s="1062"/>
      <c r="EV12" s="1062"/>
      <c r="EW12" s="1062"/>
      <c r="EX12" s="1062"/>
      <c r="EY12" s="1062"/>
      <c r="EZ12" s="1062"/>
      <c r="FA12" s="1062"/>
      <c r="FB12" s="1062"/>
      <c r="FC12" s="1062"/>
      <c r="FD12" s="1062"/>
      <c r="FE12" s="1062"/>
      <c r="FF12" s="1062"/>
      <c r="FG12" s="1062"/>
      <c r="FH12" s="1062"/>
      <c r="FI12" s="1062"/>
      <c r="FJ12" s="1062"/>
      <c r="FK12" s="1062"/>
      <c r="FL12" s="1062"/>
      <c r="FM12" s="1062"/>
      <c r="FN12" s="1062"/>
      <c r="FO12" s="1062"/>
      <c r="FP12" s="1062"/>
      <c r="FQ12" s="1062"/>
      <c r="FR12" s="1062"/>
      <c r="FS12" s="1062"/>
      <c r="FT12" s="1062"/>
      <c r="FU12" s="1062"/>
      <c r="FV12" s="1062"/>
      <c r="FW12" s="1062"/>
      <c r="FX12" s="1062"/>
      <c r="FY12" s="1062"/>
      <c r="FZ12" s="1062"/>
      <c r="GA12" s="1062"/>
      <c r="GB12" s="1062"/>
      <c r="GC12" s="1062"/>
      <c r="GD12" s="1062"/>
      <c r="GE12" s="1062"/>
      <c r="GF12" s="1062"/>
      <c r="GG12" s="1062"/>
      <c r="GH12" s="1062"/>
      <c r="GI12" s="1062"/>
      <c r="GJ12" s="1062"/>
      <c r="GK12" s="1062"/>
      <c r="GL12" s="1062"/>
      <c r="GM12" s="1062"/>
      <c r="GN12" s="1062"/>
      <c r="GO12" s="1062"/>
      <c r="GP12" s="1062"/>
      <c r="GQ12" s="1062"/>
      <c r="GR12" s="1062"/>
      <c r="GS12" s="1062"/>
      <c r="GT12" s="1062"/>
      <c r="GU12" s="1062"/>
      <c r="GV12" s="1062"/>
      <c r="GW12" s="1062"/>
      <c r="GX12" s="1062"/>
      <c r="GY12" s="1062"/>
      <c r="GZ12" s="1062"/>
      <c r="HA12" s="1062"/>
      <c r="HB12" s="1062"/>
      <c r="HC12" s="1062"/>
      <c r="HD12" s="1062"/>
      <c r="HE12" s="1062"/>
      <c r="HF12" s="1062"/>
      <c r="HG12" s="1062"/>
      <c r="HH12" s="1062"/>
      <c r="HI12" s="1062"/>
      <c r="HJ12" s="1062"/>
      <c r="HK12" s="1062"/>
      <c r="HL12" s="1062"/>
      <c r="HM12" s="1062"/>
      <c r="HN12" s="1062"/>
      <c r="HO12" s="1062"/>
      <c r="HP12" s="1062"/>
      <c r="HQ12" s="1062"/>
      <c r="HR12" s="1062"/>
      <c r="HS12" s="1062"/>
      <c r="HT12" s="1062"/>
      <c r="HU12" s="1062"/>
      <c r="HV12" s="1062"/>
      <c r="HW12" s="1062"/>
      <c r="HX12" s="1062"/>
      <c r="HY12" s="1062"/>
      <c r="HZ12" s="1062"/>
      <c r="IA12" s="1062"/>
      <c r="IB12" s="1062"/>
      <c r="IC12" s="1062"/>
      <c r="ID12" s="1062"/>
      <c r="IE12" s="1062"/>
      <c r="IF12" s="1062"/>
      <c r="IG12" s="1062"/>
      <c r="IH12" s="1062"/>
      <c r="II12" s="1062"/>
      <c r="IJ12" s="1062"/>
      <c r="IK12" s="1062"/>
      <c r="IL12" s="1062"/>
      <c r="IM12" s="1062"/>
      <c r="IN12" s="1062"/>
      <c r="IO12" s="1062"/>
      <c r="IP12" s="1062"/>
      <c r="IQ12" s="1062"/>
      <c r="IR12" s="1062"/>
      <c r="IS12" s="1062"/>
    </row>
    <row r="13" spans="1:253" s="1069" customFormat="1" ht="15.95" customHeight="1">
      <c r="B13" s="1070"/>
      <c r="C13" s="1372"/>
      <c r="D13" s="1372"/>
      <c r="E13" s="1368" t="s">
        <v>154</v>
      </c>
      <c r="F13" s="1381"/>
      <c r="G13" s="1365"/>
      <c r="H13" s="1368" t="s">
        <v>159</v>
      </c>
      <c r="I13" s="1364"/>
      <c r="J13" s="1365"/>
      <c r="K13" s="1062"/>
      <c r="L13" s="1062"/>
      <c r="M13" s="1062"/>
      <c r="N13" s="1062"/>
      <c r="O13" s="1062"/>
      <c r="P13" s="1062"/>
      <c r="Q13" s="1062"/>
      <c r="R13" s="1062"/>
      <c r="S13" s="1062"/>
      <c r="T13" s="1062"/>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c r="AT13" s="1062"/>
      <c r="AU13" s="1062"/>
      <c r="AV13" s="1062"/>
      <c r="AW13" s="1062"/>
      <c r="AX13" s="1062"/>
      <c r="AY13" s="1062"/>
      <c r="AZ13" s="1062"/>
      <c r="BA13" s="1062"/>
      <c r="BB13" s="1062"/>
      <c r="BC13" s="1062"/>
      <c r="BD13" s="1062"/>
      <c r="BE13" s="1062"/>
      <c r="BF13" s="1062"/>
      <c r="BG13" s="1062"/>
      <c r="BH13" s="1062"/>
      <c r="BI13" s="1062"/>
      <c r="BJ13" s="1062"/>
      <c r="BK13" s="1062"/>
      <c r="BL13" s="1062"/>
      <c r="BM13" s="1062"/>
      <c r="BN13" s="1062"/>
      <c r="BO13" s="1062"/>
      <c r="BP13" s="1062"/>
      <c r="BQ13" s="1062"/>
      <c r="BR13" s="1062"/>
      <c r="BS13" s="1062"/>
      <c r="BT13" s="1062"/>
      <c r="BU13" s="1062"/>
      <c r="BV13" s="1062"/>
      <c r="BW13" s="1062"/>
      <c r="BX13" s="1062"/>
      <c r="BY13" s="1062"/>
      <c r="BZ13" s="1062"/>
      <c r="CA13" s="1062"/>
      <c r="CB13" s="1062"/>
      <c r="CC13" s="1062"/>
      <c r="CD13" s="1062"/>
      <c r="CE13" s="1062"/>
      <c r="CF13" s="1062"/>
      <c r="CG13" s="1062"/>
      <c r="CH13" s="1062"/>
      <c r="CI13" s="1062"/>
      <c r="CJ13" s="1062"/>
      <c r="CK13" s="1062"/>
      <c r="CL13" s="1062"/>
      <c r="CM13" s="1062"/>
      <c r="CN13" s="1062"/>
      <c r="CO13" s="1062"/>
      <c r="CP13" s="1062"/>
      <c r="CQ13" s="1062"/>
      <c r="CR13" s="1062"/>
      <c r="CS13" s="1062"/>
      <c r="CT13" s="1062"/>
      <c r="CU13" s="1062"/>
      <c r="CV13" s="1062"/>
      <c r="CW13" s="1062"/>
      <c r="CX13" s="1062"/>
      <c r="CY13" s="1062"/>
      <c r="CZ13" s="1062"/>
      <c r="DA13" s="1062"/>
      <c r="DB13" s="1062"/>
      <c r="DC13" s="1062"/>
      <c r="DD13" s="1062"/>
      <c r="DE13" s="1062"/>
      <c r="DF13" s="1062"/>
      <c r="DG13" s="1062"/>
      <c r="DH13" s="1062"/>
      <c r="DI13" s="1062"/>
      <c r="DJ13" s="1062"/>
      <c r="DK13" s="1062"/>
      <c r="DL13" s="1062"/>
      <c r="DM13" s="1062"/>
      <c r="DN13" s="1062"/>
      <c r="DO13" s="1062"/>
      <c r="DP13" s="1062"/>
      <c r="DQ13" s="1062"/>
      <c r="DR13" s="1062"/>
      <c r="DS13" s="1062"/>
      <c r="DT13" s="1062"/>
      <c r="DU13" s="1062"/>
      <c r="DV13" s="1062"/>
      <c r="DW13" s="1062"/>
      <c r="DX13" s="1062"/>
      <c r="DY13" s="1062"/>
      <c r="DZ13" s="1062"/>
      <c r="EA13" s="1062"/>
      <c r="EB13" s="1062"/>
      <c r="EC13" s="1062"/>
      <c r="ED13" s="1062"/>
      <c r="EE13" s="1062"/>
      <c r="EF13" s="1062"/>
      <c r="EG13" s="1062"/>
      <c r="EH13" s="1062"/>
      <c r="EI13" s="1062"/>
      <c r="EJ13" s="1062"/>
      <c r="EK13" s="1062"/>
      <c r="EL13" s="1062"/>
      <c r="EM13" s="1062"/>
      <c r="EN13" s="1062"/>
      <c r="EO13" s="1062"/>
      <c r="EP13" s="1062"/>
      <c r="EQ13" s="1062"/>
      <c r="ER13" s="1062"/>
      <c r="ES13" s="1062"/>
      <c r="ET13" s="1062"/>
      <c r="EU13" s="1062"/>
      <c r="EV13" s="1062"/>
      <c r="EW13" s="1062"/>
      <c r="EX13" s="1062"/>
      <c r="EY13" s="1062"/>
      <c r="EZ13" s="1062"/>
      <c r="FA13" s="1062"/>
      <c r="FB13" s="1062"/>
      <c r="FC13" s="1062"/>
      <c r="FD13" s="1062"/>
      <c r="FE13" s="1062"/>
      <c r="FF13" s="1062"/>
      <c r="FG13" s="1062"/>
      <c r="FH13" s="1062"/>
      <c r="FI13" s="1062"/>
      <c r="FJ13" s="1062"/>
      <c r="FK13" s="1062"/>
      <c r="FL13" s="1062"/>
      <c r="FM13" s="1062"/>
      <c r="FN13" s="1062"/>
      <c r="FO13" s="1062"/>
      <c r="FP13" s="1062"/>
      <c r="FQ13" s="1062"/>
      <c r="FR13" s="1062"/>
      <c r="FS13" s="1062"/>
      <c r="FT13" s="1062"/>
      <c r="FU13" s="1062"/>
      <c r="FV13" s="1062"/>
      <c r="FW13" s="1062"/>
      <c r="FX13" s="1062"/>
      <c r="FY13" s="1062"/>
      <c r="FZ13" s="1062"/>
      <c r="GA13" s="1062"/>
      <c r="GB13" s="1062"/>
      <c r="GC13" s="1062"/>
      <c r="GD13" s="1062"/>
      <c r="GE13" s="1062"/>
      <c r="GF13" s="1062"/>
      <c r="GG13" s="1062"/>
      <c r="GH13" s="1062"/>
      <c r="GI13" s="1062"/>
      <c r="GJ13" s="1062"/>
      <c r="GK13" s="1062"/>
      <c r="GL13" s="1062"/>
      <c r="GM13" s="1062"/>
      <c r="GN13" s="1062"/>
      <c r="GO13" s="1062"/>
      <c r="GP13" s="1062"/>
      <c r="GQ13" s="1062"/>
      <c r="GR13" s="1062"/>
      <c r="GS13" s="1062"/>
      <c r="GT13" s="1062"/>
      <c r="GU13" s="1062"/>
      <c r="GV13" s="1062"/>
      <c r="GW13" s="1062"/>
      <c r="GX13" s="1062"/>
      <c r="GY13" s="1062"/>
      <c r="GZ13" s="1062"/>
      <c r="HA13" s="1062"/>
      <c r="HB13" s="1062"/>
      <c r="HC13" s="1062"/>
      <c r="HD13" s="1062"/>
      <c r="HE13" s="1062"/>
      <c r="HF13" s="1062"/>
      <c r="HG13" s="1062"/>
      <c r="HH13" s="1062"/>
      <c r="HI13" s="1062"/>
      <c r="HJ13" s="1062"/>
      <c r="HK13" s="1062"/>
      <c r="HL13" s="1062"/>
      <c r="HM13" s="1062"/>
      <c r="HN13" s="1062"/>
      <c r="HO13" s="1062"/>
      <c r="HP13" s="1062"/>
      <c r="HQ13" s="1062"/>
      <c r="HR13" s="1062"/>
      <c r="HS13" s="1062"/>
      <c r="HT13" s="1062"/>
      <c r="HU13" s="1062"/>
      <c r="HV13" s="1062"/>
      <c r="HW13" s="1062"/>
      <c r="HX13" s="1062"/>
      <c r="HY13" s="1062"/>
      <c r="HZ13" s="1062"/>
      <c r="IA13" s="1062"/>
      <c r="IB13" s="1062"/>
      <c r="IC13" s="1062"/>
      <c r="ID13" s="1062"/>
      <c r="IE13" s="1062"/>
      <c r="IF13" s="1062"/>
      <c r="IG13" s="1062"/>
      <c r="IH13" s="1062"/>
      <c r="II13" s="1062"/>
      <c r="IJ13" s="1062"/>
      <c r="IK13" s="1062"/>
      <c r="IL13" s="1062"/>
      <c r="IM13" s="1062"/>
      <c r="IN13" s="1062"/>
      <c r="IO13" s="1062"/>
      <c r="IP13" s="1062"/>
      <c r="IQ13" s="1062"/>
      <c r="IR13" s="1062"/>
      <c r="IS13" s="1062"/>
    </row>
    <row r="14" spans="1:253" s="1069" customFormat="1" ht="15.95" customHeight="1">
      <c r="B14" s="1070"/>
      <c r="C14" s="1372"/>
      <c r="D14" s="1372"/>
      <c r="E14" s="1368" t="s">
        <v>156</v>
      </c>
      <c r="F14" s="1381"/>
      <c r="G14" s="1365"/>
      <c r="H14" s="1368" t="s">
        <v>165</v>
      </c>
      <c r="I14" s="1371"/>
      <c r="J14" s="1365"/>
      <c r="K14" s="1062"/>
      <c r="L14" s="1062"/>
      <c r="M14" s="1062"/>
      <c r="N14" s="1062"/>
      <c r="O14" s="1062"/>
      <c r="P14" s="1062"/>
      <c r="Q14" s="1062"/>
      <c r="R14" s="1062"/>
      <c r="S14" s="1062"/>
      <c r="T14" s="1062"/>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c r="AT14" s="1062"/>
      <c r="AU14" s="1062"/>
      <c r="AV14" s="1062"/>
      <c r="AW14" s="1062"/>
      <c r="AX14" s="1062"/>
      <c r="AY14" s="1062"/>
      <c r="AZ14" s="1062"/>
      <c r="BA14" s="1062"/>
      <c r="BB14" s="1062"/>
      <c r="BC14" s="1062"/>
      <c r="BD14" s="1062"/>
      <c r="BE14" s="1062"/>
      <c r="BF14" s="1062"/>
      <c r="BG14" s="1062"/>
      <c r="BH14" s="1062"/>
      <c r="BI14" s="1062"/>
      <c r="BJ14" s="1062"/>
      <c r="BK14" s="1062"/>
      <c r="BL14" s="1062"/>
      <c r="BM14" s="1062"/>
      <c r="BN14" s="1062"/>
      <c r="BO14" s="1062"/>
      <c r="BP14" s="1062"/>
      <c r="BQ14" s="1062"/>
      <c r="BR14" s="1062"/>
      <c r="BS14" s="1062"/>
      <c r="BT14" s="1062"/>
      <c r="BU14" s="1062"/>
      <c r="BV14" s="1062"/>
      <c r="BW14" s="1062"/>
      <c r="BX14" s="1062"/>
      <c r="BY14" s="1062"/>
      <c r="BZ14" s="1062"/>
      <c r="CA14" s="1062"/>
      <c r="CB14" s="1062"/>
      <c r="CC14" s="1062"/>
      <c r="CD14" s="1062"/>
      <c r="CE14" s="1062"/>
      <c r="CF14" s="1062"/>
      <c r="CG14" s="1062"/>
      <c r="CH14" s="1062"/>
      <c r="CI14" s="1062"/>
      <c r="CJ14" s="1062"/>
      <c r="CK14" s="1062"/>
      <c r="CL14" s="1062"/>
      <c r="CM14" s="1062"/>
      <c r="CN14" s="1062"/>
      <c r="CO14" s="1062"/>
      <c r="CP14" s="1062"/>
      <c r="CQ14" s="1062"/>
      <c r="CR14" s="1062"/>
      <c r="CS14" s="1062"/>
      <c r="CT14" s="1062"/>
      <c r="CU14" s="1062"/>
      <c r="CV14" s="1062"/>
      <c r="CW14" s="1062"/>
      <c r="CX14" s="1062"/>
      <c r="CY14" s="1062"/>
      <c r="CZ14" s="1062"/>
      <c r="DA14" s="1062"/>
      <c r="DB14" s="1062"/>
      <c r="DC14" s="1062"/>
      <c r="DD14" s="1062"/>
      <c r="DE14" s="1062"/>
      <c r="DF14" s="1062"/>
      <c r="DG14" s="1062"/>
      <c r="DH14" s="1062"/>
      <c r="DI14" s="1062"/>
      <c r="DJ14" s="1062"/>
      <c r="DK14" s="1062"/>
      <c r="DL14" s="1062"/>
      <c r="DM14" s="1062"/>
      <c r="DN14" s="1062"/>
      <c r="DO14" s="1062"/>
      <c r="DP14" s="1062"/>
      <c r="DQ14" s="1062"/>
      <c r="DR14" s="1062"/>
      <c r="DS14" s="1062"/>
      <c r="DT14" s="1062"/>
      <c r="DU14" s="1062"/>
      <c r="DV14" s="1062"/>
      <c r="DW14" s="1062"/>
      <c r="DX14" s="1062"/>
      <c r="DY14" s="1062"/>
      <c r="DZ14" s="1062"/>
      <c r="EA14" s="1062"/>
      <c r="EB14" s="1062"/>
      <c r="EC14" s="1062"/>
      <c r="ED14" s="1062"/>
      <c r="EE14" s="1062"/>
      <c r="EF14" s="1062"/>
      <c r="EG14" s="1062"/>
      <c r="EH14" s="1062"/>
      <c r="EI14" s="1062"/>
      <c r="EJ14" s="1062"/>
      <c r="EK14" s="1062"/>
      <c r="EL14" s="1062"/>
      <c r="EM14" s="1062"/>
      <c r="EN14" s="1062"/>
      <c r="EO14" s="1062"/>
      <c r="EP14" s="1062"/>
      <c r="EQ14" s="1062"/>
      <c r="ER14" s="1062"/>
      <c r="ES14" s="1062"/>
      <c r="ET14" s="1062"/>
      <c r="EU14" s="1062"/>
      <c r="EV14" s="1062"/>
      <c r="EW14" s="1062"/>
      <c r="EX14" s="1062"/>
      <c r="EY14" s="1062"/>
      <c r="EZ14" s="1062"/>
      <c r="FA14" s="1062"/>
      <c r="FB14" s="1062"/>
      <c r="FC14" s="1062"/>
      <c r="FD14" s="1062"/>
      <c r="FE14" s="1062"/>
      <c r="FF14" s="1062"/>
      <c r="FG14" s="1062"/>
      <c r="FH14" s="1062"/>
      <c r="FI14" s="1062"/>
      <c r="FJ14" s="1062"/>
      <c r="FK14" s="1062"/>
      <c r="FL14" s="1062"/>
      <c r="FM14" s="1062"/>
      <c r="FN14" s="1062"/>
      <c r="FO14" s="1062"/>
      <c r="FP14" s="1062"/>
      <c r="FQ14" s="1062"/>
      <c r="FR14" s="1062"/>
      <c r="FS14" s="1062"/>
      <c r="FT14" s="1062"/>
      <c r="FU14" s="1062"/>
      <c r="FV14" s="1062"/>
      <c r="FW14" s="1062"/>
      <c r="FX14" s="1062"/>
      <c r="FY14" s="1062"/>
      <c r="FZ14" s="1062"/>
      <c r="GA14" s="1062"/>
      <c r="GB14" s="1062"/>
      <c r="GC14" s="1062"/>
      <c r="GD14" s="1062"/>
      <c r="GE14" s="1062"/>
      <c r="GF14" s="1062"/>
      <c r="GG14" s="1062"/>
      <c r="GH14" s="1062"/>
      <c r="GI14" s="1062"/>
      <c r="GJ14" s="1062"/>
      <c r="GK14" s="1062"/>
      <c r="GL14" s="1062"/>
      <c r="GM14" s="1062"/>
      <c r="GN14" s="1062"/>
      <c r="GO14" s="1062"/>
      <c r="GP14" s="1062"/>
      <c r="GQ14" s="1062"/>
      <c r="GR14" s="1062"/>
      <c r="GS14" s="1062"/>
      <c r="GT14" s="1062"/>
      <c r="GU14" s="1062"/>
      <c r="GV14" s="1062"/>
      <c r="GW14" s="1062"/>
      <c r="GX14" s="1062"/>
      <c r="GY14" s="1062"/>
      <c r="GZ14" s="1062"/>
      <c r="HA14" s="1062"/>
      <c r="HB14" s="1062"/>
      <c r="HC14" s="1062"/>
      <c r="HD14" s="1062"/>
      <c r="HE14" s="1062"/>
      <c r="HF14" s="1062"/>
      <c r="HG14" s="1062"/>
      <c r="HH14" s="1062"/>
      <c r="HI14" s="1062"/>
      <c r="HJ14" s="1062"/>
      <c r="HK14" s="1062"/>
      <c r="HL14" s="1062"/>
      <c r="HM14" s="1062"/>
      <c r="HN14" s="1062"/>
      <c r="HO14" s="1062"/>
      <c r="HP14" s="1062"/>
      <c r="HQ14" s="1062"/>
      <c r="HR14" s="1062"/>
      <c r="HS14" s="1062"/>
      <c r="HT14" s="1062"/>
      <c r="HU14" s="1062"/>
      <c r="HV14" s="1062"/>
      <c r="HW14" s="1062"/>
      <c r="HX14" s="1062"/>
      <c r="HY14" s="1062"/>
      <c r="HZ14" s="1062"/>
      <c r="IA14" s="1062"/>
      <c r="IB14" s="1062"/>
      <c r="IC14" s="1062"/>
      <c r="ID14" s="1062"/>
      <c r="IE14" s="1062"/>
      <c r="IF14" s="1062"/>
      <c r="IG14" s="1062"/>
      <c r="IH14" s="1062"/>
      <c r="II14" s="1062"/>
      <c r="IJ14" s="1062"/>
      <c r="IK14" s="1062"/>
      <c r="IL14" s="1062"/>
      <c r="IM14" s="1062"/>
      <c r="IN14" s="1062"/>
      <c r="IO14" s="1062"/>
      <c r="IP14" s="1062"/>
      <c r="IQ14" s="1062"/>
      <c r="IR14" s="1062"/>
      <c r="IS14" s="1062"/>
    </row>
    <row r="15" spans="1:253" ht="15.95" customHeight="1">
      <c r="B15" s="1070"/>
      <c r="C15" s="1372"/>
      <c r="D15" s="1372"/>
      <c r="E15" s="1368" t="s">
        <v>157</v>
      </c>
      <c r="F15" s="1382"/>
      <c r="G15" s="1365"/>
      <c r="H15" s="1368" t="s">
        <v>168</v>
      </c>
      <c r="I15" s="1369"/>
      <c r="J15" s="1370"/>
    </row>
    <row r="16" spans="1:253" ht="15.95" customHeight="1">
      <c r="B16" s="1070"/>
      <c r="C16" s="1372"/>
      <c r="D16" s="1372"/>
      <c r="E16" s="1368" t="s">
        <v>158</v>
      </c>
      <c r="F16" s="1381"/>
      <c r="G16" s="1365"/>
      <c r="H16" s="1368"/>
      <c r="I16" s="1371"/>
      <c r="J16" s="1373"/>
      <c r="K16" s="1069"/>
      <c r="L16" s="1069"/>
      <c r="M16" s="1069"/>
      <c r="N16" s="1069"/>
      <c r="O16" s="1069"/>
      <c r="P16" s="1069"/>
      <c r="Q16" s="1069"/>
      <c r="R16" s="1069"/>
      <c r="S16" s="1069"/>
      <c r="T16" s="1069"/>
      <c r="U16" s="1069"/>
      <c r="V16" s="1069"/>
      <c r="W16" s="1069"/>
      <c r="X16" s="1069"/>
      <c r="Y16" s="1069"/>
      <c r="Z16" s="1069"/>
      <c r="AA16" s="1069"/>
      <c r="AB16" s="1069"/>
      <c r="AC16" s="1069"/>
      <c r="AD16" s="1069"/>
      <c r="AE16" s="1069"/>
      <c r="AF16" s="1069"/>
      <c r="AG16" s="1069"/>
      <c r="AH16" s="1069"/>
      <c r="AI16" s="1069"/>
      <c r="AJ16" s="1069"/>
      <c r="AK16" s="1069"/>
      <c r="AL16" s="1069"/>
      <c r="AM16" s="1069"/>
      <c r="AN16" s="1069"/>
      <c r="AO16" s="1069"/>
      <c r="AP16" s="1069"/>
      <c r="AQ16" s="1069"/>
      <c r="AR16" s="1069"/>
      <c r="AS16" s="1069"/>
      <c r="AT16" s="1069"/>
      <c r="AU16" s="1069"/>
      <c r="AV16" s="1069"/>
      <c r="AW16" s="1069"/>
      <c r="AX16" s="1069"/>
      <c r="AY16" s="1069"/>
      <c r="AZ16" s="1069"/>
      <c r="BA16" s="1069"/>
      <c r="BB16" s="1069"/>
      <c r="BC16" s="1069"/>
      <c r="BD16" s="1069"/>
      <c r="BE16" s="1069"/>
      <c r="BF16" s="1069"/>
      <c r="BG16" s="1069"/>
      <c r="BH16" s="1069"/>
      <c r="BI16" s="1069"/>
      <c r="BJ16" s="1069"/>
      <c r="BK16" s="1069"/>
      <c r="BL16" s="1069"/>
      <c r="BM16" s="1069"/>
      <c r="BN16" s="1069"/>
      <c r="BO16" s="1069"/>
      <c r="BP16" s="1069"/>
      <c r="BQ16" s="1069"/>
      <c r="BR16" s="1069"/>
      <c r="BS16" s="1069"/>
      <c r="BT16" s="1069"/>
      <c r="BU16" s="1069"/>
      <c r="BV16" s="1069"/>
      <c r="BW16" s="1069"/>
      <c r="BX16" s="1069"/>
      <c r="BY16" s="1069"/>
      <c r="BZ16" s="1069"/>
      <c r="CA16" s="1069"/>
      <c r="CB16" s="1069"/>
      <c r="CC16" s="1069"/>
      <c r="CD16" s="1069"/>
      <c r="CE16" s="1069"/>
      <c r="CF16" s="1069"/>
      <c r="CG16" s="1069"/>
      <c r="CH16" s="1069"/>
      <c r="CI16" s="1069"/>
      <c r="CJ16" s="1069"/>
      <c r="CK16" s="1069"/>
      <c r="CL16" s="1069"/>
      <c r="CM16" s="1069"/>
      <c r="CN16" s="1069"/>
      <c r="CO16" s="1069"/>
      <c r="CP16" s="1069"/>
      <c r="CQ16" s="1069"/>
      <c r="CR16" s="1069"/>
      <c r="CS16" s="1069"/>
      <c r="CT16" s="1069"/>
      <c r="CU16" s="1069"/>
      <c r="CV16" s="1069"/>
      <c r="CW16" s="1069"/>
      <c r="CX16" s="1069"/>
      <c r="CY16" s="1069"/>
      <c r="CZ16" s="1069"/>
      <c r="DA16" s="1069"/>
      <c r="DB16" s="1069"/>
      <c r="DC16" s="1069"/>
      <c r="DD16" s="1069"/>
      <c r="DE16" s="1069"/>
      <c r="DF16" s="1069"/>
      <c r="DG16" s="1069"/>
      <c r="DH16" s="1069"/>
      <c r="DI16" s="1069"/>
      <c r="DJ16" s="1069"/>
      <c r="DK16" s="1069"/>
      <c r="DL16" s="1069"/>
      <c r="DM16" s="1069"/>
      <c r="DN16" s="1069"/>
      <c r="DO16" s="1069"/>
      <c r="DP16" s="1069"/>
      <c r="DQ16" s="1069"/>
      <c r="DR16" s="1069"/>
      <c r="DS16" s="1069"/>
      <c r="DT16" s="1069"/>
      <c r="DU16" s="1069"/>
      <c r="DV16" s="1069"/>
      <c r="DW16" s="1069"/>
      <c r="DX16" s="1069"/>
      <c r="DY16" s="1069"/>
      <c r="DZ16" s="1069"/>
      <c r="EA16" s="1069"/>
      <c r="EB16" s="1069"/>
      <c r="EC16" s="1069"/>
      <c r="ED16" s="1069"/>
      <c r="EE16" s="1069"/>
      <c r="EF16" s="1069"/>
      <c r="EG16" s="1069"/>
      <c r="EH16" s="1069"/>
      <c r="EI16" s="1069"/>
      <c r="EJ16" s="1069"/>
      <c r="EK16" s="1069"/>
      <c r="EL16" s="1069"/>
      <c r="EM16" s="1069"/>
      <c r="EN16" s="1069"/>
      <c r="EO16" s="1069"/>
      <c r="EP16" s="1069"/>
      <c r="EQ16" s="1069"/>
      <c r="ER16" s="1069"/>
      <c r="ES16" s="1069"/>
      <c r="ET16" s="1069"/>
      <c r="EU16" s="1069"/>
      <c r="EV16" s="1069"/>
      <c r="EW16" s="1069"/>
      <c r="EX16" s="1069"/>
      <c r="EY16" s="1069"/>
      <c r="EZ16" s="1069"/>
      <c r="FA16" s="1069"/>
      <c r="FB16" s="1069"/>
      <c r="FC16" s="1069"/>
      <c r="FD16" s="1069"/>
      <c r="FE16" s="1069"/>
      <c r="FF16" s="1069"/>
      <c r="FG16" s="1069"/>
      <c r="FH16" s="1069"/>
      <c r="FI16" s="1069"/>
      <c r="FJ16" s="1069"/>
      <c r="FK16" s="1069"/>
      <c r="FL16" s="1069"/>
      <c r="FM16" s="1069"/>
      <c r="FN16" s="1069"/>
      <c r="FO16" s="1069"/>
      <c r="FP16" s="1069"/>
      <c r="FQ16" s="1069"/>
      <c r="FR16" s="1069"/>
      <c r="FS16" s="1069"/>
      <c r="FT16" s="1069"/>
      <c r="FU16" s="1069"/>
      <c r="FV16" s="1069"/>
      <c r="FW16" s="1069"/>
      <c r="FX16" s="1069"/>
      <c r="FY16" s="1069"/>
      <c r="FZ16" s="1069"/>
      <c r="GA16" s="1069"/>
      <c r="GB16" s="1069"/>
      <c r="GC16" s="1069"/>
      <c r="GD16" s="1069"/>
      <c r="GE16" s="1069"/>
      <c r="GF16" s="1069"/>
      <c r="GG16" s="1069"/>
      <c r="GH16" s="1069"/>
      <c r="GI16" s="1069"/>
      <c r="GJ16" s="1069"/>
      <c r="GK16" s="1069"/>
      <c r="GL16" s="1069"/>
      <c r="GM16" s="1069"/>
      <c r="GN16" s="1069"/>
      <c r="GO16" s="1069"/>
      <c r="GP16" s="1069"/>
      <c r="GQ16" s="1069"/>
      <c r="GR16" s="1069"/>
      <c r="GS16" s="1069"/>
      <c r="GT16" s="1069"/>
      <c r="GU16" s="1069"/>
      <c r="GV16" s="1069"/>
      <c r="GW16" s="1069"/>
      <c r="GX16" s="1069"/>
      <c r="GY16" s="1069"/>
      <c r="GZ16" s="1069"/>
      <c r="HA16" s="1069"/>
      <c r="HB16" s="1069"/>
      <c r="HC16" s="1069"/>
      <c r="HD16" s="1069"/>
      <c r="HE16" s="1069"/>
      <c r="HF16" s="1069"/>
      <c r="HG16" s="1069"/>
      <c r="HH16" s="1069"/>
      <c r="HI16" s="1069"/>
      <c r="HJ16" s="1069"/>
      <c r="HK16" s="1069"/>
      <c r="HL16" s="1069"/>
      <c r="HM16" s="1069"/>
      <c r="HN16" s="1069"/>
      <c r="HO16" s="1069"/>
      <c r="HP16" s="1069"/>
      <c r="HQ16" s="1069"/>
      <c r="HR16" s="1069"/>
      <c r="HS16" s="1069"/>
      <c r="HT16" s="1069"/>
      <c r="HU16" s="1069"/>
      <c r="HV16" s="1069"/>
      <c r="HW16" s="1069"/>
      <c r="HX16" s="1069"/>
      <c r="HY16" s="1069"/>
      <c r="HZ16" s="1069"/>
      <c r="IA16" s="1069"/>
      <c r="IB16" s="1069"/>
      <c r="IC16" s="1069"/>
      <c r="ID16" s="1069"/>
      <c r="IE16" s="1069"/>
      <c r="IF16" s="1069"/>
      <c r="IG16" s="1069"/>
      <c r="IH16" s="1069"/>
      <c r="II16" s="1069"/>
      <c r="IJ16" s="1069"/>
      <c r="IK16" s="1069"/>
      <c r="IL16" s="1069"/>
      <c r="IM16" s="1069"/>
      <c r="IN16" s="1069"/>
      <c r="IO16" s="1069"/>
      <c r="IP16" s="1069"/>
      <c r="IQ16" s="1069"/>
      <c r="IR16" s="1069"/>
      <c r="IS16" s="1069"/>
    </row>
    <row r="17" spans="2:10" ht="15.95" customHeight="1">
      <c r="B17" s="1070"/>
      <c r="C17" s="1372"/>
      <c r="D17" s="1372"/>
      <c r="E17" s="1368" t="s">
        <v>160</v>
      </c>
      <c r="F17" s="1381"/>
      <c r="G17" s="1365"/>
      <c r="H17" s="1374"/>
      <c r="I17" s="1371"/>
      <c r="J17" s="1375"/>
    </row>
    <row r="18" spans="2:10" ht="15.95" customHeight="1">
      <c r="B18" s="1070"/>
      <c r="C18" s="1372"/>
      <c r="D18" s="1372"/>
      <c r="E18" s="1368" t="s">
        <v>161</v>
      </c>
      <c r="F18" s="1382"/>
      <c r="G18" s="1365"/>
      <c r="H18" s="1374"/>
      <c r="I18" s="1371"/>
      <c r="J18" s="1375"/>
    </row>
    <row r="19" spans="2:10" ht="15.95" customHeight="1">
      <c r="B19" s="1070"/>
      <c r="C19" s="1372"/>
      <c r="D19" s="1372"/>
      <c r="E19" s="1368" t="s">
        <v>162</v>
      </c>
      <c r="F19" s="1381"/>
      <c r="G19" s="1365"/>
      <c r="H19" s="1374"/>
      <c r="I19" s="1371"/>
      <c r="J19" s="1375"/>
    </row>
    <row r="20" spans="2:10" ht="15.95" customHeight="1">
      <c r="B20" s="1070"/>
      <c r="C20" s="1372"/>
      <c r="D20" s="1372"/>
      <c r="E20" s="1368" t="s">
        <v>163</v>
      </c>
      <c r="F20" s="1381"/>
      <c r="G20" s="1365"/>
      <c r="H20" s="1374"/>
      <c r="I20" s="1371"/>
      <c r="J20" s="1375"/>
    </row>
    <row r="21" spans="2:10" ht="15.95" customHeight="1">
      <c r="B21" s="1070"/>
      <c r="C21" s="1372"/>
      <c r="D21" s="1372"/>
      <c r="E21" s="1376" t="s">
        <v>399</v>
      </c>
      <c r="F21" s="1382"/>
      <c r="G21" s="1365"/>
      <c r="H21" s="1372"/>
      <c r="I21" s="1371"/>
      <c r="J21" s="1375"/>
    </row>
    <row r="22" spans="2:10" ht="15.75" customHeight="1">
      <c r="B22" s="1070"/>
      <c r="C22" s="1372"/>
      <c r="D22" s="1372"/>
      <c r="E22" s="1376" t="s">
        <v>1182</v>
      </c>
      <c r="F22" s="1381"/>
      <c r="G22" s="1377"/>
      <c r="H22" s="1372"/>
      <c r="I22" s="1372"/>
      <c r="J22" s="1375"/>
    </row>
    <row r="23" spans="2:10" ht="15.95" customHeight="1">
      <c r="B23" s="1070"/>
      <c r="C23" s="1372"/>
      <c r="D23" s="1372"/>
      <c r="E23" s="1376" t="s">
        <v>431</v>
      </c>
      <c r="F23" s="1381"/>
      <c r="G23" s="1365"/>
      <c r="H23" s="1372"/>
      <c r="I23" s="1372"/>
      <c r="J23" s="1372"/>
    </row>
    <row r="24" spans="2:10" ht="15.95" customHeight="1">
      <c r="B24" s="1070"/>
      <c r="C24" s="1372"/>
      <c r="D24" s="1372"/>
      <c r="E24" s="1368" t="s">
        <v>164</v>
      </c>
      <c r="F24" s="1382"/>
      <c r="G24" s="1365"/>
      <c r="H24" s="1372"/>
      <c r="I24" s="1372"/>
      <c r="J24" s="1372"/>
    </row>
    <row r="25" spans="2:10" ht="17.25" customHeight="1">
      <c r="B25" s="1070"/>
      <c r="C25" s="1372"/>
      <c r="D25" s="1372"/>
      <c r="E25" s="1374" t="s">
        <v>166</v>
      </c>
      <c r="F25" s="1381"/>
      <c r="G25" s="1365"/>
      <c r="H25" s="1372"/>
      <c r="I25" s="1372"/>
      <c r="J25" s="1372"/>
    </row>
    <row r="26" spans="2:10" ht="15.95" customHeight="1">
      <c r="B26" s="1070"/>
      <c r="C26" s="1372"/>
      <c r="D26" s="1372"/>
      <c r="E26" s="1374" t="s">
        <v>167</v>
      </c>
      <c r="F26" s="1381"/>
      <c r="G26" s="1365"/>
      <c r="H26" s="1372"/>
      <c r="I26" s="1378"/>
      <c r="J26" s="1372"/>
    </row>
    <row r="27" spans="2:10" ht="15.95" customHeight="1">
      <c r="B27" s="1070"/>
      <c r="C27" s="1372"/>
      <c r="D27" s="1372"/>
      <c r="E27" s="1374" t="s">
        <v>1455</v>
      </c>
      <c r="F27" s="1381"/>
      <c r="G27" s="1365"/>
      <c r="H27" s="1372"/>
      <c r="I27" s="1378"/>
      <c r="J27" s="1372"/>
    </row>
    <row r="28" spans="2:10" ht="15.95" customHeight="1">
      <c r="B28" s="1070"/>
      <c r="C28" s="1372"/>
      <c r="D28" s="1372"/>
      <c r="E28" s="1374" t="s">
        <v>169</v>
      </c>
      <c r="F28" s="1382"/>
      <c r="G28" s="1365"/>
      <c r="H28" s="1372"/>
      <c r="I28" s="1372"/>
      <c r="J28" s="1378"/>
    </row>
    <row r="29" spans="2:10" ht="15.95" customHeight="1">
      <c r="B29" s="1070"/>
      <c r="C29" s="1372"/>
      <c r="D29" s="1372"/>
      <c r="E29" s="1374" t="s">
        <v>170</v>
      </c>
      <c r="F29" s="1381"/>
      <c r="G29" s="1365"/>
      <c r="H29" s="1372"/>
      <c r="I29" s="1372"/>
      <c r="J29" s="1372"/>
    </row>
    <row r="30" spans="2:10" ht="15.95" customHeight="1">
      <c r="B30" s="1070"/>
      <c r="C30" s="1372"/>
      <c r="D30" s="1372"/>
      <c r="E30" s="1374" t="s">
        <v>171</v>
      </c>
      <c r="F30" s="1381"/>
      <c r="G30" s="1365"/>
      <c r="H30" s="1372"/>
      <c r="I30" s="1372"/>
      <c r="J30" s="1372"/>
    </row>
    <row r="31" spans="2:10" ht="15.95" customHeight="1">
      <c r="B31" s="1070"/>
      <c r="C31" s="1372"/>
      <c r="D31" s="1372"/>
      <c r="E31" s="1374" t="s">
        <v>172</v>
      </c>
      <c r="F31" s="1382"/>
      <c r="G31" s="1365"/>
      <c r="H31" s="1372"/>
      <c r="I31" s="1372"/>
      <c r="J31" s="1372"/>
    </row>
    <row r="32" spans="2:10" ht="15.95" customHeight="1">
      <c r="B32" s="1070"/>
      <c r="C32" s="1372"/>
      <c r="D32" s="1372"/>
      <c r="E32" s="1374" t="s">
        <v>173</v>
      </c>
      <c r="F32" s="1381"/>
      <c r="G32" s="1379"/>
      <c r="H32" s="1372"/>
      <c r="I32" s="1372"/>
      <c r="J32" s="1372"/>
    </row>
    <row r="33" spans="2:10" ht="15.95" customHeight="1">
      <c r="B33" s="1070"/>
      <c r="C33" s="1372"/>
      <c r="D33" s="1372"/>
      <c r="E33" s="1374" t="s">
        <v>174</v>
      </c>
      <c r="F33" s="1381"/>
      <c r="G33" s="1365"/>
      <c r="H33" s="1372"/>
      <c r="I33" s="1372"/>
      <c r="J33" s="1372"/>
    </row>
    <row r="34" spans="2:10" ht="15.95" customHeight="1">
      <c r="B34" s="1070"/>
      <c r="C34" s="1372"/>
      <c r="D34" s="1372"/>
      <c r="E34" s="1374" t="s">
        <v>175</v>
      </c>
      <c r="F34" s="1382"/>
      <c r="G34" s="1365"/>
      <c r="H34" s="1372"/>
      <c r="I34" s="1372"/>
      <c r="J34" s="1372"/>
    </row>
    <row r="35" spans="2:10" ht="15.95" customHeight="1">
      <c r="B35" s="1070"/>
      <c r="C35" s="1372"/>
      <c r="D35" s="1372"/>
      <c r="E35" s="1483" t="s">
        <v>442</v>
      </c>
      <c r="F35" s="1381"/>
      <c r="G35" s="1365"/>
      <c r="H35" s="1372"/>
      <c r="I35" s="1372"/>
      <c r="J35" s="1372"/>
    </row>
    <row r="36" spans="2:10" ht="15.95" customHeight="1">
      <c r="B36" s="1070"/>
      <c r="C36" s="1372"/>
      <c r="D36" s="1372"/>
      <c r="E36" s="1374" t="s">
        <v>176</v>
      </c>
      <c r="F36" s="1381"/>
      <c r="G36" s="1365"/>
      <c r="H36" s="1372"/>
      <c r="I36" s="1372"/>
      <c r="J36" s="1372"/>
    </row>
    <row r="37" spans="2:10" ht="15.95" customHeight="1">
      <c r="B37" s="1070"/>
      <c r="C37" s="1372"/>
      <c r="D37" s="1372"/>
      <c r="E37" s="1376"/>
      <c r="F37" s="1372"/>
      <c r="G37" s="1372"/>
      <c r="H37" s="1372"/>
      <c r="I37" s="1372"/>
      <c r="J37" s="1372"/>
    </row>
    <row r="38" spans="2:10" ht="15.95" customHeight="1">
      <c r="B38" s="1070"/>
      <c r="C38" s="1372"/>
      <c r="D38" s="1372"/>
      <c r="E38" s="1372"/>
      <c r="F38" s="1371"/>
      <c r="G38" s="1372"/>
      <c r="H38" s="1372"/>
      <c r="I38" s="1372"/>
      <c r="J38" s="1372"/>
    </row>
    <row r="39" spans="2:10" ht="15.95" customHeight="1">
      <c r="B39" s="1070"/>
      <c r="C39" s="1070"/>
      <c r="D39" s="1070"/>
      <c r="E39" s="1070"/>
      <c r="F39" s="1070"/>
      <c r="G39" s="1070"/>
      <c r="H39" s="1070"/>
      <c r="I39" s="1070"/>
      <c r="J39" s="1070"/>
    </row>
    <row r="40" spans="2:10" ht="15.95" customHeight="1">
      <c r="B40" s="1070"/>
      <c r="C40" s="1070"/>
      <c r="D40" s="1070"/>
      <c r="E40" s="1070"/>
      <c r="F40" s="1070"/>
      <c r="G40" s="1070"/>
      <c r="H40" s="1070"/>
      <c r="I40" s="1070"/>
      <c r="J40" s="1070"/>
    </row>
    <row r="41" spans="2:10" ht="15.95" customHeight="1">
      <c r="B41" s="1070"/>
      <c r="C41" s="1070"/>
      <c r="D41" s="1070"/>
      <c r="E41" s="1070"/>
      <c r="F41" s="1070"/>
      <c r="G41" s="1070"/>
      <c r="H41" s="1070"/>
      <c r="I41" s="1070"/>
      <c r="J41" s="1070"/>
    </row>
    <row r="42" spans="2:10" ht="15.95" customHeight="1">
      <c r="B42" s="1070"/>
      <c r="C42" s="1070"/>
      <c r="D42" s="1070"/>
      <c r="E42" s="1070"/>
      <c r="F42" s="1070"/>
      <c r="G42" s="1070"/>
      <c r="H42" s="1070"/>
      <c r="I42" s="1070"/>
      <c r="J42" s="1070"/>
    </row>
    <row r="43" spans="2:10" ht="15.95" customHeight="1">
      <c r="B43" s="1070"/>
      <c r="C43" s="1070"/>
      <c r="D43" s="1070"/>
      <c r="E43" s="1070"/>
      <c r="F43" s="1070"/>
      <c r="G43" s="1070"/>
      <c r="H43" s="1070"/>
      <c r="I43" s="1070"/>
      <c r="J43" s="1070"/>
    </row>
    <row r="44" spans="2:10" ht="15.95" customHeight="1">
      <c r="B44" s="1070"/>
      <c r="C44" s="1070"/>
      <c r="D44" s="1070"/>
      <c r="E44" s="1070"/>
      <c r="F44" s="1070"/>
      <c r="G44" s="1070"/>
      <c r="H44" s="1070"/>
      <c r="I44" s="1070"/>
      <c r="J44" s="1070"/>
    </row>
    <row r="45" spans="2:10" ht="15.95" customHeight="1">
      <c r="B45" s="1070"/>
      <c r="C45" s="1070"/>
      <c r="D45" s="1070"/>
      <c r="E45" s="1070"/>
      <c r="F45" s="1070"/>
      <c r="G45" s="1070"/>
      <c r="H45" s="1070"/>
      <c r="I45" s="1070"/>
      <c r="J45" s="1070"/>
    </row>
    <row r="46" spans="2:10" ht="15.95" customHeight="1">
      <c r="B46" s="1070"/>
      <c r="C46" s="1070"/>
      <c r="D46" s="1070"/>
      <c r="E46" s="1070"/>
      <c r="F46" s="1070"/>
      <c r="G46" s="1070"/>
      <c r="H46" s="1070"/>
      <c r="I46" s="1070"/>
      <c r="J46" s="1070"/>
    </row>
    <row r="47" spans="2:10" ht="15.95" customHeight="1">
      <c r="B47" s="1070"/>
      <c r="C47" s="1070"/>
      <c r="D47" s="1070"/>
      <c r="E47" s="1070"/>
      <c r="F47" s="1070"/>
      <c r="G47" s="1070"/>
      <c r="H47" s="1070"/>
      <c r="I47" s="1070"/>
      <c r="J47" s="1070"/>
    </row>
    <row r="48" spans="2:10" ht="15.95" customHeight="1">
      <c r="B48" s="1070"/>
      <c r="C48" s="1070"/>
      <c r="D48" s="1070"/>
      <c r="E48" s="1070"/>
      <c r="F48" s="1070"/>
      <c r="G48" s="1070"/>
      <c r="H48" s="1070"/>
      <c r="I48" s="1070"/>
      <c r="J48" s="1070"/>
    </row>
    <row r="49" spans="2:253" ht="15.95" customHeight="1">
      <c r="B49" s="1071"/>
      <c r="C49" s="1071"/>
      <c r="D49" s="1071"/>
      <c r="E49" s="1070"/>
      <c r="F49" s="1070"/>
      <c r="G49" s="1070"/>
      <c r="H49" s="1070"/>
      <c r="I49" s="1070"/>
      <c r="J49" s="1070"/>
    </row>
    <row r="50" spans="2:253" ht="15.75" customHeight="1">
      <c r="B50" s="1071"/>
      <c r="C50" s="1071"/>
      <c r="D50" s="1071"/>
      <c r="E50" s="1070"/>
      <c r="F50" s="1070"/>
      <c r="G50" s="1070"/>
      <c r="H50" s="1070"/>
      <c r="I50" s="1070"/>
      <c r="J50" s="1070"/>
    </row>
    <row r="51" spans="2:253" ht="15.75" customHeight="1">
      <c r="B51" s="1070"/>
      <c r="C51" s="1070"/>
      <c r="D51" s="1070"/>
      <c r="E51" s="1070"/>
      <c r="F51" s="1070"/>
      <c r="G51" s="1070"/>
      <c r="H51" s="1070"/>
      <c r="I51" s="1070"/>
      <c r="J51" s="1070"/>
    </row>
    <row r="52" spans="2:253" ht="15.95" customHeight="1">
      <c r="B52" s="1070"/>
      <c r="C52" s="1070"/>
      <c r="D52" s="1070"/>
      <c r="E52" s="1070"/>
      <c r="F52" s="1070"/>
      <c r="G52" s="1070"/>
      <c r="H52" s="1070"/>
      <c r="I52" s="1070"/>
      <c r="J52" s="1070"/>
    </row>
    <row r="53" spans="2:253" ht="15.95" customHeight="1">
      <c r="B53" s="1070"/>
      <c r="C53" s="1070"/>
      <c r="D53" s="1070"/>
      <c r="E53" s="1070"/>
      <c r="F53" s="1070"/>
      <c r="G53" s="1070"/>
      <c r="H53" s="1070"/>
      <c r="I53" s="1070"/>
      <c r="J53" s="1070"/>
    </row>
    <row r="54" spans="2:253" ht="15.95" customHeight="1">
      <c r="B54" s="1070"/>
      <c r="C54" s="1070"/>
      <c r="D54" s="1070"/>
      <c r="E54" s="1070"/>
      <c r="F54" s="1070"/>
      <c r="G54" s="1070"/>
      <c r="H54" s="1070"/>
      <c r="I54" s="1070"/>
      <c r="J54" s="1070"/>
    </row>
    <row r="55" spans="2:253" ht="15.95" customHeight="1">
      <c r="B55" s="1070"/>
      <c r="C55" s="1070"/>
      <c r="D55" s="1070"/>
      <c r="E55" s="1070"/>
      <c r="F55" s="1070"/>
      <c r="G55" s="1070"/>
      <c r="H55" s="1070"/>
      <c r="I55" s="1070"/>
      <c r="J55" s="1070"/>
    </row>
    <row r="56" spans="2:253" s="1069" customFormat="1" ht="15.95" customHeight="1">
      <c r="B56" s="1062"/>
      <c r="C56" s="1062"/>
      <c r="D56" s="1062"/>
      <c r="E56" s="1062"/>
      <c r="F56" s="1062"/>
      <c r="G56" s="1062"/>
      <c r="H56" s="1062"/>
      <c r="I56" s="1062"/>
      <c r="J56" s="1062"/>
      <c r="K56" s="1062"/>
      <c r="L56" s="1062"/>
      <c r="M56" s="1062"/>
      <c r="N56" s="1062"/>
      <c r="O56" s="1062"/>
      <c r="P56" s="1062"/>
      <c r="Q56" s="1062"/>
      <c r="R56" s="1062"/>
      <c r="S56" s="1062"/>
      <c r="T56" s="1062"/>
      <c r="U56" s="1062"/>
      <c r="V56" s="1062"/>
      <c r="W56" s="1062"/>
      <c r="X56" s="1062"/>
      <c r="Y56" s="1062"/>
      <c r="Z56" s="1062"/>
      <c r="AA56" s="1062"/>
      <c r="AB56" s="1062"/>
      <c r="AC56" s="1062"/>
      <c r="AD56" s="1062"/>
      <c r="AE56" s="1062"/>
      <c r="AF56" s="1062"/>
      <c r="AG56" s="1062"/>
      <c r="AH56" s="1062"/>
      <c r="AI56" s="1062"/>
      <c r="AJ56" s="1062"/>
      <c r="AK56" s="1062"/>
      <c r="AL56" s="1062"/>
      <c r="AM56" s="1062"/>
      <c r="AN56" s="1062"/>
      <c r="AO56" s="1062"/>
      <c r="AP56" s="1062"/>
      <c r="AQ56" s="1062"/>
      <c r="AR56" s="1062"/>
      <c r="AS56" s="1062"/>
      <c r="AT56" s="1062"/>
      <c r="AU56" s="1062"/>
      <c r="AV56" s="1062"/>
      <c r="AW56" s="1062"/>
      <c r="AX56" s="1062"/>
      <c r="AY56" s="1062"/>
      <c r="AZ56" s="1062"/>
      <c r="BA56" s="1062"/>
      <c r="BB56" s="1062"/>
      <c r="BC56" s="1062"/>
      <c r="BD56" s="1062"/>
      <c r="BE56" s="1062"/>
      <c r="BF56" s="1062"/>
      <c r="BG56" s="1062"/>
      <c r="BH56" s="1062"/>
      <c r="BI56" s="1062"/>
      <c r="BJ56" s="1062"/>
      <c r="BK56" s="1062"/>
      <c r="BL56" s="1062"/>
      <c r="BM56" s="1062"/>
      <c r="BN56" s="1062"/>
      <c r="BO56" s="1062"/>
      <c r="BP56" s="1062"/>
      <c r="BQ56" s="1062"/>
      <c r="BR56" s="1062"/>
      <c r="BS56" s="1062"/>
      <c r="BT56" s="1062"/>
      <c r="BU56" s="1062"/>
      <c r="BV56" s="1062"/>
      <c r="BW56" s="1062"/>
      <c r="BX56" s="1062"/>
      <c r="BY56" s="1062"/>
      <c r="BZ56" s="1062"/>
      <c r="CA56" s="1062"/>
      <c r="CB56" s="1062"/>
      <c r="CC56" s="1062"/>
      <c r="CD56" s="1062"/>
      <c r="CE56" s="1062"/>
      <c r="CF56" s="1062"/>
      <c r="CG56" s="1062"/>
      <c r="CH56" s="1062"/>
      <c r="CI56" s="1062"/>
      <c r="CJ56" s="1062"/>
      <c r="CK56" s="1062"/>
      <c r="CL56" s="1062"/>
      <c r="CM56" s="1062"/>
      <c r="CN56" s="1062"/>
      <c r="CO56" s="1062"/>
      <c r="CP56" s="1062"/>
      <c r="CQ56" s="1062"/>
      <c r="CR56" s="1062"/>
      <c r="CS56" s="1062"/>
      <c r="CT56" s="1062"/>
      <c r="CU56" s="1062"/>
      <c r="CV56" s="1062"/>
      <c r="CW56" s="1062"/>
      <c r="CX56" s="1062"/>
      <c r="CY56" s="1062"/>
      <c r="CZ56" s="1062"/>
      <c r="DA56" s="1062"/>
      <c r="DB56" s="1062"/>
      <c r="DC56" s="1062"/>
      <c r="DD56" s="1062"/>
      <c r="DE56" s="1062"/>
      <c r="DF56" s="1062"/>
      <c r="DG56" s="1062"/>
      <c r="DH56" s="1062"/>
      <c r="DI56" s="1062"/>
      <c r="DJ56" s="1062"/>
      <c r="DK56" s="1062"/>
      <c r="DL56" s="1062"/>
      <c r="DM56" s="1062"/>
      <c r="DN56" s="1062"/>
      <c r="DO56" s="1062"/>
      <c r="DP56" s="1062"/>
      <c r="DQ56" s="1062"/>
      <c r="DR56" s="1062"/>
      <c r="DS56" s="1062"/>
      <c r="DT56" s="1062"/>
      <c r="DU56" s="1062"/>
      <c r="DV56" s="1062"/>
      <c r="DW56" s="1062"/>
      <c r="DX56" s="1062"/>
      <c r="DY56" s="1062"/>
      <c r="DZ56" s="1062"/>
      <c r="EA56" s="1062"/>
      <c r="EB56" s="1062"/>
      <c r="EC56" s="1062"/>
      <c r="ED56" s="1062"/>
      <c r="EE56" s="1062"/>
      <c r="EF56" s="1062"/>
      <c r="EG56" s="1062"/>
      <c r="EH56" s="1062"/>
      <c r="EI56" s="1062"/>
      <c r="EJ56" s="1062"/>
      <c r="EK56" s="1062"/>
      <c r="EL56" s="1062"/>
      <c r="EM56" s="1062"/>
      <c r="EN56" s="1062"/>
      <c r="EO56" s="1062"/>
      <c r="EP56" s="1062"/>
      <c r="EQ56" s="1062"/>
      <c r="ER56" s="1062"/>
      <c r="ES56" s="1062"/>
      <c r="ET56" s="1062"/>
      <c r="EU56" s="1062"/>
      <c r="EV56" s="1062"/>
      <c r="EW56" s="1062"/>
      <c r="EX56" s="1062"/>
      <c r="EY56" s="1062"/>
      <c r="EZ56" s="1062"/>
      <c r="FA56" s="1062"/>
      <c r="FB56" s="1062"/>
      <c r="FC56" s="1062"/>
      <c r="FD56" s="1062"/>
      <c r="FE56" s="1062"/>
      <c r="FF56" s="1062"/>
      <c r="FG56" s="1062"/>
      <c r="FH56" s="1062"/>
      <c r="FI56" s="1062"/>
      <c r="FJ56" s="1062"/>
      <c r="FK56" s="1062"/>
      <c r="FL56" s="1062"/>
      <c r="FM56" s="1062"/>
      <c r="FN56" s="1062"/>
      <c r="FO56" s="1062"/>
      <c r="FP56" s="1062"/>
      <c r="FQ56" s="1062"/>
      <c r="FR56" s="1062"/>
      <c r="FS56" s="1062"/>
      <c r="FT56" s="1062"/>
      <c r="FU56" s="1062"/>
      <c r="FV56" s="1062"/>
      <c r="FW56" s="1062"/>
      <c r="FX56" s="1062"/>
      <c r="FY56" s="1062"/>
      <c r="FZ56" s="1062"/>
      <c r="GA56" s="1062"/>
      <c r="GB56" s="1062"/>
      <c r="GC56" s="1062"/>
      <c r="GD56" s="1062"/>
      <c r="GE56" s="1062"/>
      <c r="GF56" s="1062"/>
      <c r="GG56" s="1062"/>
      <c r="GH56" s="1062"/>
      <c r="GI56" s="1062"/>
      <c r="GJ56" s="1062"/>
      <c r="GK56" s="1062"/>
      <c r="GL56" s="1062"/>
      <c r="GM56" s="1062"/>
      <c r="GN56" s="1062"/>
      <c r="GO56" s="1062"/>
      <c r="GP56" s="1062"/>
      <c r="GQ56" s="1062"/>
      <c r="GR56" s="1062"/>
      <c r="GS56" s="1062"/>
      <c r="GT56" s="1062"/>
      <c r="GU56" s="1062"/>
      <c r="GV56" s="1062"/>
      <c r="GW56" s="1062"/>
      <c r="GX56" s="1062"/>
      <c r="GY56" s="1062"/>
      <c r="GZ56" s="1062"/>
      <c r="HA56" s="1062"/>
      <c r="HB56" s="1062"/>
      <c r="HC56" s="1062"/>
      <c r="HD56" s="1062"/>
      <c r="HE56" s="1062"/>
      <c r="HF56" s="1062"/>
      <c r="HG56" s="1062"/>
      <c r="HH56" s="1062"/>
      <c r="HI56" s="1062"/>
      <c r="HJ56" s="1062"/>
      <c r="HK56" s="1062"/>
      <c r="HL56" s="1062"/>
      <c r="HM56" s="1062"/>
      <c r="HN56" s="1062"/>
      <c r="HO56" s="1062"/>
      <c r="HP56" s="1062"/>
      <c r="HQ56" s="1062"/>
      <c r="HR56" s="1062"/>
      <c r="HS56" s="1062"/>
      <c r="HT56" s="1062"/>
      <c r="HU56" s="1062"/>
      <c r="HV56" s="1062"/>
      <c r="HW56" s="1062"/>
      <c r="HX56" s="1062"/>
      <c r="HY56" s="1062"/>
      <c r="HZ56" s="1062"/>
      <c r="IA56" s="1062"/>
      <c r="IB56" s="1062"/>
      <c r="IC56" s="1062"/>
      <c r="ID56" s="1062"/>
      <c r="IE56" s="1062"/>
      <c r="IF56" s="1062"/>
      <c r="IG56" s="1062"/>
      <c r="IH56" s="1062"/>
      <c r="II56" s="1062"/>
      <c r="IJ56" s="1062"/>
      <c r="IK56" s="1062"/>
      <c r="IL56" s="1062"/>
      <c r="IM56" s="1062"/>
      <c r="IN56" s="1062"/>
      <c r="IO56" s="1062"/>
      <c r="IP56" s="1062"/>
      <c r="IQ56" s="1062"/>
      <c r="IR56" s="1062"/>
      <c r="IS56" s="1062"/>
    </row>
    <row r="58" spans="2:253" ht="15.95" customHeight="1">
      <c r="L58" s="1069"/>
      <c r="M58" s="1069"/>
      <c r="N58" s="1069"/>
      <c r="O58" s="1069"/>
      <c r="P58" s="1069"/>
      <c r="Q58" s="1069"/>
      <c r="R58" s="1069"/>
      <c r="S58" s="1069"/>
      <c r="T58" s="1069"/>
      <c r="U58" s="1069"/>
      <c r="V58" s="1069"/>
      <c r="W58" s="1069"/>
      <c r="X58" s="1069"/>
      <c r="Y58" s="1069"/>
      <c r="Z58" s="1069"/>
      <c r="AA58" s="1069"/>
      <c r="AB58" s="1069"/>
      <c r="AC58" s="1069"/>
      <c r="AD58" s="1069"/>
      <c r="AE58" s="1069"/>
      <c r="AF58" s="1069"/>
      <c r="AG58" s="1069"/>
      <c r="AH58" s="1069"/>
      <c r="AI58" s="1069"/>
      <c r="AJ58" s="1069"/>
      <c r="AK58" s="1069"/>
      <c r="AL58" s="1069"/>
      <c r="AM58" s="1069"/>
      <c r="AN58" s="1069"/>
      <c r="AO58" s="1069"/>
      <c r="AP58" s="1069"/>
      <c r="AQ58" s="1069"/>
      <c r="AR58" s="1069"/>
      <c r="AS58" s="1069"/>
      <c r="AT58" s="1069"/>
      <c r="AU58" s="1069"/>
      <c r="AV58" s="1069"/>
      <c r="AW58" s="1069"/>
      <c r="AX58" s="1069"/>
      <c r="AY58" s="1069"/>
      <c r="AZ58" s="1069"/>
      <c r="BA58" s="1069"/>
      <c r="BB58" s="1069"/>
      <c r="BC58" s="1069"/>
      <c r="BD58" s="1069"/>
      <c r="BE58" s="1069"/>
      <c r="BF58" s="1069"/>
      <c r="BG58" s="1069"/>
      <c r="BH58" s="1069"/>
      <c r="BI58" s="1069"/>
      <c r="BJ58" s="1069"/>
      <c r="BK58" s="1069"/>
      <c r="BL58" s="1069"/>
      <c r="BM58" s="1069"/>
      <c r="BN58" s="1069"/>
      <c r="BO58" s="1069"/>
      <c r="BP58" s="1069"/>
      <c r="BQ58" s="1069"/>
      <c r="BR58" s="1069"/>
      <c r="BS58" s="1069"/>
      <c r="BT58" s="1069"/>
      <c r="BU58" s="1069"/>
      <c r="BV58" s="1069"/>
      <c r="BW58" s="1069"/>
      <c r="BX58" s="1069"/>
      <c r="BY58" s="1069"/>
      <c r="BZ58" s="1069"/>
      <c r="CA58" s="1069"/>
      <c r="CB58" s="1069"/>
      <c r="CC58" s="1069"/>
      <c r="CD58" s="1069"/>
      <c r="CE58" s="1069"/>
      <c r="CF58" s="1069"/>
      <c r="CG58" s="1069"/>
      <c r="CH58" s="1069"/>
      <c r="CI58" s="1069"/>
      <c r="CJ58" s="1069"/>
      <c r="CK58" s="1069"/>
      <c r="CL58" s="1069"/>
      <c r="CM58" s="1069"/>
      <c r="CN58" s="1069"/>
      <c r="CO58" s="1069"/>
      <c r="CP58" s="1069"/>
      <c r="CQ58" s="1069"/>
      <c r="CR58" s="1069"/>
      <c r="CS58" s="1069"/>
      <c r="CT58" s="1069"/>
      <c r="CU58" s="1069"/>
      <c r="CV58" s="1069"/>
      <c r="CW58" s="1069"/>
      <c r="CX58" s="1069"/>
      <c r="CY58" s="1069"/>
      <c r="CZ58" s="1069"/>
      <c r="DA58" s="1069"/>
      <c r="DB58" s="1069"/>
      <c r="DC58" s="1069"/>
      <c r="DD58" s="1069"/>
      <c r="DE58" s="1069"/>
      <c r="DF58" s="1069"/>
      <c r="DG58" s="1069"/>
      <c r="DH58" s="1069"/>
      <c r="DI58" s="1069"/>
      <c r="DJ58" s="1069"/>
      <c r="DK58" s="1069"/>
      <c r="DL58" s="1069"/>
      <c r="DM58" s="1069"/>
      <c r="DN58" s="1069"/>
      <c r="DO58" s="1069"/>
      <c r="DP58" s="1069"/>
      <c r="DQ58" s="1069"/>
      <c r="DR58" s="1069"/>
      <c r="DS58" s="1069"/>
      <c r="DT58" s="1069"/>
      <c r="DU58" s="1069"/>
      <c r="DV58" s="1069"/>
      <c r="DW58" s="1069"/>
      <c r="DX58" s="1069"/>
      <c r="DY58" s="1069"/>
      <c r="DZ58" s="1069"/>
      <c r="EA58" s="1069"/>
      <c r="EB58" s="1069"/>
      <c r="EC58" s="1069"/>
      <c r="ED58" s="1069"/>
      <c r="EE58" s="1069"/>
      <c r="EF58" s="1069"/>
      <c r="EG58" s="1069"/>
      <c r="EH58" s="1069"/>
      <c r="EI58" s="1069"/>
      <c r="EJ58" s="1069"/>
      <c r="EK58" s="1069"/>
      <c r="EL58" s="1069"/>
      <c r="EM58" s="1069"/>
      <c r="EN58" s="1069"/>
      <c r="EO58" s="1069"/>
      <c r="EP58" s="1069"/>
      <c r="EQ58" s="1069"/>
      <c r="ER58" s="1069"/>
      <c r="ES58" s="1069"/>
      <c r="ET58" s="1069"/>
      <c r="EU58" s="1069"/>
      <c r="EV58" s="1069"/>
      <c r="EW58" s="1069"/>
      <c r="EX58" s="1069"/>
      <c r="EY58" s="1069"/>
      <c r="EZ58" s="1069"/>
      <c r="FA58" s="1069"/>
      <c r="FB58" s="1069"/>
      <c r="FC58" s="1069"/>
      <c r="FD58" s="1069"/>
      <c r="FE58" s="1069"/>
      <c r="FF58" s="1069"/>
      <c r="FG58" s="1069"/>
      <c r="FH58" s="1069"/>
      <c r="FI58" s="1069"/>
      <c r="FJ58" s="1069"/>
      <c r="FK58" s="1069"/>
      <c r="FL58" s="1069"/>
      <c r="FM58" s="1069"/>
      <c r="FN58" s="1069"/>
      <c r="FO58" s="1069"/>
      <c r="FP58" s="1069"/>
      <c r="FQ58" s="1069"/>
      <c r="FR58" s="1069"/>
      <c r="FS58" s="1069"/>
      <c r="FT58" s="1069"/>
      <c r="FU58" s="1069"/>
      <c r="FV58" s="1069"/>
      <c r="FW58" s="1069"/>
      <c r="FX58" s="1069"/>
      <c r="FY58" s="1069"/>
      <c r="FZ58" s="1069"/>
      <c r="GA58" s="1069"/>
      <c r="GB58" s="1069"/>
      <c r="GC58" s="1069"/>
      <c r="GD58" s="1069"/>
      <c r="GE58" s="1069"/>
      <c r="GF58" s="1069"/>
      <c r="GG58" s="1069"/>
      <c r="GH58" s="1069"/>
      <c r="GI58" s="1069"/>
      <c r="GJ58" s="1069"/>
      <c r="GK58" s="1069"/>
      <c r="GL58" s="1069"/>
      <c r="GM58" s="1069"/>
      <c r="GN58" s="1069"/>
      <c r="GO58" s="1069"/>
      <c r="GP58" s="1069"/>
      <c r="GQ58" s="1069"/>
      <c r="GR58" s="1069"/>
      <c r="GS58" s="1069"/>
      <c r="GT58" s="1069"/>
      <c r="GU58" s="1069"/>
      <c r="GV58" s="1069"/>
      <c r="GW58" s="1069"/>
      <c r="GX58" s="1069"/>
      <c r="GY58" s="1069"/>
      <c r="GZ58" s="1069"/>
      <c r="HA58" s="1069"/>
      <c r="HB58" s="1069"/>
      <c r="HC58" s="1069"/>
      <c r="HD58" s="1069"/>
      <c r="HE58" s="1069"/>
      <c r="HF58" s="1069"/>
      <c r="HG58" s="1069"/>
      <c r="HH58" s="1069"/>
      <c r="HI58" s="1069"/>
      <c r="HJ58" s="1069"/>
      <c r="HK58" s="1069"/>
      <c r="HL58" s="1069"/>
      <c r="HM58" s="1069"/>
      <c r="HN58" s="1069"/>
      <c r="HO58" s="1069"/>
      <c r="HP58" s="1069"/>
      <c r="HQ58" s="1069"/>
      <c r="HR58" s="1069"/>
      <c r="HS58" s="1069"/>
      <c r="HT58" s="1069"/>
      <c r="HU58" s="1069"/>
      <c r="HV58" s="1069"/>
      <c r="HW58" s="1069"/>
      <c r="HX58" s="1069"/>
      <c r="HY58" s="1069"/>
      <c r="HZ58" s="1069"/>
      <c r="IA58" s="1069"/>
      <c r="IB58" s="1069"/>
      <c r="IC58" s="1069"/>
      <c r="ID58" s="1069"/>
      <c r="IE58" s="1069"/>
      <c r="IF58" s="1069"/>
      <c r="IG58" s="1069"/>
      <c r="IH58" s="1069"/>
      <c r="II58" s="1069"/>
      <c r="IJ58" s="1069"/>
      <c r="IK58" s="1069"/>
      <c r="IL58" s="1069"/>
      <c r="IM58" s="1069"/>
      <c r="IN58" s="1069"/>
      <c r="IO58" s="1069"/>
      <c r="IP58" s="1069"/>
      <c r="IQ58" s="1069"/>
      <c r="IR58" s="1069"/>
      <c r="IS58" s="1069"/>
    </row>
    <row r="70" spans="2:2" ht="15.95" customHeight="1">
      <c r="B70" s="1072"/>
    </row>
    <row r="71" spans="2:2" ht="15.95" customHeight="1">
      <c r="B71" s="1072"/>
    </row>
    <row r="72" spans="2:2" ht="15.95" customHeight="1">
      <c r="B72" s="1072"/>
    </row>
    <row r="73" spans="2:2" ht="15.95" customHeight="1">
      <c r="B73" s="1072"/>
    </row>
    <row r="74" spans="2:2" ht="15.95" customHeight="1">
      <c r="B74" s="1072"/>
    </row>
    <row r="75" spans="2:2" ht="15.95" customHeight="1">
      <c r="B75" s="1072"/>
    </row>
    <row r="76" spans="2:2" ht="15.95" customHeight="1">
      <c r="B76" s="1072"/>
    </row>
    <row r="77" spans="2:2" ht="15.95" customHeight="1">
      <c r="B77" s="1072"/>
    </row>
    <row r="78" spans="2:2" ht="15.95" customHeight="1">
      <c r="B78" s="1072"/>
    </row>
    <row r="79" spans="2:2" ht="15.95" customHeight="1">
      <c r="B79" s="1072"/>
    </row>
    <row r="80" spans="2:2" ht="15.95" customHeight="1">
      <c r="B80" s="1072"/>
    </row>
    <row r="81" spans="2:2" ht="15.95" customHeight="1">
      <c r="B81" s="1072"/>
    </row>
    <row r="82" spans="2:2" ht="15.95" customHeight="1">
      <c r="B82" s="1072"/>
    </row>
    <row r="83" spans="2:2" ht="15.95" customHeight="1">
      <c r="B83" s="1072"/>
    </row>
    <row r="84" spans="2:2" ht="15.95" customHeight="1">
      <c r="B84" s="1072"/>
    </row>
    <row r="85" spans="2:2" ht="15.95" customHeight="1">
      <c r="B85" s="1072"/>
    </row>
    <row r="86" spans="2:2" ht="15.95" customHeight="1">
      <c r="B86" s="1072"/>
    </row>
    <row r="87" spans="2:2" ht="15.95" customHeight="1">
      <c r="B87" s="1072"/>
    </row>
    <row r="88" spans="2:2" ht="15.95" customHeight="1">
      <c r="B88" s="1072"/>
    </row>
    <row r="89" spans="2:2" ht="15.95" customHeight="1">
      <c r="B89" s="1072"/>
    </row>
    <row r="90" spans="2:2" ht="15.95" customHeight="1">
      <c r="B90" s="1072"/>
    </row>
    <row r="91" spans="2:2" ht="15.95" customHeight="1">
      <c r="B91" s="1072"/>
    </row>
    <row r="92" spans="2:2" ht="15.95" customHeight="1">
      <c r="B92" s="1072"/>
    </row>
    <row r="93" spans="2:2" ht="15.95" customHeight="1">
      <c r="B93" s="1072"/>
    </row>
    <row r="94" spans="2:2" ht="15.95" customHeight="1">
      <c r="B94" s="1072"/>
    </row>
    <row r="95" spans="2:2" ht="15.95" customHeight="1">
      <c r="B95" s="1072"/>
    </row>
    <row r="96" spans="2:2" ht="15.95" customHeight="1">
      <c r="B96" s="1072"/>
    </row>
    <row r="97" spans="2:2" ht="15.95" customHeight="1">
      <c r="B97" s="1072"/>
    </row>
    <row r="98" spans="2:2" ht="15.95" customHeight="1">
      <c r="B98" s="1072"/>
    </row>
    <row r="99" spans="2:2" ht="15.95" customHeight="1">
      <c r="B99" s="1072"/>
    </row>
    <row r="100" spans="2:2" ht="15.95" customHeight="1">
      <c r="B100" s="1072"/>
    </row>
    <row r="101" spans="2:2" ht="15.95" customHeight="1">
      <c r="B101" s="1072"/>
    </row>
    <row r="102" spans="2:2" ht="15.95" customHeight="1">
      <c r="B102" s="1072"/>
    </row>
    <row r="103" spans="2:2" ht="15.95" customHeight="1">
      <c r="B103" s="1072"/>
    </row>
    <row r="104" spans="2:2" ht="15.95" customHeight="1">
      <c r="B104" s="1072"/>
    </row>
    <row r="105" spans="2:2" ht="15.95" customHeight="1">
      <c r="B105" s="1072"/>
    </row>
    <row r="106" spans="2:2" ht="15.95" customHeight="1">
      <c r="B106" s="1072"/>
    </row>
    <row r="107" spans="2:2" ht="15.95" customHeight="1">
      <c r="B107" s="1072"/>
    </row>
    <row r="108" spans="2:2" ht="15.95" customHeight="1">
      <c r="B108" s="1072"/>
    </row>
    <row r="109" spans="2:2" ht="15.95" customHeight="1">
      <c r="B109" s="1072"/>
    </row>
    <row r="110" spans="2:2" ht="15.95" customHeight="1">
      <c r="B110" s="1072"/>
    </row>
    <row r="111" spans="2:2" ht="15.95" customHeight="1">
      <c r="B111" s="1072"/>
    </row>
    <row r="112" spans="2:2" ht="15.95" customHeight="1">
      <c r="B112" s="1072"/>
    </row>
    <row r="113" spans="2:2" ht="15.95" customHeight="1">
      <c r="B113" s="1072"/>
    </row>
    <row r="114" spans="2:2" ht="15.95" customHeight="1">
      <c r="B114" s="1072"/>
    </row>
    <row r="115" spans="2:2" ht="15.95" customHeight="1">
      <c r="B115" s="1072"/>
    </row>
    <row r="116" spans="2:2" ht="15.95" customHeight="1">
      <c r="B116" s="1072"/>
    </row>
    <row r="117" spans="2:2" ht="15.95" customHeight="1">
      <c r="B117" s="1072"/>
    </row>
  </sheetData>
  <customSheetViews>
    <customSheetView guid="{0E583986-F700-4F7C-8796-6181DF3D6881}" scale="80">
      <pane ySplit="4" topLeftCell="A5" activePane="bottomLeft" state="frozenSplit"/>
      <selection pane="bottomLeft" activeCell="B2" sqref="B2"/>
      <pageMargins left="0.7" right="0.7" top="0.75" bottom="0.75" header="0.3" footer="0.3"/>
      <pageSetup paperSize="9" orientation="portrait"/>
      <headerFooter alignWithMargins="0"/>
    </customSheetView>
  </customSheetViews>
  <mergeCells count="2">
    <mergeCell ref="C1:E1"/>
    <mergeCell ref="B2:J2"/>
  </mergeCells>
  <phoneticPr fontId="34" type="noConversion"/>
  <hyperlinks>
    <hyperlink ref="E4" location="'Ambiente (_Karlovy Vary)'!A1" display="Ambiente ****"/>
    <hyperlink ref="H4" location="'Astoria (_Karlovy Vary)'!A1" display="Astoria ***"/>
    <hyperlink ref="E5" location="'Aura Palace (_Karlovy Vary)'!A1" display="Aura Palace ****"/>
    <hyperlink ref="E6" location="'Bristol (_Karlovy Vary)'!A1" display="Bristol ****"/>
    <hyperlink ref="E7" location="'Bristol Palace (_Karlovy Vary)'!A1" display="Bristol Palace ****"/>
    <hyperlink ref="E8" location="'Cajkovskij (_Karlovy Vary)'!A1" display="Cajkovskij ****"/>
    <hyperlink ref="B4" location="'Carlsbad Plaza (_Karlovy Vary)'!A1" display="Carlsbad Plaza *****"/>
    <hyperlink ref="E9" location="'Central (_Karlovy Vary)'!A1" display="Central ****"/>
    <hyperlink ref="H7" location="'Concordia (_Karlovy Vary)'!A1" display="Concordia ***"/>
    <hyperlink ref="H8" location="'Concordia de Lux (_Karlovy Var'!A1" display="Concordia de Lux ****"/>
    <hyperlink ref="E10" location="'Dvorak (_Karlovy Vary)'!A1" display="Dvorak ****"/>
    <hyperlink ref="H9" location="'Elefant (_Karlovy Vary)'!A1" display="Elefant ****"/>
    <hyperlink ref="E11" location="'Eliska (_Karlovy Vary)'!A1" display="Eliska ****"/>
    <hyperlink ref="H10" location="'Esplanade (_Karlovy Vary)'!A1" display="Esplanade ***"/>
    <hyperlink ref="E12" location="'Festival (_Karlovy Vary)'!A1" display="Festival ****"/>
    <hyperlink ref="E13" location="'Georgy house (_Karlovy Vary)'!A1" display="Georgy house ****"/>
    <hyperlink ref="E14" location="'Goethe Haus (_Karlovy Vary)'!A1" display="Goethe Haus ****"/>
    <hyperlink ref="B5" location="'Grandhotel Pupp (_Karlovy Vary'!A1" display="Grandhotel Pupp *****"/>
    <hyperlink ref="E16" location="'Imperial  (_Karlovy Vary)'!A1" display="Imperial  ****"/>
    <hyperlink ref="H11" location="'Jessenius (_Karlovy Vary)'!A1" display="Jessenius ***"/>
    <hyperlink ref="E17" location="'Kolonada (_Karlovy Vary)'!A1" display="Kolonada ****"/>
    <hyperlink ref="E18" location="'Kralovska vila (_Karlovy Vary)'!A1" display="Kralovska vila ****"/>
    <hyperlink ref="H12" location="'Krivan (_Karlovy Vary)'!A1" display="Krivan ***"/>
    <hyperlink ref="B6" location="'Livia (_Karlovy Vary)'!A1" display="Livia *****"/>
    <hyperlink ref="E19" location="'Mignon (_Karlovy Vary)'!A1" display="Mignon ****"/>
    <hyperlink ref="H13" location="'Mozart (_Karlovy Vary)'!A1" display="Mozart ***"/>
    <hyperlink ref="E24" location="'Prezident (_Karlovy Vary)'!A1" display="Prezident ****"/>
    <hyperlink ref="E25" location="'Richmond (_Karlovy Vary)'!A1" display="Richmond ****"/>
    <hyperlink ref="E26" location="'Romance - Pushkin (_Karlovy Va'!A1" display="Romance - Pushkin ****"/>
    <hyperlink ref="E29" location="'Sanssouci (_Karlovy Vary)'!A1" display="Sanssouci ****"/>
    <hyperlink ref="B7" location="'Savoy Westend (_Karlovy Vary)'!A1" display="Savoy Westend *****"/>
    <hyperlink ref="E30" location="'Schlosspark (_Karlovy Vary)'!A1" display="Schlosspark ****"/>
    <hyperlink ref="E31" location="'Sirius (_Karlovy Vary)'!A1" display="Sirius ****"/>
    <hyperlink ref="E33" location="'Ulrika (_Karlovy Vary)'!A1" display="Ulrika ****"/>
    <hyperlink ref="E34" location="'Venus (_Karlovy Vary)'!A1" display="Venus ****"/>
    <hyperlink ref="E15" location="'Humboldt Park Hotel (_Karlovy'!A1" display="Humboldt Park Hotel ****"/>
    <hyperlink ref="B1" location="Курорты!A1" display="Курорты Чехии"/>
    <hyperlink ref="C1" location="'KV - opisanie'!A1" display="Описание курорта"/>
    <hyperlink ref="A1" location="Содержание!A1" display="содержание "/>
    <hyperlink ref="C1:D1" location="'Карловы Вары описание '!A1" display="описание курорта и показания для лечения"/>
    <hyperlink ref="H14" location="'Slovan (_Karlovy Vary)'!A1" display="Slovan ***"/>
    <hyperlink ref="H15" location="'Wolker (_Karlovy Vary)'!A1" display="Wolker ***"/>
    <hyperlink ref="E20" location="'Mosk Dvur (Karlovy Vary)'!A1" display="Moskevsky Dvur ****"/>
    <hyperlink ref="E21" location="'Malta (_Karlovy Vary)'!A1" display="Malta ****"/>
    <hyperlink ref="H5" location="'Anglicky dv (_Karlovy Vary)'!A1" display="Anglicky dvur ***"/>
    <hyperlink ref="E32" location="'Thermal (_Karlovy Vary)'!A1" display="Thermal ****"/>
    <hyperlink ref="E23" location="'Ostende (_Karlovy Vary) '!A1" display="Ostende ****"/>
    <hyperlink ref="H6" location="'Esplanade APP (_Karlovy Vary)'!A1" display="Apartmany Esplanade ***"/>
    <hyperlink ref="E22" location="'Opera Palace'!A1" display="Opera Palace****"/>
    <hyperlink ref="E35" location="'Villa Lauretta (_Karlovy Vary'!A1" display="Villa  Lauretta ****"/>
    <hyperlink ref="B8" location="'OlympicPalace(Karlovy Vary)'!A1" display="Olympic Palace *****"/>
  </hyperlinks>
  <pageMargins left="0.74803149606299213" right="0.74803149606299213" top="0.98425196850393704" bottom="0.98425196850393704" header="0.51181102362204722" footer="0.51181102362204722"/>
  <pageSetup paperSize="9" scale="10" orientation="landscape" horizontalDpi="4294967295" verticalDpi="4294967295" r:id="rId1"/>
  <headerFooter alignWithMargins="0"/>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dimension ref="A1:BZ529"/>
  <sheetViews>
    <sheetView workbookViewId="0">
      <selection activeCell="A30" sqref="A30:J30"/>
    </sheetView>
  </sheetViews>
  <sheetFormatPr defaultColWidth="8.85546875" defaultRowHeight="15"/>
  <cols>
    <col min="1" max="1" width="35.42578125" style="15" customWidth="1"/>
    <col min="2" max="2" width="25.28515625" style="15" customWidth="1"/>
    <col min="3" max="3" width="9.7109375" style="15" customWidth="1"/>
    <col min="4" max="4" width="9.85546875" style="15" customWidth="1"/>
    <col min="5" max="7" width="10.7109375" style="15" customWidth="1"/>
    <col min="8" max="8" width="9.85546875" style="15" customWidth="1"/>
    <col min="9" max="9" width="23.42578125" style="14" customWidth="1"/>
    <col min="10" max="19" width="8.85546875" style="14"/>
    <col min="20" max="20" width="2.42578125" style="14" customWidth="1"/>
    <col min="21" max="69" width="8.85546875" style="14"/>
    <col min="70" max="16384" width="8.85546875" style="15"/>
  </cols>
  <sheetData>
    <row r="1" spans="1:34">
      <c r="A1" s="16" t="s">
        <v>177</v>
      </c>
      <c r="B1" s="16" t="s">
        <v>182</v>
      </c>
      <c r="C1" s="14"/>
      <c r="D1" s="16" t="s">
        <v>183</v>
      </c>
      <c r="E1" s="14"/>
      <c r="F1" s="14"/>
      <c r="G1" s="14"/>
      <c r="H1" s="14"/>
    </row>
    <row r="2" spans="1:34" ht="15.75" thickBot="1">
      <c r="A2" s="16"/>
      <c r="B2" s="16"/>
      <c r="C2" s="14"/>
      <c r="D2" s="16"/>
      <c r="E2" s="14"/>
      <c r="F2" s="14"/>
      <c r="G2" s="14"/>
      <c r="H2" s="14"/>
    </row>
    <row r="3" spans="1:34" s="73" customFormat="1">
      <c r="A3" s="523" t="s">
        <v>161</v>
      </c>
      <c r="B3" s="581"/>
      <c r="C3" s="577"/>
      <c r="D3" s="576"/>
      <c r="E3" s="576"/>
      <c r="F3" s="576"/>
      <c r="G3" s="578"/>
      <c r="H3" s="581"/>
      <c r="I3" s="577"/>
      <c r="J3" s="576"/>
      <c r="K3" s="576"/>
      <c r="L3" s="576"/>
      <c r="M3" s="576"/>
      <c r="N3" s="581"/>
      <c r="O3" s="577"/>
      <c r="P3" s="576"/>
      <c r="Q3" s="576"/>
      <c r="R3" s="576"/>
      <c r="S3" s="578"/>
      <c r="T3" s="71"/>
      <c r="U3" s="71"/>
      <c r="V3" s="71"/>
      <c r="W3" s="71"/>
      <c r="X3" s="71"/>
      <c r="Y3" s="71"/>
      <c r="Z3" s="71"/>
      <c r="AA3" s="71"/>
      <c r="AB3" s="71"/>
      <c r="AC3" s="71"/>
      <c r="AD3" s="71"/>
      <c r="AE3" s="71"/>
      <c r="AF3" s="71"/>
      <c r="AG3" s="71"/>
      <c r="AH3" s="71"/>
    </row>
    <row r="4" spans="1:34" s="73" customFormat="1">
      <c r="A4" s="155" t="s">
        <v>94</v>
      </c>
      <c r="B4" s="1722" t="s">
        <v>696</v>
      </c>
      <c r="C4" s="1723"/>
      <c r="D4" s="1723"/>
      <c r="E4" s="1723"/>
      <c r="F4" s="1723"/>
      <c r="G4" s="1727"/>
      <c r="H4" s="1722" t="s">
        <v>703</v>
      </c>
      <c r="I4" s="1723"/>
      <c r="J4" s="1723"/>
      <c r="K4" s="1723"/>
      <c r="L4" s="1723"/>
      <c r="M4" s="1723"/>
      <c r="N4" s="1722" t="s">
        <v>706</v>
      </c>
      <c r="O4" s="1723"/>
      <c r="P4" s="1723"/>
      <c r="Q4" s="1723"/>
      <c r="R4" s="1723"/>
      <c r="S4" s="1727"/>
      <c r="T4" s="71"/>
      <c r="U4" s="71"/>
      <c r="V4" s="71"/>
      <c r="W4" s="71"/>
      <c r="X4" s="71"/>
      <c r="Y4" s="71"/>
      <c r="Z4" s="71"/>
      <c r="AA4" s="71"/>
      <c r="AB4" s="71"/>
      <c r="AC4" s="71"/>
      <c r="AD4" s="71"/>
      <c r="AE4" s="71"/>
      <c r="AF4" s="71"/>
      <c r="AG4" s="71"/>
      <c r="AH4" s="71"/>
    </row>
    <row r="5" spans="1:34" s="73" customFormat="1" ht="15.75" thickBot="1">
      <c r="A5" s="270"/>
      <c r="B5" s="582"/>
      <c r="C5" s="579"/>
      <c r="D5" s="579"/>
      <c r="E5" s="579"/>
      <c r="F5" s="579"/>
      <c r="G5" s="580"/>
      <c r="H5" s="582"/>
      <c r="I5" s="579"/>
      <c r="J5" s="579"/>
      <c r="K5" s="579"/>
      <c r="L5" s="579"/>
      <c r="M5" s="579"/>
      <c r="N5" s="582"/>
      <c r="O5" s="579"/>
      <c r="P5" s="579"/>
      <c r="Q5" s="579"/>
      <c r="R5" s="579"/>
      <c r="S5" s="580"/>
      <c r="T5" s="71"/>
      <c r="U5" s="71"/>
      <c r="V5" s="71"/>
      <c r="W5" s="71"/>
      <c r="X5" s="71"/>
      <c r="Y5" s="71"/>
      <c r="Z5" s="71"/>
      <c r="AA5" s="71"/>
      <c r="AB5" s="71"/>
      <c r="AC5" s="71"/>
      <c r="AD5" s="71"/>
      <c r="AE5" s="71"/>
      <c r="AF5" s="71"/>
      <c r="AG5" s="71"/>
      <c r="AH5" s="71"/>
    </row>
    <row r="6" spans="1:34" s="73" customFormat="1" ht="15.75" thickBot="1">
      <c r="A6" s="1729" t="s">
        <v>184</v>
      </c>
      <c r="B6" s="1732" t="s">
        <v>185</v>
      </c>
      <c r="C6" s="1733"/>
      <c r="D6" s="1733"/>
      <c r="E6" s="1733"/>
      <c r="F6" s="1733"/>
      <c r="G6" s="1734"/>
      <c r="H6" s="1772" t="s">
        <v>185</v>
      </c>
      <c r="I6" s="1725"/>
      <c r="J6" s="1725"/>
      <c r="K6" s="1725"/>
      <c r="L6" s="1725"/>
      <c r="M6" s="1726"/>
      <c r="N6" s="1724" t="s">
        <v>185</v>
      </c>
      <c r="O6" s="1725"/>
      <c r="P6" s="1725"/>
      <c r="Q6" s="1725"/>
      <c r="R6" s="1725"/>
      <c r="S6" s="1726"/>
      <c r="T6" s="71"/>
      <c r="U6" s="71"/>
      <c r="V6" s="71"/>
      <c r="W6" s="71"/>
      <c r="X6" s="71"/>
      <c r="Y6" s="71"/>
      <c r="Z6" s="71"/>
      <c r="AA6" s="71"/>
      <c r="AB6" s="71"/>
      <c r="AC6" s="71"/>
      <c r="AD6" s="71"/>
      <c r="AE6" s="71"/>
      <c r="AF6" s="71"/>
      <c r="AG6" s="71"/>
      <c r="AH6" s="71"/>
    </row>
    <row r="7" spans="1:34" s="73" customFormat="1" ht="34.5" customHeight="1" thickBot="1">
      <c r="A7" s="1730"/>
      <c r="B7" s="1884" t="s">
        <v>781</v>
      </c>
      <c r="C7" s="1885"/>
      <c r="D7" s="1885"/>
      <c r="E7" s="1885"/>
      <c r="F7" s="1885"/>
      <c r="G7" s="1886"/>
      <c r="H7" s="1720" t="s">
        <v>781</v>
      </c>
      <c r="I7" s="1720"/>
      <c r="J7" s="1720"/>
      <c r="K7" s="1720"/>
      <c r="L7" s="1720"/>
      <c r="M7" s="1721"/>
      <c r="N7" s="1720" t="s">
        <v>782</v>
      </c>
      <c r="O7" s="1720"/>
      <c r="P7" s="1720"/>
      <c r="Q7" s="1720"/>
      <c r="R7" s="1720"/>
      <c r="S7" s="1721"/>
      <c r="T7" s="71"/>
      <c r="U7" s="71"/>
      <c r="V7" s="71"/>
      <c r="W7" s="71"/>
      <c r="X7" s="71"/>
      <c r="Y7" s="71"/>
      <c r="Z7" s="71"/>
      <c r="AA7" s="71"/>
      <c r="AB7" s="71"/>
      <c r="AC7" s="71"/>
      <c r="AD7" s="71"/>
      <c r="AE7" s="71"/>
      <c r="AF7" s="71"/>
      <c r="AG7" s="71"/>
      <c r="AH7" s="71"/>
    </row>
    <row r="8" spans="1:34" s="73" customFormat="1" ht="15.75" thickBot="1">
      <c r="A8" s="1731"/>
      <c r="B8" s="526" t="s">
        <v>187</v>
      </c>
      <c r="C8" s="490" t="s">
        <v>188</v>
      </c>
      <c r="D8" s="490" t="s">
        <v>205</v>
      </c>
      <c r="E8" s="490" t="s">
        <v>189</v>
      </c>
      <c r="F8" s="490" t="s">
        <v>190</v>
      </c>
      <c r="G8" s="491" t="s">
        <v>191</v>
      </c>
      <c r="H8" s="448" t="s">
        <v>187</v>
      </c>
      <c r="I8" s="168" t="s">
        <v>188</v>
      </c>
      <c r="J8" s="168" t="s">
        <v>205</v>
      </c>
      <c r="K8" s="168" t="s">
        <v>189</v>
      </c>
      <c r="L8" s="168" t="s">
        <v>190</v>
      </c>
      <c r="M8" s="180" t="s">
        <v>191</v>
      </c>
      <c r="N8" s="156" t="s">
        <v>187</v>
      </c>
      <c r="O8" s="168" t="s">
        <v>188</v>
      </c>
      <c r="P8" s="168" t="s">
        <v>205</v>
      </c>
      <c r="Q8" s="168" t="s">
        <v>189</v>
      </c>
      <c r="R8" s="168" t="s">
        <v>190</v>
      </c>
      <c r="S8" s="177" t="s">
        <v>191</v>
      </c>
      <c r="T8" s="71"/>
      <c r="U8" s="71"/>
    </row>
    <row r="9" spans="1:34" s="73" customFormat="1">
      <c r="A9" s="113" t="s">
        <v>487</v>
      </c>
      <c r="B9" s="476">
        <v>120</v>
      </c>
      <c r="C9" s="477">
        <v>115</v>
      </c>
      <c r="D9" s="477">
        <v>110</v>
      </c>
      <c r="E9" s="477">
        <v>105</v>
      </c>
      <c r="F9" s="477">
        <v>100</v>
      </c>
      <c r="G9" s="583">
        <v>95</v>
      </c>
      <c r="H9" s="476">
        <v>160</v>
      </c>
      <c r="I9" s="477">
        <v>155</v>
      </c>
      <c r="J9" s="477">
        <v>150</v>
      </c>
      <c r="K9" s="477">
        <v>145</v>
      </c>
      <c r="L9" s="477">
        <v>140</v>
      </c>
      <c r="M9" s="478">
        <v>135</v>
      </c>
      <c r="N9" s="599">
        <v>120</v>
      </c>
      <c r="O9" s="477">
        <v>115</v>
      </c>
      <c r="P9" s="477">
        <v>110</v>
      </c>
      <c r="Q9" s="477">
        <v>105</v>
      </c>
      <c r="R9" s="477">
        <v>100</v>
      </c>
      <c r="S9" s="478">
        <v>95</v>
      </c>
      <c r="T9" s="71"/>
      <c r="U9" s="71"/>
    </row>
    <row r="10" spans="1:34" s="73" customFormat="1">
      <c r="A10" s="116" t="s">
        <v>489</v>
      </c>
      <c r="B10" s="479">
        <v>110</v>
      </c>
      <c r="C10" s="459">
        <v>105</v>
      </c>
      <c r="D10" s="459">
        <v>100</v>
      </c>
      <c r="E10" s="459">
        <v>95</v>
      </c>
      <c r="F10" s="459">
        <v>90</v>
      </c>
      <c r="G10" s="584">
        <v>85</v>
      </c>
      <c r="H10" s="479">
        <v>145</v>
      </c>
      <c r="I10" s="459">
        <v>140</v>
      </c>
      <c r="J10" s="459">
        <v>135</v>
      </c>
      <c r="K10" s="459">
        <v>130</v>
      </c>
      <c r="L10" s="459">
        <v>125</v>
      </c>
      <c r="M10" s="480">
        <v>120</v>
      </c>
      <c r="N10" s="600">
        <v>110</v>
      </c>
      <c r="O10" s="459">
        <v>105</v>
      </c>
      <c r="P10" s="459">
        <v>100</v>
      </c>
      <c r="Q10" s="459">
        <v>95</v>
      </c>
      <c r="R10" s="459">
        <v>90</v>
      </c>
      <c r="S10" s="480">
        <v>85</v>
      </c>
      <c r="T10" s="71"/>
      <c r="U10" s="71"/>
    </row>
    <row r="11" spans="1:34" s="73" customFormat="1">
      <c r="A11" s="552" t="s">
        <v>663</v>
      </c>
      <c r="B11" s="479">
        <v>154</v>
      </c>
      <c r="C11" s="459">
        <v>147</v>
      </c>
      <c r="D11" s="459">
        <v>140</v>
      </c>
      <c r="E11" s="459">
        <v>133</v>
      </c>
      <c r="F11" s="459">
        <v>126</v>
      </c>
      <c r="G11" s="584">
        <v>119</v>
      </c>
      <c r="H11" s="479">
        <v>203</v>
      </c>
      <c r="I11" s="459">
        <v>196</v>
      </c>
      <c r="J11" s="459">
        <v>189</v>
      </c>
      <c r="K11" s="459">
        <v>182</v>
      </c>
      <c r="L11" s="459">
        <v>175</v>
      </c>
      <c r="M11" s="480">
        <v>168</v>
      </c>
      <c r="N11" s="600">
        <v>154</v>
      </c>
      <c r="O11" s="459">
        <v>147</v>
      </c>
      <c r="P11" s="459">
        <v>140</v>
      </c>
      <c r="Q11" s="459">
        <v>133</v>
      </c>
      <c r="R11" s="459">
        <v>126</v>
      </c>
      <c r="S11" s="480">
        <v>119</v>
      </c>
      <c r="T11" s="71"/>
      <c r="U11" s="71"/>
    </row>
    <row r="12" spans="1:34" s="73" customFormat="1">
      <c r="A12" s="116" t="s">
        <v>664</v>
      </c>
      <c r="B12" s="479">
        <v>99</v>
      </c>
      <c r="C12" s="459">
        <v>95</v>
      </c>
      <c r="D12" s="459">
        <v>90</v>
      </c>
      <c r="E12" s="459">
        <v>86</v>
      </c>
      <c r="F12" s="459">
        <v>81</v>
      </c>
      <c r="G12" s="584">
        <v>77</v>
      </c>
      <c r="H12" s="479">
        <v>131</v>
      </c>
      <c r="I12" s="459">
        <v>126</v>
      </c>
      <c r="J12" s="459">
        <v>122</v>
      </c>
      <c r="K12" s="459">
        <v>117</v>
      </c>
      <c r="L12" s="459">
        <v>113</v>
      </c>
      <c r="M12" s="480">
        <v>108</v>
      </c>
      <c r="N12" s="600">
        <v>99</v>
      </c>
      <c r="O12" s="459">
        <v>95</v>
      </c>
      <c r="P12" s="459">
        <v>90</v>
      </c>
      <c r="Q12" s="459">
        <v>86</v>
      </c>
      <c r="R12" s="459">
        <v>81</v>
      </c>
      <c r="S12" s="480">
        <v>77</v>
      </c>
      <c r="T12" s="71"/>
      <c r="U12" s="71"/>
    </row>
    <row r="13" spans="1:34" s="73" customFormat="1">
      <c r="A13" s="116" t="s">
        <v>436</v>
      </c>
      <c r="B13" s="479">
        <v>77</v>
      </c>
      <c r="C13" s="459">
        <v>74</v>
      </c>
      <c r="D13" s="459">
        <v>70</v>
      </c>
      <c r="E13" s="459">
        <v>67</v>
      </c>
      <c r="F13" s="459">
        <v>63</v>
      </c>
      <c r="G13" s="584">
        <v>60</v>
      </c>
      <c r="H13" s="479">
        <v>102</v>
      </c>
      <c r="I13" s="459">
        <v>98</v>
      </c>
      <c r="J13" s="459">
        <v>95</v>
      </c>
      <c r="K13" s="459">
        <v>91</v>
      </c>
      <c r="L13" s="459">
        <v>88</v>
      </c>
      <c r="M13" s="480">
        <v>84</v>
      </c>
      <c r="N13" s="600">
        <v>77</v>
      </c>
      <c r="O13" s="459">
        <v>74</v>
      </c>
      <c r="P13" s="459">
        <v>70</v>
      </c>
      <c r="Q13" s="459">
        <v>67</v>
      </c>
      <c r="R13" s="459">
        <v>63</v>
      </c>
      <c r="S13" s="480">
        <v>60</v>
      </c>
      <c r="T13" s="71"/>
      <c r="U13" s="71"/>
    </row>
    <row r="14" spans="1:34" s="73" customFormat="1" ht="15.75" thickBot="1">
      <c r="A14" s="176" t="s">
        <v>437</v>
      </c>
      <c r="B14" s="481">
        <v>77</v>
      </c>
      <c r="C14" s="482">
        <v>74</v>
      </c>
      <c r="D14" s="482">
        <v>70</v>
      </c>
      <c r="E14" s="482">
        <v>67</v>
      </c>
      <c r="F14" s="482">
        <v>63</v>
      </c>
      <c r="G14" s="585">
        <v>60</v>
      </c>
      <c r="H14" s="481">
        <v>102</v>
      </c>
      <c r="I14" s="482">
        <v>98</v>
      </c>
      <c r="J14" s="482">
        <v>95</v>
      </c>
      <c r="K14" s="482">
        <v>91</v>
      </c>
      <c r="L14" s="482">
        <v>88</v>
      </c>
      <c r="M14" s="483">
        <v>84</v>
      </c>
      <c r="N14" s="601">
        <v>77</v>
      </c>
      <c r="O14" s="482">
        <v>74</v>
      </c>
      <c r="P14" s="482">
        <v>70</v>
      </c>
      <c r="Q14" s="482">
        <v>67</v>
      </c>
      <c r="R14" s="482">
        <v>63</v>
      </c>
      <c r="S14" s="483">
        <v>60</v>
      </c>
      <c r="T14" s="71"/>
      <c r="U14" s="71"/>
    </row>
    <row r="15" spans="1:34" s="73" customFormat="1">
      <c r="A15" s="552" t="s">
        <v>481</v>
      </c>
      <c r="B15" s="487">
        <v>189</v>
      </c>
      <c r="C15" s="460">
        <v>182</v>
      </c>
      <c r="D15" s="460">
        <v>175</v>
      </c>
      <c r="E15" s="460">
        <v>168</v>
      </c>
      <c r="F15" s="460">
        <v>161</v>
      </c>
      <c r="G15" s="602">
        <v>154</v>
      </c>
      <c r="H15" s="487">
        <v>252</v>
      </c>
      <c r="I15" s="460">
        <v>245</v>
      </c>
      <c r="J15" s="460">
        <v>238</v>
      </c>
      <c r="K15" s="460">
        <v>231</v>
      </c>
      <c r="L15" s="460">
        <v>224</v>
      </c>
      <c r="M15" s="488">
        <v>217</v>
      </c>
      <c r="N15" s="603">
        <v>189</v>
      </c>
      <c r="O15" s="460">
        <v>182</v>
      </c>
      <c r="P15" s="460">
        <v>175</v>
      </c>
      <c r="Q15" s="460">
        <v>168</v>
      </c>
      <c r="R15" s="460">
        <v>161</v>
      </c>
      <c r="S15" s="488">
        <v>154</v>
      </c>
      <c r="T15" s="71"/>
      <c r="U15" s="71"/>
    </row>
    <row r="16" spans="1:34" s="73" customFormat="1">
      <c r="A16" s="116" t="s">
        <v>482</v>
      </c>
      <c r="B16" s="479">
        <v>135</v>
      </c>
      <c r="C16" s="459">
        <v>130</v>
      </c>
      <c r="D16" s="459">
        <v>125</v>
      </c>
      <c r="E16" s="459">
        <v>120</v>
      </c>
      <c r="F16" s="459">
        <v>115</v>
      </c>
      <c r="G16" s="584">
        <v>110</v>
      </c>
      <c r="H16" s="479">
        <v>180</v>
      </c>
      <c r="I16" s="459">
        <v>175</v>
      </c>
      <c r="J16" s="459">
        <v>170</v>
      </c>
      <c r="K16" s="459">
        <v>165</v>
      </c>
      <c r="L16" s="459">
        <v>160</v>
      </c>
      <c r="M16" s="480">
        <v>155</v>
      </c>
      <c r="N16" s="600">
        <v>135</v>
      </c>
      <c r="O16" s="459">
        <v>130</v>
      </c>
      <c r="P16" s="459">
        <v>125</v>
      </c>
      <c r="Q16" s="459">
        <v>120</v>
      </c>
      <c r="R16" s="459">
        <v>115</v>
      </c>
      <c r="S16" s="480">
        <v>110</v>
      </c>
      <c r="T16" s="71"/>
      <c r="U16" s="71"/>
    </row>
    <row r="17" spans="1:27" s="73" customFormat="1">
      <c r="A17" s="116" t="s">
        <v>780</v>
      </c>
      <c r="B17" s="479">
        <v>122</v>
      </c>
      <c r="C17" s="459">
        <v>117</v>
      </c>
      <c r="D17" s="459">
        <v>113</v>
      </c>
      <c r="E17" s="459">
        <v>108</v>
      </c>
      <c r="F17" s="459">
        <v>104</v>
      </c>
      <c r="G17" s="584">
        <v>99</v>
      </c>
      <c r="H17" s="479">
        <v>162</v>
      </c>
      <c r="I17" s="459">
        <v>158</v>
      </c>
      <c r="J17" s="459">
        <v>153</v>
      </c>
      <c r="K17" s="459">
        <v>149</v>
      </c>
      <c r="L17" s="459">
        <v>144</v>
      </c>
      <c r="M17" s="480">
        <v>140</v>
      </c>
      <c r="N17" s="600">
        <v>122</v>
      </c>
      <c r="O17" s="459">
        <v>117</v>
      </c>
      <c r="P17" s="459">
        <v>113</v>
      </c>
      <c r="Q17" s="459">
        <v>108</v>
      </c>
      <c r="R17" s="459">
        <v>104</v>
      </c>
      <c r="S17" s="480">
        <v>99</v>
      </c>
      <c r="T17" s="71"/>
      <c r="U17" s="71"/>
    </row>
    <row r="18" spans="1:27" s="73" customFormat="1">
      <c r="A18" s="116" t="s">
        <v>436</v>
      </c>
      <c r="B18" s="479">
        <v>95</v>
      </c>
      <c r="C18" s="459">
        <v>91</v>
      </c>
      <c r="D18" s="459">
        <v>88</v>
      </c>
      <c r="E18" s="459">
        <v>84</v>
      </c>
      <c r="F18" s="459">
        <v>81</v>
      </c>
      <c r="G18" s="584">
        <v>77</v>
      </c>
      <c r="H18" s="479">
        <v>126</v>
      </c>
      <c r="I18" s="459">
        <v>123</v>
      </c>
      <c r="J18" s="459">
        <v>119</v>
      </c>
      <c r="K18" s="459">
        <v>116</v>
      </c>
      <c r="L18" s="459">
        <v>112</v>
      </c>
      <c r="M18" s="480">
        <v>109</v>
      </c>
      <c r="N18" s="600">
        <v>95</v>
      </c>
      <c r="O18" s="459">
        <v>91</v>
      </c>
      <c r="P18" s="459">
        <v>88</v>
      </c>
      <c r="Q18" s="459">
        <v>84</v>
      </c>
      <c r="R18" s="459">
        <v>81</v>
      </c>
      <c r="S18" s="480">
        <v>77</v>
      </c>
      <c r="T18" s="71"/>
      <c r="U18" s="71"/>
    </row>
    <row r="19" spans="1:27" s="73" customFormat="1" ht="15.75" thickBot="1">
      <c r="A19" s="176" t="s">
        <v>437</v>
      </c>
      <c r="B19" s="481">
        <v>95</v>
      </c>
      <c r="C19" s="482">
        <v>91</v>
      </c>
      <c r="D19" s="482">
        <v>88</v>
      </c>
      <c r="E19" s="482">
        <v>84</v>
      </c>
      <c r="F19" s="482">
        <v>81</v>
      </c>
      <c r="G19" s="585">
        <v>77</v>
      </c>
      <c r="H19" s="481">
        <v>126</v>
      </c>
      <c r="I19" s="482">
        <v>123</v>
      </c>
      <c r="J19" s="482">
        <v>119</v>
      </c>
      <c r="K19" s="482">
        <v>116</v>
      </c>
      <c r="L19" s="482">
        <v>112</v>
      </c>
      <c r="M19" s="483">
        <v>109</v>
      </c>
      <c r="N19" s="601">
        <v>95</v>
      </c>
      <c r="O19" s="482">
        <v>91</v>
      </c>
      <c r="P19" s="482">
        <v>88</v>
      </c>
      <c r="Q19" s="482">
        <v>84</v>
      </c>
      <c r="R19" s="482">
        <v>81</v>
      </c>
      <c r="S19" s="483">
        <v>77</v>
      </c>
      <c r="T19" s="71"/>
      <c r="U19" s="71"/>
    </row>
    <row r="20" spans="1:27">
      <c r="A20" s="14"/>
      <c r="B20" s="14"/>
      <c r="C20" s="14"/>
      <c r="D20" s="14"/>
      <c r="E20" s="14"/>
      <c r="F20" s="14"/>
      <c r="G20" s="14"/>
      <c r="H20" s="14"/>
      <c r="I20" s="58"/>
    </row>
    <row r="21" spans="1:27" ht="15.75" thickBot="1">
      <c r="A21" s="14"/>
      <c r="B21" s="14"/>
      <c r="C21" s="14"/>
      <c r="D21" s="14"/>
      <c r="E21" s="14"/>
      <c r="F21" s="14"/>
      <c r="G21" s="14"/>
      <c r="H21" s="14"/>
      <c r="I21" s="58"/>
    </row>
    <row r="22" spans="1:27" s="73" customFormat="1" ht="14.25" customHeight="1">
      <c r="A22" s="1708" t="s">
        <v>1068</v>
      </c>
      <c r="B22" s="1709"/>
      <c r="C22" s="1709"/>
      <c r="D22" s="1709"/>
      <c r="E22" s="1709"/>
      <c r="F22" s="1709"/>
      <c r="G22" s="1709"/>
      <c r="H22" s="1709"/>
      <c r="I22" s="1709"/>
      <c r="J22" s="1710"/>
      <c r="K22" s="1124"/>
      <c r="L22" s="1735"/>
      <c r="M22" s="1735"/>
      <c r="N22" s="1735"/>
      <c r="O22" s="1735"/>
      <c r="P22" s="1735"/>
      <c r="Q22" s="1735"/>
      <c r="R22" s="1735"/>
      <c r="S22" s="1735"/>
      <c r="T22" s="71"/>
      <c r="U22" s="71"/>
      <c r="V22" s="71"/>
      <c r="W22" s="71"/>
      <c r="X22" s="71"/>
      <c r="Y22" s="71"/>
      <c r="Z22" s="71"/>
      <c r="AA22" s="71"/>
    </row>
    <row r="23" spans="1:27" s="73" customFormat="1" ht="14.25" customHeight="1">
      <c r="A23" s="1698" t="s">
        <v>1069</v>
      </c>
      <c r="B23" s="1699"/>
      <c r="C23" s="1699"/>
      <c r="D23" s="1699"/>
      <c r="E23" s="1699"/>
      <c r="F23" s="1699"/>
      <c r="G23" s="1699"/>
      <c r="H23" s="1699"/>
      <c r="I23" s="1699"/>
      <c r="J23" s="1700"/>
      <c r="K23" s="1124"/>
      <c r="L23" s="1735"/>
      <c r="M23" s="1735"/>
      <c r="N23" s="1735"/>
      <c r="O23" s="1735"/>
      <c r="P23" s="1735"/>
      <c r="Q23" s="1735"/>
      <c r="R23" s="1735"/>
      <c r="S23" s="1735"/>
      <c r="T23" s="71"/>
      <c r="U23" s="71"/>
      <c r="V23" s="71"/>
      <c r="W23" s="71"/>
      <c r="X23" s="71"/>
      <c r="Y23" s="71"/>
      <c r="Z23" s="71"/>
      <c r="AA23" s="71"/>
    </row>
    <row r="24" spans="1:27" s="73" customFormat="1" ht="14.25" customHeight="1">
      <c r="A24" s="1698" t="s">
        <v>1076</v>
      </c>
      <c r="B24" s="1699"/>
      <c r="C24" s="1699"/>
      <c r="D24" s="1699"/>
      <c r="E24" s="1699"/>
      <c r="F24" s="1699"/>
      <c r="G24" s="1699"/>
      <c r="H24" s="1699"/>
      <c r="I24" s="1699"/>
      <c r="J24" s="1700"/>
      <c r="K24" s="1124"/>
      <c r="L24" s="1735"/>
      <c r="M24" s="1735"/>
      <c r="N24" s="1735"/>
      <c r="O24" s="1735"/>
      <c r="P24" s="1735"/>
      <c r="Q24" s="1735"/>
      <c r="R24" s="1735"/>
      <c r="S24" s="1735"/>
      <c r="T24" s="71"/>
      <c r="U24" s="71"/>
      <c r="V24" s="71"/>
      <c r="W24" s="71"/>
      <c r="X24" s="71"/>
      <c r="Y24" s="71"/>
      <c r="Z24" s="71"/>
      <c r="AA24" s="71"/>
    </row>
    <row r="25" spans="1:27" s="73" customFormat="1" ht="14.25" customHeight="1">
      <c r="A25" s="1698" t="s">
        <v>1161</v>
      </c>
      <c r="B25" s="1699"/>
      <c r="C25" s="1699"/>
      <c r="D25" s="1699"/>
      <c r="E25" s="1699"/>
      <c r="F25" s="1699"/>
      <c r="G25" s="1699"/>
      <c r="H25" s="1699"/>
      <c r="I25" s="1699"/>
      <c r="J25" s="1700"/>
      <c r="K25" s="1124"/>
      <c r="L25" s="1735"/>
      <c r="M25" s="1735"/>
      <c r="N25" s="1735"/>
      <c r="O25" s="1735"/>
      <c r="P25" s="1735"/>
      <c r="Q25" s="1735"/>
      <c r="R25" s="1735"/>
      <c r="S25" s="1735"/>
      <c r="T25" s="71"/>
      <c r="U25" s="71"/>
      <c r="V25" s="71"/>
      <c r="W25" s="71"/>
      <c r="X25" s="71"/>
      <c r="Y25" s="71"/>
      <c r="Z25" s="71"/>
      <c r="AA25" s="71"/>
    </row>
    <row r="26" spans="1:27" s="73" customFormat="1" ht="14.25" customHeight="1">
      <c r="A26" s="1804" t="s">
        <v>1066</v>
      </c>
      <c r="B26" s="1699"/>
      <c r="C26" s="1699"/>
      <c r="D26" s="1699"/>
      <c r="E26" s="1699"/>
      <c r="F26" s="1699"/>
      <c r="G26" s="1699"/>
      <c r="H26" s="1699"/>
      <c r="I26" s="1699"/>
      <c r="J26" s="1700"/>
      <c r="K26" s="1124"/>
      <c r="L26" s="1735"/>
      <c r="M26" s="1735"/>
      <c r="N26" s="1735"/>
      <c r="O26" s="1735"/>
      <c r="P26" s="1735"/>
      <c r="Q26" s="1735"/>
      <c r="R26" s="1735"/>
      <c r="S26" s="1735"/>
      <c r="T26" s="71"/>
      <c r="U26" s="71"/>
      <c r="V26" s="71"/>
      <c r="W26" s="71"/>
      <c r="X26" s="71"/>
      <c r="Y26" s="71"/>
      <c r="Z26" s="71"/>
      <c r="AA26" s="71"/>
    </row>
    <row r="27" spans="1:27" s="73" customFormat="1" ht="14.25" customHeight="1">
      <c r="A27" s="1698" t="s">
        <v>1159</v>
      </c>
      <c r="B27" s="1699"/>
      <c r="C27" s="1699"/>
      <c r="D27" s="1699"/>
      <c r="E27" s="1699"/>
      <c r="F27" s="1699"/>
      <c r="G27" s="1699"/>
      <c r="H27" s="1699"/>
      <c r="I27" s="1699"/>
      <c r="J27" s="1700"/>
      <c r="K27" s="1124"/>
      <c r="L27" s="1735"/>
      <c r="M27" s="1735"/>
      <c r="N27" s="1735"/>
      <c r="O27" s="1735"/>
      <c r="P27" s="1735"/>
      <c r="Q27" s="1735"/>
      <c r="R27" s="1735"/>
      <c r="S27" s="1735"/>
      <c r="T27" s="71"/>
      <c r="U27" s="71"/>
      <c r="V27" s="71"/>
      <c r="W27" s="71"/>
      <c r="X27" s="71"/>
      <c r="Y27" s="71"/>
      <c r="Z27" s="71"/>
      <c r="AA27" s="71"/>
    </row>
    <row r="28" spans="1:27" ht="15.75" thickBot="1">
      <c r="A28" s="14"/>
      <c r="B28" s="14"/>
      <c r="C28" s="14"/>
      <c r="D28" s="14"/>
      <c r="E28" s="14"/>
      <c r="F28" s="14"/>
      <c r="G28" s="14"/>
      <c r="H28" s="14"/>
    </row>
    <row r="29" spans="1:27">
      <c r="A29" s="1736" t="s">
        <v>199</v>
      </c>
      <c r="B29" s="1737"/>
      <c r="C29" s="1737"/>
      <c r="D29" s="1737"/>
      <c r="E29" s="1737"/>
      <c r="F29" s="1737"/>
      <c r="G29" s="1737"/>
      <c r="H29" s="1737"/>
      <c r="I29" s="1737"/>
      <c r="J29" s="1738"/>
    </row>
    <row r="30" spans="1:27">
      <c r="A30" s="1739" t="s">
        <v>213</v>
      </c>
      <c r="B30" s="1740"/>
      <c r="C30" s="1740"/>
      <c r="D30" s="1740"/>
      <c r="E30" s="1740"/>
      <c r="F30" s="1740"/>
      <c r="G30" s="1740"/>
      <c r="H30" s="1740"/>
      <c r="I30" s="1740"/>
      <c r="J30" s="1741"/>
    </row>
    <row r="31" spans="1:27" ht="15.75" thickBot="1">
      <c r="A31" s="1742" t="s">
        <v>214</v>
      </c>
      <c r="B31" s="1743"/>
      <c r="C31" s="1743"/>
      <c r="D31" s="1743"/>
      <c r="E31" s="1743"/>
      <c r="F31" s="1743"/>
      <c r="G31" s="1743"/>
      <c r="H31" s="1743"/>
      <c r="I31" s="1743"/>
      <c r="J31" s="1744"/>
    </row>
    <row r="32" spans="1:27">
      <c r="A32" s="14"/>
      <c r="B32" s="14"/>
      <c r="C32" s="14"/>
      <c r="D32" s="14"/>
      <c r="E32" s="14"/>
      <c r="F32" s="14"/>
      <c r="G32" s="14"/>
      <c r="H32" s="14"/>
    </row>
    <row r="33" spans="1:78">
      <c r="A33" s="686" t="s">
        <v>792</v>
      </c>
      <c r="BR33" s="14"/>
      <c r="BS33" s="14"/>
      <c r="BT33" s="14"/>
      <c r="BU33" s="14"/>
      <c r="BV33" s="14"/>
      <c r="BW33" s="14"/>
      <c r="BX33" s="14"/>
      <c r="BY33" s="14"/>
      <c r="BZ33" s="14"/>
    </row>
    <row r="34" spans="1:78" ht="15.75" thickBot="1">
      <c r="A34" s="14"/>
      <c r="B34" s="14"/>
      <c r="C34" s="14"/>
      <c r="D34" s="14"/>
      <c r="E34" s="14"/>
      <c r="F34" s="14"/>
      <c r="G34" s="14"/>
      <c r="H34" s="14"/>
      <c r="BR34" s="14"/>
      <c r="BS34" s="14"/>
      <c r="BT34" s="14"/>
      <c r="BU34" s="14"/>
      <c r="BV34" s="14"/>
      <c r="BW34" s="14"/>
      <c r="BX34" s="14"/>
      <c r="BY34" s="14"/>
      <c r="BZ34" s="14"/>
    </row>
    <row r="35" spans="1:78">
      <c r="A35" s="1787" t="s">
        <v>184</v>
      </c>
      <c r="B35" s="1746" t="s">
        <v>185</v>
      </c>
      <c r="C35" s="1746"/>
      <c r="D35" s="1746"/>
      <c r="E35" s="1746"/>
      <c r="F35" s="1746"/>
      <c r="G35" s="1746"/>
      <c r="H35" s="1746"/>
      <c r="I35" s="1747" t="s">
        <v>186</v>
      </c>
      <c r="BR35" s="14"/>
      <c r="BS35" s="14"/>
      <c r="BT35" s="14"/>
      <c r="BU35" s="14"/>
      <c r="BV35" s="14"/>
      <c r="BW35" s="14"/>
      <c r="BX35" s="14"/>
      <c r="BY35" s="14"/>
      <c r="BZ35" s="14"/>
    </row>
    <row r="36" spans="1:78" ht="15.75" thickBot="1">
      <c r="A36" s="1974"/>
      <c r="B36" s="83" t="s">
        <v>464</v>
      </c>
      <c r="C36" s="83" t="s">
        <v>187</v>
      </c>
      <c r="D36" s="83" t="s">
        <v>188</v>
      </c>
      <c r="E36" s="83" t="s">
        <v>205</v>
      </c>
      <c r="F36" s="83" t="s">
        <v>189</v>
      </c>
      <c r="G36" s="83" t="s">
        <v>190</v>
      </c>
      <c r="H36" s="83" t="s">
        <v>191</v>
      </c>
      <c r="I36" s="1975"/>
      <c r="BR36" s="14"/>
      <c r="BS36" s="14"/>
      <c r="BT36" s="14"/>
      <c r="BU36" s="14"/>
      <c r="BV36" s="14"/>
      <c r="BW36" s="14"/>
      <c r="BX36" s="14"/>
      <c r="BY36" s="14"/>
      <c r="BZ36" s="14"/>
    </row>
    <row r="37" spans="1:78" ht="15.75" thickBot="1">
      <c r="A37" s="19"/>
      <c r="B37" s="1976" t="s">
        <v>208</v>
      </c>
      <c r="C37" s="1977"/>
      <c r="D37" s="1977"/>
      <c r="E37" s="1977"/>
      <c r="F37" s="1977"/>
      <c r="G37" s="1977"/>
      <c r="H37" s="1978"/>
      <c r="I37" s="20"/>
      <c r="BR37" s="14"/>
      <c r="BS37" s="14"/>
      <c r="BT37" s="14"/>
      <c r="BU37" s="14"/>
      <c r="BV37" s="14"/>
      <c r="BW37" s="14"/>
      <c r="BX37" s="14"/>
      <c r="BY37" s="14"/>
      <c r="BZ37" s="14"/>
    </row>
    <row r="38" spans="1:78">
      <c r="A38" s="78" t="s">
        <v>194</v>
      </c>
      <c r="B38" s="688" t="s">
        <v>192</v>
      </c>
      <c r="C38" s="688">
        <v>189</v>
      </c>
      <c r="D38" s="688">
        <v>182</v>
      </c>
      <c r="E38" s="688">
        <v>175</v>
      </c>
      <c r="F38" s="688">
        <v>168</v>
      </c>
      <c r="G38" s="688">
        <v>161</v>
      </c>
      <c r="H38" s="689">
        <v>154</v>
      </c>
      <c r="I38" s="1979" t="s">
        <v>787</v>
      </c>
      <c r="BR38" s="14"/>
      <c r="BS38" s="14"/>
      <c r="BT38" s="14"/>
      <c r="BU38" s="14"/>
      <c r="BV38" s="14"/>
      <c r="BW38" s="14"/>
      <c r="BX38" s="14"/>
      <c r="BY38" s="14"/>
      <c r="BZ38" s="14"/>
    </row>
    <row r="39" spans="1:78">
      <c r="A39" s="22" t="s">
        <v>195</v>
      </c>
      <c r="B39" s="25" t="s">
        <v>192</v>
      </c>
      <c r="C39" s="25">
        <v>135</v>
      </c>
      <c r="D39" s="25">
        <v>130</v>
      </c>
      <c r="E39" s="25">
        <v>125</v>
      </c>
      <c r="F39" s="25">
        <v>120</v>
      </c>
      <c r="G39" s="25">
        <v>115</v>
      </c>
      <c r="H39" s="181">
        <v>110</v>
      </c>
      <c r="I39" s="1980"/>
      <c r="BR39" s="14"/>
      <c r="BS39" s="14"/>
      <c r="BT39" s="14"/>
      <c r="BU39" s="14"/>
      <c r="BV39" s="14"/>
      <c r="BW39" s="14"/>
      <c r="BX39" s="14"/>
      <c r="BY39" s="14"/>
      <c r="BZ39" s="14"/>
    </row>
    <row r="40" spans="1:78">
      <c r="A40" s="22" t="s">
        <v>436</v>
      </c>
      <c r="B40" s="25" t="s">
        <v>192</v>
      </c>
      <c r="C40" s="25">
        <v>95</v>
      </c>
      <c r="D40" s="25">
        <v>91</v>
      </c>
      <c r="E40" s="25">
        <v>88</v>
      </c>
      <c r="F40" s="25">
        <v>84</v>
      </c>
      <c r="G40" s="25">
        <v>81</v>
      </c>
      <c r="H40" s="181">
        <v>77</v>
      </c>
      <c r="I40" s="1981"/>
      <c r="BR40" s="14"/>
      <c r="BS40" s="14"/>
      <c r="BT40" s="14"/>
      <c r="BU40" s="14"/>
      <c r="BV40" s="14"/>
      <c r="BW40" s="14"/>
      <c r="BX40" s="14"/>
      <c r="BY40" s="14"/>
      <c r="BZ40" s="14"/>
    </row>
    <row r="41" spans="1:78">
      <c r="A41" s="22" t="s">
        <v>196</v>
      </c>
      <c r="B41" s="25" t="s">
        <v>192</v>
      </c>
      <c r="C41" s="25">
        <v>122</v>
      </c>
      <c r="D41" s="25">
        <v>117</v>
      </c>
      <c r="E41" s="25">
        <v>113</v>
      </c>
      <c r="F41" s="25">
        <v>108</v>
      </c>
      <c r="G41" s="25">
        <v>104</v>
      </c>
      <c r="H41" s="181">
        <v>99</v>
      </c>
      <c r="I41" s="1981"/>
      <c r="BR41" s="14"/>
      <c r="BS41" s="14"/>
      <c r="BT41" s="14"/>
      <c r="BU41" s="14"/>
      <c r="BV41" s="14"/>
      <c r="BW41" s="14"/>
      <c r="BX41" s="14"/>
      <c r="BY41" s="14"/>
      <c r="BZ41" s="14"/>
    </row>
    <row r="42" spans="1:78" ht="15.75" thickBot="1">
      <c r="A42" s="23" t="s">
        <v>437</v>
      </c>
      <c r="B42" s="26" t="s">
        <v>192</v>
      </c>
      <c r="C42" s="26">
        <v>95</v>
      </c>
      <c r="D42" s="26">
        <v>91</v>
      </c>
      <c r="E42" s="26">
        <v>88</v>
      </c>
      <c r="F42" s="26">
        <v>84</v>
      </c>
      <c r="G42" s="26">
        <v>81</v>
      </c>
      <c r="H42" s="182">
        <v>77</v>
      </c>
      <c r="I42" s="1982"/>
      <c r="BR42" s="14"/>
      <c r="BS42" s="14"/>
      <c r="BT42" s="14"/>
      <c r="BU42" s="14"/>
      <c r="BV42" s="14"/>
      <c r="BW42" s="14"/>
      <c r="BX42" s="14"/>
      <c r="BY42" s="14"/>
      <c r="BZ42" s="14"/>
    </row>
    <row r="43" spans="1:78" ht="15.75" thickBot="1">
      <c r="A43" s="690"/>
      <c r="B43" s="1976" t="s">
        <v>193</v>
      </c>
      <c r="C43" s="1977"/>
      <c r="D43" s="1977"/>
      <c r="E43" s="1977"/>
      <c r="F43" s="1977"/>
      <c r="G43" s="1977"/>
      <c r="H43" s="1978"/>
      <c r="I43" s="1983"/>
      <c r="BR43" s="14"/>
      <c r="BS43" s="14"/>
      <c r="BT43" s="14"/>
      <c r="BU43" s="14"/>
      <c r="BV43" s="14"/>
      <c r="BW43" s="14"/>
      <c r="BX43" s="14"/>
      <c r="BY43" s="14"/>
      <c r="BZ43" s="14"/>
    </row>
    <row r="44" spans="1:78">
      <c r="A44" s="78" t="s">
        <v>201</v>
      </c>
      <c r="B44" s="688" t="s">
        <v>192</v>
      </c>
      <c r="C44" s="688">
        <v>120</v>
      </c>
      <c r="D44" s="688">
        <v>115</v>
      </c>
      <c r="E44" s="688">
        <v>110</v>
      </c>
      <c r="F44" s="688">
        <v>105</v>
      </c>
      <c r="G44" s="688">
        <v>100</v>
      </c>
      <c r="H44" s="689">
        <v>95</v>
      </c>
      <c r="I44" s="1984"/>
      <c r="BR44" s="14"/>
      <c r="BS44" s="14"/>
      <c r="BT44" s="14"/>
      <c r="BU44" s="14"/>
      <c r="BV44" s="14"/>
      <c r="BW44" s="14"/>
      <c r="BX44" s="14"/>
      <c r="BY44" s="14"/>
      <c r="BZ44" s="14"/>
    </row>
    <row r="45" spans="1:78">
      <c r="A45" s="22" t="s">
        <v>194</v>
      </c>
      <c r="B45" s="25" t="s">
        <v>192</v>
      </c>
      <c r="C45" s="25">
        <v>154</v>
      </c>
      <c r="D45" s="25">
        <v>147</v>
      </c>
      <c r="E45" s="25">
        <v>140</v>
      </c>
      <c r="F45" s="25">
        <v>133</v>
      </c>
      <c r="G45" s="25">
        <v>126</v>
      </c>
      <c r="H45" s="181">
        <v>119</v>
      </c>
      <c r="I45" s="1984"/>
      <c r="BR45" s="14"/>
      <c r="BS45" s="14"/>
      <c r="BT45" s="14"/>
      <c r="BU45" s="14"/>
      <c r="BV45" s="14"/>
      <c r="BW45" s="14"/>
      <c r="BX45" s="14"/>
      <c r="BY45" s="14"/>
      <c r="BZ45" s="14"/>
    </row>
    <row r="46" spans="1:78">
      <c r="A46" s="22" t="s">
        <v>195</v>
      </c>
      <c r="B46" s="25" t="s">
        <v>192</v>
      </c>
      <c r="C46" s="25">
        <v>110</v>
      </c>
      <c r="D46" s="25">
        <v>105</v>
      </c>
      <c r="E46" s="25">
        <v>100</v>
      </c>
      <c r="F46" s="25">
        <v>95</v>
      </c>
      <c r="G46" s="25">
        <v>90</v>
      </c>
      <c r="H46" s="181">
        <v>85</v>
      </c>
      <c r="I46" s="1984"/>
      <c r="BR46" s="14"/>
      <c r="BS46" s="14"/>
      <c r="BT46" s="14"/>
      <c r="BU46" s="14"/>
      <c r="BV46" s="14"/>
      <c r="BW46" s="14"/>
      <c r="BX46" s="14"/>
      <c r="BY46" s="14"/>
      <c r="BZ46" s="14"/>
    </row>
    <row r="47" spans="1:78" ht="15.75" thickBot="1">
      <c r="A47" s="23" t="s">
        <v>436</v>
      </c>
      <c r="B47" s="26" t="s">
        <v>192</v>
      </c>
      <c r="C47" s="26">
        <v>77</v>
      </c>
      <c r="D47" s="26">
        <v>74</v>
      </c>
      <c r="E47" s="26">
        <v>70</v>
      </c>
      <c r="F47" s="26">
        <v>67</v>
      </c>
      <c r="G47" s="26">
        <v>63</v>
      </c>
      <c r="H47" s="182">
        <v>60</v>
      </c>
      <c r="I47" s="1985"/>
      <c r="BR47" s="14"/>
      <c r="BS47" s="14"/>
      <c r="BT47" s="14"/>
      <c r="BU47" s="14"/>
      <c r="BV47" s="14"/>
      <c r="BW47" s="14"/>
      <c r="BX47" s="14"/>
      <c r="BY47" s="14"/>
      <c r="BZ47" s="14"/>
    </row>
    <row r="48" spans="1:78">
      <c r="A48" s="14"/>
      <c r="B48" s="14"/>
      <c r="C48" s="14"/>
      <c r="D48" s="14"/>
      <c r="E48" s="14"/>
      <c r="F48" s="14"/>
      <c r="G48" s="14"/>
      <c r="H48" s="14"/>
    </row>
    <row r="49" spans="1:10" ht="15.75" thickBot="1">
      <c r="A49" s="1761" t="s">
        <v>873</v>
      </c>
      <c r="B49" s="1761"/>
      <c r="C49" s="1761"/>
      <c r="D49" s="1761"/>
      <c r="E49" s="1761"/>
      <c r="F49" s="1761"/>
      <c r="G49" s="1761"/>
      <c r="H49" s="1761"/>
      <c r="I49" s="1761"/>
      <c r="J49" s="1761"/>
    </row>
    <row r="50" spans="1:10">
      <c r="A50" s="523" t="s">
        <v>161</v>
      </c>
      <c r="B50" s="819"/>
      <c r="C50" s="14"/>
      <c r="D50" s="14"/>
      <c r="E50" s="14"/>
      <c r="F50" s="14"/>
      <c r="G50" s="14"/>
      <c r="H50" s="14"/>
    </row>
    <row r="51" spans="1:10" ht="30.75" thickBot="1">
      <c r="A51" s="155" t="s">
        <v>94</v>
      </c>
      <c r="B51" s="820" t="s">
        <v>869</v>
      </c>
      <c r="C51" s="14"/>
      <c r="D51" s="14"/>
      <c r="E51" s="14"/>
      <c r="F51" s="14"/>
      <c r="G51" s="14"/>
      <c r="H51" s="14"/>
    </row>
    <row r="52" spans="1:10" ht="15.75" hidden="1" thickBot="1">
      <c r="A52" s="1761"/>
      <c r="B52" s="1761"/>
      <c r="C52" s="1761"/>
      <c r="D52" s="1761"/>
      <c r="E52" s="1761"/>
      <c r="F52" s="1761"/>
      <c r="G52" s="1761"/>
      <c r="H52" s="1761"/>
      <c r="I52" s="1761"/>
      <c r="J52"/>
    </row>
    <row r="53" spans="1:10" ht="15.75" hidden="1" thickBot="1">
      <c r="A53" s="523" t="s">
        <v>143</v>
      </c>
      <c r="B53" s="819"/>
      <c r="C53" s="14"/>
      <c r="D53" s="14"/>
      <c r="E53" s="14"/>
      <c r="F53" s="14"/>
      <c r="G53" s="14"/>
      <c r="H53" s="14"/>
    </row>
    <row r="54" spans="1:10" ht="30.75" hidden="1" thickBot="1">
      <c r="A54" s="155" t="s">
        <v>212</v>
      </c>
      <c r="B54" s="820" t="s">
        <v>869</v>
      </c>
      <c r="C54" s="14"/>
      <c r="D54" s="14"/>
      <c r="E54" s="14"/>
      <c r="F54" s="14"/>
      <c r="G54" s="14"/>
      <c r="H54" s="14"/>
    </row>
    <row r="55" spans="1:10" ht="15.75" hidden="1" thickBot="1">
      <c r="A55" s="270"/>
      <c r="B55" s="821"/>
      <c r="C55" s="14"/>
      <c r="D55" s="14"/>
      <c r="E55" s="14"/>
      <c r="F55" s="14"/>
      <c r="G55" s="14"/>
      <c r="H55" s="14"/>
    </row>
    <row r="56" spans="1:10" ht="15.75" thickBot="1">
      <c r="A56" s="1758" t="s">
        <v>184</v>
      </c>
      <c r="B56" s="813" t="s">
        <v>185</v>
      </c>
      <c r="C56" s="14"/>
      <c r="D56" s="14"/>
      <c r="E56" s="14"/>
      <c r="F56" s="14"/>
      <c r="G56" s="14"/>
      <c r="H56" s="14"/>
    </row>
    <row r="57" spans="1:10" ht="15.75" thickBot="1">
      <c r="A57" s="1759"/>
      <c r="B57" s="815" t="s">
        <v>867</v>
      </c>
      <c r="C57" s="14"/>
      <c r="D57" s="14"/>
      <c r="E57" s="14"/>
      <c r="F57" s="14"/>
      <c r="G57" s="14"/>
      <c r="H57" s="14"/>
    </row>
    <row r="58" spans="1:10" ht="15.75" thickBot="1">
      <c r="A58" s="1760"/>
      <c r="B58" s="747" t="s">
        <v>191</v>
      </c>
      <c r="C58" s="14"/>
      <c r="D58" s="14"/>
      <c r="E58" s="14"/>
      <c r="F58" s="14"/>
      <c r="G58" s="14"/>
      <c r="H58" s="14"/>
    </row>
    <row r="59" spans="1:10">
      <c r="A59" s="113" t="s">
        <v>487</v>
      </c>
      <c r="B59" s="816">
        <v>75</v>
      </c>
      <c r="C59" s="14"/>
      <c r="D59" s="14"/>
      <c r="E59" s="14"/>
      <c r="F59" s="14"/>
      <c r="G59" s="14"/>
      <c r="H59" s="14"/>
    </row>
    <row r="60" spans="1:10">
      <c r="A60" s="116" t="s">
        <v>489</v>
      </c>
      <c r="B60" s="817">
        <v>65</v>
      </c>
      <c r="C60" s="14"/>
      <c r="D60" s="14"/>
      <c r="E60" s="14"/>
      <c r="F60" s="14"/>
      <c r="G60" s="14"/>
      <c r="H60" s="14"/>
    </row>
    <row r="61" spans="1:10">
      <c r="A61" s="552" t="s">
        <v>663</v>
      </c>
      <c r="B61" s="817">
        <v>91</v>
      </c>
      <c r="C61" s="14"/>
      <c r="D61" s="14"/>
      <c r="E61" s="14"/>
      <c r="F61" s="14"/>
      <c r="G61" s="14"/>
      <c r="H61" s="14"/>
    </row>
    <row r="62" spans="1:10">
      <c r="A62" s="116" t="s">
        <v>664</v>
      </c>
      <c r="B62" s="817">
        <v>59</v>
      </c>
      <c r="C62" s="14"/>
      <c r="D62" s="14"/>
      <c r="E62" s="14"/>
      <c r="F62" s="14"/>
      <c r="G62" s="14"/>
      <c r="H62" s="14"/>
    </row>
    <row r="63" spans="1:10">
      <c r="A63" s="116" t="s">
        <v>436</v>
      </c>
      <c r="B63" s="817">
        <v>46</v>
      </c>
      <c r="C63" s="14"/>
      <c r="D63" s="14"/>
      <c r="E63" s="14"/>
      <c r="F63" s="14"/>
      <c r="G63" s="14"/>
      <c r="H63" s="14"/>
    </row>
    <row r="64" spans="1:10" ht="15.75" thickBot="1">
      <c r="A64" s="176" t="s">
        <v>437</v>
      </c>
      <c r="B64" s="818">
        <v>42</v>
      </c>
      <c r="C64" s="14"/>
      <c r="D64" s="14"/>
      <c r="E64" s="14"/>
      <c r="F64" s="14"/>
      <c r="G64" s="14"/>
      <c r="H64" s="14"/>
    </row>
    <row r="65" spans="1:10">
      <c r="A65" s="552" t="s">
        <v>481</v>
      </c>
      <c r="B65" s="823">
        <v>133</v>
      </c>
      <c r="C65" s="71"/>
      <c r="D65" s="71"/>
      <c r="E65" s="71"/>
      <c r="F65" s="71"/>
      <c r="G65" s="71"/>
      <c r="H65" s="71"/>
      <c r="I65" s="71"/>
      <c r="J65" s="71"/>
    </row>
    <row r="66" spans="1:10">
      <c r="A66" s="116" t="s">
        <v>482</v>
      </c>
      <c r="B66" s="817">
        <v>95</v>
      </c>
      <c r="C66" s="71"/>
      <c r="D66" s="71"/>
      <c r="E66" s="71"/>
      <c r="F66" s="71"/>
      <c r="G66" s="71"/>
      <c r="H66" s="71"/>
      <c r="I66" s="71"/>
      <c r="J66" s="71"/>
    </row>
    <row r="67" spans="1:10">
      <c r="A67" s="116" t="s">
        <v>780</v>
      </c>
      <c r="B67" s="817">
        <v>86</v>
      </c>
      <c r="C67" s="71"/>
      <c r="D67" s="71"/>
      <c r="E67" s="71"/>
      <c r="F67" s="71"/>
      <c r="G67" s="71"/>
      <c r="H67" s="71"/>
      <c r="I67" s="71"/>
      <c r="J67" s="71"/>
    </row>
    <row r="68" spans="1:10">
      <c r="A68" s="116" t="s">
        <v>436</v>
      </c>
      <c r="B68" s="817">
        <v>67</v>
      </c>
      <c r="C68" s="14"/>
      <c r="D68" s="14"/>
      <c r="E68" s="14"/>
      <c r="F68" s="14"/>
      <c r="G68" s="14"/>
      <c r="H68" s="14"/>
    </row>
    <row r="69" spans="1:10" ht="15.75" thickBot="1">
      <c r="A69" s="176" t="s">
        <v>437</v>
      </c>
      <c r="B69" s="818">
        <v>61</v>
      </c>
      <c r="C69" s="14"/>
      <c r="D69" s="14"/>
      <c r="E69" s="14"/>
      <c r="F69" s="14"/>
      <c r="G69" s="14"/>
      <c r="H69" s="14"/>
    </row>
    <row r="70" spans="1:10">
      <c r="A70" s="14"/>
      <c r="B70" s="14"/>
      <c r="C70" s="14"/>
      <c r="D70" s="14"/>
      <c r="E70" s="14"/>
      <c r="F70" s="14"/>
      <c r="G70" s="14"/>
      <c r="H70" s="14"/>
    </row>
    <row r="71" spans="1:10">
      <c r="A71" s="14"/>
      <c r="B71" s="14"/>
      <c r="C71" s="14"/>
      <c r="D71" s="14"/>
      <c r="E71" s="14"/>
      <c r="F71" s="14"/>
      <c r="G71" s="14"/>
      <c r="H71" s="14"/>
    </row>
    <row r="72" spans="1:10">
      <c r="A72" s="14"/>
      <c r="B72" s="14"/>
      <c r="C72" s="14"/>
      <c r="D72" s="14"/>
      <c r="E72" s="14"/>
      <c r="F72" s="14"/>
      <c r="G72" s="14"/>
      <c r="H72" s="14"/>
    </row>
    <row r="73" spans="1:10">
      <c r="A73" s="14"/>
      <c r="B73" s="14"/>
      <c r="C73" s="14"/>
      <c r="D73" s="14"/>
      <c r="E73" s="14"/>
      <c r="F73" s="14"/>
      <c r="G73" s="14"/>
      <c r="H73" s="14"/>
    </row>
    <row r="74" spans="1:10">
      <c r="A74" s="14"/>
      <c r="B74" s="14"/>
      <c r="C74" s="14"/>
      <c r="D74" s="14"/>
      <c r="E74" s="14"/>
      <c r="F74" s="14"/>
      <c r="G74" s="14"/>
      <c r="H74" s="14"/>
    </row>
    <row r="75" spans="1:10">
      <c r="A75" s="14"/>
      <c r="B75" s="14"/>
      <c r="C75" s="14"/>
      <c r="D75" s="14"/>
      <c r="E75" s="14"/>
      <c r="F75" s="14"/>
      <c r="G75" s="14"/>
      <c r="H75" s="14"/>
    </row>
    <row r="76" spans="1:10">
      <c r="A76" s="14"/>
      <c r="B76" s="14"/>
      <c r="C76" s="14"/>
      <c r="D76" s="14"/>
      <c r="E76" s="14"/>
      <c r="F76" s="14"/>
      <c r="G76" s="14"/>
      <c r="H76" s="14"/>
    </row>
    <row r="77" spans="1:10">
      <c r="A77" s="14"/>
      <c r="B77" s="14"/>
      <c r="C77" s="14"/>
      <c r="D77" s="14"/>
      <c r="E77" s="14"/>
      <c r="F77" s="14"/>
      <c r="G77" s="14"/>
      <c r="H77" s="14"/>
    </row>
    <row r="78" spans="1:10">
      <c r="A78" s="14"/>
      <c r="B78" s="14"/>
      <c r="C78" s="14"/>
      <c r="D78" s="14"/>
      <c r="E78" s="14"/>
      <c r="F78" s="14"/>
      <c r="G78" s="14"/>
      <c r="H78" s="14"/>
    </row>
    <row r="79" spans="1:10">
      <c r="A79" s="14"/>
      <c r="B79" s="14"/>
      <c r="C79" s="14"/>
      <c r="D79" s="14"/>
      <c r="E79" s="14"/>
      <c r="F79" s="14"/>
      <c r="G79" s="14"/>
      <c r="H79" s="14"/>
    </row>
    <row r="80" spans="1:10">
      <c r="A80" s="14"/>
      <c r="B80" s="14"/>
      <c r="C80" s="14"/>
      <c r="D80" s="14"/>
      <c r="E80" s="14"/>
      <c r="F80" s="14"/>
      <c r="G80" s="14"/>
      <c r="H80" s="14"/>
    </row>
    <row r="81" spans="1:8">
      <c r="A81" s="14"/>
      <c r="B81" s="14"/>
      <c r="C81" s="14"/>
      <c r="D81" s="14"/>
      <c r="E81" s="14"/>
      <c r="F81" s="14"/>
      <c r="G81" s="14"/>
      <c r="H81" s="14"/>
    </row>
    <row r="82" spans="1:8">
      <c r="A82" s="14"/>
      <c r="B82" s="14"/>
      <c r="C82" s="14"/>
      <c r="D82" s="14"/>
      <c r="E82" s="14"/>
      <c r="F82" s="14"/>
      <c r="G82" s="14"/>
      <c r="H82" s="14"/>
    </row>
    <row r="83" spans="1:8">
      <c r="A83" s="14"/>
      <c r="B83" s="14"/>
      <c r="C83" s="14"/>
      <c r="D83" s="14"/>
      <c r="E83" s="14"/>
      <c r="F83" s="14"/>
      <c r="G83" s="14"/>
      <c r="H83" s="14"/>
    </row>
    <row r="84" spans="1:8">
      <c r="A84" s="14"/>
      <c r="B84" s="14"/>
      <c r="C84" s="14"/>
      <c r="D84" s="14"/>
      <c r="E84" s="14"/>
      <c r="F84" s="14"/>
      <c r="G84" s="14"/>
      <c r="H84" s="14"/>
    </row>
    <row r="85" spans="1:8">
      <c r="A85" s="14"/>
      <c r="B85" s="14"/>
      <c r="C85" s="14"/>
      <c r="D85" s="14"/>
      <c r="E85" s="14"/>
      <c r="F85" s="14"/>
      <c r="G85" s="14"/>
      <c r="H85" s="14"/>
    </row>
    <row r="86" spans="1:8">
      <c r="A86" s="14"/>
      <c r="B86" s="14"/>
      <c r="C86" s="14"/>
      <c r="D86" s="14"/>
      <c r="E86" s="14"/>
      <c r="F86" s="14"/>
      <c r="G86" s="14"/>
      <c r="H86" s="14"/>
    </row>
    <row r="87" spans="1:8">
      <c r="A87" s="14"/>
      <c r="B87" s="14"/>
      <c r="C87" s="14"/>
      <c r="D87" s="14"/>
      <c r="E87" s="14"/>
      <c r="F87" s="14"/>
      <c r="G87" s="14"/>
      <c r="H87" s="14"/>
    </row>
    <row r="88" spans="1:8">
      <c r="A88" s="14"/>
      <c r="B88" s="14"/>
      <c r="C88" s="14"/>
      <c r="D88" s="14"/>
      <c r="E88" s="14"/>
      <c r="F88" s="14"/>
      <c r="G88" s="14"/>
      <c r="H88" s="14"/>
    </row>
    <row r="89" spans="1:8">
      <c r="A89" s="14"/>
      <c r="B89" s="14"/>
      <c r="C89" s="14"/>
      <c r="D89" s="14"/>
      <c r="E89" s="14"/>
      <c r="F89" s="14"/>
      <c r="G89" s="14"/>
      <c r="H89" s="14"/>
    </row>
    <row r="90" spans="1:8">
      <c r="A90" s="14"/>
      <c r="B90" s="14"/>
      <c r="C90" s="14"/>
      <c r="D90" s="14"/>
      <c r="E90" s="14"/>
      <c r="F90" s="14"/>
      <c r="G90" s="14"/>
      <c r="H90" s="14"/>
    </row>
    <row r="91" spans="1:8">
      <c r="A91" s="14"/>
      <c r="B91" s="14"/>
      <c r="C91" s="14"/>
      <c r="D91" s="14"/>
      <c r="E91" s="14"/>
      <c r="F91" s="14"/>
      <c r="G91" s="14"/>
      <c r="H91" s="14"/>
    </row>
    <row r="92" spans="1:8">
      <c r="A92" s="14"/>
      <c r="B92" s="14"/>
      <c r="C92" s="14"/>
      <c r="D92" s="14"/>
      <c r="E92" s="14"/>
      <c r="F92" s="14"/>
      <c r="G92" s="14"/>
      <c r="H92" s="14"/>
    </row>
    <row r="93" spans="1:8">
      <c r="A93" s="14"/>
      <c r="B93" s="14"/>
      <c r="C93" s="14"/>
      <c r="D93" s="14"/>
      <c r="E93" s="14"/>
      <c r="F93" s="14"/>
      <c r="G93" s="14"/>
      <c r="H93" s="14"/>
    </row>
    <row r="94" spans="1:8">
      <c r="A94" s="14"/>
      <c r="B94" s="14"/>
      <c r="C94" s="14"/>
      <c r="D94" s="14"/>
      <c r="E94" s="14"/>
      <c r="F94" s="14"/>
      <c r="G94" s="14"/>
      <c r="H94" s="14"/>
    </row>
    <row r="95" spans="1:8">
      <c r="A95" s="14"/>
      <c r="B95" s="14"/>
      <c r="C95" s="14"/>
      <c r="D95" s="14"/>
      <c r="E95" s="14"/>
      <c r="F95" s="14"/>
      <c r="G95" s="14"/>
      <c r="H95" s="14"/>
    </row>
    <row r="96" spans="1:8">
      <c r="A96" s="14"/>
      <c r="B96" s="14"/>
      <c r="C96" s="14"/>
      <c r="D96" s="14"/>
      <c r="E96" s="14"/>
      <c r="F96" s="14"/>
      <c r="G96" s="14"/>
      <c r="H96" s="14"/>
    </row>
    <row r="97" spans="1:8">
      <c r="A97" s="14"/>
      <c r="B97" s="14"/>
      <c r="C97" s="14"/>
      <c r="D97" s="14"/>
      <c r="E97" s="14"/>
      <c r="F97" s="14"/>
      <c r="G97" s="14"/>
      <c r="H97" s="14"/>
    </row>
    <row r="98" spans="1:8">
      <c r="A98" s="14"/>
      <c r="B98" s="14"/>
      <c r="C98" s="14"/>
      <c r="D98" s="14"/>
      <c r="E98" s="14"/>
      <c r="F98" s="14"/>
      <c r="G98" s="14"/>
      <c r="H98" s="14"/>
    </row>
    <row r="99" spans="1:8">
      <c r="A99" s="14"/>
      <c r="B99" s="14"/>
      <c r="C99" s="14"/>
      <c r="D99" s="14"/>
      <c r="E99" s="14"/>
      <c r="F99" s="14"/>
      <c r="G99" s="14"/>
      <c r="H99" s="14"/>
    </row>
    <row r="100" spans="1:8">
      <c r="A100" s="14"/>
      <c r="B100" s="14"/>
      <c r="C100" s="14"/>
      <c r="D100" s="14"/>
      <c r="E100" s="14"/>
      <c r="F100" s="14"/>
      <c r="G100" s="14"/>
      <c r="H100" s="14"/>
    </row>
    <row r="101" spans="1:8">
      <c r="A101" s="14"/>
      <c r="B101" s="14"/>
      <c r="C101" s="14"/>
      <c r="D101" s="14"/>
      <c r="E101" s="14"/>
      <c r="F101" s="14"/>
      <c r="G101" s="14"/>
      <c r="H101" s="14"/>
    </row>
    <row r="102" spans="1:8">
      <c r="A102" s="14"/>
      <c r="B102" s="14"/>
      <c r="C102" s="14"/>
      <c r="D102" s="14"/>
      <c r="E102" s="14"/>
      <c r="F102" s="14"/>
      <c r="G102" s="14"/>
      <c r="H102" s="14"/>
    </row>
    <row r="103" spans="1:8">
      <c r="A103" s="14"/>
      <c r="B103" s="14"/>
      <c r="C103" s="14"/>
      <c r="D103" s="14"/>
      <c r="E103" s="14"/>
      <c r="F103" s="14"/>
      <c r="G103" s="14"/>
      <c r="H103" s="14"/>
    </row>
    <row r="104" spans="1:8">
      <c r="A104" s="14"/>
      <c r="B104" s="14"/>
      <c r="C104" s="14"/>
      <c r="D104" s="14"/>
      <c r="E104" s="14"/>
      <c r="F104" s="14"/>
      <c r="G104" s="14"/>
      <c r="H104" s="14"/>
    </row>
    <row r="105" spans="1:8">
      <c r="A105" s="14"/>
      <c r="B105" s="14"/>
      <c r="C105" s="14"/>
      <c r="D105" s="14"/>
      <c r="E105" s="14"/>
      <c r="F105" s="14"/>
      <c r="G105" s="14"/>
      <c r="H105" s="14"/>
    </row>
    <row r="106" spans="1:8">
      <c r="A106" s="14"/>
      <c r="B106" s="14"/>
      <c r="C106" s="14"/>
      <c r="D106" s="14"/>
      <c r="E106" s="14"/>
      <c r="F106" s="14"/>
      <c r="G106" s="14"/>
      <c r="H106" s="14"/>
    </row>
    <row r="107" spans="1:8">
      <c r="A107" s="14"/>
      <c r="B107" s="14"/>
      <c r="C107" s="14"/>
      <c r="D107" s="14"/>
      <c r="E107" s="14"/>
      <c r="F107" s="14"/>
      <c r="G107" s="14"/>
      <c r="H107" s="14"/>
    </row>
    <row r="108" spans="1:8">
      <c r="A108" s="14"/>
      <c r="B108" s="14"/>
      <c r="C108" s="14"/>
      <c r="D108" s="14"/>
      <c r="E108" s="14"/>
      <c r="F108" s="14"/>
      <c r="G108" s="14"/>
      <c r="H108" s="14"/>
    </row>
    <row r="109" spans="1:8">
      <c r="A109" s="14"/>
      <c r="B109" s="14"/>
      <c r="C109" s="14"/>
      <c r="D109" s="14"/>
      <c r="E109" s="14"/>
      <c r="F109" s="14"/>
      <c r="G109" s="14"/>
      <c r="H109" s="14"/>
    </row>
    <row r="110" spans="1:8">
      <c r="A110" s="14"/>
      <c r="B110" s="14"/>
      <c r="C110" s="14"/>
      <c r="D110" s="14"/>
      <c r="E110" s="14"/>
      <c r="F110" s="14"/>
      <c r="G110" s="14"/>
      <c r="H110" s="14"/>
    </row>
    <row r="111" spans="1:8">
      <c r="A111" s="14"/>
      <c r="B111" s="14"/>
      <c r="C111" s="14"/>
      <c r="D111" s="14"/>
      <c r="E111" s="14"/>
      <c r="F111" s="14"/>
      <c r="G111" s="14"/>
      <c r="H111" s="14"/>
    </row>
    <row r="112" spans="1:8">
      <c r="A112" s="14"/>
      <c r="B112" s="14"/>
      <c r="C112" s="14"/>
      <c r="D112" s="14"/>
      <c r="E112" s="14"/>
      <c r="F112" s="14"/>
      <c r="G112" s="14"/>
      <c r="H112" s="14"/>
    </row>
    <row r="113" spans="1:8">
      <c r="A113" s="14"/>
      <c r="B113" s="14"/>
      <c r="C113" s="14"/>
      <c r="D113" s="14"/>
      <c r="E113" s="14"/>
      <c r="F113" s="14"/>
      <c r="G113" s="14"/>
      <c r="H113" s="14"/>
    </row>
    <row r="114" spans="1:8">
      <c r="A114" s="14"/>
      <c r="B114" s="14"/>
      <c r="C114" s="14"/>
      <c r="D114" s="14"/>
      <c r="E114" s="14"/>
      <c r="F114" s="14"/>
      <c r="G114" s="14"/>
      <c r="H114" s="14"/>
    </row>
    <row r="115" spans="1:8">
      <c r="A115" s="14"/>
      <c r="B115" s="14"/>
      <c r="C115" s="14"/>
      <c r="D115" s="14"/>
      <c r="E115" s="14"/>
      <c r="F115" s="14"/>
      <c r="G115" s="14"/>
      <c r="H115" s="14"/>
    </row>
    <row r="116" spans="1:8">
      <c r="A116" s="14"/>
      <c r="B116" s="14"/>
      <c r="C116" s="14"/>
      <c r="D116" s="14"/>
      <c r="E116" s="14"/>
      <c r="F116" s="14"/>
      <c r="G116" s="14"/>
      <c r="H116" s="14"/>
    </row>
    <row r="117" spans="1:8">
      <c r="A117" s="14"/>
      <c r="B117" s="14"/>
      <c r="C117" s="14"/>
      <c r="D117" s="14"/>
      <c r="E117" s="14"/>
      <c r="F117" s="14"/>
      <c r="G117" s="14"/>
      <c r="H117" s="14"/>
    </row>
    <row r="118" spans="1:8">
      <c r="A118" s="14"/>
      <c r="B118" s="14"/>
      <c r="C118" s="14"/>
      <c r="D118" s="14"/>
      <c r="E118" s="14"/>
      <c r="F118" s="14"/>
      <c r="G118" s="14"/>
      <c r="H118" s="14"/>
    </row>
    <row r="119" spans="1:8">
      <c r="A119" s="14"/>
      <c r="B119" s="14"/>
      <c r="C119" s="14"/>
      <c r="D119" s="14"/>
      <c r="E119" s="14"/>
      <c r="F119" s="14"/>
      <c r="G119" s="14"/>
      <c r="H119" s="14"/>
    </row>
    <row r="120" spans="1:8">
      <c r="A120" s="14"/>
      <c r="B120" s="14"/>
      <c r="C120" s="14"/>
      <c r="D120" s="14"/>
      <c r="E120" s="14"/>
      <c r="F120" s="14"/>
      <c r="G120" s="14"/>
      <c r="H120" s="14"/>
    </row>
    <row r="121" spans="1:8">
      <c r="A121" s="14"/>
      <c r="B121" s="14"/>
      <c r="C121" s="14"/>
      <c r="D121" s="14"/>
      <c r="E121" s="14"/>
      <c r="F121" s="14"/>
      <c r="G121" s="14"/>
      <c r="H121" s="14"/>
    </row>
    <row r="122" spans="1:8">
      <c r="A122" s="14"/>
      <c r="B122" s="14"/>
      <c r="C122" s="14"/>
      <c r="D122" s="14"/>
      <c r="E122" s="14"/>
      <c r="F122" s="14"/>
      <c r="G122" s="14"/>
      <c r="H122" s="14"/>
    </row>
    <row r="123" spans="1:8">
      <c r="A123" s="14"/>
      <c r="B123" s="14"/>
      <c r="C123" s="14"/>
      <c r="D123" s="14"/>
      <c r="E123" s="14"/>
      <c r="F123" s="14"/>
      <c r="G123" s="14"/>
      <c r="H123" s="14"/>
    </row>
    <row r="124" spans="1:8">
      <c r="A124" s="14"/>
      <c r="B124" s="14"/>
      <c r="C124" s="14"/>
      <c r="D124" s="14"/>
      <c r="E124" s="14"/>
      <c r="F124" s="14"/>
      <c r="G124" s="14"/>
      <c r="H124" s="14"/>
    </row>
    <row r="125" spans="1:8">
      <c r="A125" s="14"/>
      <c r="B125" s="14"/>
      <c r="C125" s="14"/>
      <c r="D125" s="14"/>
      <c r="E125" s="14"/>
      <c r="F125" s="14"/>
      <c r="G125" s="14"/>
      <c r="H125" s="14"/>
    </row>
    <row r="126" spans="1:8">
      <c r="A126" s="14"/>
      <c r="B126" s="14"/>
      <c r="C126" s="14"/>
      <c r="D126" s="14"/>
      <c r="E126" s="14"/>
      <c r="F126" s="14"/>
      <c r="G126" s="14"/>
      <c r="H126" s="14"/>
    </row>
    <row r="127" spans="1:8">
      <c r="A127" s="14"/>
      <c r="B127" s="14"/>
      <c r="C127" s="14"/>
      <c r="D127" s="14"/>
      <c r="E127" s="14"/>
      <c r="F127" s="14"/>
      <c r="G127" s="14"/>
      <c r="H127" s="14"/>
    </row>
    <row r="128" spans="1:8">
      <c r="A128" s="14"/>
      <c r="B128" s="14"/>
      <c r="C128" s="14"/>
      <c r="D128" s="14"/>
      <c r="E128" s="14"/>
      <c r="F128" s="14"/>
      <c r="G128" s="14"/>
      <c r="H128" s="14"/>
    </row>
    <row r="129" spans="1:8">
      <c r="A129" s="14"/>
      <c r="B129" s="14"/>
      <c r="C129" s="14"/>
      <c r="D129" s="14"/>
      <c r="E129" s="14"/>
      <c r="F129" s="14"/>
      <c r="G129" s="14"/>
      <c r="H129" s="14"/>
    </row>
    <row r="130" spans="1:8">
      <c r="A130" s="14"/>
      <c r="B130" s="14"/>
      <c r="C130" s="14"/>
      <c r="D130" s="14"/>
      <c r="E130" s="14"/>
      <c r="F130" s="14"/>
      <c r="G130" s="14"/>
      <c r="H130" s="14"/>
    </row>
    <row r="131" spans="1:8">
      <c r="A131" s="14"/>
      <c r="B131" s="14"/>
      <c r="C131" s="14"/>
      <c r="D131" s="14"/>
      <c r="E131" s="14"/>
      <c r="F131" s="14"/>
      <c r="G131" s="14"/>
      <c r="H131" s="14"/>
    </row>
    <row r="132" spans="1:8">
      <c r="A132" s="14"/>
      <c r="B132" s="14"/>
      <c r="C132" s="14"/>
      <c r="D132" s="14"/>
      <c r="E132" s="14"/>
      <c r="F132" s="14"/>
      <c r="G132" s="14"/>
      <c r="H132" s="14"/>
    </row>
    <row r="133" spans="1:8">
      <c r="A133" s="14"/>
      <c r="B133" s="14"/>
      <c r="C133" s="14"/>
      <c r="D133" s="14"/>
      <c r="E133" s="14"/>
      <c r="F133" s="14"/>
      <c r="G133" s="14"/>
      <c r="H133" s="14"/>
    </row>
    <row r="134" spans="1:8">
      <c r="A134" s="14"/>
      <c r="B134" s="14"/>
      <c r="C134" s="14"/>
      <c r="D134" s="14"/>
      <c r="E134" s="14"/>
      <c r="F134" s="14"/>
      <c r="G134" s="14"/>
      <c r="H134" s="14"/>
    </row>
    <row r="135" spans="1:8">
      <c r="A135" s="14"/>
      <c r="B135" s="14"/>
      <c r="C135" s="14"/>
      <c r="D135" s="14"/>
      <c r="E135" s="14"/>
      <c r="F135" s="14"/>
      <c r="G135" s="14"/>
      <c r="H135" s="14"/>
    </row>
    <row r="136" spans="1:8">
      <c r="A136" s="14"/>
      <c r="B136" s="14"/>
      <c r="C136" s="14"/>
      <c r="D136" s="14"/>
      <c r="E136" s="14"/>
      <c r="F136" s="14"/>
      <c r="G136" s="14"/>
      <c r="H136" s="14"/>
    </row>
    <row r="137" spans="1:8">
      <c r="A137" s="14"/>
      <c r="B137" s="14"/>
      <c r="C137" s="14"/>
      <c r="D137" s="14"/>
      <c r="E137" s="14"/>
      <c r="F137" s="14"/>
      <c r="G137" s="14"/>
      <c r="H137" s="14"/>
    </row>
    <row r="138" spans="1:8">
      <c r="A138" s="14"/>
      <c r="B138" s="14"/>
      <c r="C138" s="14"/>
      <c r="D138" s="14"/>
      <c r="E138" s="14"/>
      <c r="F138" s="14"/>
      <c r="G138" s="14"/>
      <c r="H138" s="14"/>
    </row>
    <row r="139" spans="1:8">
      <c r="A139" s="14"/>
      <c r="B139" s="14"/>
      <c r="C139" s="14"/>
      <c r="D139" s="14"/>
      <c r="E139" s="14"/>
      <c r="F139" s="14"/>
      <c r="G139" s="14"/>
      <c r="H139" s="14"/>
    </row>
    <row r="140" spans="1:8">
      <c r="A140" s="14"/>
      <c r="B140" s="14"/>
      <c r="C140" s="14"/>
      <c r="D140" s="14"/>
      <c r="E140" s="14"/>
      <c r="F140" s="14"/>
      <c r="G140" s="14"/>
      <c r="H140" s="14"/>
    </row>
    <row r="141" spans="1:8">
      <c r="A141" s="14"/>
      <c r="B141" s="14"/>
      <c r="C141" s="14"/>
      <c r="D141" s="14"/>
      <c r="E141" s="14"/>
      <c r="F141" s="14"/>
      <c r="G141" s="14"/>
      <c r="H141" s="14"/>
    </row>
    <row r="142" spans="1:8">
      <c r="A142" s="14"/>
      <c r="B142" s="14"/>
      <c r="C142" s="14"/>
      <c r="D142" s="14"/>
      <c r="E142" s="14"/>
      <c r="F142" s="14"/>
      <c r="G142" s="14"/>
      <c r="H142" s="14"/>
    </row>
    <row r="143" spans="1:8">
      <c r="A143" s="14"/>
      <c r="B143" s="14"/>
      <c r="C143" s="14"/>
      <c r="D143" s="14"/>
      <c r="E143" s="14"/>
      <c r="F143" s="14"/>
      <c r="G143" s="14"/>
      <c r="H143" s="14"/>
    </row>
    <row r="144" spans="1:8">
      <c r="A144" s="14"/>
      <c r="B144" s="14"/>
      <c r="C144" s="14"/>
      <c r="D144" s="14"/>
      <c r="E144" s="14"/>
      <c r="F144" s="14"/>
      <c r="G144" s="14"/>
      <c r="H144" s="14"/>
    </row>
    <row r="145" spans="1:8">
      <c r="A145" s="14"/>
      <c r="B145" s="14"/>
      <c r="C145" s="14"/>
      <c r="D145" s="14"/>
      <c r="E145" s="14"/>
      <c r="F145" s="14"/>
      <c r="G145" s="14"/>
      <c r="H145" s="14"/>
    </row>
    <row r="146" spans="1:8">
      <c r="A146" s="14"/>
      <c r="B146" s="14"/>
      <c r="C146" s="14"/>
      <c r="D146" s="14"/>
      <c r="E146" s="14"/>
      <c r="F146" s="14"/>
      <c r="G146" s="14"/>
      <c r="H146" s="14"/>
    </row>
    <row r="147" spans="1:8">
      <c r="A147" s="14"/>
      <c r="B147" s="14"/>
      <c r="C147" s="14"/>
      <c r="D147" s="14"/>
      <c r="E147" s="14"/>
      <c r="F147" s="14"/>
      <c r="G147" s="14"/>
      <c r="H147" s="14"/>
    </row>
    <row r="148" spans="1:8">
      <c r="A148" s="14"/>
      <c r="B148" s="14"/>
      <c r="C148" s="14"/>
      <c r="D148" s="14"/>
      <c r="E148" s="14"/>
      <c r="F148" s="14"/>
      <c r="G148" s="14"/>
      <c r="H148" s="14"/>
    </row>
    <row r="149" spans="1:8">
      <c r="A149" s="14"/>
      <c r="B149" s="14"/>
      <c r="C149" s="14"/>
      <c r="D149" s="14"/>
      <c r="E149" s="14"/>
      <c r="F149" s="14"/>
      <c r="G149" s="14"/>
      <c r="H149" s="14"/>
    </row>
    <row r="150" spans="1:8">
      <c r="A150" s="14"/>
      <c r="B150" s="14"/>
      <c r="C150" s="14"/>
      <c r="D150" s="14"/>
      <c r="E150" s="14"/>
      <c r="F150" s="14"/>
      <c r="G150" s="14"/>
      <c r="H150" s="14"/>
    </row>
    <row r="151" spans="1:8">
      <c r="A151" s="14"/>
      <c r="B151" s="14"/>
      <c r="C151" s="14"/>
      <c r="D151" s="14"/>
      <c r="E151" s="14"/>
      <c r="F151" s="14"/>
      <c r="G151" s="14"/>
      <c r="H151" s="14"/>
    </row>
    <row r="152" spans="1:8">
      <c r="A152" s="14"/>
      <c r="B152" s="14"/>
      <c r="C152" s="14"/>
      <c r="D152" s="14"/>
      <c r="E152" s="14"/>
      <c r="F152" s="14"/>
      <c r="G152" s="14"/>
      <c r="H152" s="14"/>
    </row>
    <row r="153" spans="1:8">
      <c r="A153" s="14"/>
      <c r="B153" s="14"/>
      <c r="C153" s="14"/>
      <c r="D153" s="14"/>
      <c r="E153" s="14"/>
      <c r="F153" s="14"/>
      <c r="G153" s="14"/>
      <c r="H153" s="14"/>
    </row>
    <row r="154" spans="1:8">
      <c r="A154" s="14"/>
      <c r="B154" s="14"/>
      <c r="C154" s="14"/>
      <c r="D154" s="14"/>
      <c r="E154" s="14"/>
      <c r="F154" s="14"/>
      <c r="G154" s="14"/>
      <c r="H154" s="14"/>
    </row>
    <row r="155" spans="1:8">
      <c r="A155" s="14"/>
      <c r="B155" s="14"/>
      <c r="C155" s="14"/>
      <c r="D155" s="14"/>
      <c r="E155" s="14"/>
      <c r="F155" s="14"/>
      <c r="G155" s="14"/>
      <c r="H155" s="14"/>
    </row>
    <row r="156" spans="1:8">
      <c r="A156" s="14"/>
      <c r="B156" s="14"/>
      <c r="C156" s="14"/>
      <c r="D156" s="14"/>
      <c r="E156" s="14"/>
      <c r="F156" s="14"/>
      <c r="G156" s="14"/>
      <c r="H156" s="14"/>
    </row>
    <row r="157" spans="1:8">
      <c r="A157" s="14"/>
      <c r="B157" s="14"/>
      <c r="C157" s="14"/>
      <c r="D157" s="14"/>
      <c r="E157" s="14"/>
      <c r="F157" s="14"/>
      <c r="G157" s="14"/>
      <c r="H157" s="14"/>
    </row>
    <row r="158" spans="1:8">
      <c r="A158" s="14"/>
      <c r="B158" s="14"/>
      <c r="C158" s="14"/>
      <c r="D158" s="14"/>
      <c r="E158" s="14"/>
      <c r="F158" s="14"/>
      <c r="G158" s="14"/>
      <c r="H158" s="14"/>
    </row>
    <row r="159" spans="1:8">
      <c r="A159" s="14"/>
      <c r="B159" s="14"/>
      <c r="C159" s="14"/>
      <c r="D159" s="14"/>
      <c r="E159" s="14"/>
      <c r="F159" s="14"/>
      <c r="G159" s="14"/>
      <c r="H159" s="14"/>
    </row>
    <row r="160" spans="1:8">
      <c r="A160" s="14"/>
      <c r="B160" s="14"/>
      <c r="C160" s="14"/>
      <c r="D160" s="14"/>
      <c r="E160" s="14"/>
      <c r="F160" s="14"/>
      <c r="G160" s="14"/>
      <c r="H160" s="14"/>
    </row>
    <row r="161" spans="1:8">
      <c r="A161" s="14"/>
      <c r="B161" s="14"/>
      <c r="C161" s="14"/>
      <c r="D161" s="14"/>
      <c r="E161" s="14"/>
      <c r="F161" s="14"/>
      <c r="G161" s="14"/>
      <c r="H161" s="14"/>
    </row>
    <row r="162" spans="1:8">
      <c r="A162" s="14"/>
      <c r="B162" s="14"/>
      <c r="C162" s="14"/>
      <c r="D162" s="14"/>
      <c r="E162" s="14"/>
      <c r="F162" s="14"/>
      <c r="G162" s="14"/>
      <c r="H162" s="14"/>
    </row>
    <row r="163" spans="1:8">
      <c r="A163" s="14"/>
      <c r="B163" s="14"/>
      <c r="C163" s="14"/>
      <c r="D163" s="14"/>
      <c r="E163" s="14"/>
      <c r="F163" s="14"/>
      <c r="G163" s="14"/>
      <c r="H163" s="14"/>
    </row>
    <row r="164" spans="1:8">
      <c r="A164" s="14"/>
      <c r="B164" s="14"/>
      <c r="C164" s="14"/>
      <c r="D164" s="14"/>
      <c r="E164" s="14"/>
      <c r="F164" s="14"/>
      <c r="G164" s="14"/>
      <c r="H164" s="14"/>
    </row>
    <row r="165" spans="1:8">
      <c r="A165" s="14"/>
      <c r="B165" s="14"/>
      <c r="C165" s="14"/>
      <c r="D165" s="14"/>
      <c r="E165" s="14"/>
      <c r="F165" s="14"/>
      <c r="G165" s="14"/>
      <c r="H165" s="14"/>
    </row>
    <row r="166" spans="1:8">
      <c r="A166" s="14"/>
      <c r="B166" s="14"/>
      <c r="C166" s="14"/>
      <c r="D166" s="14"/>
      <c r="E166" s="14"/>
      <c r="F166" s="14"/>
      <c r="G166" s="14"/>
      <c r="H166" s="14"/>
    </row>
    <row r="167" spans="1:8">
      <c r="A167" s="14"/>
      <c r="B167" s="14"/>
      <c r="C167" s="14"/>
      <c r="D167" s="14"/>
      <c r="E167" s="14"/>
      <c r="F167" s="14"/>
      <c r="G167" s="14"/>
      <c r="H167" s="14"/>
    </row>
    <row r="168" spans="1:8">
      <c r="A168" s="14"/>
      <c r="B168" s="14"/>
      <c r="C168" s="14"/>
      <c r="D168" s="14"/>
      <c r="E168" s="14"/>
      <c r="F168" s="14"/>
      <c r="G168" s="14"/>
      <c r="H168" s="14"/>
    </row>
    <row r="169" spans="1:8">
      <c r="A169" s="14"/>
      <c r="B169" s="14"/>
      <c r="C169" s="14"/>
      <c r="D169" s="14"/>
      <c r="E169" s="14"/>
      <c r="F169" s="14"/>
      <c r="G169" s="14"/>
      <c r="H169" s="14"/>
    </row>
    <row r="170" spans="1:8">
      <c r="A170" s="14"/>
      <c r="B170" s="14"/>
      <c r="C170" s="14"/>
      <c r="D170" s="14"/>
      <c r="E170" s="14"/>
      <c r="F170" s="14"/>
      <c r="G170" s="14"/>
      <c r="H170" s="14"/>
    </row>
    <row r="171" spans="1:8">
      <c r="A171" s="14"/>
      <c r="B171" s="14"/>
      <c r="C171" s="14"/>
      <c r="D171" s="14"/>
      <c r="E171" s="14"/>
      <c r="F171" s="14"/>
      <c r="G171" s="14"/>
      <c r="H171" s="14"/>
    </row>
    <row r="172" spans="1:8">
      <c r="A172" s="14"/>
      <c r="B172" s="14"/>
      <c r="C172" s="14"/>
      <c r="D172" s="14"/>
      <c r="E172" s="14"/>
      <c r="F172" s="14"/>
      <c r="G172" s="14"/>
      <c r="H172" s="14"/>
    </row>
    <row r="173" spans="1:8">
      <c r="A173" s="14"/>
      <c r="B173" s="14"/>
      <c r="C173" s="14"/>
      <c r="D173" s="14"/>
      <c r="E173" s="14"/>
      <c r="F173" s="14"/>
      <c r="G173" s="14"/>
      <c r="H173" s="14"/>
    </row>
    <row r="174" spans="1:8">
      <c r="A174" s="14"/>
      <c r="B174" s="14"/>
      <c r="C174" s="14"/>
      <c r="D174" s="14"/>
      <c r="E174" s="14"/>
      <c r="F174" s="14"/>
      <c r="G174" s="14"/>
      <c r="H174" s="14"/>
    </row>
    <row r="175" spans="1:8">
      <c r="A175" s="14"/>
      <c r="B175" s="14"/>
      <c r="C175" s="14"/>
      <c r="D175" s="14"/>
      <c r="E175" s="14"/>
      <c r="F175" s="14"/>
      <c r="G175" s="14"/>
      <c r="H175" s="14"/>
    </row>
    <row r="176" spans="1:8">
      <c r="A176" s="14"/>
      <c r="B176" s="14"/>
      <c r="C176" s="14"/>
      <c r="D176" s="14"/>
      <c r="E176" s="14"/>
      <c r="F176" s="14"/>
      <c r="G176" s="14"/>
      <c r="H176" s="14"/>
    </row>
    <row r="177" spans="1:8">
      <c r="A177" s="14"/>
      <c r="B177" s="14"/>
      <c r="C177" s="14"/>
      <c r="D177" s="14"/>
      <c r="E177" s="14"/>
      <c r="F177" s="14"/>
      <c r="G177" s="14"/>
      <c r="H177" s="14"/>
    </row>
    <row r="178" spans="1:8">
      <c r="A178" s="14"/>
      <c r="B178" s="14"/>
      <c r="C178" s="14"/>
      <c r="D178" s="14"/>
      <c r="E178" s="14"/>
      <c r="F178" s="14"/>
      <c r="G178" s="14"/>
      <c r="H178" s="14"/>
    </row>
    <row r="179" spans="1:8">
      <c r="A179" s="14"/>
      <c r="B179" s="14"/>
      <c r="C179" s="14"/>
      <c r="D179" s="14"/>
      <c r="E179" s="14"/>
      <c r="F179" s="14"/>
      <c r="G179" s="14"/>
      <c r="H179" s="14"/>
    </row>
    <row r="180" spans="1:8">
      <c r="A180" s="14"/>
      <c r="B180" s="14"/>
      <c r="C180" s="14"/>
      <c r="D180" s="14"/>
      <c r="E180" s="14"/>
      <c r="F180" s="14"/>
      <c r="G180" s="14"/>
      <c r="H180" s="14"/>
    </row>
    <row r="181" spans="1:8">
      <c r="A181" s="14"/>
      <c r="B181" s="14"/>
      <c r="C181" s="14"/>
      <c r="D181" s="14"/>
      <c r="E181" s="14"/>
      <c r="F181" s="14"/>
      <c r="G181" s="14"/>
      <c r="H181" s="14"/>
    </row>
    <row r="182" spans="1:8">
      <c r="A182" s="14"/>
      <c r="B182" s="14"/>
      <c r="C182" s="14"/>
      <c r="D182" s="14"/>
      <c r="E182" s="14"/>
      <c r="F182" s="14"/>
      <c r="G182" s="14"/>
      <c r="H182" s="14"/>
    </row>
    <row r="183" spans="1:8">
      <c r="A183" s="14"/>
      <c r="B183" s="14"/>
      <c r="C183" s="14"/>
      <c r="D183" s="14"/>
      <c r="E183" s="14"/>
      <c r="F183" s="14"/>
      <c r="G183" s="14"/>
      <c r="H183" s="14"/>
    </row>
    <row r="184" spans="1:8">
      <c r="A184" s="14"/>
      <c r="B184" s="14"/>
      <c r="C184" s="14"/>
      <c r="D184" s="14"/>
      <c r="E184" s="14"/>
      <c r="F184" s="14"/>
      <c r="G184" s="14"/>
      <c r="H184" s="14"/>
    </row>
    <row r="185" spans="1:8">
      <c r="A185" s="14"/>
      <c r="B185" s="14"/>
      <c r="C185" s="14"/>
      <c r="D185" s="14"/>
      <c r="E185" s="14"/>
      <c r="F185" s="14"/>
      <c r="G185" s="14"/>
      <c r="H185" s="14"/>
    </row>
    <row r="186" spans="1:8">
      <c r="A186" s="14"/>
      <c r="B186" s="14"/>
      <c r="C186" s="14"/>
      <c r="D186" s="14"/>
      <c r="E186" s="14"/>
      <c r="F186" s="14"/>
      <c r="G186" s="14"/>
      <c r="H186" s="14"/>
    </row>
    <row r="187" spans="1:8">
      <c r="A187" s="14"/>
      <c r="B187" s="14"/>
      <c r="C187" s="14"/>
      <c r="D187" s="14"/>
      <c r="E187" s="14"/>
      <c r="F187" s="14"/>
      <c r="G187" s="14"/>
      <c r="H187" s="14"/>
    </row>
    <row r="188" spans="1:8">
      <c r="A188" s="14"/>
      <c r="B188" s="14"/>
      <c r="C188" s="14"/>
      <c r="D188" s="14"/>
      <c r="E188" s="14"/>
      <c r="F188" s="14"/>
      <c r="G188" s="14"/>
      <c r="H188" s="14"/>
    </row>
    <row r="189" spans="1:8">
      <c r="A189" s="14"/>
      <c r="B189" s="14"/>
      <c r="C189" s="14"/>
      <c r="D189" s="14"/>
      <c r="E189" s="14"/>
      <c r="F189" s="14"/>
      <c r="G189" s="14"/>
      <c r="H189" s="14"/>
    </row>
    <row r="190" spans="1:8">
      <c r="A190" s="14"/>
      <c r="B190" s="14"/>
      <c r="C190" s="14"/>
      <c r="D190" s="14"/>
      <c r="E190" s="14"/>
      <c r="F190" s="14"/>
      <c r="G190" s="14"/>
      <c r="H190" s="14"/>
    </row>
    <row r="191" spans="1:8">
      <c r="A191" s="14"/>
      <c r="B191" s="14"/>
      <c r="C191" s="14"/>
      <c r="D191" s="14"/>
      <c r="E191" s="14"/>
      <c r="F191" s="14"/>
      <c r="G191" s="14"/>
      <c r="H191" s="14"/>
    </row>
    <row r="192" spans="1:8">
      <c r="A192" s="14"/>
      <c r="B192" s="14"/>
      <c r="C192" s="14"/>
      <c r="D192" s="14"/>
      <c r="E192" s="14"/>
      <c r="F192" s="14"/>
      <c r="G192" s="14"/>
      <c r="H192" s="14"/>
    </row>
    <row r="193" spans="1:8">
      <c r="A193" s="14"/>
      <c r="B193" s="14"/>
      <c r="C193" s="14"/>
      <c r="D193" s="14"/>
      <c r="E193" s="14"/>
      <c r="F193" s="14"/>
      <c r="G193" s="14"/>
      <c r="H193" s="14"/>
    </row>
    <row r="194" spans="1:8">
      <c r="A194" s="14"/>
      <c r="B194" s="14"/>
      <c r="C194" s="14"/>
      <c r="D194" s="14"/>
      <c r="E194" s="14"/>
      <c r="F194" s="14"/>
      <c r="G194" s="14"/>
      <c r="H194" s="14"/>
    </row>
    <row r="195" spans="1:8">
      <c r="A195" s="14"/>
      <c r="B195" s="14"/>
      <c r="C195" s="14"/>
      <c r="D195" s="14"/>
      <c r="E195" s="14"/>
      <c r="F195" s="14"/>
      <c r="G195" s="14"/>
      <c r="H195" s="14"/>
    </row>
    <row r="196" spans="1:8">
      <c r="A196" s="14"/>
      <c r="B196" s="14"/>
      <c r="C196" s="14"/>
      <c r="D196" s="14"/>
      <c r="E196" s="14"/>
      <c r="F196" s="14"/>
      <c r="G196" s="14"/>
      <c r="H196" s="14"/>
    </row>
    <row r="197" spans="1:8">
      <c r="A197" s="14"/>
      <c r="B197" s="14"/>
      <c r="C197" s="14"/>
      <c r="D197" s="14"/>
      <c r="E197" s="14"/>
      <c r="F197" s="14"/>
      <c r="G197" s="14"/>
      <c r="H197" s="14"/>
    </row>
    <row r="198" spans="1:8">
      <c r="A198" s="14"/>
      <c r="B198" s="14"/>
      <c r="C198" s="14"/>
      <c r="D198" s="14"/>
      <c r="E198" s="14"/>
      <c r="F198" s="14"/>
      <c r="G198" s="14"/>
      <c r="H198" s="14"/>
    </row>
    <row r="199" spans="1:8">
      <c r="A199" s="14"/>
      <c r="B199" s="14"/>
      <c r="C199" s="14"/>
      <c r="D199" s="14"/>
      <c r="E199" s="14"/>
      <c r="F199" s="14"/>
      <c r="G199" s="14"/>
      <c r="H199" s="14"/>
    </row>
    <row r="200" spans="1:8">
      <c r="A200" s="14"/>
      <c r="B200" s="14"/>
      <c r="C200" s="14"/>
      <c r="D200" s="14"/>
      <c r="E200" s="14"/>
      <c r="F200" s="14"/>
      <c r="G200" s="14"/>
      <c r="H200" s="14"/>
    </row>
    <row r="201" spans="1:8">
      <c r="A201" s="14"/>
      <c r="B201" s="14"/>
      <c r="C201" s="14"/>
      <c r="D201" s="14"/>
      <c r="E201" s="14"/>
      <c r="F201" s="14"/>
      <c r="G201" s="14"/>
      <c r="H201" s="14"/>
    </row>
    <row r="202" spans="1:8">
      <c r="A202" s="14"/>
      <c r="B202" s="14"/>
      <c r="C202" s="14"/>
      <c r="D202" s="14"/>
      <c r="E202" s="14"/>
      <c r="F202" s="14"/>
      <c r="G202" s="14"/>
      <c r="H202" s="14"/>
    </row>
    <row r="203" spans="1:8">
      <c r="A203" s="14"/>
      <c r="B203" s="14"/>
      <c r="C203" s="14"/>
      <c r="D203" s="14"/>
      <c r="E203" s="14"/>
      <c r="F203" s="14"/>
      <c r="G203" s="14"/>
      <c r="H203" s="14"/>
    </row>
    <row r="204" spans="1:8">
      <c r="A204" s="14"/>
      <c r="B204" s="14"/>
      <c r="C204" s="14"/>
      <c r="D204" s="14"/>
      <c r="E204" s="14"/>
      <c r="F204" s="14"/>
      <c r="G204" s="14"/>
      <c r="H204" s="14"/>
    </row>
    <row r="205" spans="1:8">
      <c r="A205" s="14"/>
      <c r="B205" s="14"/>
      <c r="C205" s="14"/>
      <c r="D205" s="14"/>
      <c r="E205" s="14"/>
      <c r="F205" s="14"/>
      <c r="G205" s="14"/>
      <c r="H205" s="14"/>
    </row>
    <row r="206" spans="1:8">
      <c r="A206" s="14"/>
      <c r="B206" s="14"/>
      <c r="C206" s="14"/>
      <c r="D206" s="14"/>
      <c r="E206" s="14"/>
      <c r="F206" s="14"/>
      <c r="G206" s="14"/>
      <c r="H206" s="14"/>
    </row>
    <row r="207" spans="1:8">
      <c r="A207" s="14"/>
      <c r="B207" s="14"/>
      <c r="C207" s="14"/>
      <c r="D207" s="14"/>
      <c r="E207" s="14"/>
      <c r="F207" s="14"/>
      <c r="G207" s="14"/>
      <c r="H207" s="14"/>
    </row>
    <row r="208" spans="1:8">
      <c r="A208" s="14"/>
      <c r="B208" s="14"/>
      <c r="C208" s="14"/>
      <c r="D208" s="14"/>
      <c r="E208" s="14"/>
      <c r="F208" s="14"/>
      <c r="G208" s="14"/>
      <c r="H208" s="14"/>
    </row>
    <row r="209" spans="1:8">
      <c r="A209" s="14"/>
      <c r="B209" s="14"/>
      <c r="C209" s="14"/>
      <c r="D209" s="14"/>
      <c r="E209" s="14"/>
      <c r="F209" s="14"/>
      <c r="G209" s="14"/>
      <c r="H209" s="14"/>
    </row>
    <row r="210" spans="1:8">
      <c r="A210" s="14"/>
      <c r="B210" s="14"/>
      <c r="C210" s="14"/>
      <c r="D210" s="14"/>
      <c r="E210" s="14"/>
      <c r="F210" s="14"/>
      <c r="G210" s="14"/>
      <c r="H210" s="14"/>
    </row>
    <row r="211" spans="1:8">
      <c r="A211" s="14"/>
      <c r="B211" s="14"/>
      <c r="C211" s="14"/>
      <c r="D211" s="14"/>
      <c r="E211" s="14"/>
      <c r="F211" s="14"/>
      <c r="G211" s="14"/>
      <c r="H211" s="14"/>
    </row>
    <row r="212" spans="1:8">
      <c r="A212" s="14"/>
      <c r="B212" s="14"/>
      <c r="C212" s="14"/>
      <c r="D212" s="14"/>
      <c r="E212" s="14"/>
      <c r="F212" s="14"/>
      <c r="G212" s="14"/>
      <c r="H212" s="14"/>
    </row>
    <row r="213" spans="1:8">
      <c r="A213" s="14"/>
      <c r="B213" s="14"/>
      <c r="C213" s="14"/>
      <c r="D213" s="14"/>
      <c r="E213" s="14"/>
      <c r="F213" s="14"/>
      <c r="G213" s="14"/>
      <c r="H213" s="14"/>
    </row>
    <row r="214" spans="1:8">
      <c r="A214" s="14"/>
      <c r="B214" s="14"/>
      <c r="C214" s="14"/>
      <c r="D214" s="14"/>
      <c r="E214" s="14"/>
      <c r="F214" s="14"/>
      <c r="G214" s="14"/>
      <c r="H214" s="14"/>
    </row>
    <row r="215" spans="1:8">
      <c r="A215" s="14"/>
      <c r="B215" s="14"/>
      <c r="C215" s="14"/>
      <c r="D215" s="14"/>
      <c r="E215" s="14"/>
      <c r="F215" s="14"/>
      <c r="G215" s="14"/>
      <c r="H215" s="14"/>
    </row>
    <row r="216" spans="1:8">
      <c r="A216" s="14"/>
      <c r="B216" s="14"/>
      <c r="C216" s="14"/>
      <c r="D216" s="14"/>
      <c r="E216" s="14"/>
      <c r="F216" s="14"/>
      <c r="G216" s="14"/>
      <c r="H216" s="14"/>
    </row>
    <row r="217" spans="1:8">
      <c r="A217" s="14"/>
      <c r="B217" s="14"/>
      <c r="C217" s="14"/>
      <c r="D217" s="14"/>
      <c r="E217" s="14"/>
      <c r="F217" s="14"/>
      <c r="G217" s="14"/>
      <c r="H217" s="14"/>
    </row>
    <row r="218" spans="1:8">
      <c r="A218" s="14"/>
      <c r="B218" s="14"/>
      <c r="C218" s="14"/>
      <c r="D218" s="14"/>
      <c r="E218" s="14"/>
      <c r="F218" s="14"/>
      <c r="G218" s="14"/>
      <c r="H218" s="14"/>
    </row>
    <row r="219" spans="1:8">
      <c r="A219" s="14"/>
      <c r="B219" s="14"/>
      <c r="C219" s="14"/>
      <c r="D219" s="14"/>
      <c r="E219" s="14"/>
      <c r="F219" s="14"/>
      <c r="G219" s="14"/>
      <c r="H219" s="14"/>
    </row>
    <row r="220" spans="1:8">
      <c r="A220" s="14"/>
      <c r="B220" s="14"/>
      <c r="C220" s="14"/>
      <c r="D220" s="14"/>
      <c r="E220" s="14"/>
      <c r="F220" s="14"/>
      <c r="G220" s="14"/>
      <c r="H220" s="14"/>
    </row>
    <row r="221" spans="1:8">
      <c r="A221" s="14"/>
      <c r="B221" s="14"/>
      <c r="C221" s="14"/>
      <c r="D221" s="14"/>
      <c r="E221" s="14"/>
      <c r="F221" s="14"/>
      <c r="G221" s="14"/>
      <c r="H221" s="14"/>
    </row>
    <row r="222" spans="1:8">
      <c r="A222" s="14"/>
      <c r="B222" s="14"/>
      <c r="C222" s="14"/>
      <c r="D222" s="14"/>
      <c r="E222" s="14"/>
      <c r="F222" s="14"/>
      <c r="G222" s="14"/>
      <c r="H222" s="14"/>
    </row>
    <row r="223" spans="1:8">
      <c r="A223" s="14"/>
      <c r="B223" s="14"/>
      <c r="C223" s="14"/>
      <c r="D223" s="14"/>
      <c r="E223" s="14"/>
      <c r="F223" s="14"/>
      <c r="G223" s="14"/>
      <c r="H223" s="14"/>
    </row>
    <row r="224" spans="1:8">
      <c r="A224" s="14"/>
      <c r="B224" s="14"/>
      <c r="C224" s="14"/>
      <c r="D224" s="14"/>
      <c r="E224" s="14"/>
      <c r="F224" s="14"/>
      <c r="G224" s="14"/>
      <c r="H224" s="14"/>
    </row>
    <row r="225" spans="1:8">
      <c r="A225" s="14"/>
      <c r="B225" s="14"/>
      <c r="C225" s="14"/>
      <c r="D225" s="14"/>
      <c r="E225" s="14"/>
      <c r="F225" s="14"/>
      <c r="G225" s="14"/>
      <c r="H225" s="14"/>
    </row>
    <row r="226" spans="1:8">
      <c r="A226" s="14"/>
      <c r="B226" s="14"/>
      <c r="C226" s="14"/>
      <c r="D226" s="14"/>
      <c r="E226" s="14"/>
      <c r="F226" s="14"/>
      <c r="G226" s="14"/>
      <c r="H226" s="14"/>
    </row>
    <row r="227" spans="1:8">
      <c r="A227" s="14"/>
      <c r="B227" s="14"/>
      <c r="C227" s="14"/>
      <c r="D227" s="14"/>
      <c r="E227" s="14"/>
      <c r="F227" s="14"/>
      <c r="G227" s="14"/>
      <c r="H227" s="14"/>
    </row>
    <row r="228" spans="1:8">
      <c r="A228" s="14"/>
      <c r="B228" s="14"/>
      <c r="C228" s="14"/>
      <c r="D228" s="14"/>
      <c r="E228" s="14"/>
      <c r="F228" s="14"/>
      <c r="G228" s="14"/>
      <c r="H228" s="14"/>
    </row>
    <row r="229" spans="1:8">
      <c r="A229" s="14"/>
      <c r="B229" s="14"/>
      <c r="C229" s="14"/>
      <c r="D229" s="14"/>
      <c r="E229" s="14"/>
      <c r="F229" s="14"/>
      <c r="G229" s="14"/>
      <c r="H229" s="14"/>
    </row>
    <row r="230" spans="1:8">
      <c r="A230" s="14"/>
      <c r="B230" s="14"/>
      <c r="C230" s="14"/>
      <c r="D230" s="14"/>
      <c r="E230" s="14"/>
      <c r="F230" s="14"/>
      <c r="G230" s="14"/>
      <c r="H230" s="14"/>
    </row>
    <row r="231" spans="1:8">
      <c r="A231" s="14"/>
      <c r="B231" s="14"/>
      <c r="C231" s="14"/>
      <c r="D231" s="14"/>
      <c r="E231" s="14"/>
      <c r="F231" s="14"/>
      <c r="G231" s="14"/>
      <c r="H231" s="14"/>
    </row>
    <row r="232" spans="1:8">
      <c r="A232" s="14"/>
      <c r="B232" s="14"/>
      <c r="C232" s="14"/>
      <c r="D232" s="14"/>
      <c r="E232" s="14"/>
      <c r="F232" s="14"/>
      <c r="G232" s="14"/>
      <c r="H232" s="14"/>
    </row>
    <row r="233" spans="1:8">
      <c r="A233" s="14"/>
      <c r="B233" s="14"/>
      <c r="C233" s="14"/>
      <c r="D233" s="14"/>
      <c r="E233" s="14"/>
      <c r="F233" s="14"/>
      <c r="G233" s="14"/>
      <c r="H233" s="14"/>
    </row>
    <row r="234" spans="1:8">
      <c r="A234" s="14"/>
      <c r="B234" s="14"/>
      <c r="C234" s="14"/>
      <c r="D234" s="14"/>
      <c r="E234" s="14"/>
      <c r="F234" s="14"/>
      <c r="G234" s="14"/>
      <c r="H234" s="14"/>
    </row>
    <row r="235" spans="1:8">
      <c r="A235" s="14"/>
      <c r="B235" s="14"/>
      <c r="C235" s="14"/>
      <c r="D235" s="14"/>
      <c r="E235" s="14"/>
      <c r="F235" s="14"/>
      <c r="G235" s="14"/>
      <c r="H235" s="14"/>
    </row>
    <row r="236" spans="1:8">
      <c r="A236" s="14"/>
      <c r="B236" s="14"/>
      <c r="C236" s="14"/>
      <c r="D236" s="14"/>
      <c r="E236" s="14"/>
      <c r="F236" s="14"/>
      <c r="G236" s="14"/>
      <c r="H236" s="14"/>
    </row>
    <row r="237" spans="1:8">
      <c r="A237" s="14"/>
      <c r="B237" s="14"/>
      <c r="C237" s="14"/>
      <c r="D237" s="14"/>
      <c r="E237" s="14"/>
      <c r="F237" s="14"/>
      <c r="G237" s="14"/>
      <c r="H237" s="14"/>
    </row>
    <row r="238" spans="1:8">
      <c r="A238" s="14"/>
      <c r="B238" s="14"/>
      <c r="C238" s="14"/>
      <c r="D238" s="14"/>
      <c r="E238" s="14"/>
      <c r="F238" s="14"/>
      <c r="G238" s="14"/>
      <c r="H238" s="14"/>
    </row>
    <row r="239" spans="1:8">
      <c r="A239" s="14"/>
      <c r="B239" s="14"/>
      <c r="C239" s="14"/>
      <c r="D239" s="14"/>
      <c r="E239" s="14"/>
      <c r="F239" s="14"/>
      <c r="G239" s="14"/>
      <c r="H239" s="14"/>
    </row>
    <row r="240" spans="1:8">
      <c r="A240" s="14"/>
      <c r="B240" s="14"/>
      <c r="C240" s="14"/>
      <c r="D240" s="14"/>
      <c r="E240" s="14"/>
      <c r="F240" s="14"/>
      <c r="G240" s="14"/>
      <c r="H240" s="14"/>
    </row>
    <row r="241" spans="1:8">
      <c r="A241" s="14"/>
      <c r="B241" s="14"/>
      <c r="C241" s="14"/>
      <c r="D241" s="14"/>
      <c r="E241" s="14"/>
      <c r="F241" s="14"/>
      <c r="G241" s="14"/>
      <c r="H241" s="14"/>
    </row>
    <row r="242" spans="1:8">
      <c r="A242" s="14"/>
      <c r="B242" s="14"/>
      <c r="C242" s="14"/>
      <c r="D242" s="14"/>
      <c r="E242" s="14"/>
      <c r="F242" s="14"/>
      <c r="G242" s="14"/>
      <c r="H242" s="14"/>
    </row>
    <row r="243" spans="1:8">
      <c r="A243" s="14"/>
      <c r="B243" s="14"/>
      <c r="C243" s="14"/>
      <c r="D243" s="14"/>
      <c r="E243" s="14"/>
      <c r="F243" s="14"/>
      <c r="G243" s="14"/>
      <c r="H243" s="14"/>
    </row>
    <row r="244" spans="1:8">
      <c r="A244" s="14"/>
      <c r="B244" s="14"/>
      <c r="C244" s="14"/>
      <c r="D244" s="14"/>
      <c r="E244" s="14"/>
      <c r="F244" s="14"/>
      <c r="G244" s="14"/>
      <c r="H244" s="14"/>
    </row>
    <row r="245" spans="1:8">
      <c r="A245" s="14"/>
      <c r="B245" s="14"/>
      <c r="C245" s="14"/>
      <c r="D245" s="14"/>
      <c r="E245" s="14"/>
      <c r="F245" s="14"/>
      <c r="G245" s="14"/>
      <c r="H245" s="14"/>
    </row>
    <row r="246" spans="1:8">
      <c r="A246" s="14"/>
      <c r="B246" s="14"/>
      <c r="C246" s="14"/>
      <c r="D246" s="14"/>
      <c r="E246" s="14"/>
      <c r="F246" s="14"/>
      <c r="G246" s="14"/>
      <c r="H246" s="14"/>
    </row>
    <row r="247" spans="1:8">
      <c r="A247" s="14"/>
      <c r="B247" s="14"/>
      <c r="C247" s="14"/>
      <c r="D247" s="14"/>
      <c r="E247" s="14"/>
      <c r="F247" s="14"/>
      <c r="G247" s="14"/>
      <c r="H247" s="14"/>
    </row>
    <row r="248" spans="1:8">
      <c r="A248" s="14"/>
      <c r="B248" s="14"/>
      <c r="C248" s="14"/>
      <c r="D248" s="14"/>
      <c r="E248" s="14"/>
      <c r="F248" s="14"/>
      <c r="G248" s="14"/>
      <c r="H248" s="14"/>
    </row>
    <row r="249" spans="1:8">
      <c r="A249" s="14"/>
      <c r="B249" s="14"/>
      <c r="C249" s="14"/>
      <c r="D249" s="14"/>
      <c r="E249" s="14"/>
      <c r="F249" s="14"/>
      <c r="G249" s="14"/>
      <c r="H249" s="14"/>
    </row>
    <row r="250" spans="1:8">
      <c r="A250" s="14"/>
      <c r="B250" s="14"/>
      <c r="C250" s="14"/>
      <c r="D250" s="14"/>
      <c r="E250" s="14"/>
      <c r="F250" s="14"/>
      <c r="G250" s="14"/>
      <c r="H250" s="14"/>
    </row>
    <row r="251" spans="1:8">
      <c r="A251" s="14"/>
      <c r="B251" s="14"/>
      <c r="C251" s="14"/>
      <c r="D251" s="14"/>
      <c r="E251" s="14"/>
      <c r="F251" s="14"/>
      <c r="G251" s="14"/>
      <c r="H251" s="14"/>
    </row>
    <row r="252" spans="1:8">
      <c r="A252" s="14"/>
      <c r="B252" s="14"/>
      <c r="C252" s="14"/>
      <c r="D252" s="14"/>
      <c r="E252" s="14"/>
      <c r="F252" s="14"/>
      <c r="G252" s="14"/>
      <c r="H252" s="14"/>
    </row>
    <row r="253" spans="1:8">
      <c r="A253" s="14"/>
      <c r="B253" s="14"/>
      <c r="C253" s="14"/>
      <c r="D253" s="14"/>
      <c r="E253" s="14"/>
      <c r="F253" s="14"/>
      <c r="G253" s="14"/>
      <c r="H253" s="14"/>
    </row>
    <row r="254" spans="1:8">
      <c r="A254" s="14"/>
      <c r="B254" s="14"/>
      <c r="C254" s="14"/>
      <c r="D254" s="14"/>
      <c r="E254" s="14"/>
      <c r="F254" s="14"/>
      <c r="G254" s="14"/>
      <c r="H254" s="14"/>
    </row>
    <row r="255" spans="1:8">
      <c r="A255" s="14"/>
      <c r="B255" s="14"/>
      <c r="C255" s="14"/>
      <c r="D255" s="14"/>
      <c r="E255" s="14"/>
      <c r="F255" s="14"/>
      <c r="G255" s="14"/>
      <c r="H255" s="14"/>
    </row>
    <row r="256" spans="1:8">
      <c r="A256" s="14"/>
      <c r="B256" s="14"/>
      <c r="C256" s="14"/>
      <c r="D256" s="14"/>
      <c r="E256" s="14"/>
      <c r="F256" s="14"/>
      <c r="G256" s="14"/>
      <c r="H256" s="14"/>
    </row>
    <row r="257" spans="1:8">
      <c r="A257" s="14"/>
      <c r="B257" s="14"/>
      <c r="C257" s="14"/>
      <c r="D257" s="14"/>
      <c r="E257" s="14"/>
      <c r="F257" s="14"/>
      <c r="G257" s="14"/>
      <c r="H257" s="14"/>
    </row>
    <row r="258" spans="1:8">
      <c r="A258" s="14"/>
      <c r="B258" s="14"/>
      <c r="C258" s="14"/>
      <c r="D258" s="14"/>
      <c r="E258" s="14"/>
      <c r="F258" s="14"/>
      <c r="G258" s="14"/>
      <c r="H258" s="14"/>
    </row>
    <row r="259" spans="1:8">
      <c r="A259" s="14"/>
      <c r="B259" s="14"/>
      <c r="C259" s="14"/>
      <c r="D259" s="14"/>
      <c r="E259" s="14"/>
      <c r="F259" s="14"/>
      <c r="G259" s="14"/>
      <c r="H259" s="14"/>
    </row>
    <row r="260" spans="1:8">
      <c r="A260" s="14"/>
      <c r="B260" s="14"/>
      <c r="C260" s="14"/>
      <c r="D260" s="14"/>
      <c r="E260" s="14"/>
      <c r="F260" s="14"/>
      <c r="G260" s="14"/>
      <c r="H260" s="14"/>
    </row>
    <row r="261" spans="1:8">
      <c r="A261" s="14"/>
      <c r="B261" s="14"/>
      <c r="C261" s="14"/>
      <c r="D261" s="14"/>
      <c r="E261" s="14"/>
      <c r="F261" s="14"/>
      <c r="G261" s="14"/>
      <c r="H261" s="14"/>
    </row>
    <row r="262" spans="1:8">
      <c r="A262" s="14"/>
      <c r="B262" s="14"/>
      <c r="C262" s="14"/>
      <c r="D262" s="14"/>
      <c r="E262" s="14"/>
      <c r="F262" s="14"/>
      <c r="G262" s="14"/>
      <c r="H262" s="14"/>
    </row>
    <row r="263" spans="1:8">
      <c r="A263" s="14"/>
      <c r="B263" s="14"/>
      <c r="C263" s="14"/>
      <c r="D263" s="14"/>
      <c r="E263" s="14"/>
      <c r="F263" s="14"/>
      <c r="G263" s="14"/>
      <c r="H263" s="14"/>
    </row>
    <row r="264" spans="1:8">
      <c r="A264" s="14"/>
      <c r="B264" s="14"/>
      <c r="C264" s="14"/>
      <c r="D264" s="14"/>
      <c r="E264" s="14"/>
      <c r="F264" s="14"/>
      <c r="G264" s="14"/>
      <c r="H264" s="14"/>
    </row>
    <row r="265" spans="1:8">
      <c r="A265" s="14"/>
      <c r="B265" s="14"/>
      <c r="C265" s="14"/>
      <c r="D265" s="14"/>
      <c r="E265" s="14"/>
      <c r="F265" s="14"/>
      <c r="G265" s="14"/>
      <c r="H265" s="14"/>
    </row>
    <row r="266" spans="1:8">
      <c r="A266" s="14"/>
      <c r="B266" s="14"/>
      <c r="C266" s="14"/>
      <c r="D266" s="14"/>
      <c r="E266" s="14"/>
      <c r="F266" s="14"/>
      <c r="G266" s="14"/>
      <c r="H266" s="14"/>
    </row>
    <row r="267" spans="1:8">
      <c r="A267" s="14"/>
      <c r="B267" s="14"/>
      <c r="C267" s="14"/>
      <c r="D267" s="14"/>
      <c r="E267" s="14"/>
      <c r="F267" s="14"/>
      <c r="G267" s="14"/>
      <c r="H267" s="14"/>
    </row>
    <row r="268" spans="1:8">
      <c r="A268" s="14"/>
      <c r="B268" s="14"/>
      <c r="C268" s="14"/>
      <c r="D268" s="14"/>
      <c r="E268" s="14"/>
      <c r="F268" s="14"/>
      <c r="G268" s="14"/>
      <c r="H268" s="14"/>
    </row>
    <row r="269" spans="1:8">
      <c r="A269" s="14"/>
      <c r="B269" s="14"/>
      <c r="C269" s="14"/>
      <c r="D269" s="14"/>
      <c r="E269" s="14"/>
      <c r="F269" s="14"/>
      <c r="G269" s="14"/>
      <c r="H269" s="14"/>
    </row>
    <row r="270" spans="1:8">
      <c r="A270" s="14"/>
      <c r="B270" s="14"/>
      <c r="C270" s="14"/>
      <c r="D270" s="14"/>
      <c r="E270" s="14"/>
      <c r="F270" s="14"/>
      <c r="G270" s="14"/>
      <c r="H270" s="14"/>
    </row>
    <row r="271" spans="1:8">
      <c r="A271" s="14"/>
      <c r="B271" s="14"/>
      <c r="C271" s="14"/>
      <c r="D271" s="14"/>
      <c r="E271" s="14"/>
      <c r="F271" s="14"/>
      <c r="G271" s="14"/>
      <c r="H271" s="14"/>
    </row>
    <row r="272" spans="1:8">
      <c r="A272" s="14"/>
      <c r="B272" s="14"/>
      <c r="C272" s="14"/>
      <c r="D272" s="14"/>
      <c r="E272" s="14"/>
      <c r="F272" s="14"/>
      <c r="G272" s="14"/>
      <c r="H272" s="14"/>
    </row>
    <row r="273" spans="1:8">
      <c r="A273" s="14"/>
      <c r="B273" s="14"/>
      <c r="C273" s="14"/>
      <c r="D273" s="14"/>
      <c r="E273" s="14"/>
      <c r="F273" s="14"/>
      <c r="G273" s="14"/>
      <c r="H273" s="14"/>
    </row>
    <row r="274" spans="1:8">
      <c r="A274" s="14"/>
      <c r="B274" s="14"/>
      <c r="C274" s="14"/>
      <c r="D274" s="14"/>
      <c r="E274" s="14"/>
      <c r="F274" s="14"/>
      <c r="G274" s="14"/>
      <c r="H274" s="14"/>
    </row>
    <row r="275" spans="1:8">
      <c r="A275" s="14"/>
      <c r="B275" s="14"/>
      <c r="C275" s="14"/>
      <c r="D275" s="14"/>
      <c r="E275" s="14"/>
      <c r="F275" s="14"/>
      <c r="G275" s="14"/>
      <c r="H275" s="14"/>
    </row>
    <row r="276" spans="1:8">
      <c r="A276" s="14"/>
      <c r="B276" s="14"/>
      <c r="C276" s="14"/>
      <c r="D276" s="14"/>
      <c r="E276" s="14"/>
      <c r="F276" s="14"/>
      <c r="G276" s="14"/>
      <c r="H276" s="14"/>
    </row>
    <row r="277" spans="1:8">
      <c r="A277" s="14"/>
      <c r="B277" s="14"/>
      <c r="C277" s="14"/>
      <c r="D277" s="14"/>
      <c r="E277" s="14"/>
      <c r="F277" s="14"/>
      <c r="G277" s="14"/>
      <c r="H277" s="14"/>
    </row>
    <row r="278" spans="1:8">
      <c r="A278" s="14"/>
      <c r="B278" s="14"/>
      <c r="C278" s="14"/>
      <c r="D278" s="14"/>
      <c r="E278" s="14"/>
      <c r="F278" s="14"/>
      <c r="G278" s="14"/>
      <c r="H278" s="14"/>
    </row>
    <row r="279" spans="1:8">
      <c r="A279" s="14"/>
      <c r="B279" s="14"/>
      <c r="C279" s="14"/>
      <c r="D279" s="14"/>
      <c r="E279" s="14"/>
      <c r="F279" s="14"/>
      <c r="G279" s="14"/>
      <c r="H279" s="14"/>
    </row>
    <row r="280" spans="1:8">
      <c r="A280" s="14"/>
      <c r="B280" s="14"/>
      <c r="C280" s="14"/>
      <c r="D280" s="14"/>
      <c r="E280" s="14"/>
      <c r="F280" s="14"/>
      <c r="G280" s="14"/>
      <c r="H280" s="14"/>
    </row>
    <row r="281" spans="1:8">
      <c r="A281" s="14"/>
      <c r="B281" s="14"/>
      <c r="C281" s="14"/>
      <c r="D281" s="14"/>
      <c r="E281" s="14"/>
      <c r="F281" s="14"/>
      <c r="G281" s="14"/>
      <c r="H281" s="14"/>
    </row>
    <row r="282" spans="1:8">
      <c r="A282" s="14"/>
      <c r="B282" s="14"/>
      <c r="C282" s="14"/>
      <c r="D282" s="14"/>
      <c r="E282" s="14"/>
      <c r="F282" s="14"/>
      <c r="G282" s="14"/>
      <c r="H282" s="14"/>
    </row>
    <row r="283" spans="1:8">
      <c r="A283" s="14"/>
      <c r="B283" s="14"/>
      <c r="C283" s="14"/>
      <c r="D283" s="14"/>
      <c r="E283" s="14"/>
      <c r="F283" s="14"/>
      <c r="G283" s="14"/>
      <c r="H283" s="14"/>
    </row>
    <row r="284" spans="1:8">
      <c r="A284" s="14"/>
      <c r="B284" s="14"/>
      <c r="C284" s="14"/>
      <c r="D284" s="14"/>
      <c r="E284" s="14"/>
      <c r="F284" s="14"/>
      <c r="G284" s="14"/>
      <c r="H284" s="14"/>
    </row>
    <row r="285" spans="1:8">
      <c r="A285" s="14"/>
      <c r="B285" s="14"/>
      <c r="C285" s="14"/>
      <c r="D285" s="14"/>
      <c r="E285" s="14"/>
      <c r="F285" s="14"/>
      <c r="G285" s="14"/>
      <c r="H285" s="14"/>
    </row>
    <row r="286" spans="1:8">
      <c r="A286" s="14"/>
      <c r="B286" s="14"/>
      <c r="C286" s="14"/>
      <c r="D286" s="14"/>
      <c r="E286" s="14"/>
      <c r="F286" s="14"/>
      <c r="G286" s="14"/>
      <c r="H286" s="14"/>
    </row>
    <row r="287" spans="1:8">
      <c r="A287" s="14"/>
      <c r="B287" s="14"/>
      <c r="C287" s="14"/>
      <c r="D287" s="14"/>
      <c r="E287" s="14"/>
      <c r="F287" s="14"/>
      <c r="G287" s="14"/>
      <c r="H287" s="14"/>
    </row>
    <row r="288" spans="1:8">
      <c r="A288" s="14"/>
      <c r="B288" s="14"/>
      <c r="C288" s="14"/>
      <c r="D288" s="14"/>
      <c r="E288" s="14"/>
      <c r="F288" s="14"/>
      <c r="G288" s="14"/>
      <c r="H288" s="14"/>
    </row>
    <row r="289" spans="1:8">
      <c r="A289" s="14"/>
      <c r="B289" s="14"/>
      <c r="C289" s="14"/>
      <c r="D289" s="14"/>
      <c r="E289" s="14"/>
      <c r="F289" s="14"/>
      <c r="G289" s="14"/>
      <c r="H289" s="14"/>
    </row>
    <row r="290" spans="1:8">
      <c r="A290" s="14"/>
      <c r="B290" s="14"/>
      <c r="C290" s="14"/>
      <c r="D290" s="14"/>
      <c r="E290" s="14"/>
      <c r="F290" s="14"/>
      <c r="G290" s="14"/>
      <c r="H290" s="14"/>
    </row>
    <row r="291" spans="1:8">
      <c r="A291" s="14"/>
      <c r="B291" s="14"/>
      <c r="C291" s="14"/>
      <c r="D291" s="14"/>
      <c r="E291" s="14"/>
      <c r="F291" s="14"/>
      <c r="G291" s="14"/>
      <c r="H291" s="14"/>
    </row>
    <row r="292" spans="1:8">
      <c r="A292" s="14"/>
      <c r="B292" s="14"/>
      <c r="C292" s="14"/>
      <c r="D292" s="14"/>
      <c r="E292" s="14"/>
      <c r="F292" s="14"/>
      <c r="G292" s="14"/>
      <c r="H292" s="14"/>
    </row>
    <row r="293" spans="1:8">
      <c r="A293" s="14"/>
      <c r="B293" s="14"/>
      <c r="C293" s="14"/>
      <c r="D293" s="14"/>
      <c r="E293" s="14"/>
      <c r="F293" s="14"/>
      <c r="G293" s="14"/>
      <c r="H293" s="14"/>
    </row>
    <row r="294" spans="1:8">
      <c r="A294" s="14"/>
      <c r="B294" s="14"/>
      <c r="C294" s="14"/>
      <c r="D294" s="14"/>
      <c r="E294" s="14"/>
      <c r="F294" s="14"/>
      <c r="G294" s="14"/>
      <c r="H294" s="14"/>
    </row>
    <row r="295" spans="1:8">
      <c r="A295" s="14"/>
      <c r="B295" s="14"/>
      <c r="C295" s="14"/>
      <c r="D295" s="14"/>
      <c r="E295" s="14"/>
      <c r="F295" s="14"/>
      <c r="G295" s="14"/>
      <c r="H295" s="14"/>
    </row>
    <row r="296" spans="1:8">
      <c r="A296" s="14"/>
      <c r="B296" s="14"/>
      <c r="C296" s="14"/>
      <c r="D296" s="14"/>
      <c r="E296" s="14"/>
      <c r="F296" s="14"/>
      <c r="G296" s="14"/>
      <c r="H296" s="14"/>
    </row>
    <row r="297" spans="1:8">
      <c r="A297" s="14"/>
      <c r="B297" s="14"/>
      <c r="C297" s="14"/>
      <c r="D297" s="14"/>
      <c r="E297" s="14"/>
      <c r="F297" s="14"/>
      <c r="G297" s="14"/>
      <c r="H297" s="14"/>
    </row>
    <row r="298" spans="1:8">
      <c r="A298" s="14"/>
      <c r="B298" s="14"/>
      <c r="C298" s="14"/>
      <c r="D298" s="14"/>
      <c r="E298" s="14"/>
      <c r="F298" s="14"/>
      <c r="G298" s="14"/>
      <c r="H298" s="14"/>
    </row>
    <row r="299" spans="1:8">
      <c r="A299" s="14"/>
      <c r="B299" s="14"/>
      <c r="C299" s="14"/>
      <c r="D299" s="14"/>
      <c r="E299" s="14"/>
      <c r="F299" s="14"/>
      <c r="G299" s="14"/>
      <c r="H299" s="14"/>
    </row>
    <row r="300" spans="1:8">
      <c r="A300" s="14"/>
      <c r="B300" s="14"/>
      <c r="C300" s="14"/>
      <c r="D300" s="14"/>
      <c r="E300" s="14"/>
      <c r="F300" s="14"/>
      <c r="G300" s="14"/>
      <c r="H300" s="14"/>
    </row>
    <row r="301" spans="1:8">
      <c r="A301" s="14"/>
      <c r="B301" s="14"/>
      <c r="C301" s="14"/>
      <c r="D301" s="14"/>
      <c r="E301" s="14"/>
      <c r="F301" s="14"/>
      <c r="G301" s="14"/>
      <c r="H301" s="14"/>
    </row>
    <row r="302" spans="1:8">
      <c r="A302" s="14"/>
      <c r="B302" s="14"/>
      <c r="C302" s="14"/>
      <c r="D302" s="14"/>
      <c r="E302" s="14"/>
      <c r="F302" s="14"/>
      <c r="G302" s="14"/>
      <c r="H302" s="14"/>
    </row>
    <row r="303" spans="1:8">
      <c r="A303" s="14"/>
      <c r="B303" s="14"/>
      <c r="C303" s="14"/>
      <c r="D303" s="14"/>
      <c r="E303" s="14"/>
      <c r="F303" s="14"/>
      <c r="G303" s="14"/>
      <c r="H303" s="14"/>
    </row>
    <row r="304" spans="1:8">
      <c r="A304" s="14"/>
      <c r="B304" s="14"/>
      <c r="C304" s="14"/>
      <c r="D304" s="14"/>
      <c r="E304" s="14"/>
      <c r="F304" s="14"/>
      <c r="G304" s="14"/>
      <c r="H304" s="14"/>
    </row>
    <row r="305" spans="1:8">
      <c r="A305" s="14"/>
      <c r="B305" s="14"/>
      <c r="C305" s="14"/>
      <c r="D305" s="14"/>
      <c r="E305" s="14"/>
      <c r="F305" s="14"/>
      <c r="G305" s="14"/>
      <c r="H305" s="14"/>
    </row>
    <row r="306" spans="1:8">
      <c r="A306" s="14"/>
      <c r="B306" s="14"/>
      <c r="C306" s="14"/>
      <c r="D306" s="14"/>
      <c r="E306" s="14"/>
      <c r="F306" s="14"/>
      <c r="G306" s="14"/>
      <c r="H306" s="14"/>
    </row>
    <row r="307" spans="1:8">
      <c r="A307" s="14"/>
      <c r="B307" s="14"/>
      <c r="C307" s="14"/>
      <c r="D307" s="14"/>
      <c r="E307" s="14"/>
      <c r="F307" s="14"/>
      <c r="G307" s="14"/>
      <c r="H307" s="14"/>
    </row>
    <row r="308" spans="1:8">
      <c r="A308" s="14"/>
      <c r="B308" s="14"/>
      <c r="C308" s="14"/>
      <c r="D308" s="14"/>
      <c r="E308" s="14"/>
      <c r="F308" s="14"/>
      <c r="G308" s="14"/>
      <c r="H308" s="14"/>
    </row>
    <row r="309" spans="1:8">
      <c r="A309" s="14"/>
      <c r="B309" s="14"/>
      <c r="C309" s="14"/>
      <c r="D309" s="14"/>
      <c r="E309" s="14"/>
      <c r="F309" s="14"/>
      <c r="G309" s="14"/>
      <c r="H309" s="14"/>
    </row>
    <row r="310" spans="1:8">
      <c r="A310" s="14"/>
      <c r="B310" s="14"/>
      <c r="C310" s="14"/>
      <c r="D310" s="14"/>
      <c r="E310" s="14"/>
      <c r="F310" s="14"/>
      <c r="G310" s="14"/>
      <c r="H310" s="14"/>
    </row>
    <row r="311" spans="1:8">
      <c r="A311" s="14"/>
      <c r="B311" s="14"/>
      <c r="C311" s="14"/>
      <c r="D311" s="14"/>
      <c r="E311" s="14"/>
      <c r="F311" s="14"/>
      <c r="G311" s="14"/>
      <c r="H311" s="14"/>
    </row>
    <row r="312" spans="1:8">
      <c r="A312" s="14"/>
      <c r="B312" s="14"/>
      <c r="C312" s="14"/>
      <c r="D312" s="14"/>
      <c r="E312" s="14"/>
      <c r="F312" s="14"/>
      <c r="G312" s="14"/>
      <c r="H312" s="14"/>
    </row>
    <row r="313" spans="1:8">
      <c r="A313" s="14"/>
      <c r="B313" s="14"/>
      <c r="C313" s="14"/>
      <c r="D313" s="14"/>
      <c r="E313" s="14"/>
      <c r="F313" s="14"/>
      <c r="G313" s="14"/>
      <c r="H313" s="14"/>
    </row>
    <row r="314" spans="1:8">
      <c r="A314" s="14"/>
      <c r="B314" s="14"/>
      <c r="C314" s="14"/>
      <c r="D314" s="14"/>
      <c r="E314" s="14"/>
      <c r="F314" s="14"/>
      <c r="G314" s="14"/>
      <c r="H314" s="14"/>
    </row>
    <row r="315" spans="1:8">
      <c r="A315" s="14"/>
      <c r="B315" s="14"/>
      <c r="C315" s="14"/>
      <c r="D315" s="14"/>
      <c r="E315" s="14"/>
      <c r="F315" s="14"/>
      <c r="G315" s="14"/>
      <c r="H315" s="14"/>
    </row>
    <row r="316" spans="1:8">
      <c r="A316" s="14"/>
      <c r="B316" s="14"/>
      <c r="C316" s="14"/>
      <c r="D316" s="14"/>
      <c r="E316" s="14"/>
      <c r="F316" s="14"/>
      <c r="G316" s="14"/>
      <c r="H316" s="14"/>
    </row>
    <row r="317" spans="1:8">
      <c r="A317" s="14"/>
      <c r="B317" s="14"/>
      <c r="C317" s="14"/>
      <c r="D317" s="14"/>
      <c r="E317" s="14"/>
      <c r="F317" s="14"/>
      <c r="G317" s="14"/>
      <c r="H317" s="14"/>
    </row>
    <row r="318" spans="1:8">
      <c r="A318" s="14"/>
      <c r="B318" s="14"/>
      <c r="C318" s="14"/>
      <c r="D318" s="14"/>
      <c r="E318" s="14"/>
      <c r="F318" s="14"/>
      <c r="G318" s="14"/>
      <c r="H318" s="14"/>
    </row>
    <row r="319" spans="1:8">
      <c r="A319" s="14"/>
      <c r="B319" s="14"/>
      <c r="C319" s="14"/>
      <c r="D319" s="14"/>
      <c r="E319" s="14"/>
      <c r="F319" s="14"/>
      <c r="G319" s="14"/>
      <c r="H319" s="14"/>
    </row>
    <row r="320" spans="1:8">
      <c r="A320" s="14"/>
      <c r="B320" s="14"/>
      <c r="C320" s="14"/>
      <c r="D320" s="14"/>
      <c r="E320" s="14"/>
      <c r="F320" s="14"/>
      <c r="G320" s="14"/>
      <c r="H320" s="14"/>
    </row>
    <row r="321" spans="1:8">
      <c r="A321" s="14"/>
      <c r="B321" s="14"/>
      <c r="C321" s="14"/>
      <c r="D321" s="14"/>
      <c r="E321" s="14"/>
      <c r="F321" s="14"/>
      <c r="G321" s="14"/>
      <c r="H321" s="14"/>
    </row>
    <row r="322" spans="1:8">
      <c r="A322" s="14"/>
      <c r="B322" s="14"/>
      <c r="C322" s="14"/>
      <c r="D322" s="14"/>
      <c r="E322" s="14"/>
      <c r="F322" s="14"/>
      <c r="G322" s="14"/>
      <c r="H322" s="14"/>
    </row>
    <row r="323" spans="1:8">
      <c r="A323" s="14"/>
      <c r="B323" s="14"/>
      <c r="C323" s="14"/>
      <c r="D323" s="14"/>
      <c r="E323" s="14"/>
      <c r="F323" s="14"/>
      <c r="G323" s="14"/>
      <c r="H323" s="14"/>
    </row>
    <row r="324" spans="1:8">
      <c r="A324" s="14"/>
      <c r="B324" s="14"/>
      <c r="C324" s="14"/>
      <c r="D324" s="14"/>
      <c r="E324" s="14"/>
      <c r="F324" s="14"/>
      <c r="G324" s="14"/>
      <c r="H324" s="14"/>
    </row>
    <row r="325" spans="1:8">
      <c r="A325" s="14"/>
      <c r="B325" s="14"/>
      <c r="C325" s="14"/>
      <c r="D325" s="14"/>
      <c r="E325" s="14"/>
      <c r="F325" s="14"/>
      <c r="G325" s="14"/>
      <c r="H325" s="14"/>
    </row>
    <row r="326" spans="1:8">
      <c r="A326" s="14"/>
      <c r="B326" s="14"/>
      <c r="C326" s="14"/>
      <c r="D326" s="14"/>
      <c r="E326" s="14"/>
      <c r="F326" s="14"/>
      <c r="G326" s="14"/>
      <c r="H326" s="14"/>
    </row>
    <row r="327" spans="1:8">
      <c r="A327" s="14"/>
      <c r="B327" s="14"/>
      <c r="C327" s="14"/>
      <c r="D327" s="14"/>
      <c r="E327" s="14"/>
      <c r="F327" s="14"/>
      <c r="G327" s="14"/>
      <c r="H327" s="14"/>
    </row>
    <row r="328" spans="1:8">
      <c r="A328" s="14"/>
      <c r="B328" s="14"/>
      <c r="C328" s="14"/>
      <c r="D328" s="14"/>
      <c r="E328" s="14"/>
      <c r="F328" s="14"/>
      <c r="G328" s="14"/>
      <c r="H328" s="14"/>
    </row>
    <row r="329" spans="1:8">
      <c r="A329" s="14"/>
      <c r="B329" s="14"/>
      <c r="C329" s="14"/>
      <c r="D329" s="14"/>
      <c r="E329" s="14"/>
      <c r="F329" s="14"/>
      <c r="G329" s="14"/>
      <c r="H329" s="14"/>
    </row>
    <row r="330" spans="1:8">
      <c r="A330" s="14"/>
      <c r="B330" s="14"/>
      <c r="C330" s="14"/>
      <c r="D330" s="14"/>
      <c r="E330" s="14"/>
      <c r="F330" s="14"/>
      <c r="G330" s="14"/>
      <c r="H330" s="14"/>
    </row>
    <row r="331" spans="1:8">
      <c r="A331" s="14"/>
      <c r="B331" s="14"/>
      <c r="C331" s="14"/>
      <c r="D331" s="14"/>
      <c r="E331" s="14"/>
      <c r="F331" s="14"/>
      <c r="G331" s="14"/>
      <c r="H331" s="14"/>
    </row>
    <row r="332" spans="1:8">
      <c r="A332" s="14"/>
      <c r="B332" s="14"/>
      <c r="C332" s="14"/>
      <c r="D332" s="14"/>
      <c r="E332" s="14"/>
      <c r="F332" s="14"/>
      <c r="G332" s="14"/>
      <c r="H332" s="14"/>
    </row>
    <row r="333" spans="1:8">
      <c r="A333" s="14"/>
      <c r="B333" s="14"/>
      <c r="C333" s="14"/>
      <c r="D333" s="14"/>
      <c r="E333" s="14"/>
      <c r="F333" s="14"/>
      <c r="G333" s="14"/>
      <c r="H333" s="14"/>
    </row>
    <row r="334" spans="1:8">
      <c r="A334" s="14"/>
      <c r="B334" s="14"/>
      <c r="C334" s="14"/>
      <c r="D334" s="14"/>
      <c r="E334" s="14"/>
      <c r="F334" s="14"/>
      <c r="G334" s="14"/>
      <c r="H334" s="14"/>
    </row>
    <row r="335" spans="1:8">
      <c r="A335" s="14"/>
      <c r="B335" s="14"/>
      <c r="C335" s="14"/>
      <c r="D335" s="14"/>
      <c r="E335" s="14"/>
      <c r="F335" s="14"/>
      <c r="G335" s="14"/>
      <c r="H335" s="14"/>
    </row>
    <row r="336" spans="1:8">
      <c r="A336" s="14"/>
      <c r="B336" s="14"/>
      <c r="C336" s="14"/>
      <c r="D336" s="14"/>
      <c r="E336" s="14"/>
      <c r="F336" s="14"/>
      <c r="G336" s="14"/>
      <c r="H336" s="14"/>
    </row>
    <row r="337" spans="1:8">
      <c r="A337" s="14"/>
      <c r="B337" s="14"/>
      <c r="C337" s="14"/>
      <c r="D337" s="14"/>
      <c r="E337" s="14"/>
      <c r="F337" s="14"/>
      <c r="G337" s="14"/>
      <c r="H337" s="14"/>
    </row>
    <row r="338" spans="1:8">
      <c r="A338" s="14"/>
      <c r="B338" s="14"/>
      <c r="C338" s="14"/>
      <c r="D338" s="14"/>
      <c r="E338" s="14"/>
      <c r="F338" s="14"/>
      <c r="G338" s="14"/>
      <c r="H338" s="14"/>
    </row>
    <row r="339" spans="1:8">
      <c r="A339" s="14"/>
      <c r="B339" s="14"/>
      <c r="C339" s="14"/>
      <c r="D339" s="14"/>
      <c r="E339" s="14"/>
      <c r="F339" s="14"/>
      <c r="G339" s="14"/>
      <c r="H339" s="14"/>
    </row>
    <row r="340" spans="1:8">
      <c r="A340" s="14"/>
      <c r="B340" s="14"/>
      <c r="C340" s="14"/>
      <c r="D340" s="14"/>
      <c r="E340" s="14"/>
      <c r="F340" s="14"/>
      <c r="G340" s="14"/>
      <c r="H340" s="14"/>
    </row>
    <row r="341" spans="1:8">
      <c r="A341" s="14"/>
      <c r="B341" s="14"/>
      <c r="C341" s="14"/>
      <c r="D341" s="14"/>
      <c r="E341" s="14"/>
      <c r="F341" s="14"/>
      <c r="G341" s="14"/>
      <c r="H341" s="14"/>
    </row>
    <row r="342" spans="1:8">
      <c r="A342" s="14"/>
      <c r="B342" s="14"/>
      <c r="C342" s="14"/>
      <c r="D342" s="14"/>
      <c r="E342" s="14"/>
      <c r="F342" s="14"/>
      <c r="G342" s="14"/>
      <c r="H342" s="14"/>
    </row>
    <row r="343" spans="1:8">
      <c r="A343" s="14"/>
      <c r="B343" s="14"/>
      <c r="C343" s="14"/>
      <c r="D343" s="14"/>
      <c r="E343" s="14"/>
      <c r="F343" s="14"/>
      <c r="G343" s="14"/>
      <c r="H343" s="14"/>
    </row>
    <row r="344" spans="1:8">
      <c r="A344" s="14"/>
      <c r="B344" s="14"/>
      <c r="C344" s="14"/>
      <c r="D344" s="14"/>
      <c r="E344" s="14"/>
      <c r="F344" s="14"/>
      <c r="G344" s="14"/>
      <c r="H344" s="14"/>
    </row>
    <row r="345" spans="1:8">
      <c r="A345" s="14"/>
      <c r="B345" s="14"/>
      <c r="C345" s="14"/>
      <c r="D345" s="14"/>
      <c r="E345" s="14"/>
      <c r="F345" s="14"/>
      <c r="G345" s="14"/>
      <c r="H345" s="14"/>
    </row>
    <row r="346" spans="1:8">
      <c r="A346" s="14"/>
      <c r="B346" s="14"/>
      <c r="C346" s="14"/>
      <c r="D346" s="14"/>
      <c r="E346" s="14"/>
      <c r="F346" s="14"/>
      <c r="G346" s="14"/>
      <c r="H346" s="14"/>
    </row>
    <row r="347" spans="1:8">
      <c r="A347" s="14"/>
      <c r="B347" s="14"/>
      <c r="C347" s="14"/>
      <c r="D347" s="14"/>
      <c r="E347" s="14"/>
      <c r="F347" s="14"/>
      <c r="G347" s="14"/>
      <c r="H347" s="14"/>
    </row>
    <row r="348" spans="1:8">
      <c r="A348" s="14"/>
      <c r="B348" s="14"/>
      <c r="C348" s="14"/>
      <c r="D348" s="14"/>
      <c r="E348" s="14"/>
      <c r="F348" s="14"/>
      <c r="G348" s="14"/>
      <c r="H348" s="14"/>
    </row>
    <row r="349" spans="1:8">
      <c r="A349" s="14"/>
      <c r="B349" s="14"/>
      <c r="C349" s="14"/>
      <c r="D349" s="14"/>
      <c r="E349" s="14"/>
      <c r="F349" s="14"/>
      <c r="G349" s="14"/>
      <c r="H349" s="14"/>
    </row>
    <row r="350" spans="1:8">
      <c r="A350" s="14"/>
      <c r="B350" s="14"/>
      <c r="C350" s="14"/>
      <c r="D350" s="14"/>
      <c r="E350" s="14"/>
      <c r="F350" s="14"/>
      <c r="G350" s="14"/>
      <c r="H350" s="14"/>
    </row>
    <row r="351" spans="1:8">
      <c r="A351" s="14"/>
      <c r="B351" s="14"/>
      <c r="C351" s="14"/>
      <c r="D351" s="14"/>
      <c r="E351" s="14"/>
      <c r="F351" s="14"/>
      <c r="G351" s="14"/>
      <c r="H351" s="14"/>
    </row>
    <row r="352" spans="1:8">
      <c r="A352" s="14"/>
      <c r="B352" s="14"/>
      <c r="C352" s="14"/>
      <c r="D352" s="14"/>
      <c r="E352" s="14"/>
      <c r="F352" s="14"/>
      <c r="G352" s="14"/>
      <c r="H352" s="14"/>
    </row>
    <row r="353" spans="1:8">
      <c r="A353" s="14"/>
      <c r="B353" s="14"/>
      <c r="C353" s="14"/>
      <c r="D353" s="14"/>
      <c r="E353" s="14"/>
      <c r="F353" s="14"/>
      <c r="G353" s="14"/>
      <c r="H353" s="14"/>
    </row>
    <row r="354" spans="1:8">
      <c r="A354" s="14"/>
      <c r="B354" s="14"/>
      <c r="C354" s="14"/>
      <c r="D354" s="14"/>
      <c r="E354" s="14"/>
      <c r="F354" s="14"/>
      <c r="G354" s="14"/>
      <c r="H354" s="14"/>
    </row>
    <row r="355" spans="1:8">
      <c r="A355" s="14"/>
      <c r="B355" s="14"/>
      <c r="C355" s="14"/>
      <c r="D355" s="14"/>
      <c r="E355" s="14"/>
      <c r="F355" s="14"/>
      <c r="G355" s="14"/>
      <c r="H355" s="14"/>
    </row>
    <row r="356" spans="1:8">
      <c r="A356" s="14"/>
      <c r="B356" s="14"/>
      <c r="C356" s="14"/>
      <c r="D356" s="14"/>
      <c r="E356" s="14"/>
      <c r="F356" s="14"/>
      <c r="G356" s="14"/>
      <c r="H356" s="14"/>
    </row>
    <row r="357" spans="1:8">
      <c r="A357" s="14"/>
      <c r="B357" s="14"/>
      <c r="C357" s="14"/>
      <c r="D357" s="14"/>
      <c r="E357" s="14"/>
      <c r="F357" s="14"/>
      <c r="G357" s="14"/>
      <c r="H357" s="14"/>
    </row>
    <row r="358" spans="1:8">
      <c r="A358" s="14"/>
      <c r="B358" s="14"/>
      <c r="C358" s="14"/>
      <c r="D358" s="14"/>
      <c r="E358" s="14"/>
      <c r="F358" s="14"/>
      <c r="G358" s="14"/>
      <c r="H358" s="14"/>
    </row>
    <row r="359" spans="1:8">
      <c r="A359" s="14"/>
      <c r="B359" s="14"/>
      <c r="C359" s="14"/>
      <c r="D359" s="14"/>
      <c r="E359" s="14"/>
      <c r="F359" s="14"/>
      <c r="G359" s="14"/>
      <c r="H359" s="14"/>
    </row>
    <row r="360" spans="1:8">
      <c r="A360" s="14"/>
      <c r="B360" s="14"/>
      <c r="C360" s="14"/>
      <c r="D360" s="14"/>
      <c r="E360" s="14"/>
      <c r="F360" s="14"/>
      <c r="G360" s="14"/>
      <c r="H360" s="14"/>
    </row>
    <row r="361" spans="1:8">
      <c r="A361" s="14"/>
      <c r="B361" s="14"/>
      <c r="C361" s="14"/>
      <c r="D361" s="14"/>
      <c r="E361" s="14"/>
      <c r="F361" s="14"/>
      <c r="G361" s="14"/>
      <c r="H361" s="14"/>
    </row>
    <row r="362" spans="1:8">
      <c r="A362" s="14"/>
      <c r="B362" s="14"/>
      <c r="C362" s="14"/>
      <c r="D362" s="14"/>
      <c r="E362" s="14"/>
      <c r="F362" s="14"/>
      <c r="G362" s="14"/>
      <c r="H362" s="14"/>
    </row>
    <row r="363" spans="1:8">
      <c r="A363" s="14"/>
      <c r="B363" s="14"/>
      <c r="C363" s="14"/>
      <c r="D363" s="14"/>
      <c r="E363" s="14"/>
      <c r="F363" s="14"/>
      <c r="G363" s="14"/>
      <c r="H363" s="14"/>
    </row>
    <row r="364" spans="1:8">
      <c r="A364" s="14"/>
      <c r="B364" s="14"/>
      <c r="C364" s="14"/>
      <c r="D364" s="14"/>
      <c r="E364" s="14"/>
      <c r="F364" s="14"/>
      <c r="G364" s="14"/>
      <c r="H364" s="14"/>
    </row>
    <row r="365" spans="1:8">
      <c r="A365" s="14"/>
      <c r="B365" s="14"/>
      <c r="C365" s="14"/>
      <c r="D365" s="14"/>
      <c r="E365" s="14"/>
      <c r="F365" s="14"/>
      <c r="G365" s="14"/>
      <c r="H365" s="14"/>
    </row>
    <row r="366" spans="1:8">
      <c r="A366" s="14"/>
      <c r="B366" s="14"/>
      <c r="C366" s="14"/>
      <c r="D366" s="14"/>
      <c r="E366" s="14"/>
      <c r="F366" s="14"/>
      <c r="G366" s="14"/>
      <c r="H366" s="14"/>
    </row>
    <row r="367" spans="1:8">
      <c r="A367" s="14"/>
      <c r="B367" s="14"/>
      <c r="C367" s="14"/>
      <c r="D367" s="14"/>
      <c r="E367" s="14"/>
      <c r="F367" s="14"/>
      <c r="G367" s="14"/>
      <c r="H367" s="14"/>
    </row>
    <row r="368" spans="1:8">
      <c r="A368" s="14"/>
      <c r="B368" s="14"/>
      <c r="C368" s="14"/>
      <c r="D368" s="14"/>
      <c r="E368" s="14"/>
      <c r="F368" s="14"/>
      <c r="G368" s="14"/>
      <c r="H368" s="14"/>
    </row>
    <row r="369" spans="1:8">
      <c r="A369" s="14"/>
      <c r="B369" s="14"/>
      <c r="C369" s="14"/>
      <c r="D369" s="14"/>
      <c r="E369" s="14"/>
      <c r="F369" s="14"/>
      <c r="G369" s="14"/>
      <c r="H369" s="14"/>
    </row>
    <row r="370" spans="1:8">
      <c r="A370" s="14"/>
      <c r="B370" s="14"/>
      <c r="C370" s="14"/>
      <c r="D370" s="14"/>
      <c r="E370" s="14"/>
      <c r="F370" s="14"/>
      <c r="G370" s="14"/>
      <c r="H370" s="14"/>
    </row>
    <row r="371" spans="1:8">
      <c r="A371" s="14"/>
      <c r="B371" s="14"/>
      <c r="C371" s="14"/>
      <c r="D371" s="14"/>
      <c r="E371" s="14"/>
      <c r="F371" s="14"/>
      <c r="G371" s="14"/>
      <c r="H371" s="14"/>
    </row>
    <row r="372" spans="1:8">
      <c r="A372" s="14"/>
      <c r="B372" s="14"/>
      <c r="C372" s="14"/>
      <c r="D372" s="14"/>
      <c r="E372" s="14"/>
      <c r="F372" s="14"/>
      <c r="G372" s="14"/>
      <c r="H372" s="14"/>
    </row>
    <row r="373" spans="1:8">
      <c r="A373" s="14"/>
      <c r="B373" s="14"/>
      <c r="C373" s="14"/>
      <c r="D373" s="14"/>
      <c r="E373" s="14"/>
      <c r="F373" s="14"/>
      <c r="G373" s="14"/>
      <c r="H373" s="14"/>
    </row>
    <row r="374" spans="1:8">
      <c r="A374" s="14"/>
      <c r="B374" s="14"/>
      <c r="C374" s="14"/>
      <c r="D374" s="14"/>
      <c r="E374" s="14"/>
      <c r="F374" s="14"/>
      <c r="G374" s="14"/>
      <c r="H374" s="14"/>
    </row>
    <row r="375" spans="1:8">
      <c r="A375" s="14"/>
      <c r="B375" s="14"/>
      <c r="C375" s="14"/>
      <c r="D375" s="14"/>
      <c r="E375" s="14"/>
      <c r="F375" s="14"/>
      <c r="G375" s="14"/>
      <c r="H375" s="14"/>
    </row>
    <row r="376" spans="1:8">
      <c r="A376" s="14"/>
      <c r="B376" s="14"/>
      <c r="C376" s="14"/>
      <c r="D376" s="14"/>
      <c r="E376" s="14"/>
      <c r="F376" s="14"/>
      <c r="G376" s="14"/>
      <c r="H376" s="14"/>
    </row>
    <row r="377" spans="1:8">
      <c r="A377" s="14"/>
      <c r="B377" s="14"/>
      <c r="C377" s="14"/>
      <c r="D377" s="14"/>
      <c r="E377" s="14"/>
      <c r="F377" s="14"/>
      <c r="G377" s="14"/>
      <c r="H377" s="14"/>
    </row>
    <row r="378" spans="1:8">
      <c r="A378" s="14"/>
      <c r="B378" s="14"/>
      <c r="C378" s="14"/>
      <c r="D378" s="14"/>
      <c r="E378" s="14"/>
      <c r="F378" s="14"/>
      <c r="G378" s="14"/>
      <c r="H378" s="14"/>
    </row>
    <row r="379" spans="1:8">
      <c r="A379" s="14"/>
      <c r="B379" s="14"/>
      <c r="C379" s="14"/>
      <c r="D379" s="14"/>
      <c r="E379" s="14"/>
      <c r="F379" s="14"/>
      <c r="G379" s="14"/>
      <c r="H379" s="14"/>
    </row>
    <row r="380" spans="1:8">
      <c r="A380" s="14"/>
      <c r="B380" s="14"/>
      <c r="C380" s="14"/>
      <c r="D380" s="14"/>
      <c r="E380" s="14"/>
      <c r="F380" s="14"/>
      <c r="G380" s="14"/>
      <c r="H380" s="14"/>
    </row>
    <row r="381" spans="1:8">
      <c r="A381" s="14"/>
      <c r="B381" s="14"/>
      <c r="C381" s="14"/>
      <c r="D381" s="14"/>
      <c r="E381" s="14"/>
      <c r="F381" s="14"/>
      <c r="G381" s="14"/>
      <c r="H381" s="14"/>
    </row>
    <row r="382" spans="1:8">
      <c r="A382" s="14"/>
      <c r="B382" s="14"/>
      <c r="C382" s="14"/>
      <c r="D382" s="14"/>
      <c r="E382" s="14"/>
      <c r="F382" s="14"/>
      <c r="G382" s="14"/>
      <c r="H382" s="14"/>
    </row>
    <row r="383" spans="1:8">
      <c r="A383" s="14"/>
      <c r="B383" s="14"/>
      <c r="C383" s="14"/>
      <c r="D383" s="14"/>
      <c r="E383" s="14"/>
      <c r="F383" s="14"/>
      <c r="G383" s="14"/>
      <c r="H383" s="14"/>
    </row>
    <row r="384" spans="1:8">
      <c r="A384" s="14"/>
      <c r="B384" s="14"/>
      <c r="C384" s="14"/>
      <c r="D384" s="14"/>
      <c r="E384" s="14"/>
      <c r="F384" s="14"/>
      <c r="G384" s="14"/>
      <c r="H384" s="14"/>
    </row>
    <row r="385" spans="1:8">
      <c r="A385" s="14"/>
      <c r="B385" s="14"/>
      <c r="C385" s="14"/>
      <c r="D385" s="14"/>
      <c r="E385" s="14"/>
      <c r="F385" s="14"/>
      <c r="G385" s="14"/>
      <c r="H385" s="14"/>
    </row>
    <row r="386" spans="1:8">
      <c r="A386" s="14"/>
      <c r="B386" s="14"/>
      <c r="C386" s="14"/>
      <c r="D386" s="14"/>
      <c r="E386" s="14"/>
      <c r="F386" s="14"/>
      <c r="G386" s="14"/>
      <c r="H386" s="14"/>
    </row>
    <row r="387" spans="1:8">
      <c r="A387" s="14"/>
      <c r="B387" s="14"/>
      <c r="C387" s="14"/>
      <c r="D387" s="14"/>
      <c r="E387" s="14"/>
      <c r="F387" s="14"/>
      <c r="G387" s="14"/>
      <c r="H387" s="14"/>
    </row>
    <row r="388" spans="1:8">
      <c r="A388" s="14"/>
      <c r="B388" s="14"/>
      <c r="C388" s="14"/>
      <c r="D388" s="14"/>
      <c r="E388" s="14"/>
      <c r="F388" s="14"/>
      <c r="G388" s="14"/>
      <c r="H388" s="14"/>
    </row>
    <row r="389" spans="1:8">
      <c r="A389" s="14"/>
      <c r="B389" s="14"/>
      <c r="C389" s="14"/>
      <c r="D389" s="14"/>
      <c r="E389" s="14"/>
      <c r="F389" s="14"/>
      <c r="G389" s="14"/>
      <c r="H389" s="14"/>
    </row>
    <row r="390" spans="1:8">
      <c r="A390" s="14"/>
      <c r="B390" s="14"/>
      <c r="C390" s="14"/>
      <c r="D390" s="14"/>
      <c r="E390" s="14"/>
      <c r="F390" s="14"/>
      <c r="G390" s="14"/>
      <c r="H390" s="14"/>
    </row>
    <row r="391" spans="1:8">
      <c r="A391" s="14"/>
      <c r="B391" s="14"/>
      <c r="C391" s="14"/>
      <c r="D391" s="14"/>
      <c r="E391" s="14"/>
      <c r="F391" s="14"/>
      <c r="G391" s="14"/>
      <c r="H391" s="14"/>
    </row>
    <row r="392" spans="1:8">
      <c r="A392" s="14"/>
      <c r="B392" s="14"/>
      <c r="C392" s="14"/>
      <c r="D392" s="14"/>
      <c r="E392" s="14"/>
      <c r="F392" s="14"/>
      <c r="G392" s="14"/>
      <c r="H392" s="14"/>
    </row>
    <row r="393" spans="1:8">
      <c r="A393" s="14"/>
      <c r="B393" s="14"/>
      <c r="C393" s="14"/>
      <c r="D393" s="14"/>
      <c r="E393" s="14"/>
      <c r="F393" s="14"/>
      <c r="G393" s="14"/>
      <c r="H393" s="14"/>
    </row>
    <row r="394" spans="1:8">
      <c r="A394" s="14"/>
      <c r="B394" s="14"/>
      <c r="C394" s="14"/>
      <c r="D394" s="14"/>
      <c r="E394" s="14"/>
      <c r="F394" s="14"/>
      <c r="G394" s="14"/>
      <c r="H394" s="14"/>
    </row>
    <row r="395" spans="1:8">
      <c r="A395" s="14"/>
      <c r="B395" s="14"/>
      <c r="C395" s="14"/>
      <c r="D395" s="14"/>
      <c r="E395" s="14"/>
      <c r="F395" s="14"/>
      <c r="G395" s="14"/>
      <c r="H395" s="14"/>
    </row>
    <row r="396" spans="1:8">
      <c r="A396" s="14"/>
      <c r="B396" s="14"/>
      <c r="C396" s="14"/>
      <c r="D396" s="14"/>
      <c r="E396" s="14"/>
      <c r="F396" s="14"/>
      <c r="G396" s="14"/>
      <c r="H396" s="14"/>
    </row>
    <row r="397" spans="1:8">
      <c r="A397" s="14"/>
      <c r="B397" s="14"/>
      <c r="C397" s="14"/>
      <c r="D397" s="14"/>
      <c r="E397" s="14"/>
      <c r="F397" s="14"/>
      <c r="G397" s="14"/>
      <c r="H397" s="14"/>
    </row>
    <row r="398" spans="1:8">
      <c r="A398" s="14"/>
      <c r="B398" s="14"/>
      <c r="C398" s="14"/>
      <c r="D398" s="14"/>
      <c r="E398" s="14"/>
      <c r="F398" s="14"/>
      <c r="G398" s="14"/>
      <c r="H398" s="14"/>
    </row>
    <row r="399" spans="1:8">
      <c r="A399" s="14"/>
      <c r="B399" s="14"/>
      <c r="C399" s="14"/>
      <c r="D399" s="14"/>
      <c r="E399" s="14"/>
      <c r="F399" s="14"/>
      <c r="G399" s="14"/>
      <c r="H399" s="14"/>
    </row>
    <row r="400" spans="1:8">
      <c r="A400" s="14"/>
      <c r="B400" s="14"/>
      <c r="C400" s="14"/>
      <c r="D400" s="14"/>
      <c r="E400" s="14"/>
      <c r="F400" s="14"/>
      <c r="G400" s="14"/>
      <c r="H400" s="14"/>
    </row>
    <row r="401" spans="1:8">
      <c r="A401" s="14"/>
      <c r="B401" s="14"/>
      <c r="C401" s="14"/>
      <c r="D401" s="14"/>
      <c r="E401" s="14"/>
      <c r="F401" s="14"/>
      <c r="G401" s="14"/>
      <c r="H401" s="14"/>
    </row>
    <row r="402" spans="1:8">
      <c r="A402" s="14"/>
      <c r="B402" s="14"/>
      <c r="C402" s="14"/>
      <c r="D402" s="14"/>
      <c r="E402" s="14"/>
      <c r="F402" s="14"/>
      <c r="G402" s="14"/>
      <c r="H402" s="14"/>
    </row>
    <row r="403" spans="1:8">
      <c r="A403" s="14"/>
      <c r="B403" s="14"/>
      <c r="C403" s="14"/>
      <c r="D403" s="14"/>
      <c r="E403" s="14"/>
      <c r="F403" s="14"/>
      <c r="G403" s="14"/>
      <c r="H403" s="14"/>
    </row>
    <row r="404" spans="1:8">
      <c r="A404" s="14"/>
      <c r="B404" s="14"/>
      <c r="C404" s="14"/>
      <c r="D404" s="14"/>
      <c r="E404" s="14"/>
      <c r="F404" s="14"/>
      <c r="G404" s="14"/>
      <c r="H404" s="14"/>
    </row>
    <row r="405" spans="1:8">
      <c r="A405" s="14"/>
      <c r="B405" s="14"/>
      <c r="C405" s="14"/>
      <c r="D405" s="14"/>
      <c r="E405" s="14"/>
      <c r="F405" s="14"/>
      <c r="G405" s="14"/>
      <c r="H405" s="14"/>
    </row>
    <row r="406" spans="1:8">
      <c r="A406" s="14"/>
      <c r="B406" s="14"/>
      <c r="C406" s="14"/>
      <c r="D406" s="14"/>
      <c r="E406" s="14"/>
      <c r="F406" s="14"/>
      <c r="G406" s="14"/>
      <c r="H406" s="14"/>
    </row>
    <row r="407" spans="1:8">
      <c r="A407" s="14"/>
      <c r="B407" s="14"/>
      <c r="C407" s="14"/>
      <c r="D407" s="14"/>
      <c r="E407" s="14"/>
      <c r="F407" s="14"/>
      <c r="G407" s="14"/>
      <c r="H407" s="14"/>
    </row>
    <row r="408" spans="1:8">
      <c r="A408" s="14"/>
      <c r="B408" s="14"/>
      <c r="C408" s="14"/>
      <c r="D408" s="14"/>
      <c r="E408" s="14"/>
      <c r="F408" s="14"/>
      <c r="G408" s="14"/>
      <c r="H408" s="14"/>
    </row>
    <row r="409" spans="1:8">
      <c r="A409" s="14"/>
      <c r="B409" s="14"/>
      <c r="C409" s="14"/>
      <c r="D409" s="14"/>
      <c r="E409" s="14"/>
      <c r="F409" s="14"/>
      <c r="G409" s="14"/>
      <c r="H409" s="14"/>
    </row>
    <row r="410" spans="1:8">
      <c r="A410" s="14"/>
      <c r="B410" s="14"/>
      <c r="C410" s="14"/>
      <c r="D410" s="14"/>
      <c r="E410" s="14"/>
      <c r="F410" s="14"/>
      <c r="G410" s="14"/>
      <c r="H410" s="14"/>
    </row>
    <row r="411" spans="1:8">
      <c r="A411" s="14"/>
      <c r="B411" s="14"/>
      <c r="C411" s="14"/>
      <c r="D411" s="14"/>
      <c r="E411" s="14"/>
      <c r="F411" s="14"/>
      <c r="G411" s="14"/>
      <c r="H411" s="14"/>
    </row>
    <row r="412" spans="1:8">
      <c r="A412" s="14"/>
      <c r="B412" s="14"/>
      <c r="C412" s="14"/>
      <c r="D412" s="14"/>
      <c r="E412" s="14"/>
      <c r="F412" s="14"/>
      <c r="G412" s="14"/>
      <c r="H412" s="14"/>
    </row>
    <row r="413" spans="1:8">
      <c r="A413" s="14"/>
      <c r="B413" s="14"/>
      <c r="C413" s="14"/>
      <c r="D413" s="14"/>
      <c r="E413" s="14"/>
      <c r="F413" s="14"/>
      <c r="G413" s="14"/>
      <c r="H413" s="14"/>
    </row>
    <row r="414" spans="1:8">
      <c r="A414" s="14"/>
      <c r="B414" s="14"/>
      <c r="C414" s="14"/>
      <c r="D414" s="14"/>
      <c r="E414" s="14"/>
      <c r="F414" s="14"/>
      <c r="G414" s="14"/>
      <c r="H414" s="14"/>
    </row>
    <row r="415" spans="1:8">
      <c r="A415" s="14"/>
      <c r="B415" s="14"/>
      <c r="C415" s="14"/>
      <c r="D415" s="14"/>
      <c r="E415" s="14"/>
      <c r="F415" s="14"/>
      <c r="G415" s="14"/>
      <c r="H415" s="14"/>
    </row>
    <row r="416" spans="1:8">
      <c r="A416" s="14"/>
      <c r="B416" s="14"/>
      <c r="C416" s="14"/>
      <c r="D416" s="14"/>
      <c r="E416" s="14"/>
      <c r="F416" s="14"/>
      <c r="G416" s="14"/>
      <c r="H416" s="14"/>
    </row>
    <row r="417" spans="1:8">
      <c r="A417" s="14"/>
      <c r="B417" s="14"/>
      <c r="C417" s="14"/>
      <c r="D417" s="14"/>
      <c r="E417" s="14"/>
      <c r="F417" s="14"/>
      <c r="G417" s="14"/>
      <c r="H417" s="14"/>
    </row>
    <row r="418" spans="1:8">
      <c r="A418" s="14"/>
      <c r="B418" s="14"/>
      <c r="C418" s="14"/>
      <c r="D418" s="14"/>
      <c r="E418" s="14"/>
      <c r="F418" s="14"/>
      <c r="G418" s="14"/>
      <c r="H418" s="14"/>
    </row>
    <row r="419" spans="1:8">
      <c r="A419" s="14"/>
      <c r="B419" s="14"/>
      <c r="C419" s="14"/>
      <c r="D419" s="14"/>
      <c r="E419" s="14"/>
      <c r="F419" s="14"/>
      <c r="G419" s="14"/>
      <c r="H419" s="14"/>
    </row>
    <row r="420" spans="1:8">
      <c r="A420" s="14"/>
      <c r="B420" s="14"/>
      <c r="C420" s="14"/>
      <c r="D420" s="14"/>
      <c r="E420" s="14"/>
      <c r="F420" s="14"/>
      <c r="G420" s="14"/>
      <c r="H420" s="14"/>
    </row>
    <row r="421" spans="1:8">
      <c r="A421" s="14"/>
      <c r="B421" s="14"/>
      <c r="C421" s="14"/>
      <c r="D421" s="14"/>
      <c r="E421" s="14"/>
      <c r="F421" s="14"/>
      <c r="G421" s="14"/>
      <c r="H421" s="14"/>
    </row>
    <row r="422" spans="1:8">
      <c r="A422" s="14"/>
      <c r="B422" s="14"/>
      <c r="C422" s="14"/>
      <c r="D422" s="14"/>
      <c r="E422" s="14"/>
      <c r="F422" s="14"/>
      <c r="G422" s="14"/>
      <c r="H422" s="14"/>
    </row>
    <row r="423" spans="1:8">
      <c r="A423" s="14"/>
      <c r="B423" s="14"/>
      <c r="C423" s="14"/>
      <c r="D423" s="14"/>
      <c r="E423" s="14"/>
      <c r="F423" s="14"/>
      <c r="G423" s="14"/>
      <c r="H423" s="14"/>
    </row>
    <row r="424" spans="1:8">
      <c r="A424" s="14"/>
      <c r="B424" s="14"/>
      <c r="C424" s="14"/>
      <c r="D424" s="14"/>
      <c r="E424" s="14"/>
      <c r="F424" s="14"/>
      <c r="G424" s="14"/>
      <c r="H424" s="14"/>
    </row>
    <row r="425" spans="1:8">
      <c r="A425" s="14"/>
      <c r="B425" s="14"/>
      <c r="C425" s="14"/>
      <c r="D425" s="14"/>
      <c r="E425" s="14"/>
      <c r="F425" s="14"/>
      <c r="G425" s="14"/>
      <c r="H425" s="14"/>
    </row>
    <row r="426" spans="1:8">
      <c r="A426" s="14"/>
      <c r="B426" s="14"/>
      <c r="C426" s="14"/>
      <c r="D426" s="14"/>
      <c r="E426" s="14"/>
      <c r="F426" s="14"/>
      <c r="G426" s="14"/>
      <c r="H426" s="14"/>
    </row>
    <row r="427" spans="1:8">
      <c r="A427" s="14"/>
      <c r="B427" s="14"/>
      <c r="C427" s="14"/>
      <c r="D427" s="14"/>
      <c r="E427" s="14"/>
      <c r="F427" s="14"/>
      <c r="G427" s="14"/>
      <c r="H427" s="14"/>
    </row>
    <row r="428" spans="1:8">
      <c r="A428" s="14"/>
      <c r="B428" s="14"/>
      <c r="C428" s="14"/>
      <c r="D428" s="14"/>
      <c r="E428" s="14"/>
      <c r="F428" s="14"/>
      <c r="G428" s="14"/>
      <c r="H428" s="14"/>
    </row>
    <row r="429" spans="1:8">
      <c r="A429" s="14"/>
      <c r="B429" s="14"/>
      <c r="C429" s="14"/>
      <c r="D429" s="14"/>
      <c r="E429" s="14"/>
      <c r="F429" s="14"/>
      <c r="G429" s="14"/>
      <c r="H429" s="14"/>
    </row>
    <row r="430" spans="1:8">
      <c r="A430" s="14"/>
      <c r="B430" s="14"/>
      <c r="C430" s="14"/>
      <c r="D430" s="14"/>
      <c r="E430" s="14"/>
      <c r="F430" s="14"/>
      <c r="G430" s="14"/>
      <c r="H430" s="14"/>
    </row>
    <row r="431" spans="1:8">
      <c r="A431" s="14"/>
      <c r="B431" s="14"/>
      <c r="C431" s="14"/>
      <c r="D431" s="14"/>
      <c r="E431" s="14"/>
      <c r="F431" s="14"/>
      <c r="G431" s="14"/>
      <c r="H431" s="14"/>
    </row>
    <row r="432" spans="1:8">
      <c r="A432" s="14"/>
      <c r="B432" s="14"/>
      <c r="C432" s="14"/>
      <c r="D432" s="14"/>
      <c r="E432" s="14"/>
      <c r="F432" s="14"/>
      <c r="G432" s="14"/>
      <c r="H432" s="14"/>
    </row>
    <row r="433" spans="1:8">
      <c r="A433" s="14"/>
      <c r="B433" s="14"/>
      <c r="C433" s="14"/>
      <c r="D433" s="14"/>
      <c r="E433" s="14"/>
      <c r="F433" s="14"/>
      <c r="G433" s="14"/>
      <c r="H433" s="14"/>
    </row>
    <row r="434" spans="1:8">
      <c r="A434" s="14"/>
      <c r="B434" s="14"/>
      <c r="C434" s="14"/>
      <c r="D434" s="14"/>
      <c r="E434" s="14"/>
      <c r="F434" s="14"/>
      <c r="G434" s="14"/>
      <c r="H434" s="14"/>
    </row>
    <row r="435" spans="1:8">
      <c r="A435" s="14"/>
      <c r="B435" s="14"/>
      <c r="C435" s="14"/>
      <c r="D435" s="14"/>
      <c r="E435" s="14"/>
      <c r="F435" s="14"/>
      <c r="G435" s="14"/>
      <c r="H435" s="14"/>
    </row>
    <row r="436" spans="1:8">
      <c r="A436" s="14"/>
      <c r="B436" s="14"/>
      <c r="C436" s="14"/>
      <c r="D436" s="14"/>
      <c r="E436" s="14"/>
      <c r="F436" s="14"/>
      <c r="G436" s="14"/>
      <c r="H436" s="14"/>
    </row>
    <row r="437" spans="1:8">
      <c r="A437" s="14"/>
      <c r="B437" s="14"/>
      <c r="C437" s="14"/>
      <c r="D437" s="14"/>
      <c r="E437" s="14"/>
      <c r="F437" s="14"/>
      <c r="G437" s="14"/>
      <c r="H437" s="14"/>
    </row>
    <row r="438" spans="1:8">
      <c r="A438" s="14"/>
      <c r="B438" s="14"/>
      <c r="C438" s="14"/>
      <c r="D438" s="14"/>
      <c r="E438" s="14"/>
      <c r="F438" s="14"/>
      <c r="G438" s="14"/>
      <c r="H438" s="14"/>
    </row>
    <row r="439" spans="1:8">
      <c r="A439" s="14"/>
      <c r="B439" s="14"/>
      <c r="C439" s="14"/>
      <c r="D439" s="14"/>
      <c r="E439" s="14"/>
      <c r="F439" s="14"/>
      <c r="G439" s="14"/>
      <c r="H439" s="14"/>
    </row>
    <row r="440" spans="1:8">
      <c r="A440" s="14"/>
      <c r="B440" s="14"/>
      <c r="C440" s="14"/>
      <c r="D440" s="14"/>
      <c r="E440" s="14"/>
      <c r="F440" s="14"/>
      <c r="G440" s="14"/>
      <c r="H440" s="14"/>
    </row>
    <row r="441" spans="1:8">
      <c r="A441" s="14"/>
      <c r="B441" s="14"/>
      <c r="C441" s="14"/>
      <c r="D441" s="14"/>
      <c r="E441" s="14"/>
      <c r="F441" s="14"/>
      <c r="G441" s="14"/>
      <c r="H441" s="14"/>
    </row>
    <row r="442" spans="1:8">
      <c r="A442" s="14"/>
      <c r="B442" s="14"/>
      <c r="C442" s="14"/>
      <c r="D442" s="14"/>
      <c r="E442" s="14"/>
      <c r="F442" s="14"/>
      <c r="G442" s="14"/>
      <c r="H442" s="14"/>
    </row>
    <row r="443" spans="1:8">
      <c r="A443" s="14"/>
      <c r="B443" s="14"/>
      <c r="C443" s="14"/>
      <c r="D443" s="14"/>
      <c r="E443" s="14"/>
      <c r="F443" s="14"/>
      <c r="G443" s="14"/>
      <c r="H443" s="14"/>
    </row>
    <row r="444" spans="1:8">
      <c r="A444" s="14"/>
      <c r="B444" s="14"/>
      <c r="C444" s="14"/>
      <c r="D444" s="14"/>
      <c r="E444" s="14"/>
      <c r="F444" s="14"/>
      <c r="G444" s="14"/>
      <c r="H444" s="14"/>
    </row>
    <row r="445" spans="1:8">
      <c r="A445" s="14"/>
      <c r="B445" s="14"/>
      <c r="C445" s="14"/>
      <c r="D445" s="14"/>
      <c r="E445" s="14"/>
      <c r="F445" s="14"/>
      <c r="G445" s="14"/>
      <c r="H445" s="14"/>
    </row>
    <row r="446" spans="1:8">
      <c r="A446" s="14"/>
      <c r="B446" s="14"/>
      <c r="C446" s="14"/>
      <c r="D446" s="14"/>
      <c r="E446" s="14"/>
      <c r="F446" s="14"/>
      <c r="G446" s="14"/>
      <c r="H446" s="14"/>
    </row>
    <row r="447" spans="1:8">
      <c r="A447" s="14"/>
      <c r="B447" s="14"/>
      <c r="C447" s="14"/>
      <c r="D447" s="14"/>
      <c r="E447" s="14"/>
      <c r="F447" s="14"/>
      <c r="G447" s="14"/>
      <c r="H447" s="14"/>
    </row>
    <row r="448" spans="1:8">
      <c r="A448" s="14"/>
      <c r="B448" s="14"/>
      <c r="C448" s="14"/>
      <c r="D448" s="14"/>
      <c r="E448" s="14"/>
      <c r="F448" s="14"/>
      <c r="G448" s="14"/>
      <c r="H448" s="14"/>
    </row>
    <row r="449" spans="1:8">
      <c r="A449" s="14"/>
      <c r="B449" s="14"/>
      <c r="C449" s="14"/>
      <c r="D449" s="14"/>
      <c r="E449" s="14"/>
      <c r="F449" s="14"/>
      <c r="G449" s="14"/>
      <c r="H449" s="14"/>
    </row>
    <row r="450" spans="1:8">
      <c r="A450" s="14"/>
      <c r="B450" s="14"/>
      <c r="C450" s="14"/>
      <c r="D450" s="14"/>
      <c r="E450" s="14"/>
      <c r="F450" s="14"/>
      <c r="G450" s="14"/>
      <c r="H450" s="14"/>
    </row>
    <row r="451" spans="1:8">
      <c r="A451" s="14"/>
      <c r="B451" s="14"/>
      <c r="C451" s="14"/>
      <c r="D451" s="14"/>
      <c r="E451" s="14"/>
      <c r="F451" s="14"/>
      <c r="G451" s="14"/>
      <c r="H451" s="14"/>
    </row>
    <row r="452" spans="1:8">
      <c r="A452" s="14"/>
      <c r="B452" s="14"/>
      <c r="C452" s="14"/>
      <c r="D452" s="14"/>
      <c r="E452" s="14"/>
      <c r="F452" s="14"/>
      <c r="G452" s="14"/>
      <c r="H452" s="14"/>
    </row>
    <row r="453" spans="1:8">
      <c r="A453" s="14"/>
      <c r="B453" s="14"/>
      <c r="C453" s="14"/>
      <c r="D453" s="14"/>
      <c r="E453" s="14"/>
      <c r="F453" s="14"/>
      <c r="G453" s="14"/>
      <c r="H453" s="14"/>
    </row>
    <row r="454" spans="1:8">
      <c r="A454" s="14"/>
      <c r="B454" s="14"/>
      <c r="C454" s="14"/>
      <c r="D454" s="14"/>
      <c r="E454" s="14"/>
      <c r="F454" s="14"/>
      <c r="G454" s="14"/>
      <c r="H454" s="14"/>
    </row>
    <row r="455" spans="1:8">
      <c r="A455" s="14"/>
      <c r="B455" s="14"/>
      <c r="C455" s="14"/>
      <c r="D455" s="14"/>
      <c r="E455" s="14"/>
      <c r="F455" s="14"/>
      <c r="G455" s="14"/>
      <c r="H455" s="14"/>
    </row>
    <row r="456" spans="1:8">
      <c r="A456" s="14"/>
      <c r="B456" s="14"/>
      <c r="C456" s="14"/>
      <c r="D456" s="14"/>
      <c r="E456" s="14"/>
      <c r="F456" s="14"/>
      <c r="G456" s="14"/>
      <c r="H456" s="14"/>
    </row>
    <row r="457" spans="1:8">
      <c r="A457" s="14"/>
      <c r="B457" s="14"/>
      <c r="C457" s="14"/>
      <c r="D457" s="14"/>
      <c r="E457" s="14"/>
      <c r="F457" s="14"/>
      <c r="G457" s="14"/>
      <c r="H457" s="14"/>
    </row>
    <row r="458" spans="1:8">
      <c r="A458" s="14"/>
      <c r="B458" s="14"/>
      <c r="C458" s="14"/>
      <c r="D458" s="14"/>
      <c r="E458" s="14"/>
      <c r="F458" s="14"/>
      <c r="G458" s="14"/>
      <c r="H458" s="14"/>
    </row>
    <row r="459" spans="1:8">
      <c r="A459" s="14"/>
      <c r="B459" s="14"/>
      <c r="C459" s="14"/>
      <c r="D459" s="14"/>
      <c r="E459" s="14"/>
      <c r="F459" s="14"/>
      <c r="G459" s="14"/>
      <c r="H459" s="14"/>
    </row>
    <row r="460" spans="1:8">
      <c r="A460" s="14"/>
      <c r="B460" s="14"/>
      <c r="C460" s="14"/>
      <c r="D460" s="14"/>
      <c r="E460" s="14"/>
      <c r="F460" s="14"/>
      <c r="G460" s="14"/>
      <c r="H460" s="14"/>
    </row>
    <row r="461" spans="1:8">
      <c r="A461" s="14"/>
      <c r="B461" s="14"/>
      <c r="C461" s="14"/>
      <c r="D461" s="14"/>
      <c r="E461" s="14"/>
      <c r="F461" s="14"/>
      <c r="G461" s="14"/>
      <c r="H461" s="14"/>
    </row>
    <row r="462" spans="1:8">
      <c r="A462" s="14"/>
      <c r="B462" s="14"/>
      <c r="C462" s="14"/>
      <c r="D462" s="14"/>
      <c r="E462" s="14"/>
      <c r="F462" s="14"/>
      <c r="G462" s="14"/>
      <c r="H462" s="14"/>
    </row>
    <row r="463" spans="1:8">
      <c r="A463" s="14"/>
      <c r="B463" s="14"/>
      <c r="C463" s="14"/>
      <c r="D463" s="14"/>
      <c r="E463" s="14"/>
      <c r="F463" s="14"/>
      <c r="G463" s="14"/>
      <c r="H463" s="14"/>
    </row>
    <row r="464" spans="1:8">
      <c r="A464" s="14"/>
      <c r="B464" s="14"/>
      <c r="C464" s="14"/>
      <c r="D464" s="14"/>
      <c r="E464" s="14"/>
      <c r="F464" s="14"/>
      <c r="G464" s="14"/>
      <c r="H464" s="14"/>
    </row>
    <row r="465" spans="1:8">
      <c r="A465" s="14"/>
      <c r="B465" s="14"/>
      <c r="C465" s="14"/>
      <c r="D465" s="14"/>
      <c r="E465" s="14"/>
      <c r="F465" s="14"/>
      <c r="G465" s="14"/>
      <c r="H465" s="14"/>
    </row>
    <row r="466" spans="1:8">
      <c r="A466" s="14"/>
      <c r="B466" s="14"/>
      <c r="C466" s="14"/>
      <c r="D466" s="14"/>
      <c r="E466" s="14"/>
      <c r="F466" s="14"/>
      <c r="G466" s="14"/>
      <c r="H466" s="14"/>
    </row>
    <row r="467" spans="1:8">
      <c r="A467" s="14"/>
      <c r="B467" s="14"/>
      <c r="C467" s="14"/>
      <c r="D467" s="14"/>
      <c r="E467" s="14"/>
      <c r="F467" s="14"/>
      <c r="G467" s="14"/>
      <c r="H467" s="14"/>
    </row>
    <row r="468" spans="1:8">
      <c r="A468" s="14"/>
      <c r="B468" s="14"/>
      <c r="C468" s="14"/>
      <c r="D468" s="14"/>
      <c r="E468" s="14"/>
      <c r="F468" s="14"/>
      <c r="G468" s="14"/>
      <c r="H468" s="14"/>
    </row>
    <row r="469" spans="1:8">
      <c r="A469" s="14"/>
      <c r="B469" s="14"/>
      <c r="C469" s="14"/>
      <c r="D469" s="14"/>
      <c r="E469" s="14"/>
      <c r="F469" s="14"/>
      <c r="G469" s="14"/>
      <c r="H469" s="14"/>
    </row>
    <row r="470" spans="1:8">
      <c r="A470" s="14"/>
      <c r="B470" s="14"/>
      <c r="C470" s="14"/>
      <c r="D470" s="14"/>
      <c r="E470" s="14"/>
      <c r="F470" s="14"/>
      <c r="G470" s="14"/>
      <c r="H470" s="14"/>
    </row>
    <row r="471" spans="1:8">
      <c r="A471" s="14"/>
      <c r="B471" s="14"/>
      <c r="C471" s="14"/>
      <c r="D471" s="14"/>
      <c r="E471" s="14"/>
      <c r="F471" s="14"/>
      <c r="G471" s="14"/>
      <c r="H471" s="14"/>
    </row>
    <row r="472" spans="1:8">
      <c r="A472" s="14"/>
      <c r="B472" s="14"/>
      <c r="C472" s="14"/>
      <c r="D472" s="14"/>
      <c r="E472" s="14"/>
      <c r="F472" s="14"/>
      <c r="G472" s="14"/>
      <c r="H472" s="14"/>
    </row>
    <row r="473" spans="1:8">
      <c r="A473" s="14"/>
      <c r="B473" s="14"/>
      <c r="C473" s="14"/>
      <c r="D473" s="14"/>
      <c r="E473" s="14"/>
      <c r="F473" s="14"/>
      <c r="G473" s="14"/>
      <c r="H473" s="14"/>
    </row>
    <row r="474" spans="1:8">
      <c r="A474" s="14"/>
      <c r="B474" s="14"/>
      <c r="C474" s="14"/>
      <c r="D474" s="14"/>
      <c r="E474" s="14"/>
      <c r="F474" s="14"/>
      <c r="G474" s="14"/>
      <c r="H474" s="14"/>
    </row>
    <row r="475" spans="1:8">
      <c r="A475" s="14"/>
      <c r="B475" s="14"/>
      <c r="C475" s="14"/>
      <c r="D475" s="14"/>
      <c r="E475" s="14"/>
      <c r="F475" s="14"/>
      <c r="G475" s="14"/>
      <c r="H475" s="14"/>
    </row>
    <row r="476" spans="1:8">
      <c r="A476" s="14"/>
      <c r="B476" s="14"/>
      <c r="C476" s="14"/>
      <c r="D476" s="14"/>
      <c r="E476" s="14"/>
      <c r="F476" s="14"/>
      <c r="G476" s="14"/>
      <c r="H476" s="14"/>
    </row>
    <row r="477" spans="1:8">
      <c r="A477" s="14"/>
      <c r="B477" s="14"/>
      <c r="C477" s="14"/>
      <c r="D477" s="14"/>
      <c r="E477" s="14"/>
      <c r="F477" s="14"/>
      <c r="G477" s="14"/>
      <c r="H477" s="14"/>
    </row>
    <row r="478" spans="1:8">
      <c r="A478" s="14"/>
      <c r="B478" s="14"/>
      <c r="C478" s="14"/>
      <c r="D478" s="14"/>
      <c r="E478" s="14"/>
      <c r="F478" s="14"/>
      <c r="G478" s="14"/>
      <c r="H478" s="14"/>
    </row>
    <row r="479" spans="1:8">
      <c r="A479" s="14"/>
      <c r="B479" s="14"/>
      <c r="C479" s="14"/>
      <c r="D479" s="14"/>
      <c r="E479" s="14"/>
      <c r="F479" s="14"/>
      <c r="G479" s="14"/>
      <c r="H479" s="14"/>
    </row>
    <row r="480" spans="1:8">
      <c r="A480" s="14"/>
      <c r="B480" s="14"/>
      <c r="C480" s="14"/>
      <c r="D480" s="14"/>
      <c r="E480" s="14"/>
      <c r="F480" s="14"/>
      <c r="G480" s="14"/>
      <c r="H480" s="14"/>
    </row>
    <row r="481" spans="1:8">
      <c r="A481" s="14"/>
      <c r="B481" s="14"/>
      <c r="C481" s="14"/>
      <c r="D481" s="14"/>
      <c r="E481" s="14"/>
      <c r="F481" s="14"/>
      <c r="G481" s="14"/>
      <c r="H481" s="14"/>
    </row>
    <row r="482" spans="1:8">
      <c r="A482" s="14"/>
      <c r="B482" s="14"/>
      <c r="C482" s="14"/>
      <c r="D482" s="14"/>
      <c r="E482" s="14"/>
      <c r="F482" s="14"/>
      <c r="G482" s="14"/>
      <c r="H482" s="14"/>
    </row>
    <row r="483" spans="1:8">
      <c r="A483" s="14"/>
      <c r="B483" s="14"/>
      <c r="C483" s="14"/>
      <c r="D483" s="14"/>
      <c r="E483" s="14"/>
      <c r="F483" s="14"/>
      <c r="G483" s="14"/>
      <c r="H483" s="14"/>
    </row>
    <row r="484" spans="1:8">
      <c r="A484" s="14"/>
      <c r="B484" s="14"/>
      <c r="C484" s="14"/>
      <c r="D484" s="14"/>
      <c r="E484" s="14"/>
      <c r="F484" s="14"/>
      <c r="G484" s="14"/>
      <c r="H484" s="14"/>
    </row>
    <row r="485" spans="1:8">
      <c r="A485" s="14"/>
      <c r="B485" s="14"/>
      <c r="C485" s="14"/>
      <c r="D485" s="14"/>
      <c r="E485" s="14"/>
      <c r="F485" s="14"/>
      <c r="G485" s="14"/>
      <c r="H485" s="14"/>
    </row>
    <row r="486" spans="1:8">
      <c r="A486" s="14"/>
      <c r="B486" s="14"/>
      <c r="C486" s="14"/>
      <c r="D486" s="14"/>
      <c r="E486" s="14"/>
      <c r="F486" s="14"/>
      <c r="G486" s="14"/>
      <c r="H486" s="14"/>
    </row>
    <row r="487" spans="1:8">
      <c r="A487" s="14"/>
      <c r="B487" s="14"/>
      <c r="C487" s="14"/>
      <c r="D487" s="14"/>
      <c r="E487" s="14"/>
      <c r="F487" s="14"/>
      <c r="G487" s="14"/>
      <c r="H487" s="14"/>
    </row>
    <row r="488" spans="1:8">
      <c r="A488" s="14"/>
      <c r="B488" s="14"/>
      <c r="C488" s="14"/>
      <c r="D488" s="14"/>
      <c r="E488" s="14"/>
      <c r="F488" s="14"/>
      <c r="G488" s="14"/>
      <c r="H488" s="14"/>
    </row>
    <row r="489" spans="1:8">
      <c r="A489" s="14"/>
      <c r="B489" s="14"/>
      <c r="C489" s="14"/>
      <c r="D489" s="14"/>
      <c r="E489" s="14"/>
      <c r="F489" s="14"/>
      <c r="G489" s="14"/>
      <c r="H489" s="14"/>
    </row>
    <row r="490" spans="1:8">
      <c r="A490" s="14"/>
      <c r="B490" s="14"/>
      <c r="C490" s="14"/>
      <c r="D490" s="14"/>
      <c r="E490" s="14"/>
      <c r="F490" s="14"/>
      <c r="G490" s="14"/>
      <c r="H490" s="14"/>
    </row>
    <row r="491" spans="1:8">
      <c r="A491" s="14"/>
      <c r="B491" s="14"/>
      <c r="C491" s="14"/>
      <c r="D491" s="14"/>
      <c r="E491" s="14"/>
      <c r="F491" s="14"/>
      <c r="G491" s="14"/>
      <c r="H491" s="14"/>
    </row>
    <row r="492" spans="1:8">
      <c r="A492" s="14"/>
      <c r="B492" s="14"/>
      <c r="C492" s="14"/>
      <c r="D492" s="14"/>
      <c r="E492" s="14"/>
      <c r="F492" s="14"/>
      <c r="G492" s="14"/>
      <c r="H492" s="14"/>
    </row>
    <row r="493" spans="1:8">
      <c r="A493" s="14"/>
      <c r="B493" s="14"/>
      <c r="C493" s="14"/>
      <c r="D493" s="14"/>
      <c r="E493" s="14"/>
      <c r="F493" s="14"/>
      <c r="G493" s="14"/>
      <c r="H493" s="14"/>
    </row>
    <row r="494" spans="1:8">
      <c r="A494" s="14"/>
      <c r="B494" s="14"/>
      <c r="C494" s="14"/>
      <c r="D494" s="14"/>
      <c r="E494" s="14"/>
      <c r="F494" s="14"/>
      <c r="G494" s="14"/>
      <c r="H494" s="14"/>
    </row>
    <row r="495" spans="1:8">
      <c r="A495" s="14"/>
      <c r="B495" s="14"/>
      <c r="C495" s="14"/>
      <c r="D495" s="14"/>
      <c r="E495" s="14"/>
      <c r="F495" s="14"/>
      <c r="G495" s="14"/>
      <c r="H495" s="14"/>
    </row>
    <row r="496" spans="1:8">
      <c r="A496" s="14"/>
      <c r="B496" s="14"/>
      <c r="C496" s="14"/>
      <c r="D496" s="14"/>
      <c r="E496" s="14"/>
      <c r="F496" s="14"/>
      <c r="G496" s="14"/>
      <c r="H496" s="14"/>
    </row>
    <row r="497" spans="1:8">
      <c r="A497" s="14"/>
      <c r="B497" s="14"/>
      <c r="C497" s="14"/>
      <c r="D497" s="14"/>
      <c r="E497" s="14"/>
      <c r="F497" s="14"/>
      <c r="G497" s="14"/>
      <c r="H497" s="14"/>
    </row>
    <row r="498" spans="1:8">
      <c r="A498" s="14"/>
      <c r="B498" s="14"/>
      <c r="C498" s="14"/>
      <c r="D498" s="14"/>
      <c r="E498" s="14"/>
      <c r="F498" s="14"/>
      <c r="G498" s="14"/>
      <c r="H498" s="14"/>
    </row>
    <row r="499" spans="1:8">
      <c r="A499" s="14"/>
      <c r="B499" s="14"/>
      <c r="C499" s="14"/>
      <c r="D499" s="14"/>
      <c r="E499" s="14"/>
      <c r="F499" s="14"/>
      <c r="G499" s="14"/>
      <c r="H499" s="14"/>
    </row>
    <row r="500" spans="1:8">
      <c r="A500" s="14"/>
      <c r="B500" s="14"/>
      <c r="C500" s="14"/>
      <c r="D500" s="14"/>
      <c r="E500" s="14"/>
      <c r="F500" s="14"/>
      <c r="G500" s="14"/>
      <c r="H500" s="14"/>
    </row>
    <row r="501" spans="1:8">
      <c r="A501" s="14"/>
      <c r="B501" s="14"/>
      <c r="C501" s="14"/>
      <c r="D501" s="14"/>
      <c r="E501" s="14"/>
      <c r="F501" s="14"/>
      <c r="G501" s="14"/>
      <c r="H501" s="14"/>
    </row>
    <row r="502" spans="1:8">
      <c r="A502" s="14"/>
      <c r="B502" s="14"/>
      <c r="C502" s="14"/>
      <c r="D502" s="14"/>
      <c r="E502" s="14"/>
      <c r="F502" s="14"/>
      <c r="G502" s="14"/>
      <c r="H502" s="14"/>
    </row>
    <row r="503" spans="1:8">
      <c r="A503" s="14"/>
      <c r="B503" s="14"/>
      <c r="C503" s="14"/>
      <c r="D503" s="14"/>
      <c r="E503" s="14"/>
      <c r="F503" s="14"/>
      <c r="G503" s="14"/>
      <c r="H503" s="14"/>
    </row>
    <row r="504" spans="1:8">
      <c r="A504" s="14"/>
      <c r="B504" s="14"/>
      <c r="C504" s="14"/>
      <c r="D504" s="14"/>
      <c r="E504" s="14"/>
      <c r="F504" s="14"/>
      <c r="G504" s="14"/>
      <c r="H504" s="14"/>
    </row>
    <row r="505" spans="1:8">
      <c r="A505" s="14"/>
      <c r="B505" s="14"/>
      <c r="C505" s="14"/>
      <c r="D505" s="14"/>
      <c r="E505" s="14"/>
      <c r="F505" s="14"/>
      <c r="G505" s="14"/>
      <c r="H505" s="14"/>
    </row>
    <row r="506" spans="1:8">
      <c r="A506" s="14"/>
      <c r="B506" s="14"/>
      <c r="C506" s="14"/>
      <c r="D506" s="14"/>
      <c r="E506" s="14"/>
      <c r="F506" s="14"/>
      <c r="G506" s="14"/>
      <c r="H506" s="14"/>
    </row>
    <row r="507" spans="1:8">
      <c r="A507" s="14"/>
      <c r="B507" s="14"/>
      <c r="C507" s="14"/>
      <c r="D507" s="14"/>
      <c r="E507" s="14"/>
      <c r="F507" s="14"/>
      <c r="G507" s="14"/>
      <c r="H507" s="14"/>
    </row>
    <row r="508" spans="1:8">
      <c r="A508" s="14"/>
      <c r="B508" s="14"/>
      <c r="C508" s="14"/>
      <c r="D508" s="14"/>
      <c r="E508" s="14"/>
      <c r="F508" s="14"/>
      <c r="G508" s="14"/>
      <c r="H508" s="14"/>
    </row>
    <row r="509" spans="1:8">
      <c r="A509" s="14"/>
      <c r="B509" s="14"/>
      <c r="C509" s="14"/>
      <c r="D509" s="14"/>
      <c r="E509" s="14"/>
      <c r="F509" s="14"/>
      <c r="G509" s="14"/>
      <c r="H509" s="14"/>
    </row>
    <row r="510" spans="1:8">
      <c r="A510" s="14"/>
      <c r="B510" s="14"/>
      <c r="C510" s="14"/>
      <c r="D510" s="14"/>
      <c r="E510" s="14"/>
      <c r="F510" s="14"/>
      <c r="G510" s="14"/>
      <c r="H510" s="14"/>
    </row>
    <row r="511" spans="1:8">
      <c r="A511" s="14"/>
      <c r="B511" s="14"/>
      <c r="C511" s="14"/>
      <c r="D511" s="14"/>
      <c r="E511" s="14"/>
      <c r="F511" s="14"/>
      <c r="G511" s="14"/>
      <c r="H511" s="14"/>
    </row>
    <row r="512" spans="1:8">
      <c r="A512" s="14"/>
      <c r="B512" s="14"/>
      <c r="C512" s="14"/>
      <c r="D512" s="14"/>
      <c r="E512" s="14"/>
      <c r="F512" s="14"/>
      <c r="G512" s="14"/>
      <c r="H512" s="14"/>
    </row>
    <row r="513" spans="1:8">
      <c r="A513" s="14"/>
      <c r="B513" s="14"/>
      <c r="C513" s="14"/>
      <c r="D513" s="14"/>
      <c r="E513" s="14"/>
      <c r="F513" s="14"/>
      <c r="G513" s="14"/>
      <c r="H513" s="14"/>
    </row>
    <row r="514" spans="1:8">
      <c r="A514" s="14"/>
      <c r="B514" s="14"/>
      <c r="C514" s="14"/>
      <c r="D514" s="14"/>
      <c r="E514" s="14"/>
      <c r="F514" s="14"/>
      <c r="G514" s="14"/>
      <c r="H514" s="14"/>
    </row>
    <row r="515" spans="1:8">
      <c r="A515" s="14"/>
      <c r="B515" s="14"/>
      <c r="C515" s="14"/>
      <c r="D515" s="14"/>
      <c r="E515" s="14"/>
      <c r="F515" s="14"/>
      <c r="G515" s="14"/>
      <c r="H515" s="14"/>
    </row>
    <row r="516" spans="1:8">
      <c r="A516" s="14"/>
      <c r="B516" s="14"/>
      <c r="C516" s="14"/>
      <c r="D516" s="14"/>
      <c r="E516" s="14"/>
      <c r="F516" s="14"/>
      <c r="G516" s="14"/>
      <c r="H516" s="14"/>
    </row>
    <row r="517" spans="1:8">
      <c r="A517" s="14"/>
      <c r="B517" s="14"/>
      <c r="C517" s="14"/>
      <c r="D517" s="14"/>
      <c r="E517" s="14"/>
      <c r="F517" s="14"/>
      <c r="G517" s="14"/>
      <c r="H517" s="14"/>
    </row>
    <row r="518" spans="1:8">
      <c r="A518" s="14"/>
      <c r="B518" s="14"/>
      <c r="C518" s="14"/>
      <c r="D518" s="14"/>
      <c r="E518" s="14"/>
      <c r="F518" s="14"/>
      <c r="G518" s="14"/>
      <c r="H518" s="14"/>
    </row>
    <row r="519" spans="1:8">
      <c r="A519" s="14"/>
      <c r="B519" s="14"/>
      <c r="C519" s="14"/>
      <c r="D519" s="14"/>
      <c r="E519" s="14"/>
      <c r="F519" s="14"/>
      <c r="G519" s="14"/>
      <c r="H519" s="14"/>
    </row>
    <row r="520" spans="1:8">
      <c r="A520" s="14"/>
      <c r="B520" s="14"/>
      <c r="C520" s="14"/>
      <c r="D520" s="14"/>
      <c r="E520" s="14"/>
      <c r="F520" s="14"/>
      <c r="G520" s="14"/>
      <c r="H520" s="14"/>
    </row>
    <row r="521" spans="1:8">
      <c r="A521" s="14"/>
      <c r="B521" s="14"/>
      <c r="C521" s="14"/>
      <c r="D521" s="14"/>
      <c r="E521" s="14"/>
      <c r="F521" s="14"/>
      <c r="G521" s="14"/>
      <c r="H521" s="14"/>
    </row>
    <row r="522" spans="1:8">
      <c r="A522" s="14"/>
      <c r="B522" s="14"/>
      <c r="C522" s="14"/>
      <c r="D522" s="14"/>
      <c r="E522" s="14"/>
      <c r="F522" s="14"/>
      <c r="G522" s="14"/>
      <c r="H522" s="14"/>
    </row>
    <row r="523" spans="1:8">
      <c r="A523" s="14"/>
      <c r="B523" s="14"/>
      <c r="C523" s="14"/>
      <c r="D523" s="14"/>
      <c r="E523" s="14"/>
      <c r="F523" s="14"/>
      <c r="G523" s="14"/>
      <c r="H523" s="14"/>
    </row>
    <row r="524" spans="1:8">
      <c r="A524" s="14"/>
      <c r="B524" s="14"/>
      <c r="C524" s="14"/>
      <c r="D524" s="14"/>
      <c r="E524" s="14"/>
      <c r="F524" s="14"/>
      <c r="G524" s="14"/>
      <c r="H524" s="14"/>
    </row>
    <row r="525" spans="1:8">
      <c r="A525" s="14"/>
      <c r="B525" s="14"/>
      <c r="C525" s="14"/>
      <c r="D525" s="14"/>
      <c r="E525" s="14"/>
      <c r="F525" s="14"/>
      <c r="G525" s="14"/>
      <c r="H525" s="14"/>
    </row>
    <row r="526" spans="1:8">
      <c r="A526" s="14"/>
      <c r="B526" s="14"/>
      <c r="C526" s="14"/>
      <c r="D526" s="14"/>
      <c r="E526" s="14"/>
      <c r="F526" s="14"/>
      <c r="G526" s="14"/>
      <c r="H526" s="14"/>
    </row>
    <row r="527" spans="1:8">
      <c r="A527" s="14"/>
      <c r="B527" s="14"/>
      <c r="C527" s="14"/>
      <c r="D527" s="14"/>
      <c r="E527" s="14"/>
      <c r="F527" s="14"/>
      <c r="G527" s="14"/>
      <c r="H527" s="14"/>
    </row>
    <row r="528" spans="1:8">
      <c r="A528" s="14"/>
      <c r="B528" s="14"/>
      <c r="C528" s="14"/>
      <c r="D528" s="14"/>
      <c r="E528" s="14"/>
      <c r="F528" s="14"/>
      <c r="G528" s="14"/>
      <c r="H528" s="14"/>
    </row>
    <row r="529" spans="1:8">
      <c r="A529" s="14"/>
      <c r="B529" s="14"/>
      <c r="C529" s="14"/>
      <c r="D529" s="14"/>
      <c r="E529" s="14"/>
      <c r="F529" s="14"/>
      <c r="G529" s="14"/>
      <c r="H529" s="14"/>
    </row>
  </sheetData>
  <customSheetViews>
    <customSheetView guid="{0E583986-F700-4F7C-8796-6181DF3D6881}">
      <selection activeCell="A3" sqref="A3"/>
      <pageMargins left="0.7" right="0.7" top="0.75" bottom="0.75" header="0.3" footer="0.3"/>
    </customSheetView>
  </customSheetViews>
  <mergeCells count="29">
    <mergeCell ref="A52:I52"/>
    <mergeCell ref="A56:A58"/>
    <mergeCell ref="A35:A36"/>
    <mergeCell ref="B35:H35"/>
    <mergeCell ref="I35:I36"/>
    <mergeCell ref="B37:H37"/>
    <mergeCell ref="I38:I47"/>
    <mergeCell ref="B43:H43"/>
    <mergeCell ref="N7:S7"/>
    <mergeCell ref="A49:J49"/>
    <mergeCell ref="A31:J31"/>
    <mergeCell ref="A29:J29"/>
    <mergeCell ref="A30:J30"/>
    <mergeCell ref="B4:G4"/>
    <mergeCell ref="H4:M4"/>
    <mergeCell ref="A22:J22"/>
    <mergeCell ref="L22:S27"/>
    <mergeCell ref="A23:J23"/>
    <mergeCell ref="A24:J24"/>
    <mergeCell ref="A25:J25"/>
    <mergeCell ref="A26:J26"/>
    <mergeCell ref="A27:J27"/>
    <mergeCell ref="N4:S4"/>
    <mergeCell ref="A6:A8"/>
    <mergeCell ref="B6:G6"/>
    <mergeCell ref="H6:M6"/>
    <mergeCell ref="N6:S6"/>
    <mergeCell ref="B7:G7"/>
    <mergeCell ref="H7:M7"/>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 ref="A53" r:id="rId2"/>
    <hyperlink ref="A50" r:id="rId3"/>
  </hyperlinks>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dimension ref="A1:AI81"/>
  <sheetViews>
    <sheetView workbookViewId="0"/>
  </sheetViews>
  <sheetFormatPr defaultColWidth="8.85546875" defaultRowHeight="15"/>
  <cols>
    <col min="1" max="1" width="29.42578125" style="185" bestFit="1" customWidth="1"/>
    <col min="2" max="2" width="7.140625" style="185" customWidth="1"/>
    <col min="3" max="3" width="8.140625" style="185" customWidth="1"/>
    <col min="4" max="6" width="8" style="185" customWidth="1"/>
    <col min="7" max="7" width="8.140625" style="184" customWidth="1"/>
    <col min="8" max="8" width="8.42578125" style="184" customWidth="1"/>
    <col min="9" max="9" width="7.85546875" style="184" customWidth="1"/>
    <col min="10" max="10" width="8.42578125" style="184" customWidth="1"/>
    <col min="11" max="11" width="8" style="184" customWidth="1"/>
    <col min="12" max="12" width="7.42578125" style="184" customWidth="1"/>
    <col min="13" max="14" width="7.85546875" style="184" customWidth="1"/>
    <col min="15" max="35" width="8.85546875" style="184"/>
    <col min="36" max="16384" width="8.85546875" style="185"/>
  </cols>
  <sheetData>
    <row r="1" spans="1:19">
      <c r="A1" s="183" t="s">
        <v>177</v>
      </c>
      <c r="B1" s="183" t="s">
        <v>182</v>
      </c>
      <c r="C1" s="184"/>
      <c r="D1" s="183" t="s">
        <v>183</v>
      </c>
      <c r="E1" s="183"/>
      <c r="F1" s="184"/>
    </row>
    <row r="2" spans="1:19" ht="15.75" thickBot="1">
      <c r="A2" s="183"/>
      <c r="B2" s="183"/>
      <c r="C2" s="184"/>
      <c r="D2" s="183"/>
      <c r="E2" s="183"/>
      <c r="F2" s="184"/>
    </row>
    <row r="3" spans="1:19">
      <c r="A3" s="524" t="s">
        <v>155</v>
      </c>
      <c r="B3" s="1807" t="s">
        <v>1055</v>
      </c>
      <c r="C3" s="1808"/>
      <c r="D3" s="1808"/>
      <c r="E3" s="1808"/>
      <c r="F3" s="1809"/>
      <c r="G3" s="1807" t="s">
        <v>565</v>
      </c>
      <c r="H3" s="1808"/>
      <c r="I3" s="1808"/>
      <c r="J3" s="1809"/>
      <c r="K3" s="1807" t="s">
        <v>573</v>
      </c>
      <c r="L3" s="1808"/>
      <c r="M3" s="1808"/>
      <c r="N3" s="1809"/>
      <c r="O3" s="1807" t="s">
        <v>574</v>
      </c>
      <c r="P3" s="1808"/>
      <c r="Q3" s="1808"/>
      <c r="R3" s="1808"/>
      <c r="S3" s="1809"/>
    </row>
    <row r="4" spans="1:19" ht="15.75" thickBot="1">
      <c r="A4" s="186" t="s">
        <v>95</v>
      </c>
      <c r="B4" s="1810"/>
      <c r="C4" s="1811"/>
      <c r="D4" s="1811"/>
      <c r="E4" s="1811"/>
      <c r="F4" s="1812"/>
      <c r="G4" s="1810"/>
      <c r="H4" s="1811"/>
      <c r="I4" s="1811"/>
      <c r="J4" s="1812"/>
      <c r="K4" s="1810"/>
      <c r="L4" s="1811"/>
      <c r="M4" s="1811"/>
      <c r="N4" s="1812"/>
      <c r="O4" s="1810"/>
      <c r="P4" s="1811"/>
      <c r="Q4" s="1811"/>
      <c r="R4" s="1811"/>
      <c r="S4" s="1812"/>
    </row>
    <row r="5" spans="1:19" ht="15.75" thickBot="1">
      <c r="A5" s="1817" t="s">
        <v>184</v>
      </c>
      <c r="B5" s="1993" t="s">
        <v>185</v>
      </c>
      <c r="C5" s="1994"/>
      <c r="D5" s="1994"/>
      <c r="E5" s="1994"/>
      <c r="F5" s="1995"/>
      <c r="G5" s="1813" t="s">
        <v>185</v>
      </c>
      <c r="H5" s="1814"/>
      <c r="I5" s="1814"/>
      <c r="J5" s="1816"/>
      <c r="K5" s="1992" t="s">
        <v>185</v>
      </c>
      <c r="L5" s="1814"/>
      <c r="M5" s="1814"/>
      <c r="N5" s="1816"/>
      <c r="O5" s="1813" t="s">
        <v>185</v>
      </c>
      <c r="P5" s="1814"/>
      <c r="Q5" s="1814"/>
      <c r="R5" s="1815"/>
      <c r="S5" s="1816"/>
    </row>
    <row r="6" spans="1:19" ht="15.75" thickBot="1">
      <c r="A6" s="1818"/>
      <c r="B6" s="1025" t="s">
        <v>187</v>
      </c>
      <c r="C6" s="1026" t="s">
        <v>188</v>
      </c>
      <c r="D6" s="1026" t="s">
        <v>189</v>
      </c>
      <c r="E6" s="1026" t="s">
        <v>190</v>
      </c>
      <c r="F6" s="1027" t="s">
        <v>191</v>
      </c>
      <c r="G6" s="196" t="s">
        <v>187</v>
      </c>
      <c r="H6" s="188" t="s">
        <v>188</v>
      </c>
      <c r="I6" s="188" t="s">
        <v>189</v>
      </c>
      <c r="J6" s="189" t="s">
        <v>190</v>
      </c>
      <c r="K6" s="196" t="s">
        <v>187</v>
      </c>
      <c r="L6" s="188" t="s">
        <v>188</v>
      </c>
      <c r="M6" s="188" t="s">
        <v>189</v>
      </c>
      <c r="N6" s="190" t="s">
        <v>190</v>
      </c>
      <c r="O6" s="187" t="s">
        <v>187</v>
      </c>
      <c r="P6" s="188" t="s">
        <v>188</v>
      </c>
      <c r="Q6" s="188" t="s">
        <v>189</v>
      </c>
      <c r="R6" s="190" t="s">
        <v>190</v>
      </c>
      <c r="S6" s="189" t="s">
        <v>191</v>
      </c>
    </row>
    <row r="7" spans="1:19">
      <c r="A7" s="194" t="s">
        <v>487</v>
      </c>
      <c r="B7" s="1339">
        <v>85</v>
      </c>
      <c r="C7" s="721">
        <v>75</v>
      </c>
      <c r="D7" s="721">
        <v>73</v>
      </c>
      <c r="E7" s="721">
        <v>63</v>
      </c>
      <c r="F7" s="724">
        <v>53</v>
      </c>
      <c r="G7" s="720">
        <v>67</v>
      </c>
      <c r="H7" s="721">
        <v>57</v>
      </c>
      <c r="I7" s="721">
        <v>69</v>
      </c>
      <c r="J7" s="722">
        <v>60</v>
      </c>
      <c r="K7" s="723">
        <v>81</v>
      </c>
      <c r="L7" s="721">
        <v>71</v>
      </c>
      <c r="M7" s="721">
        <v>69</v>
      </c>
      <c r="N7" s="724">
        <v>60</v>
      </c>
      <c r="O7" s="720">
        <v>75</v>
      </c>
      <c r="P7" s="721">
        <v>65</v>
      </c>
      <c r="Q7" s="721">
        <v>73</v>
      </c>
      <c r="R7" s="721">
        <v>63</v>
      </c>
      <c r="S7" s="722">
        <v>53</v>
      </c>
    </row>
    <row r="8" spans="1:19">
      <c r="A8" s="195" t="s">
        <v>489</v>
      </c>
      <c r="B8" s="567">
        <v>75</v>
      </c>
      <c r="C8" s="568">
        <v>65</v>
      </c>
      <c r="D8" s="568">
        <v>70</v>
      </c>
      <c r="E8" s="568">
        <v>60</v>
      </c>
      <c r="F8" s="726">
        <v>50</v>
      </c>
      <c r="G8" s="567">
        <v>62</v>
      </c>
      <c r="H8" s="568">
        <v>52</v>
      </c>
      <c r="I8" s="568">
        <v>67</v>
      </c>
      <c r="J8" s="569">
        <v>57</v>
      </c>
      <c r="K8" s="725">
        <v>76</v>
      </c>
      <c r="L8" s="568">
        <v>67</v>
      </c>
      <c r="M8" s="568">
        <v>67</v>
      </c>
      <c r="N8" s="726">
        <v>57</v>
      </c>
      <c r="O8" s="567">
        <v>65</v>
      </c>
      <c r="P8" s="568">
        <v>55</v>
      </c>
      <c r="Q8" s="568">
        <v>70</v>
      </c>
      <c r="R8" s="568">
        <v>60</v>
      </c>
      <c r="S8" s="569">
        <v>50</v>
      </c>
    </row>
    <row r="9" spans="1:19">
      <c r="A9" s="116" t="s">
        <v>566</v>
      </c>
      <c r="B9" s="727" t="s">
        <v>192</v>
      </c>
      <c r="C9" s="728" t="s">
        <v>192</v>
      </c>
      <c r="D9" s="572">
        <v>35</v>
      </c>
      <c r="E9" s="572">
        <v>30</v>
      </c>
      <c r="F9" s="676">
        <v>25</v>
      </c>
      <c r="G9" s="1340" t="s">
        <v>192</v>
      </c>
      <c r="H9" s="728" t="s">
        <v>192</v>
      </c>
      <c r="I9" s="572">
        <v>34</v>
      </c>
      <c r="J9" s="573">
        <v>29</v>
      </c>
      <c r="K9" s="729" t="s">
        <v>192</v>
      </c>
      <c r="L9" s="572" t="s">
        <v>192</v>
      </c>
      <c r="M9" s="572">
        <v>34</v>
      </c>
      <c r="N9" s="676">
        <v>29</v>
      </c>
      <c r="O9" s="571" t="s">
        <v>192</v>
      </c>
      <c r="P9" s="572" t="s">
        <v>192</v>
      </c>
      <c r="Q9" s="568">
        <v>35</v>
      </c>
      <c r="R9" s="572">
        <v>30</v>
      </c>
      <c r="S9" s="573">
        <v>25</v>
      </c>
    </row>
    <row r="10" spans="1:19">
      <c r="A10" s="116" t="s">
        <v>449</v>
      </c>
      <c r="B10" s="173" t="s">
        <v>192</v>
      </c>
      <c r="C10" s="25" t="s">
        <v>192</v>
      </c>
      <c r="D10" s="93">
        <v>49</v>
      </c>
      <c r="E10" s="93">
        <v>42</v>
      </c>
      <c r="F10" s="101">
        <v>35</v>
      </c>
      <c r="G10" s="1340" t="s">
        <v>192</v>
      </c>
      <c r="H10" s="25" t="s">
        <v>192</v>
      </c>
      <c r="I10" s="93">
        <v>47</v>
      </c>
      <c r="J10" s="98">
        <v>40</v>
      </c>
      <c r="K10" s="118" t="s">
        <v>192</v>
      </c>
      <c r="L10" s="93" t="s">
        <v>192</v>
      </c>
      <c r="M10" s="93">
        <v>47</v>
      </c>
      <c r="N10" s="101">
        <v>40</v>
      </c>
      <c r="O10" s="104" t="s">
        <v>192</v>
      </c>
      <c r="P10" s="93" t="s">
        <v>192</v>
      </c>
      <c r="Q10" s="93">
        <v>49</v>
      </c>
      <c r="R10" s="93">
        <v>42</v>
      </c>
      <c r="S10" s="98">
        <v>35</v>
      </c>
    </row>
    <row r="11" spans="1:19" ht="15.75" thickBot="1">
      <c r="A11" s="176" t="s">
        <v>445</v>
      </c>
      <c r="B11" s="105">
        <v>53</v>
      </c>
      <c r="C11" s="94">
        <v>46</v>
      </c>
      <c r="D11" s="94" t="s">
        <v>192</v>
      </c>
      <c r="E11" s="94" t="s">
        <v>192</v>
      </c>
      <c r="F11" s="102" t="s">
        <v>192</v>
      </c>
      <c r="G11" s="105">
        <v>44</v>
      </c>
      <c r="H11" s="94">
        <v>37</v>
      </c>
      <c r="I11" s="94" t="s">
        <v>192</v>
      </c>
      <c r="J11" s="99" t="s">
        <v>192</v>
      </c>
      <c r="K11" s="198">
        <v>54</v>
      </c>
      <c r="L11" s="94">
        <v>47</v>
      </c>
      <c r="M11" s="94" t="s">
        <v>192</v>
      </c>
      <c r="N11" s="102" t="s">
        <v>192</v>
      </c>
      <c r="O11" s="108">
        <v>46</v>
      </c>
      <c r="P11" s="95">
        <v>39</v>
      </c>
      <c r="Q11" s="95" t="s">
        <v>192</v>
      </c>
      <c r="R11" s="95" t="s">
        <v>192</v>
      </c>
      <c r="S11" s="107" t="s">
        <v>192</v>
      </c>
    </row>
    <row r="12" spans="1:19">
      <c r="A12" s="195" t="s">
        <v>568</v>
      </c>
      <c r="B12" s="175">
        <v>121</v>
      </c>
      <c r="C12" s="157">
        <v>111</v>
      </c>
      <c r="D12" s="157">
        <v>85</v>
      </c>
      <c r="E12" s="157">
        <v>75</v>
      </c>
      <c r="F12" s="179">
        <v>65</v>
      </c>
      <c r="G12" s="175">
        <v>121</v>
      </c>
      <c r="H12" s="157">
        <v>111</v>
      </c>
      <c r="I12" s="157">
        <v>85</v>
      </c>
      <c r="J12" s="158">
        <v>75</v>
      </c>
      <c r="K12" s="197">
        <v>121</v>
      </c>
      <c r="L12" s="159">
        <v>111</v>
      </c>
      <c r="M12" s="159">
        <v>85</v>
      </c>
      <c r="N12" s="178">
        <v>75</v>
      </c>
      <c r="O12" s="175">
        <v>121</v>
      </c>
      <c r="P12" s="157">
        <v>111</v>
      </c>
      <c r="Q12" s="157">
        <v>85</v>
      </c>
      <c r="R12" s="157">
        <v>75</v>
      </c>
      <c r="S12" s="158">
        <v>65</v>
      </c>
    </row>
    <row r="13" spans="1:19">
      <c r="A13" s="116" t="s">
        <v>569</v>
      </c>
      <c r="B13" s="173" t="s">
        <v>192</v>
      </c>
      <c r="C13" s="25" t="s">
        <v>192</v>
      </c>
      <c r="D13" s="572">
        <v>43</v>
      </c>
      <c r="E13" s="572">
        <v>38</v>
      </c>
      <c r="F13" s="676">
        <v>33</v>
      </c>
      <c r="G13" s="1340" t="s">
        <v>192</v>
      </c>
      <c r="H13" s="25" t="s">
        <v>192</v>
      </c>
      <c r="I13" s="159">
        <v>43</v>
      </c>
      <c r="J13" s="98">
        <v>38</v>
      </c>
      <c r="K13" s="118" t="s">
        <v>192</v>
      </c>
      <c r="L13" s="93" t="s">
        <v>192</v>
      </c>
      <c r="M13" s="159">
        <v>43</v>
      </c>
      <c r="N13" s="101">
        <v>38</v>
      </c>
      <c r="O13" s="104" t="s">
        <v>192</v>
      </c>
      <c r="P13" s="93" t="s">
        <v>192</v>
      </c>
      <c r="Q13" s="159">
        <v>43</v>
      </c>
      <c r="R13" s="93">
        <v>38</v>
      </c>
      <c r="S13" s="98">
        <v>33</v>
      </c>
    </row>
    <row r="14" spans="1:19">
      <c r="A14" s="116" t="s">
        <v>570</v>
      </c>
      <c r="B14" s="173" t="s">
        <v>192</v>
      </c>
      <c r="C14" s="25" t="s">
        <v>192</v>
      </c>
      <c r="D14" s="93">
        <v>60</v>
      </c>
      <c r="E14" s="93">
        <v>53</v>
      </c>
      <c r="F14" s="101">
        <v>46</v>
      </c>
      <c r="G14" s="1340" t="s">
        <v>192</v>
      </c>
      <c r="H14" s="25" t="s">
        <v>192</v>
      </c>
      <c r="I14" s="159">
        <v>60</v>
      </c>
      <c r="J14" s="98">
        <v>53</v>
      </c>
      <c r="K14" s="118" t="s">
        <v>192</v>
      </c>
      <c r="L14" s="93" t="s">
        <v>192</v>
      </c>
      <c r="M14" s="159">
        <v>60</v>
      </c>
      <c r="N14" s="101">
        <v>53</v>
      </c>
      <c r="O14" s="104" t="s">
        <v>192</v>
      </c>
      <c r="P14" s="93" t="s">
        <v>192</v>
      </c>
      <c r="Q14" s="159">
        <v>60</v>
      </c>
      <c r="R14" s="93">
        <v>53</v>
      </c>
      <c r="S14" s="98">
        <v>46</v>
      </c>
    </row>
    <row r="15" spans="1:19" ht="15.75" thickBot="1">
      <c r="A15" s="176" t="s">
        <v>571</v>
      </c>
      <c r="B15" s="105">
        <v>85</v>
      </c>
      <c r="C15" s="94">
        <v>78</v>
      </c>
      <c r="D15" s="94" t="s">
        <v>192</v>
      </c>
      <c r="E15" s="94" t="s">
        <v>192</v>
      </c>
      <c r="F15" s="102" t="s">
        <v>192</v>
      </c>
      <c r="G15" s="105">
        <v>85</v>
      </c>
      <c r="H15" s="94">
        <v>78</v>
      </c>
      <c r="I15" s="94" t="s">
        <v>192</v>
      </c>
      <c r="J15" s="99" t="s">
        <v>192</v>
      </c>
      <c r="K15" s="198">
        <v>85</v>
      </c>
      <c r="L15" s="94">
        <v>78</v>
      </c>
      <c r="M15" s="94" t="s">
        <v>192</v>
      </c>
      <c r="N15" s="102" t="s">
        <v>192</v>
      </c>
      <c r="O15" s="105">
        <v>85</v>
      </c>
      <c r="P15" s="94">
        <v>78</v>
      </c>
      <c r="Q15" s="94" t="s">
        <v>192</v>
      </c>
      <c r="R15" s="94" t="s">
        <v>192</v>
      </c>
      <c r="S15" s="99" t="s">
        <v>192</v>
      </c>
    </row>
    <row r="16" spans="1:19">
      <c r="A16" s="195" t="s">
        <v>567</v>
      </c>
      <c r="B16" s="199">
        <v>131</v>
      </c>
      <c r="C16" s="192">
        <v>121</v>
      </c>
      <c r="D16" s="192">
        <v>95</v>
      </c>
      <c r="E16" s="192">
        <v>85</v>
      </c>
      <c r="F16" s="834">
        <v>75</v>
      </c>
      <c r="G16" s="175">
        <v>131</v>
      </c>
      <c r="H16" s="157">
        <v>121</v>
      </c>
      <c r="I16" s="157">
        <v>95</v>
      </c>
      <c r="J16" s="158">
        <v>85</v>
      </c>
      <c r="K16" s="174">
        <v>131</v>
      </c>
      <c r="L16" s="159">
        <v>121</v>
      </c>
      <c r="M16" s="159">
        <v>95</v>
      </c>
      <c r="N16" s="178">
        <v>85</v>
      </c>
      <c r="O16" s="199">
        <v>131</v>
      </c>
      <c r="P16" s="192">
        <v>121</v>
      </c>
      <c r="Q16" s="192">
        <v>95</v>
      </c>
      <c r="R16" s="192">
        <v>85</v>
      </c>
      <c r="S16" s="193">
        <v>75</v>
      </c>
    </row>
    <row r="17" spans="1:27">
      <c r="A17" s="116" t="s">
        <v>569</v>
      </c>
      <c r="B17" s="173" t="s">
        <v>192</v>
      </c>
      <c r="C17" s="25" t="s">
        <v>192</v>
      </c>
      <c r="D17" s="572">
        <v>48</v>
      </c>
      <c r="E17" s="572">
        <v>43</v>
      </c>
      <c r="F17" s="676">
        <v>38</v>
      </c>
      <c r="G17" s="1340" t="s">
        <v>192</v>
      </c>
      <c r="H17" s="25" t="s">
        <v>192</v>
      </c>
      <c r="I17" s="159">
        <v>48</v>
      </c>
      <c r="J17" s="98">
        <v>43</v>
      </c>
      <c r="K17" s="173" t="s">
        <v>192</v>
      </c>
      <c r="L17" s="25" t="s">
        <v>192</v>
      </c>
      <c r="M17" s="159">
        <v>48</v>
      </c>
      <c r="N17" s="101">
        <v>43</v>
      </c>
      <c r="O17" s="173" t="s">
        <v>192</v>
      </c>
      <c r="P17" s="25" t="s">
        <v>192</v>
      </c>
      <c r="Q17" s="159">
        <v>48</v>
      </c>
      <c r="R17" s="93">
        <v>43</v>
      </c>
      <c r="S17" s="98">
        <v>38</v>
      </c>
    </row>
    <row r="18" spans="1:27">
      <c r="A18" s="116" t="s">
        <v>570</v>
      </c>
      <c r="B18" s="173" t="s">
        <v>192</v>
      </c>
      <c r="C18" s="25" t="s">
        <v>192</v>
      </c>
      <c r="D18" s="93">
        <v>67</v>
      </c>
      <c r="E18" s="93">
        <v>60</v>
      </c>
      <c r="F18" s="101">
        <v>53</v>
      </c>
      <c r="G18" s="1340" t="s">
        <v>192</v>
      </c>
      <c r="H18" s="25" t="s">
        <v>192</v>
      </c>
      <c r="I18" s="159">
        <v>67</v>
      </c>
      <c r="J18" s="98">
        <v>60</v>
      </c>
      <c r="K18" s="173" t="s">
        <v>192</v>
      </c>
      <c r="L18" s="25" t="s">
        <v>192</v>
      </c>
      <c r="M18" s="159">
        <v>67</v>
      </c>
      <c r="N18" s="101">
        <v>60</v>
      </c>
      <c r="O18" s="173" t="s">
        <v>192</v>
      </c>
      <c r="P18" s="25" t="s">
        <v>192</v>
      </c>
      <c r="Q18" s="159">
        <v>67</v>
      </c>
      <c r="R18" s="93">
        <v>60</v>
      </c>
      <c r="S18" s="98">
        <v>53</v>
      </c>
    </row>
    <row r="19" spans="1:27" ht="15.75" thickBot="1">
      <c r="A19" s="176" t="s">
        <v>571</v>
      </c>
      <c r="B19" s="105">
        <v>92</v>
      </c>
      <c r="C19" s="94">
        <v>85</v>
      </c>
      <c r="D19" s="94" t="s">
        <v>192</v>
      </c>
      <c r="E19" s="94" t="s">
        <v>192</v>
      </c>
      <c r="F19" s="102" t="s">
        <v>192</v>
      </c>
      <c r="G19" s="105">
        <v>92</v>
      </c>
      <c r="H19" s="94">
        <v>85</v>
      </c>
      <c r="I19" s="94" t="s">
        <v>192</v>
      </c>
      <c r="J19" s="99" t="s">
        <v>192</v>
      </c>
      <c r="K19" s="105">
        <v>92</v>
      </c>
      <c r="L19" s="94">
        <v>85</v>
      </c>
      <c r="M19" s="94" t="s">
        <v>192</v>
      </c>
      <c r="N19" s="102" t="s">
        <v>192</v>
      </c>
      <c r="O19" s="105">
        <v>92</v>
      </c>
      <c r="P19" s="94">
        <v>85</v>
      </c>
      <c r="Q19" s="94" t="s">
        <v>192</v>
      </c>
      <c r="R19" s="94" t="s">
        <v>192</v>
      </c>
      <c r="S19" s="99" t="s">
        <v>192</v>
      </c>
    </row>
    <row r="20" spans="1:27">
      <c r="A20" s="184"/>
      <c r="B20" s="184"/>
      <c r="C20" s="184"/>
      <c r="D20" s="184"/>
      <c r="E20" s="184"/>
      <c r="F20" s="184"/>
    </row>
    <row r="21" spans="1:27" ht="15.75" thickBot="1">
      <c r="A21" s="184"/>
      <c r="B21" s="184"/>
      <c r="C21" s="184"/>
      <c r="D21" s="184"/>
      <c r="E21" s="184"/>
      <c r="F21" s="184"/>
    </row>
    <row r="22" spans="1:27" s="73" customFormat="1" ht="15" customHeight="1">
      <c r="A22" s="1708" t="s">
        <v>1068</v>
      </c>
      <c r="B22" s="1709"/>
      <c r="C22" s="1709"/>
      <c r="D22" s="1709"/>
      <c r="E22" s="1709"/>
      <c r="F22" s="1709"/>
      <c r="G22" s="1709"/>
      <c r="H22" s="1709"/>
      <c r="I22" s="1709"/>
      <c r="J22" s="1710"/>
      <c r="K22" s="1301"/>
      <c r="L22" s="1926"/>
      <c r="M22" s="1926"/>
      <c r="N22" s="1926"/>
      <c r="O22" s="1926"/>
      <c r="P22" s="1926"/>
      <c r="Q22" s="1926"/>
      <c r="R22" s="1926"/>
      <c r="S22" s="1926"/>
      <c r="T22" s="71"/>
      <c r="U22" s="71"/>
      <c r="V22" s="71"/>
      <c r="W22" s="71"/>
      <c r="X22" s="71"/>
      <c r="Y22" s="71"/>
      <c r="Z22" s="71"/>
      <c r="AA22" s="71"/>
    </row>
    <row r="23" spans="1:27" s="73" customFormat="1">
      <c r="A23" s="1698" t="s">
        <v>1069</v>
      </c>
      <c r="B23" s="1699"/>
      <c r="C23" s="1699"/>
      <c r="D23" s="1699"/>
      <c r="E23" s="1699"/>
      <c r="F23" s="1699"/>
      <c r="G23" s="1699"/>
      <c r="H23" s="1699"/>
      <c r="I23" s="1699"/>
      <c r="J23" s="1700"/>
      <c r="K23" s="1301"/>
      <c r="L23" s="1926"/>
      <c r="M23" s="1926"/>
      <c r="N23" s="1926"/>
      <c r="O23" s="1926"/>
      <c r="P23" s="1926"/>
      <c r="Q23" s="1926"/>
      <c r="R23" s="1926"/>
      <c r="S23" s="1926"/>
      <c r="T23" s="71"/>
      <c r="U23" s="71"/>
      <c r="V23" s="71"/>
      <c r="W23" s="71"/>
      <c r="X23" s="71"/>
      <c r="Y23" s="71"/>
      <c r="Z23" s="71"/>
      <c r="AA23" s="71"/>
    </row>
    <row r="24" spans="1:27" s="73" customFormat="1">
      <c r="A24" s="1698" t="s">
        <v>1100</v>
      </c>
      <c r="B24" s="1699"/>
      <c r="C24" s="1699"/>
      <c r="D24" s="1699"/>
      <c r="E24" s="1699"/>
      <c r="F24" s="1699"/>
      <c r="G24" s="1699"/>
      <c r="H24" s="1699"/>
      <c r="I24" s="1699"/>
      <c r="J24" s="1700"/>
      <c r="K24" s="1301"/>
      <c r="L24" s="1926"/>
      <c r="M24" s="1926"/>
      <c r="N24" s="1926"/>
      <c r="O24" s="1926"/>
      <c r="P24" s="1926"/>
      <c r="Q24" s="1926"/>
      <c r="R24" s="1926"/>
      <c r="S24" s="1926"/>
      <c r="T24" s="71"/>
      <c r="U24" s="71"/>
      <c r="V24" s="71"/>
      <c r="W24" s="71"/>
      <c r="X24" s="71"/>
      <c r="Y24" s="71"/>
      <c r="Z24" s="71"/>
      <c r="AA24" s="71"/>
    </row>
    <row r="25" spans="1:27" s="73" customFormat="1">
      <c r="A25" s="1698" t="s">
        <v>1162</v>
      </c>
      <c r="B25" s="1699"/>
      <c r="C25" s="1699"/>
      <c r="D25" s="1699"/>
      <c r="E25" s="1699"/>
      <c r="F25" s="1699"/>
      <c r="G25" s="1699"/>
      <c r="H25" s="1699"/>
      <c r="I25" s="1699"/>
      <c r="J25" s="1700"/>
      <c r="K25" s="1301"/>
      <c r="L25" s="1926"/>
      <c r="M25" s="1926"/>
      <c r="N25" s="1926"/>
      <c r="O25" s="1926"/>
      <c r="P25" s="1926"/>
      <c r="Q25" s="1926"/>
      <c r="R25" s="1926"/>
      <c r="S25" s="1926"/>
      <c r="T25" s="71"/>
      <c r="U25" s="71"/>
      <c r="V25" s="71"/>
      <c r="W25" s="71"/>
      <c r="X25" s="71"/>
      <c r="Y25" s="71"/>
      <c r="Z25" s="71"/>
      <c r="AA25" s="71"/>
    </row>
    <row r="26" spans="1:27" s="73" customFormat="1">
      <c r="A26" s="1698" t="s">
        <v>1163</v>
      </c>
      <c r="B26" s="1699"/>
      <c r="C26" s="1699"/>
      <c r="D26" s="1699"/>
      <c r="E26" s="1699"/>
      <c r="F26" s="1699"/>
      <c r="G26" s="1699"/>
      <c r="H26" s="1699"/>
      <c r="I26" s="1699"/>
      <c r="J26" s="1700"/>
      <c r="K26" s="1301"/>
      <c r="L26" s="1926"/>
      <c r="M26" s="1926"/>
      <c r="N26" s="1926"/>
      <c r="O26" s="1926"/>
      <c r="P26" s="1926"/>
      <c r="Q26" s="1926"/>
      <c r="R26" s="1926"/>
      <c r="S26" s="1926"/>
      <c r="T26" s="71"/>
      <c r="U26" s="71"/>
      <c r="V26" s="71"/>
      <c r="W26" s="71"/>
      <c r="X26" s="71"/>
      <c r="Y26" s="71"/>
      <c r="Z26" s="71"/>
      <c r="AA26" s="71"/>
    </row>
    <row r="27" spans="1:27" s="73" customFormat="1">
      <c r="A27" s="1804" t="s">
        <v>1138</v>
      </c>
      <c r="B27" s="1699"/>
      <c r="C27" s="1699"/>
      <c r="D27" s="1699"/>
      <c r="E27" s="1699"/>
      <c r="F27" s="1699"/>
      <c r="G27" s="1699"/>
      <c r="H27" s="1699"/>
      <c r="I27" s="1699"/>
      <c r="J27" s="1700"/>
      <c r="K27" s="1301"/>
      <c r="L27" s="1926"/>
      <c r="M27" s="1926"/>
      <c r="N27" s="1926"/>
      <c r="O27" s="1926"/>
      <c r="P27" s="1926"/>
      <c r="Q27" s="1926"/>
      <c r="R27" s="1926"/>
      <c r="S27" s="1926"/>
      <c r="T27" s="71"/>
      <c r="U27" s="71"/>
      <c r="V27" s="71"/>
      <c r="W27" s="71"/>
      <c r="X27" s="71"/>
      <c r="Y27" s="71"/>
      <c r="Z27" s="71"/>
      <c r="AA27" s="71"/>
    </row>
    <row r="28" spans="1:27" s="73" customFormat="1">
      <c r="A28" s="1698" t="s">
        <v>1164</v>
      </c>
      <c r="B28" s="1699"/>
      <c r="C28" s="1699"/>
      <c r="D28" s="1699"/>
      <c r="E28" s="1699"/>
      <c r="F28" s="1699"/>
      <c r="G28" s="1699"/>
      <c r="H28" s="1699"/>
      <c r="I28" s="1699"/>
      <c r="J28" s="1700"/>
      <c r="K28" s="1301"/>
      <c r="L28" s="1926"/>
      <c r="M28" s="1926"/>
      <c r="N28" s="1926"/>
      <c r="O28" s="1926"/>
      <c r="P28" s="1926"/>
      <c r="Q28" s="1926"/>
      <c r="R28" s="1926"/>
      <c r="S28" s="1926"/>
      <c r="T28" s="71"/>
      <c r="U28" s="71"/>
      <c r="V28" s="71"/>
      <c r="W28" s="71"/>
      <c r="X28" s="71"/>
      <c r="Y28" s="71"/>
      <c r="Z28" s="71"/>
      <c r="AA28" s="71"/>
    </row>
    <row r="29" spans="1:27" s="73" customFormat="1">
      <c r="A29" s="1698" t="s">
        <v>1165</v>
      </c>
      <c r="B29" s="1699"/>
      <c r="C29" s="1699"/>
      <c r="D29" s="1699"/>
      <c r="E29" s="1699"/>
      <c r="F29" s="1699"/>
      <c r="G29" s="1699"/>
      <c r="H29" s="1699"/>
      <c r="I29" s="1699"/>
      <c r="J29" s="1700"/>
      <c r="K29" s="1301"/>
      <c r="L29" s="1926"/>
      <c r="M29" s="1926"/>
      <c r="N29" s="1926"/>
      <c r="O29" s="1926"/>
      <c r="P29" s="1926"/>
      <c r="Q29" s="1926"/>
      <c r="R29" s="1926"/>
      <c r="S29" s="1926"/>
      <c r="T29" s="71"/>
      <c r="U29" s="71"/>
      <c r="V29" s="71"/>
      <c r="W29" s="71"/>
      <c r="X29" s="71"/>
      <c r="Y29" s="71"/>
      <c r="Z29" s="71"/>
      <c r="AA29" s="71"/>
    </row>
    <row r="30" spans="1:27" s="73" customFormat="1" ht="15.75" thickBot="1">
      <c r="A30" s="1755" t="s">
        <v>1166</v>
      </c>
      <c r="B30" s="1919"/>
      <c r="C30" s="1919"/>
      <c r="D30" s="1919"/>
      <c r="E30" s="1919"/>
      <c r="F30" s="1919"/>
      <c r="G30" s="1919"/>
      <c r="H30" s="1919"/>
      <c r="I30" s="1919"/>
      <c r="J30" s="1920"/>
      <c r="K30" s="1301"/>
      <c r="L30" s="1926"/>
      <c r="M30" s="1926"/>
      <c r="N30" s="1926"/>
      <c r="O30" s="1926"/>
      <c r="P30" s="1926"/>
      <c r="Q30" s="1926"/>
      <c r="R30" s="1926"/>
      <c r="S30" s="1926"/>
      <c r="T30" s="71"/>
      <c r="U30" s="71"/>
      <c r="V30" s="71"/>
      <c r="W30" s="71"/>
      <c r="X30" s="71"/>
      <c r="Y30" s="71"/>
      <c r="Z30" s="71"/>
      <c r="AA30" s="71"/>
    </row>
    <row r="31" spans="1:27" ht="15.75" thickBot="1">
      <c r="A31" s="184"/>
      <c r="B31" s="184"/>
      <c r="C31" s="184"/>
      <c r="D31" s="184"/>
      <c r="E31" s="184"/>
      <c r="F31" s="184"/>
    </row>
    <row r="32" spans="1:27">
      <c r="A32" s="1996" t="s">
        <v>199</v>
      </c>
      <c r="B32" s="1997"/>
      <c r="C32" s="1997"/>
      <c r="D32" s="1997"/>
      <c r="E32" s="1997"/>
      <c r="F32" s="1997"/>
      <c r="G32" s="1997"/>
      <c r="H32" s="1997"/>
      <c r="I32" s="1997"/>
      <c r="J32" s="1998"/>
    </row>
    <row r="33" spans="1:10">
      <c r="A33" s="1986" t="s">
        <v>226</v>
      </c>
      <c r="B33" s="1987"/>
      <c r="C33" s="1987"/>
      <c r="D33" s="1987"/>
      <c r="E33" s="1987"/>
      <c r="F33" s="1987"/>
      <c r="G33" s="1987"/>
      <c r="H33" s="1987"/>
      <c r="I33" s="1987"/>
      <c r="J33" s="1988"/>
    </row>
    <row r="34" spans="1:10">
      <c r="A34" s="1986" t="s">
        <v>227</v>
      </c>
      <c r="B34" s="1987"/>
      <c r="C34" s="1987"/>
      <c r="D34" s="1987"/>
      <c r="E34" s="1987"/>
      <c r="F34" s="1987"/>
      <c r="G34" s="1987"/>
      <c r="H34" s="1987"/>
      <c r="I34" s="1987"/>
      <c r="J34" s="1988"/>
    </row>
    <row r="35" spans="1:10" ht="15.75" thickBot="1">
      <c r="A35" s="1989" t="s">
        <v>224</v>
      </c>
      <c r="B35" s="1990"/>
      <c r="C35" s="1990"/>
      <c r="D35" s="1990"/>
      <c r="E35" s="1990"/>
      <c r="F35" s="1990"/>
      <c r="G35" s="1990"/>
      <c r="H35" s="1990"/>
      <c r="I35" s="1990"/>
      <c r="J35" s="1991"/>
    </row>
    <row r="36" spans="1:10">
      <c r="A36" s="184"/>
      <c r="B36" s="184"/>
      <c r="C36" s="184"/>
      <c r="D36" s="184"/>
      <c r="E36" s="184"/>
      <c r="F36" s="184"/>
    </row>
    <row r="37" spans="1:10">
      <c r="A37" s="184"/>
      <c r="B37" s="184"/>
      <c r="C37" s="184"/>
      <c r="D37" s="184"/>
      <c r="E37" s="184"/>
      <c r="F37" s="184"/>
    </row>
    <row r="38" spans="1:10">
      <c r="A38" s="184"/>
      <c r="B38" s="184"/>
      <c r="C38" s="184"/>
      <c r="D38" s="184"/>
      <c r="E38" s="184"/>
      <c r="F38" s="184"/>
    </row>
    <row r="39" spans="1:10">
      <c r="A39" s="184"/>
      <c r="B39" s="184"/>
      <c r="C39" s="184"/>
      <c r="D39" s="184"/>
      <c r="E39" s="184"/>
      <c r="F39" s="184"/>
    </row>
    <row r="40" spans="1:10">
      <c r="A40" s="184"/>
      <c r="B40" s="184"/>
      <c r="C40" s="184"/>
      <c r="D40" s="184"/>
      <c r="E40" s="184"/>
      <c r="F40" s="184"/>
    </row>
    <row r="41" spans="1:10">
      <c r="A41" s="184"/>
      <c r="B41" s="184"/>
      <c r="C41" s="184"/>
      <c r="D41" s="184"/>
      <c r="E41" s="184"/>
      <c r="F41" s="184"/>
    </row>
    <row r="42" spans="1:10">
      <c r="A42" s="184"/>
      <c r="B42" s="184"/>
      <c r="C42" s="184"/>
      <c r="D42" s="184"/>
      <c r="E42" s="184"/>
      <c r="F42" s="184"/>
    </row>
    <row r="43" spans="1:10">
      <c r="A43" s="184"/>
      <c r="B43" s="184"/>
      <c r="C43" s="184"/>
      <c r="D43" s="184"/>
      <c r="E43" s="184"/>
      <c r="F43" s="184"/>
    </row>
    <row r="44" spans="1:10">
      <c r="A44" s="184"/>
      <c r="B44" s="184"/>
      <c r="C44" s="184"/>
      <c r="D44" s="184"/>
      <c r="E44" s="184"/>
      <c r="F44" s="184"/>
    </row>
    <row r="45" spans="1:10">
      <c r="A45" s="184"/>
      <c r="B45" s="184"/>
      <c r="C45" s="184"/>
      <c r="D45" s="184"/>
      <c r="E45" s="184"/>
      <c r="F45" s="184"/>
    </row>
    <row r="46" spans="1:10">
      <c r="A46" s="184"/>
      <c r="B46" s="184"/>
      <c r="C46" s="184"/>
      <c r="D46" s="184"/>
      <c r="E46" s="184"/>
      <c r="F46" s="184"/>
    </row>
    <row r="47" spans="1:10">
      <c r="A47" s="184"/>
      <c r="B47" s="184"/>
      <c r="C47" s="184"/>
      <c r="D47" s="184"/>
      <c r="E47" s="184"/>
      <c r="F47" s="184"/>
    </row>
    <row r="48" spans="1:10">
      <c r="A48" s="184"/>
      <c r="B48" s="184"/>
      <c r="C48" s="184"/>
      <c r="D48" s="184"/>
      <c r="E48" s="184"/>
      <c r="F48" s="184"/>
    </row>
    <row r="49" spans="1:6">
      <c r="A49" s="184"/>
      <c r="B49" s="184"/>
      <c r="C49" s="184"/>
      <c r="D49" s="184"/>
      <c r="E49" s="184"/>
      <c r="F49" s="184"/>
    </row>
    <row r="50" spans="1:6">
      <c r="A50" s="184"/>
      <c r="B50" s="184"/>
      <c r="C50" s="184"/>
      <c r="D50" s="184"/>
      <c r="E50" s="184"/>
      <c r="F50" s="184"/>
    </row>
    <row r="51" spans="1:6">
      <c r="A51" s="184"/>
      <c r="B51" s="184"/>
      <c r="C51" s="184"/>
      <c r="D51" s="184"/>
      <c r="E51" s="184"/>
      <c r="F51" s="184"/>
    </row>
    <row r="52" spans="1:6">
      <c r="A52" s="184"/>
      <c r="B52" s="184"/>
      <c r="C52" s="184"/>
      <c r="D52" s="184"/>
      <c r="E52" s="184"/>
      <c r="F52" s="184"/>
    </row>
    <row r="53" spans="1:6">
      <c r="A53" s="184"/>
      <c r="B53" s="184"/>
      <c r="C53" s="184"/>
      <c r="D53" s="184"/>
      <c r="E53" s="184"/>
      <c r="F53" s="184"/>
    </row>
    <row r="54" spans="1:6">
      <c r="A54" s="184"/>
      <c r="B54" s="184"/>
      <c r="C54" s="184"/>
      <c r="D54" s="184"/>
      <c r="E54" s="184"/>
      <c r="F54" s="184"/>
    </row>
    <row r="55" spans="1:6">
      <c r="A55" s="184"/>
      <c r="B55" s="184"/>
      <c r="C55" s="184"/>
      <c r="D55" s="184"/>
      <c r="E55" s="184"/>
      <c r="F55" s="184"/>
    </row>
    <row r="56" spans="1:6">
      <c r="A56" s="184"/>
      <c r="B56" s="184"/>
      <c r="C56" s="184"/>
      <c r="D56" s="184"/>
      <c r="E56" s="184"/>
      <c r="F56" s="184"/>
    </row>
    <row r="57" spans="1:6">
      <c r="A57" s="184"/>
      <c r="B57" s="184"/>
      <c r="C57" s="184"/>
      <c r="D57" s="184"/>
      <c r="E57" s="184"/>
      <c r="F57" s="184"/>
    </row>
    <row r="58" spans="1:6">
      <c r="A58" s="184"/>
      <c r="B58" s="184"/>
      <c r="C58" s="184"/>
      <c r="D58" s="184"/>
      <c r="E58" s="184"/>
      <c r="F58" s="184"/>
    </row>
    <row r="59" spans="1:6">
      <c r="A59" s="184"/>
      <c r="B59" s="184"/>
      <c r="C59" s="184"/>
      <c r="D59" s="184"/>
      <c r="E59" s="184"/>
      <c r="F59" s="184"/>
    </row>
    <row r="60" spans="1:6">
      <c r="A60" s="184"/>
      <c r="B60" s="184"/>
      <c r="C60" s="184"/>
      <c r="D60" s="184"/>
      <c r="E60" s="184"/>
      <c r="F60" s="184"/>
    </row>
    <row r="61" spans="1:6">
      <c r="A61" s="184"/>
      <c r="B61" s="184"/>
      <c r="C61" s="184"/>
      <c r="D61" s="184"/>
      <c r="E61" s="184"/>
      <c r="F61" s="184"/>
    </row>
    <row r="62" spans="1:6">
      <c r="A62" s="184"/>
      <c r="B62" s="184"/>
      <c r="C62" s="184"/>
      <c r="D62" s="184"/>
      <c r="E62" s="184"/>
      <c r="F62" s="184"/>
    </row>
    <row r="63" spans="1:6">
      <c r="A63" s="184"/>
      <c r="B63" s="184"/>
      <c r="C63" s="184"/>
      <c r="D63" s="184"/>
      <c r="E63" s="184"/>
      <c r="F63" s="184"/>
    </row>
    <row r="64" spans="1:6">
      <c r="A64" s="184"/>
      <c r="B64" s="184"/>
      <c r="C64" s="184"/>
      <c r="D64" s="184"/>
      <c r="E64" s="184"/>
      <c r="F64" s="184"/>
    </row>
    <row r="65" spans="1:6">
      <c r="A65" s="184"/>
      <c r="B65" s="184"/>
      <c r="C65" s="184"/>
      <c r="D65" s="184"/>
      <c r="E65" s="184"/>
      <c r="F65" s="184"/>
    </row>
    <row r="66" spans="1:6">
      <c r="A66" s="184"/>
      <c r="B66" s="184"/>
      <c r="C66" s="184"/>
      <c r="D66" s="184"/>
      <c r="E66" s="184"/>
      <c r="F66" s="184"/>
    </row>
    <row r="67" spans="1:6">
      <c r="A67" s="184"/>
      <c r="B67" s="184"/>
      <c r="C67" s="184"/>
      <c r="D67" s="184"/>
      <c r="E67" s="184"/>
      <c r="F67" s="184"/>
    </row>
    <row r="68" spans="1:6">
      <c r="A68" s="184"/>
      <c r="B68" s="184"/>
      <c r="C68" s="184"/>
      <c r="D68" s="184"/>
      <c r="E68" s="184"/>
      <c r="F68" s="184"/>
    </row>
    <row r="69" spans="1:6">
      <c r="A69" s="184"/>
      <c r="B69" s="184"/>
      <c r="C69" s="184"/>
      <c r="D69" s="184"/>
      <c r="E69" s="184"/>
      <c r="F69" s="184"/>
    </row>
    <row r="70" spans="1:6">
      <c r="A70" s="184"/>
      <c r="B70" s="184"/>
      <c r="C70" s="184"/>
      <c r="D70" s="184"/>
      <c r="E70" s="184"/>
      <c r="F70" s="184"/>
    </row>
    <row r="71" spans="1:6">
      <c r="A71" s="184"/>
      <c r="B71" s="184"/>
      <c r="C71" s="184"/>
      <c r="D71" s="184"/>
      <c r="E71" s="184"/>
      <c r="F71" s="184"/>
    </row>
    <row r="72" spans="1:6">
      <c r="A72" s="184"/>
      <c r="B72" s="184"/>
      <c r="C72" s="184"/>
      <c r="D72" s="184"/>
      <c r="E72" s="184"/>
      <c r="F72" s="184"/>
    </row>
    <row r="73" spans="1:6">
      <c r="A73" s="184"/>
      <c r="B73" s="184"/>
      <c r="C73" s="184"/>
      <c r="D73" s="184"/>
      <c r="E73" s="184"/>
      <c r="F73" s="184"/>
    </row>
    <row r="74" spans="1:6">
      <c r="A74" s="184"/>
      <c r="B74" s="184"/>
      <c r="C74" s="184"/>
      <c r="D74" s="184"/>
      <c r="E74" s="184"/>
      <c r="F74" s="184"/>
    </row>
    <row r="75" spans="1:6">
      <c r="A75" s="184"/>
      <c r="B75" s="184"/>
      <c r="C75" s="184"/>
      <c r="D75" s="184"/>
      <c r="E75" s="184"/>
      <c r="F75" s="184"/>
    </row>
    <row r="76" spans="1:6">
      <c r="A76" s="184"/>
      <c r="B76" s="184"/>
      <c r="C76" s="184"/>
      <c r="D76" s="184"/>
      <c r="E76" s="184"/>
      <c r="F76" s="184"/>
    </row>
    <row r="77" spans="1:6">
      <c r="A77" s="184"/>
      <c r="B77" s="184"/>
      <c r="C77" s="184"/>
      <c r="D77" s="184"/>
      <c r="E77" s="184"/>
      <c r="F77" s="184"/>
    </row>
    <row r="78" spans="1:6">
      <c r="A78" s="184"/>
      <c r="B78" s="184"/>
      <c r="C78" s="184"/>
      <c r="D78" s="184"/>
      <c r="E78" s="184"/>
      <c r="F78" s="184"/>
    </row>
    <row r="79" spans="1:6">
      <c r="A79" s="184"/>
      <c r="B79" s="184"/>
      <c r="C79" s="184"/>
      <c r="D79" s="184"/>
      <c r="E79" s="184"/>
      <c r="F79" s="184"/>
    </row>
    <row r="80" spans="1:6">
      <c r="A80" s="184"/>
      <c r="B80" s="184"/>
      <c r="C80" s="184"/>
      <c r="D80" s="184"/>
      <c r="E80" s="184"/>
      <c r="F80" s="184"/>
    </row>
    <row r="81" spans="1:6">
      <c r="A81" s="184"/>
      <c r="B81" s="184"/>
      <c r="C81" s="184"/>
      <c r="D81" s="184"/>
      <c r="E81" s="184"/>
      <c r="F81" s="184"/>
    </row>
  </sheetData>
  <customSheetViews>
    <customSheetView guid="{0E583986-F700-4F7C-8796-6181DF3D6881}">
      <selection activeCell="A3" sqref="A3"/>
      <pageMargins left="0.7" right="0.7" top="0.75" bottom="0.75" header="0.3" footer="0.3"/>
    </customSheetView>
  </customSheetViews>
  <mergeCells count="23">
    <mergeCell ref="A34:J34"/>
    <mergeCell ref="A35:J35"/>
    <mergeCell ref="O3:S4"/>
    <mergeCell ref="O5:S5"/>
    <mergeCell ref="K3:N4"/>
    <mergeCell ref="K5:N5"/>
    <mergeCell ref="B3:F4"/>
    <mergeCell ref="G3:J4"/>
    <mergeCell ref="G5:J5"/>
    <mergeCell ref="A5:A6"/>
    <mergeCell ref="B5:F5"/>
    <mergeCell ref="A22:J22"/>
    <mergeCell ref="A32:J32"/>
    <mergeCell ref="A33:J33"/>
    <mergeCell ref="L22:S30"/>
    <mergeCell ref="A23:J23"/>
    <mergeCell ref="A24:J24"/>
    <mergeCell ref="A25:J25"/>
    <mergeCell ref="A26:J26"/>
    <mergeCell ref="A27:J27"/>
    <mergeCell ref="A30:J30"/>
    <mergeCell ref="A28:J28"/>
    <mergeCell ref="A29:J29"/>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dimension ref="A2:BT211"/>
  <sheetViews>
    <sheetView workbookViewId="0">
      <selection activeCell="A21" sqref="A21:J21"/>
    </sheetView>
  </sheetViews>
  <sheetFormatPr defaultColWidth="8.85546875" defaultRowHeight="15"/>
  <cols>
    <col min="1" max="1" width="37.42578125" style="15" bestFit="1" customWidth="1"/>
    <col min="2" max="2" width="28.7109375" style="15" customWidth="1"/>
    <col min="3" max="3" width="10.140625" style="15" customWidth="1"/>
    <col min="4" max="4" width="9.28515625" style="14" customWidth="1"/>
    <col min="5" max="14" width="8.85546875" style="14"/>
    <col min="15" max="15" width="2.42578125" style="14" customWidth="1"/>
    <col min="16" max="72" width="8.85546875" style="14"/>
    <col min="73" max="16384" width="8.85546875" style="15"/>
  </cols>
  <sheetData>
    <row r="2" spans="1:29">
      <c r="A2" s="16" t="s">
        <v>177</v>
      </c>
      <c r="B2" s="16" t="s">
        <v>182</v>
      </c>
      <c r="C2" s="14"/>
    </row>
    <row r="3" spans="1:29" ht="15.75" thickBot="1">
      <c r="A3" s="16"/>
      <c r="B3" s="16"/>
      <c r="C3" s="14"/>
    </row>
    <row r="4" spans="1:29" s="73" customFormat="1">
      <c r="A4" s="523" t="s">
        <v>140</v>
      </c>
      <c r="B4" s="581"/>
      <c r="C4" s="577"/>
      <c r="D4" s="576"/>
      <c r="E4" s="576"/>
      <c r="F4" s="576"/>
      <c r="G4" s="578"/>
      <c r="H4" s="581"/>
      <c r="I4" s="577"/>
      <c r="J4" s="576"/>
      <c r="K4" s="576"/>
      <c r="L4" s="576"/>
      <c r="M4" s="576"/>
      <c r="N4" s="581"/>
      <c r="O4" s="577"/>
      <c r="P4" s="576"/>
      <c r="Q4" s="576"/>
      <c r="R4" s="576"/>
      <c r="S4" s="578"/>
      <c r="T4" s="71"/>
      <c r="U4" s="71"/>
      <c r="V4" s="71"/>
      <c r="W4" s="71"/>
      <c r="X4" s="71"/>
      <c r="Y4" s="71"/>
      <c r="Z4" s="71"/>
      <c r="AA4" s="71"/>
      <c r="AB4" s="71"/>
      <c r="AC4" s="71"/>
    </row>
    <row r="5" spans="1:29" s="73" customFormat="1">
      <c r="A5" s="155" t="s">
        <v>96</v>
      </c>
      <c r="B5" s="1722" t="s">
        <v>696</v>
      </c>
      <c r="C5" s="1723"/>
      <c r="D5" s="1723"/>
      <c r="E5" s="1723"/>
      <c r="F5" s="1723"/>
      <c r="G5" s="1727"/>
      <c r="H5" s="1722" t="s">
        <v>703</v>
      </c>
      <c r="I5" s="1723"/>
      <c r="J5" s="1723"/>
      <c r="K5" s="1723"/>
      <c r="L5" s="1723"/>
      <c r="M5" s="1723"/>
      <c r="N5" s="1722" t="s">
        <v>706</v>
      </c>
      <c r="O5" s="1723"/>
      <c r="P5" s="1723"/>
      <c r="Q5" s="1723"/>
      <c r="R5" s="1723"/>
      <c r="S5" s="1727"/>
      <c r="T5" s="71"/>
      <c r="U5" s="71"/>
      <c r="V5" s="71"/>
      <c r="W5" s="71"/>
      <c r="X5" s="71"/>
      <c r="Y5" s="71"/>
      <c r="Z5" s="71"/>
      <c r="AA5" s="71"/>
      <c r="AB5" s="71"/>
      <c r="AC5" s="71"/>
    </row>
    <row r="6" spans="1:29" s="73" customFormat="1" ht="15.75" thickBot="1">
      <c r="A6" s="270"/>
      <c r="B6" s="582"/>
      <c r="C6" s="579"/>
      <c r="D6" s="579"/>
      <c r="E6" s="579"/>
      <c r="F6" s="579"/>
      <c r="G6" s="580"/>
      <c r="H6" s="582"/>
      <c r="I6" s="579"/>
      <c r="J6" s="579"/>
      <c r="K6" s="579"/>
      <c r="L6" s="579"/>
      <c r="M6" s="579"/>
      <c r="N6" s="582"/>
      <c r="O6" s="579"/>
      <c r="P6" s="579"/>
      <c r="Q6" s="579"/>
      <c r="R6" s="579"/>
      <c r="S6" s="580"/>
      <c r="T6" s="71"/>
      <c r="U6" s="71"/>
      <c r="V6" s="71"/>
      <c r="W6" s="71"/>
      <c r="X6" s="71"/>
      <c r="Y6" s="71"/>
      <c r="Z6" s="71"/>
      <c r="AA6" s="71"/>
      <c r="AB6" s="71"/>
      <c r="AC6" s="71"/>
    </row>
    <row r="7" spans="1:29" s="73" customFormat="1" ht="15.75" thickBot="1">
      <c r="A7" s="1729" t="s">
        <v>184</v>
      </c>
      <c r="B7" s="1732" t="s">
        <v>185</v>
      </c>
      <c r="C7" s="1733"/>
      <c r="D7" s="1733"/>
      <c r="E7" s="1733"/>
      <c r="F7" s="1733"/>
      <c r="G7" s="1734"/>
      <c r="H7" s="1772" t="s">
        <v>185</v>
      </c>
      <c r="I7" s="1725"/>
      <c r="J7" s="1725"/>
      <c r="K7" s="1725"/>
      <c r="L7" s="1725"/>
      <c r="M7" s="1726"/>
      <c r="N7" s="1724" t="s">
        <v>185</v>
      </c>
      <c r="O7" s="1725"/>
      <c r="P7" s="1725"/>
      <c r="Q7" s="1725"/>
      <c r="R7" s="1725"/>
      <c r="S7" s="1726"/>
      <c r="T7" s="71"/>
      <c r="U7" s="71"/>
      <c r="V7" s="71"/>
      <c r="W7" s="71"/>
      <c r="X7" s="71"/>
      <c r="Y7" s="71"/>
      <c r="Z7" s="71"/>
      <c r="AA7" s="71"/>
      <c r="AB7" s="71"/>
      <c r="AC7" s="71"/>
    </row>
    <row r="8" spans="1:29" s="73" customFormat="1" ht="34.5" customHeight="1" thickBot="1">
      <c r="A8" s="1730"/>
      <c r="B8" s="1884" t="s">
        <v>781</v>
      </c>
      <c r="C8" s="1885"/>
      <c r="D8" s="1885"/>
      <c r="E8" s="1885"/>
      <c r="F8" s="1885"/>
      <c r="G8" s="1886"/>
      <c r="H8" s="1720" t="s">
        <v>781</v>
      </c>
      <c r="I8" s="1720"/>
      <c r="J8" s="1720"/>
      <c r="K8" s="1720"/>
      <c r="L8" s="1720"/>
      <c r="M8" s="1721"/>
      <c r="N8" s="1720" t="s">
        <v>782</v>
      </c>
      <c r="O8" s="1720"/>
      <c r="P8" s="1720"/>
      <c r="Q8" s="1720"/>
      <c r="R8" s="1720"/>
      <c r="S8" s="1721"/>
      <c r="T8" s="71"/>
      <c r="U8" s="71"/>
      <c r="V8" s="71"/>
      <c r="W8" s="71"/>
      <c r="X8" s="71"/>
      <c r="Y8" s="71"/>
      <c r="Z8" s="71"/>
      <c r="AA8" s="71"/>
      <c r="AB8" s="71"/>
      <c r="AC8" s="71"/>
    </row>
    <row r="9" spans="1:29" s="73" customFormat="1" ht="15.75" thickBot="1">
      <c r="A9" s="1731"/>
      <c r="B9" s="526" t="s">
        <v>187</v>
      </c>
      <c r="C9" s="490" t="s">
        <v>188</v>
      </c>
      <c r="D9" s="490" t="s">
        <v>205</v>
      </c>
      <c r="E9" s="490" t="s">
        <v>189</v>
      </c>
      <c r="F9" s="490" t="s">
        <v>190</v>
      </c>
      <c r="G9" s="491" t="s">
        <v>191</v>
      </c>
      <c r="H9" s="448" t="s">
        <v>187</v>
      </c>
      <c r="I9" s="168" t="s">
        <v>188</v>
      </c>
      <c r="J9" s="168" t="s">
        <v>205</v>
      </c>
      <c r="K9" s="168" t="s">
        <v>189</v>
      </c>
      <c r="L9" s="168" t="s">
        <v>190</v>
      </c>
      <c r="M9" s="180" t="s">
        <v>191</v>
      </c>
      <c r="N9" s="156" t="s">
        <v>187</v>
      </c>
      <c r="O9" s="168" t="s">
        <v>188</v>
      </c>
      <c r="P9" s="168" t="s">
        <v>205</v>
      </c>
      <c r="Q9" s="168" t="s">
        <v>189</v>
      </c>
      <c r="R9" s="168" t="s">
        <v>190</v>
      </c>
      <c r="S9" s="177" t="s">
        <v>191</v>
      </c>
    </row>
    <row r="10" spans="1:29" s="73" customFormat="1">
      <c r="A10" s="116" t="s">
        <v>783</v>
      </c>
      <c r="B10" s="621">
        <v>225</v>
      </c>
      <c r="C10" s="622">
        <v>220</v>
      </c>
      <c r="D10" s="622">
        <v>215</v>
      </c>
      <c r="E10" s="622">
        <v>210</v>
      </c>
      <c r="F10" s="622">
        <v>205</v>
      </c>
      <c r="G10" s="623">
        <v>200</v>
      </c>
      <c r="H10" s="621">
        <v>345</v>
      </c>
      <c r="I10" s="622">
        <v>340</v>
      </c>
      <c r="J10" s="622">
        <v>335</v>
      </c>
      <c r="K10" s="622">
        <v>330</v>
      </c>
      <c r="L10" s="622">
        <v>325</v>
      </c>
      <c r="M10" s="623">
        <v>320</v>
      </c>
      <c r="N10" s="621">
        <v>225</v>
      </c>
      <c r="O10" s="622">
        <v>220</v>
      </c>
      <c r="P10" s="622">
        <v>215</v>
      </c>
      <c r="Q10" s="622">
        <v>210</v>
      </c>
      <c r="R10" s="622">
        <v>205</v>
      </c>
      <c r="S10" s="623">
        <v>200</v>
      </c>
    </row>
    <row r="11" spans="1:29" s="73" customFormat="1">
      <c r="A11" s="552" t="s">
        <v>784</v>
      </c>
      <c r="B11" s="607">
        <v>315</v>
      </c>
      <c r="C11" s="605">
        <v>308</v>
      </c>
      <c r="D11" s="605">
        <v>301</v>
      </c>
      <c r="E11" s="605">
        <v>294</v>
      </c>
      <c r="F11" s="605">
        <v>287</v>
      </c>
      <c r="G11" s="608">
        <v>280</v>
      </c>
      <c r="H11" s="607">
        <v>483</v>
      </c>
      <c r="I11" s="605">
        <v>476</v>
      </c>
      <c r="J11" s="605">
        <v>469</v>
      </c>
      <c r="K11" s="605">
        <v>462</v>
      </c>
      <c r="L11" s="605">
        <v>455</v>
      </c>
      <c r="M11" s="608">
        <v>448</v>
      </c>
      <c r="N11" s="607">
        <v>315</v>
      </c>
      <c r="O11" s="605">
        <v>308</v>
      </c>
      <c r="P11" s="605">
        <v>301</v>
      </c>
      <c r="Q11" s="605">
        <v>294</v>
      </c>
      <c r="R11" s="605">
        <v>287</v>
      </c>
      <c r="S11" s="608">
        <v>280</v>
      </c>
    </row>
    <row r="12" spans="1:29" s="73" customFormat="1">
      <c r="A12" s="116" t="s">
        <v>658</v>
      </c>
      <c r="B12" s="607">
        <v>203</v>
      </c>
      <c r="C12" s="605">
        <v>198</v>
      </c>
      <c r="D12" s="605">
        <v>194</v>
      </c>
      <c r="E12" s="605">
        <v>189</v>
      </c>
      <c r="F12" s="605">
        <v>185</v>
      </c>
      <c r="G12" s="608">
        <v>180</v>
      </c>
      <c r="H12" s="607">
        <v>311</v>
      </c>
      <c r="I12" s="605">
        <v>306</v>
      </c>
      <c r="J12" s="605">
        <v>302</v>
      </c>
      <c r="K12" s="605">
        <v>297</v>
      </c>
      <c r="L12" s="605">
        <v>293</v>
      </c>
      <c r="M12" s="608">
        <v>288</v>
      </c>
      <c r="N12" s="607">
        <v>203</v>
      </c>
      <c r="O12" s="605">
        <v>198</v>
      </c>
      <c r="P12" s="605">
        <v>194</v>
      </c>
      <c r="Q12" s="605">
        <v>189</v>
      </c>
      <c r="R12" s="605">
        <v>185</v>
      </c>
      <c r="S12" s="608">
        <v>180</v>
      </c>
    </row>
    <row r="13" spans="1:29" s="73" customFormat="1">
      <c r="A13" s="116" t="s">
        <v>436</v>
      </c>
      <c r="B13" s="607">
        <v>158</v>
      </c>
      <c r="C13" s="605">
        <v>154</v>
      </c>
      <c r="D13" s="605">
        <v>151</v>
      </c>
      <c r="E13" s="605">
        <v>147</v>
      </c>
      <c r="F13" s="605">
        <v>144</v>
      </c>
      <c r="G13" s="608">
        <v>140</v>
      </c>
      <c r="H13" s="607">
        <v>242</v>
      </c>
      <c r="I13" s="605">
        <v>238</v>
      </c>
      <c r="J13" s="605">
        <v>235</v>
      </c>
      <c r="K13" s="605">
        <v>231</v>
      </c>
      <c r="L13" s="605">
        <v>228</v>
      </c>
      <c r="M13" s="608">
        <v>224</v>
      </c>
      <c r="N13" s="607">
        <v>158</v>
      </c>
      <c r="O13" s="605">
        <v>154</v>
      </c>
      <c r="P13" s="605">
        <v>151</v>
      </c>
      <c r="Q13" s="605">
        <v>147</v>
      </c>
      <c r="R13" s="605">
        <v>144</v>
      </c>
      <c r="S13" s="608">
        <v>140</v>
      </c>
    </row>
    <row r="14" spans="1:29" s="73" customFormat="1" ht="15.75" thickBot="1">
      <c r="A14" s="176" t="s">
        <v>437</v>
      </c>
      <c r="B14" s="609">
        <v>158</v>
      </c>
      <c r="C14" s="610">
        <v>154</v>
      </c>
      <c r="D14" s="610">
        <v>151</v>
      </c>
      <c r="E14" s="610">
        <v>147</v>
      </c>
      <c r="F14" s="610">
        <v>144</v>
      </c>
      <c r="G14" s="611">
        <v>140</v>
      </c>
      <c r="H14" s="609">
        <v>242</v>
      </c>
      <c r="I14" s="610">
        <v>238</v>
      </c>
      <c r="J14" s="610">
        <v>235</v>
      </c>
      <c r="K14" s="610">
        <v>231</v>
      </c>
      <c r="L14" s="610">
        <v>228</v>
      </c>
      <c r="M14" s="611">
        <v>224</v>
      </c>
      <c r="N14" s="609">
        <v>158</v>
      </c>
      <c r="O14" s="610">
        <v>154</v>
      </c>
      <c r="P14" s="610">
        <v>151</v>
      </c>
      <c r="Q14" s="610">
        <v>147</v>
      </c>
      <c r="R14" s="610">
        <v>144</v>
      </c>
      <c r="S14" s="611">
        <v>140</v>
      </c>
    </row>
    <row r="15" spans="1:29">
      <c r="A15" s="1337"/>
      <c r="B15" s="1338"/>
      <c r="C15" s="1338"/>
      <c r="D15" s="1341"/>
      <c r="E15" s="1127"/>
      <c r="F15" s="1127"/>
      <c r="G15" s="1127"/>
      <c r="H15" s="1127"/>
      <c r="I15" s="1127"/>
    </row>
    <row r="16" spans="1:29" ht="15.75" thickBot="1">
      <c r="A16" s="14"/>
      <c r="B16" s="14"/>
      <c r="C16" s="14"/>
    </row>
    <row r="17" spans="1:27" s="73" customFormat="1" ht="15" customHeight="1">
      <c r="A17" s="1708" t="s">
        <v>1068</v>
      </c>
      <c r="B17" s="1709"/>
      <c r="C17" s="1709"/>
      <c r="D17" s="1709"/>
      <c r="E17" s="1709"/>
      <c r="F17" s="1709"/>
      <c r="G17" s="1709"/>
      <c r="H17" s="1709"/>
      <c r="I17" s="1709"/>
      <c r="J17" s="1710"/>
      <c r="K17" s="1301"/>
      <c r="L17" s="1926"/>
      <c r="M17" s="1926"/>
      <c r="N17" s="1926"/>
      <c r="O17" s="1926"/>
      <c r="P17" s="1926"/>
      <c r="Q17" s="1926"/>
      <c r="R17" s="1926"/>
      <c r="S17" s="1926"/>
      <c r="T17" s="71"/>
      <c r="U17" s="71"/>
      <c r="V17" s="71"/>
      <c r="W17" s="71"/>
      <c r="X17" s="71"/>
      <c r="Y17" s="71"/>
      <c r="Z17" s="71"/>
      <c r="AA17" s="71"/>
    </row>
    <row r="18" spans="1:27" s="73" customFormat="1">
      <c r="A18" s="1698" t="s">
        <v>1069</v>
      </c>
      <c r="B18" s="1699"/>
      <c r="C18" s="1699"/>
      <c r="D18" s="1699"/>
      <c r="E18" s="1699"/>
      <c r="F18" s="1699"/>
      <c r="G18" s="1699"/>
      <c r="H18" s="1699"/>
      <c r="I18" s="1699"/>
      <c r="J18" s="1700"/>
      <c r="K18" s="1301"/>
      <c r="L18" s="1926"/>
      <c r="M18" s="1926"/>
      <c r="N18" s="1926"/>
      <c r="O18" s="1926"/>
      <c r="P18" s="1926"/>
      <c r="Q18" s="1926"/>
      <c r="R18" s="1926"/>
      <c r="S18" s="1926"/>
      <c r="T18" s="71"/>
      <c r="U18" s="71"/>
      <c r="V18" s="71"/>
      <c r="W18" s="71"/>
      <c r="X18" s="71"/>
      <c r="Y18" s="71"/>
      <c r="Z18" s="71"/>
      <c r="AA18" s="71"/>
    </row>
    <row r="19" spans="1:27" s="73" customFormat="1">
      <c r="A19" s="1698" t="s">
        <v>1076</v>
      </c>
      <c r="B19" s="1699"/>
      <c r="C19" s="1699"/>
      <c r="D19" s="1699"/>
      <c r="E19" s="1699"/>
      <c r="F19" s="1699"/>
      <c r="G19" s="1699"/>
      <c r="H19" s="1699"/>
      <c r="I19" s="1699"/>
      <c r="J19" s="1700"/>
      <c r="K19" s="1301"/>
      <c r="L19" s="1926"/>
      <c r="M19" s="1926"/>
      <c r="N19" s="1926"/>
      <c r="O19" s="1926"/>
      <c r="P19" s="1926"/>
      <c r="Q19" s="1926"/>
      <c r="R19" s="1926"/>
      <c r="S19" s="1926"/>
      <c r="T19" s="71"/>
      <c r="U19" s="71"/>
      <c r="V19" s="71"/>
      <c r="W19" s="71"/>
      <c r="X19" s="71"/>
      <c r="Y19" s="71"/>
      <c r="Z19" s="71"/>
      <c r="AA19" s="71"/>
    </row>
    <row r="20" spans="1:27" s="73" customFormat="1" ht="15" customHeight="1">
      <c r="A20" s="1698" t="s">
        <v>1167</v>
      </c>
      <c r="B20" s="1699"/>
      <c r="C20" s="1699"/>
      <c r="D20" s="1699"/>
      <c r="E20" s="1699"/>
      <c r="F20" s="1699"/>
      <c r="G20" s="1699"/>
      <c r="H20" s="1699"/>
      <c r="I20" s="1699"/>
      <c r="J20" s="1700"/>
      <c r="K20" s="1301"/>
      <c r="L20" s="1926"/>
      <c r="M20" s="1926"/>
      <c r="N20" s="1926"/>
      <c r="O20" s="1926"/>
      <c r="P20" s="1926"/>
      <c r="Q20" s="1926"/>
      <c r="R20" s="1926"/>
      <c r="S20" s="1926"/>
      <c r="T20" s="71"/>
      <c r="U20" s="71"/>
      <c r="V20" s="71"/>
      <c r="W20" s="71"/>
      <c r="X20" s="71"/>
      <c r="Y20" s="71"/>
      <c r="Z20" s="71"/>
      <c r="AA20" s="71"/>
    </row>
    <row r="21" spans="1:27" s="73" customFormat="1">
      <c r="A21" s="1804" t="s">
        <v>1138</v>
      </c>
      <c r="B21" s="1699"/>
      <c r="C21" s="1699"/>
      <c r="D21" s="1699"/>
      <c r="E21" s="1699"/>
      <c r="F21" s="1699"/>
      <c r="G21" s="1699"/>
      <c r="H21" s="1699"/>
      <c r="I21" s="1699"/>
      <c r="J21" s="1700"/>
      <c r="K21" s="1301"/>
      <c r="L21" s="1926"/>
      <c r="M21" s="1926"/>
      <c r="N21" s="1926"/>
      <c r="O21" s="1926"/>
      <c r="P21" s="1926"/>
      <c r="Q21" s="1926"/>
      <c r="R21" s="1926"/>
      <c r="S21" s="1926"/>
      <c r="T21" s="71"/>
      <c r="U21" s="71"/>
      <c r="V21" s="71"/>
      <c r="W21" s="71"/>
      <c r="X21" s="71"/>
      <c r="Y21" s="71"/>
      <c r="Z21" s="71"/>
      <c r="AA21" s="71"/>
    </row>
    <row r="22" spans="1:27" s="73" customFormat="1" ht="15.75" thickBot="1">
      <c r="A22" s="1755" t="s">
        <v>1168</v>
      </c>
      <c r="B22" s="1756"/>
      <c r="C22" s="1756"/>
      <c r="D22" s="1756"/>
      <c r="E22" s="1756"/>
      <c r="F22" s="1756"/>
      <c r="G22" s="1756"/>
      <c r="H22" s="1756"/>
      <c r="I22" s="1756"/>
      <c r="J22" s="1757"/>
      <c r="K22" s="1301"/>
      <c r="L22" s="1926"/>
      <c r="M22" s="1926"/>
      <c r="N22" s="1926"/>
      <c r="O22" s="1926"/>
      <c r="P22" s="1926"/>
      <c r="Q22" s="1926"/>
      <c r="R22" s="1926"/>
      <c r="S22" s="1926"/>
      <c r="T22" s="71"/>
      <c r="U22" s="71"/>
      <c r="V22" s="71"/>
      <c r="W22" s="71"/>
      <c r="X22" s="71"/>
      <c r="Y22" s="71"/>
      <c r="Z22" s="71"/>
      <c r="AA22" s="71"/>
    </row>
    <row r="23" spans="1:27" ht="15.75" thickBot="1">
      <c r="A23" s="14"/>
      <c r="B23" s="14"/>
      <c r="C23" s="14"/>
    </row>
    <row r="24" spans="1:27">
      <c r="A24" s="1736" t="s">
        <v>199</v>
      </c>
      <c r="B24" s="1737"/>
      <c r="C24" s="1737"/>
      <c r="D24" s="1737"/>
      <c r="E24" s="1737"/>
      <c r="F24" s="1737"/>
      <c r="G24" s="1737"/>
      <c r="H24" s="1737"/>
      <c r="I24" s="1737"/>
      <c r="J24" s="1738"/>
    </row>
    <row r="25" spans="1:27">
      <c r="A25" s="1739" t="s">
        <v>213</v>
      </c>
      <c r="B25" s="1740"/>
      <c r="C25" s="1740"/>
      <c r="D25" s="1740"/>
      <c r="E25" s="1740"/>
      <c r="F25" s="1740"/>
      <c r="G25" s="1740"/>
      <c r="H25" s="1740"/>
      <c r="I25" s="1740"/>
      <c r="J25" s="1741"/>
    </row>
    <row r="26" spans="1:27" ht="15.75" thickBot="1">
      <c r="A26" s="1742" t="s">
        <v>214</v>
      </c>
      <c r="B26" s="1743"/>
      <c r="C26" s="1743"/>
      <c r="D26" s="1743"/>
      <c r="E26" s="1743"/>
      <c r="F26" s="1743"/>
      <c r="G26" s="1743"/>
      <c r="H26" s="1743"/>
      <c r="I26" s="1743"/>
      <c r="J26" s="1744"/>
    </row>
    <row r="27" spans="1:27">
      <c r="A27" s="14"/>
      <c r="B27" s="14"/>
      <c r="C27" s="14"/>
    </row>
    <row r="28" spans="1:27">
      <c r="A28" s="1761" t="s">
        <v>868</v>
      </c>
      <c r="B28" s="1761"/>
      <c r="C28" s="1761"/>
      <c r="D28" s="1761"/>
      <c r="E28" s="1761"/>
      <c r="F28" s="1761"/>
      <c r="G28" s="1761"/>
      <c r="H28" s="1761"/>
      <c r="I28" s="1761"/>
      <c r="J28" s="1761"/>
    </row>
    <row r="29" spans="1:27" ht="15.75" thickBot="1">
      <c r="A29" s="1761"/>
      <c r="B29" s="1761"/>
      <c r="C29" s="1761"/>
      <c r="D29" s="1761"/>
      <c r="E29" s="1761"/>
      <c r="F29" s="1761"/>
      <c r="G29" s="1761"/>
      <c r="H29" s="1761"/>
      <c r="I29" s="1761"/>
      <c r="J29"/>
    </row>
    <row r="30" spans="1:27">
      <c r="A30" s="523" t="s">
        <v>140</v>
      </c>
      <c r="B30" s="819"/>
      <c r="C30" s="14"/>
    </row>
    <row r="31" spans="1:27" ht="30">
      <c r="A31" s="155" t="s">
        <v>96</v>
      </c>
      <c r="B31" s="820" t="s">
        <v>869</v>
      </c>
      <c r="C31" s="14"/>
    </row>
    <row r="32" spans="1:27" ht="15.75" thickBot="1">
      <c r="A32" s="270"/>
      <c r="B32" s="821"/>
      <c r="C32" s="14"/>
    </row>
    <row r="33" spans="1:72" ht="15.75" thickBot="1">
      <c r="A33" s="1729" t="s">
        <v>184</v>
      </c>
      <c r="B33" s="813" t="s">
        <v>185</v>
      </c>
      <c r="C33" s="14"/>
    </row>
    <row r="34" spans="1:72" ht="15.75" thickBot="1">
      <c r="A34" s="1730"/>
      <c r="B34" s="815" t="s">
        <v>867</v>
      </c>
      <c r="C34" s="14"/>
    </row>
    <row r="35" spans="1:72" ht="15.75" thickBot="1">
      <c r="A35" s="1731"/>
      <c r="B35" s="747" t="s">
        <v>191</v>
      </c>
      <c r="C35" s="14"/>
      <c r="BS35" s="15"/>
      <c r="BT35" s="15"/>
    </row>
    <row r="36" spans="1:72">
      <c r="A36" s="116" t="s">
        <v>783</v>
      </c>
      <c r="B36" s="816">
        <v>170</v>
      </c>
      <c r="C36" s="14"/>
      <c r="BS36" s="15"/>
      <c r="BT36" s="15"/>
    </row>
    <row r="37" spans="1:72">
      <c r="A37" s="552" t="s">
        <v>784</v>
      </c>
      <c r="B37" s="817">
        <v>238</v>
      </c>
      <c r="C37" s="14"/>
      <c r="BS37" s="15"/>
      <c r="BT37" s="15"/>
    </row>
    <row r="38" spans="1:72">
      <c r="A38" s="116" t="s">
        <v>658</v>
      </c>
      <c r="B38" s="817">
        <v>153</v>
      </c>
      <c r="C38" s="14"/>
      <c r="BS38" s="15"/>
      <c r="BT38" s="15"/>
    </row>
    <row r="39" spans="1:72">
      <c r="A39" s="116" t="s">
        <v>436</v>
      </c>
      <c r="B39" s="817">
        <v>119</v>
      </c>
      <c r="C39" s="14"/>
      <c r="BS39" s="15"/>
      <c r="BT39" s="15"/>
    </row>
    <row r="40" spans="1:72" ht="15.75" thickBot="1">
      <c r="A40" s="176" t="s">
        <v>437</v>
      </c>
      <c r="B40" s="818">
        <v>108</v>
      </c>
      <c r="C40" s="14"/>
      <c r="BS40" s="15"/>
      <c r="BT40" s="15"/>
    </row>
    <row r="41" spans="1:72">
      <c r="A41" s="14"/>
      <c r="B41" s="14"/>
      <c r="C41" s="14"/>
      <c r="BT41" s="15"/>
    </row>
    <row r="42" spans="1:72">
      <c r="A42" s="14"/>
      <c r="B42" s="14"/>
      <c r="C42" s="14"/>
    </row>
    <row r="43" spans="1:72">
      <c r="A43" s="14"/>
      <c r="B43" s="14"/>
      <c r="C43" s="14"/>
    </row>
    <row r="44" spans="1:72">
      <c r="A44" s="14"/>
      <c r="B44" s="14"/>
      <c r="C44" s="14"/>
    </row>
    <row r="45" spans="1:72">
      <c r="A45" s="14"/>
      <c r="B45" s="14"/>
      <c r="C45" s="14"/>
    </row>
    <row r="46" spans="1:72">
      <c r="A46" s="14"/>
      <c r="B46" s="14"/>
      <c r="C46" s="14"/>
    </row>
    <row r="47" spans="1:72">
      <c r="A47" s="14"/>
      <c r="B47" s="14"/>
      <c r="C47" s="14"/>
    </row>
    <row r="48" spans="1:72">
      <c r="A48" s="14"/>
      <c r="B48" s="14"/>
      <c r="C48" s="14"/>
    </row>
    <row r="49" spans="1:3">
      <c r="A49" s="14"/>
      <c r="B49" s="14"/>
      <c r="C49" s="14"/>
    </row>
    <row r="50" spans="1:3">
      <c r="A50" s="14"/>
      <c r="B50" s="14"/>
      <c r="C50" s="14"/>
    </row>
    <row r="51" spans="1:3">
      <c r="A51" s="14"/>
      <c r="B51" s="14"/>
      <c r="C51" s="14"/>
    </row>
    <row r="52" spans="1:3">
      <c r="A52" s="14"/>
      <c r="B52" s="14"/>
      <c r="C52" s="14"/>
    </row>
    <row r="53" spans="1:3">
      <c r="A53" s="14"/>
      <c r="B53" s="14"/>
      <c r="C53" s="14"/>
    </row>
    <row r="54" spans="1:3">
      <c r="A54" s="14"/>
      <c r="B54" s="14"/>
      <c r="C54" s="14"/>
    </row>
    <row r="55" spans="1:3">
      <c r="A55" s="14"/>
      <c r="B55" s="14"/>
      <c r="C55" s="14"/>
    </row>
    <row r="56" spans="1:3">
      <c r="A56" s="14"/>
      <c r="B56" s="14"/>
      <c r="C56" s="14"/>
    </row>
    <row r="57" spans="1:3">
      <c r="A57" s="14"/>
      <c r="B57" s="14"/>
      <c r="C57" s="14"/>
    </row>
    <row r="58" spans="1:3">
      <c r="A58" s="14"/>
      <c r="B58" s="14"/>
      <c r="C58" s="14"/>
    </row>
    <row r="59" spans="1:3">
      <c r="A59" s="14"/>
      <c r="B59" s="14"/>
      <c r="C59" s="14"/>
    </row>
    <row r="60" spans="1:3">
      <c r="A60" s="14"/>
      <c r="B60" s="14"/>
      <c r="C60" s="14"/>
    </row>
    <row r="61" spans="1:3">
      <c r="A61" s="14"/>
      <c r="B61" s="14"/>
      <c r="C61" s="14"/>
    </row>
    <row r="62" spans="1:3">
      <c r="A62" s="14"/>
      <c r="B62" s="14"/>
      <c r="C62" s="14"/>
    </row>
    <row r="63" spans="1:3">
      <c r="A63" s="14"/>
      <c r="B63" s="14"/>
      <c r="C63" s="14"/>
    </row>
    <row r="64" spans="1:3">
      <c r="A64" s="14"/>
      <c r="B64" s="14"/>
      <c r="C64" s="14"/>
    </row>
    <row r="65" spans="1:3">
      <c r="A65" s="14"/>
      <c r="B65" s="14"/>
      <c r="C65" s="14"/>
    </row>
    <row r="66" spans="1:3">
      <c r="A66" s="14"/>
      <c r="B66" s="14"/>
      <c r="C66" s="14"/>
    </row>
    <row r="67" spans="1:3">
      <c r="A67" s="14"/>
      <c r="B67" s="14"/>
      <c r="C67" s="14"/>
    </row>
    <row r="68" spans="1:3">
      <c r="A68" s="14"/>
      <c r="B68" s="14"/>
      <c r="C68" s="14"/>
    </row>
    <row r="69" spans="1:3">
      <c r="A69" s="14"/>
      <c r="B69" s="14"/>
      <c r="C69" s="14"/>
    </row>
    <row r="70" spans="1:3">
      <c r="A70" s="14"/>
      <c r="B70" s="14"/>
      <c r="C70" s="14"/>
    </row>
    <row r="71" spans="1:3">
      <c r="A71" s="14"/>
      <c r="B71" s="14"/>
      <c r="C71" s="14"/>
    </row>
    <row r="72" spans="1:3">
      <c r="A72" s="14"/>
      <c r="B72" s="14"/>
      <c r="C72" s="14"/>
    </row>
    <row r="73" spans="1:3">
      <c r="A73" s="14"/>
      <c r="B73" s="14"/>
      <c r="C73" s="14"/>
    </row>
    <row r="74" spans="1:3">
      <c r="A74" s="14"/>
      <c r="B74" s="14"/>
      <c r="C74" s="14"/>
    </row>
    <row r="75" spans="1:3">
      <c r="A75" s="14"/>
      <c r="B75" s="14"/>
      <c r="C75" s="14"/>
    </row>
    <row r="76" spans="1:3">
      <c r="A76" s="14"/>
      <c r="B76" s="14"/>
      <c r="C76" s="14"/>
    </row>
    <row r="77" spans="1:3">
      <c r="A77" s="14"/>
      <c r="B77" s="14"/>
      <c r="C77" s="14"/>
    </row>
    <row r="78" spans="1:3">
      <c r="A78" s="14"/>
      <c r="B78" s="14"/>
      <c r="C78" s="14"/>
    </row>
    <row r="79" spans="1:3">
      <c r="A79" s="14"/>
      <c r="B79" s="14"/>
      <c r="C79" s="14"/>
    </row>
    <row r="80" spans="1:3">
      <c r="A80" s="14"/>
      <c r="B80" s="14"/>
      <c r="C80" s="14"/>
    </row>
    <row r="81" spans="1:3">
      <c r="A81" s="14"/>
      <c r="B81" s="14"/>
      <c r="C81" s="14"/>
    </row>
    <row r="82" spans="1:3">
      <c r="A82" s="14"/>
      <c r="B82" s="14"/>
      <c r="C82" s="14"/>
    </row>
    <row r="83" spans="1:3">
      <c r="A83" s="14"/>
      <c r="B83" s="14"/>
      <c r="C83" s="14"/>
    </row>
    <row r="84" spans="1:3">
      <c r="A84" s="14"/>
      <c r="B84" s="14"/>
      <c r="C84" s="14"/>
    </row>
    <row r="85" spans="1:3">
      <c r="A85" s="14"/>
      <c r="B85" s="14"/>
      <c r="C85" s="14"/>
    </row>
    <row r="86" spans="1:3">
      <c r="A86" s="14"/>
      <c r="B86" s="14"/>
      <c r="C86" s="14"/>
    </row>
    <row r="87" spans="1:3">
      <c r="A87" s="14"/>
      <c r="B87" s="14"/>
      <c r="C87" s="14"/>
    </row>
    <row r="88" spans="1:3">
      <c r="A88" s="14"/>
      <c r="B88" s="14"/>
      <c r="C88" s="14"/>
    </row>
    <row r="89" spans="1:3">
      <c r="A89" s="14"/>
      <c r="B89" s="14"/>
      <c r="C89" s="14"/>
    </row>
    <row r="90" spans="1:3">
      <c r="A90" s="14"/>
      <c r="B90" s="14"/>
      <c r="C90" s="14"/>
    </row>
    <row r="91" spans="1:3">
      <c r="A91" s="14"/>
      <c r="B91" s="14"/>
      <c r="C91" s="14"/>
    </row>
    <row r="92" spans="1:3">
      <c r="A92" s="14"/>
      <c r="B92" s="14"/>
      <c r="C92" s="14"/>
    </row>
    <row r="93" spans="1:3">
      <c r="A93" s="14"/>
      <c r="B93" s="14"/>
      <c r="C93" s="14"/>
    </row>
    <row r="94" spans="1:3">
      <c r="A94" s="14"/>
      <c r="B94" s="14"/>
      <c r="C94" s="14"/>
    </row>
    <row r="95" spans="1:3">
      <c r="A95" s="14"/>
      <c r="B95" s="14"/>
      <c r="C95" s="14"/>
    </row>
    <row r="96" spans="1:3">
      <c r="A96" s="14"/>
      <c r="B96" s="14"/>
      <c r="C96" s="14"/>
    </row>
    <row r="97" spans="1:3">
      <c r="A97" s="14"/>
      <c r="B97" s="14"/>
      <c r="C97" s="14"/>
    </row>
    <row r="98" spans="1:3">
      <c r="A98" s="14"/>
      <c r="B98" s="14"/>
      <c r="C98" s="14"/>
    </row>
    <row r="99" spans="1:3">
      <c r="A99" s="14"/>
      <c r="B99" s="14"/>
      <c r="C99" s="14"/>
    </row>
    <row r="100" spans="1:3">
      <c r="A100" s="14"/>
      <c r="B100" s="14"/>
      <c r="C100" s="14"/>
    </row>
    <row r="101" spans="1:3">
      <c r="A101" s="14"/>
      <c r="B101" s="14"/>
      <c r="C101" s="14"/>
    </row>
    <row r="102" spans="1:3">
      <c r="A102" s="14"/>
      <c r="B102" s="14"/>
      <c r="C102" s="14"/>
    </row>
    <row r="103" spans="1:3">
      <c r="A103" s="14"/>
      <c r="B103" s="14"/>
      <c r="C103" s="14"/>
    </row>
    <row r="104" spans="1:3">
      <c r="A104" s="14"/>
      <c r="B104" s="14"/>
      <c r="C104" s="14"/>
    </row>
    <row r="105" spans="1:3">
      <c r="A105" s="14"/>
      <c r="B105" s="14"/>
      <c r="C105" s="14"/>
    </row>
    <row r="106" spans="1:3">
      <c r="A106" s="14"/>
      <c r="B106" s="14"/>
      <c r="C106" s="14"/>
    </row>
    <row r="107" spans="1:3">
      <c r="A107" s="14"/>
      <c r="B107" s="14"/>
      <c r="C107" s="14"/>
    </row>
    <row r="108" spans="1:3">
      <c r="A108" s="14"/>
      <c r="B108" s="14"/>
      <c r="C108" s="14"/>
    </row>
    <row r="109" spans="1:3">
      <c r="A109" s="14"/>
      <c r="B109" s="14"/>
      <c r="C109" s="14"/>
    </row>
    <row r="110" spans="1:3">
      <c r="A110" s="14"/>
      <c r="B110" s="14"/>
      <c r="C110" s="14"/>
    </row>
    <row r="111" spans="1:3">
      <c r="A111" s="14"/>
      <c r="B111" s="14"/>
      <c r="C111" s="14"/>
    </row>
    <row r="112" spans="1:3">
      <c r="A112" s="14"/>
      <c r="B112" s="14"/>
      <c r="C112" s="14"/>
    </row>
    <row r="113" spans="1:3">
      <c r="A113" s="14"/>
      <c r="B113" s="14"/>
      <c r="C113" s="14"/>
    </row>
    <row r="114" spans="1:3">
      <c r="A114" s="14"/>
      <c r="B114" s="14"/>
      <c r="C114" s="14"/>
    </row>
    <row r="115" spans="1:3">
      <c r="A115" s="14"/>
      <c r="B115" s="14"/>
      <c r="C115" s="14"/>
    </row>
    <row r="116" spans="1:3">
      <c r="A116" s="14"/>
      <c r="B116" s="14"/>
      <c r="C116" s="14"/>
    </row>
    <row r="117" spans="1:3">
      <c r="A117" s="14"/>
      <c r="B117" s="14"/>
      <c r="C117" s="14"/>
    </row>
    <row r="118" spans="1:3">
      <c r="A118" s="14"/>
      <c r="B118" s="14"/>
      <c r="C118" s="14"/>
    </row>
    <row r="119" spans="1:3">
      <c r="A119" s="14"/>
      <c r="B119" s="14"/>
      <c r="C119" s="14"/>
    </row>
    <row r="120" spans="1:3">
      <c r="A120" s="14"/>
      <c r="B120" s="14"/>
      <c r="C120" s="14"/>
    </row>
    <row r="121" spans="1:3">
      <c r="A121" s="14"/>
      <c r="B121" s="14"/>
      <c r="C121" s="14"/>
    </row>
    <row r="122" spans="1:3">
      <c r="A122" s="14"/>
      <c r="B122" s="14"/>
      <c r="C122" s="14"/>
    </row>
    <row r="123" spans="1:3">
      <c r="A123" s="14"/>
      <c r="B123" s="14"/>
      <c r="C123" s="14"/>
    </row>
    <row r="124" spans="1:3">
      <c r="A124" s="14"/>
      <c r="B124" s="14"/>
      <c r="C124" s="14"/>
    </row>
    <row r="125" spans="1:3">
      <c r="A125" s="14"/>
      <c r="B125" s="14"/>
      <c r="C125" s="14"/>
    </row>
    <row r="126" spans="1:3">
      <c r="A126" s="14"/>
      <c r="B126" s="14"/>
      <c r="C126" s="14"/>
    </row>
    <row r="127" spans="1:3">
      <c r="A127" s="14"/>
      <c r="B127" s="14"/>
      <c r="C127" s="14"/>
    </row>
    <row r="128" spans="1:3">
      <c r="A128" s="14"/>
      <c r="B128" s="14"/>
      <c r="C128" s="14"/>
    </row>
    <row r="129" spans="1:3">
      <c r="A129" s="14"/>
      <c r="B129" s="14"/>
      <c r="C129" s="14"/>
    </row>
    <row r="130" spans="1:3">
      <c r="A130" s="14"/>
      <c r="B130" s="14"/>
      <c r="C130" s="14"/>
    </row>
    <row r="131" spans="1:3">
      <c r="A131" s="14"/>
      <c r="B131" s="14"/>
      <c r="C131" s="14"/>
    </row>
    <row r="132" spans="1:3">
      <c r="A132" s="14"/>
      <c r="B132" s="14"/>
      <c r="C132" s="14"/>
    </row>
    <row r="133" spans="1:3">
      <c r="A133" s="14"/>
      <c r="B133" s="14"/>
      <c r="C133" s="14"/>
    </row>
    <row r="134" spans="1:3">
      <c r="A134" s="14"/>
      <c r="B134" s="14"/>
      <c r="C134" s="14"/>
    </row>
    <row r="135" spans="1:3">
      <c r="A135" s="14"/>
      <c r="B135" s="14"/>
      <c r="C135" s="14"/>
    </row>
    <row r="136" spans="1:3">
      <c r="A136" s="14"/>
      <c r="B136" s="14"/>
      <c r="C136" s="14"/>
    </row>
    <row r="137" spans="1:3">
      <c r="A137" s="14"/>
      <c r="B137" s="14"/>
      <c r="C137" s="14"/>
    </row>
    <row r="138" spans="1:3">
      <c r="A138" s="14"/>
      <c r="B138" s="14"/>
      <c r="C138" s="14"/>
    </row>
    <row r="139" spans="1:3">
      <c r="A139" s="14"/>
      <c r="B139" s="14"/>
      <c r="C139" s="14"/>
    </row>
    <row r="140" spans="1:3">
      <c r="A140" s="14"/>
      <c r="B140" s="14"/>
      <c r="C140" s="14"/>
    </row>
    <row r="141" spans="1:3">
      <c r="A141" s="14"/>
      <c r="B141" s="14"/>
      <c r="C141" s="14"/>
    </row>
    <row r="142" spans="1:3">
      <c r="A142" s="14"/>
      <c r="B142" s="14"/>
      <c r="C142" s="14"/>
    </row>
    <row r="143" spans="1:3">
      <c r="A143" s="14"/>
      <c r="B143" s="14"/>
      <c r="C143" s="14"/>
    </row>
    <row r="144" spans="1:3">
      <c r="A144" s="14"/>
      <c r="B144" s="14"/>
      <c r="C144" s="14"/>
    </row>
    <row r="145" spans="1:3">
      <c r="A145" s="14"/>
      <c r="B145" s="14"/>
      <c r="C145" s="14"/>
    </row>
    <row r="146" spans="1:3">
      <c r="A146" s="14"/>
      <c r="B146" s="14"/>
      <c r="C146" s="14"/>
    </row>
    <row r="147" spans="1:3">
      <c r="A147" s="14"/>
      <c r="B147" s="14"/>
      <c r="C147" s="14"/>
    </row>
    <row r="148" spans="1:3">
      <c r="A148" s="14"/>
      <c r="B148" s="14"/>
      <c r="C148" s="14"/>
    </row>
    <row r="149" spans="1:3">
      <c r="A149" s="14"/>
      <c r="B149" s="14"/>
      <c r="C149" s="14"/>
    </row>
    <row r="150" spans="1:3">
      <c r="A150" s="14"/>
      <c r="B150" s="14"/>
      <c r="C150" s="14"/>
    </row>
    <row r="151" spans="1:3">
      <c r="A151" s="14"/>
      <c r="B151" s="14"/>
      <c r="C151" s="14"/>
    </row>
    <row r="152" spans="1:3">
      <c r="A152" s="14"/>
      <c r="B152" s="14"/>
      <c r="C152" s="14"/>
    </row>
    <row r="153" spans="1:3">
      <c r="A153" s="14"/>
      <c r="B153" s="14"/>
      <c r="C153" s="14"/>
    </row>
    <row r="154" spans="1:3">
      <c r="A154" s="14"/>
      <c r="B154" s="14"/>
      <c r="C154" s="14"/>
    </row>
    <row r="155" spans="1:3">
      <c r="A155" s="14"/>
      <c r="B155" s="14"/>
      <c r="C155" s="14"/>
    </row>
    <row r="156" spans="1:3">
      <c r="A156" s="14"/>
      <c r="B156" s="14"/>
      <c r="C156" s="14"/>
    </row>
    <row r="157" spans="1:3">
      <c r="A157" s="14"/>
      <c r="B157" s="14"/>
      <c r="C157" s="14"/>
    </row>
    <row r="158" spans="1:3">
      <c r="A158" s="14"/>
      <c r="B158" s="14"/>
      <c r="C158" s="14"/>
    </row>
    <row r="159" spans="1:3">
      <c r="A159" s="14"/>
      <c r="B159" s="14"/>
      <c r="C159" s="14"/>
    </row>
    <row r="160" spans="1:3">
      <c r="A160" s="14"/>
      <c r="B160" s="14"/>
      <c r="C160" s="14"/>
    </row>
    <row r="161" spans="1:3">
      <c r="A161" s="14"/>
      <c r="B161" s="14"/>
      <c r="C161" s="14"/>
    </row>
    <row r="162" spans="1:3">
      <c r="A162" s="14"/>
      <c r="B162" s="14"/>
      <c r="C162" s="14"/>
    </row>
    <row r="163" spans="1:3">
      <c r="A163" s="14"/>
      <c r="B163" s="14"/>
      <c r="C163" s="14"/>
    </row>
    <row r="164" spans="1:3">
      <c r="A164" s="14"/>
      <c r="B164" s="14"/>
      <c r="C164" s="14"/>
    </row>
    <row r="165" spans="1:3">
      <c r="A165" s="14"/>
      <c r="B165" s="14"/>
      <c r="C165" s="14"/>
    </row>
    <row r="166" spans="1:3">
      <c r="A166" s="14"/>
      <c r="B166" s="14"/>
      <c r="C166" s="14"/>
    </row>
    <row r="167" spans="1:3">
      <c r="A167" s="14"/>
      <c r="B167" s="14"/>
      <c r="C167" s="14"/>
    </row>
    <row r="168" spans="1:3">
      <c r="A168" s="14"/>
      <c r="B168" s="14"/>
      <c r="C168" s="14"/>
    </row>
    <row r="169" spans="1:3">
      <c r="A169" s="14"/>
      <c r="B169" s="14"/>
      <c r="C169" s="14"/>
    </row>
    <row r="170" spans="1:3">
      <c r="A170" s="14"/>
      <c r="B170" s="14"/>
      <c r="C170" s="14"/>
    </row>
    <row r="171" spans="1:3">
      <c r="A171" s="14"/>
      <c r="B171" s="14"/>
      <c r="C171" s="14"/>
    </row>
    <row r="172" spans="1:3">
      <c r="A172" s="14"/>
      <c r="B172" s="14"/>
      <c r="C172" s="14"/>
    </row>
    <row r="173" spans="1:3">
      <c r="A173" s="14"/>
      <c r="B173" s="14"/>
      <c r="C173" s="14"/>
    </row>
    <row r="174" spans="1:3">
      <c r="A174" s="14"/>
      <c r="B174" s="14"/>
      <c r="C174" s="14"/>
    </row>
    <row r="175" spans="1:3">
      <c r="A175" s="14"/>
      <c r="B175" s="14"/>
      <c r="C175" s="14"/>
    </row>
    <row r="176" spans="1:3">
      <c r="A176" s="14"/>
      <c r="B176" s="14"/>
      <c r="C176" s="14"/>
    </row>
    <row r="177" spans="1:3">
      <c r="A177" s="14"/>
      <c r="B177" s="14"/>
      <c r="C177" s="14"/>
    </row>
    <row r="178" spans="1:3">
      <c r="A178" s="14"/>
      <c r="B178" s="14"/>
      <c r="C178" s="14"/>
    </row>
    <row r="179" spans="1:3">
      <c r="A179" s="14"/>
      <c r="B179" s="14"/>
      <c r="C179" s="14"/>
    </row>
    <row r="180" spans="1:3">
      <c r="A180" s="14"/>
      <c r="B180" s="14"/>
      <c r="C180" s="14"/>
    </row>
    <row r="181" spans="1:3">
      <c r="A181" s="14"/>
      <c r="B181" s="14"/>
      <c r="C181" s="14"/>
    </row>
    <row r="182" spans="1:3">
      <c r="A182" s="14"/>
      <c r="B182" s="14"/>
      <c r="C182" s="14"/>
    </row>
    <row r="183" spans="1:3">
      <c r="A183" s="14"/>
      <c r="B183" s="14"/>
      <c r="C183" s="14"/>
    </row>
    <row r="184" spans="1:3">
      <c r="A184" s="14"/>
      <c r="B184" s="14"/>
      <c r="C184" s="14"/>
    </row>
    <row r="185" spans="1:3">
      <c r="A185" s="14"/>
      <c r="B185" s="14"/>
      <c r="C185" s="14"/>
    </row>
    <row r="186" spans="1:3">
      <c r="A186" s="14"/>
      <c r="B186" s="14"/>
      <c r="C186" s="14"/>
    </row>
    <row r="187" spans="1:3">
      <c r="A187" s="14"/>
      <c r="B187" s="14"/>
      <c r="C187" s="14"/>
    </row>
    <row r="188" spans="1:3">
      <c r="A188" s="14"/>
      <c r="B188" s="14"/>
      <c r="C188" s="14"/>
    </row>
    <row r="189" spans="1:3">
      <c r="A189" s="14"/>
      <c r="B189" s="14"/>
      <c r="C189" s="14"/>
    </row>
    <row r="190" spans="1:3">
      <c r="A190" s="14"/>
      <c r="B190" s="14"/>
      <c r="C190" s="14"/>
    </row>
    <row r="191" spans="1:3">
      <c r="A191" s="14"/>
      <c r="B191" s="14"/>
      <c r="C191" s="14"/>
    </row>
    <row r="192" spans="1:3">
      <c r="A192" s="14"/>
      <c r="B192" s="14"/>
      <c r="C192" s="14"/>
    </row>
    <row r="193" spans="1:3">
      <c r="A193" s="14"/>
      <c r="B193" s="14"/>
      <c r="C193" s="14"/>
    </row>
    <row r="194" spans="1:3">
      <c r="A194" s="14"/>
      <c r="B194" s="14"/>
      <c r="C194" s="14"/>
    </row>
    <row r="195" spans="1:3">
      <c r="A195" s="14"/>
      <c r="B195" s="14"/>
      <c r="C195" s="14"/>
    </row>
    <row r="196" spans="1:3">
      <c r="A196" s="14"/>
      <c r="B196" s="14"/>
      <c r="C196" s="14"/>
    </row>
    <row r="197" spans="1:3">
      <c r="A197" s="14"/>
      <c r="B197" s="14"/>
      <c r="C197" s="14"/>
    </row>
    <row r="198" spans="1:3">
      <c r="A198" s="14"/>
      <c r="B198" s="14"/>
      <c r="C198" s="14"/>
    </row>
    <row r="199" spans="1:3">
      <c r="A199" s="14"/>
      <c r="B199" s="14"/>
      <c r="C199" s="14"/>
    </row>
    <row r="200" spans="1:3">
      <c r="A200" s="14"/>
      <c r="B200" s="14"/>
      <c r="C200" s="14"/>
    </row>
    <row r="201" spans="1:3">
      <c r="A201" s="14"/>
      <c r="B201" s="14"/>
      <c r="C201" s="14"/>
    </row>
    <row r="202" spans="1:3">
      <c r="A202" s="14"/>
      <c r="B202" s="14"/>
      <c r="C202" s="14"/>
    </row>
    <row r="203" spans="1:3">
      <c r="A203" s="14"/>
      <c r="B203" s="14"/>
      <c r="C203" s="14"/>
    </row>
    <row r="204" spans="1:3">
      <c r="A204" s="14"/>
      <c r="B204" s="14"/>
      <c r="C204" s="14"/>
    </row>
    <row r="205" spans="1:3">
      <c r="A205" s="14"/>
      <c r="B205" s="14"/>
      <c r="C205" s="14"/>
    </row>
    <row r="206" spans="1:3">
      <c r="A206" s="14"/>
      <c r="B206" s="14"/>
      <c r="C206" s="14"/>
    </row>
    <row r="207" spans="1:3">
      <c r="A207" s="14"/>
      <c r="B207" s="14"/>
      <c r="C207" s="14"/>
    </row>
    <row r="208" spans="1:3">
      <c r="A208" s="14"/>
      <c r="B208" s="14"/>
      <c r="C208" s="14"/>
    </row>
    <row r="209" spans="1:3">
      <c r="A209" s="14"/>
      <c r="B209" s="14"/>
      <c r="C209" s="14"/>
    </row>
    <row r="210" spans="1:3">
      <c r="A210" s="14"/>
      <c r="B210" s="14"/>
      <c r="C210" s="14"/>
    </row>
    <row r="211" spans="1:3">
      <c r="A211" s="14"/>
      <c r="B211" s="14"/>
      <c r="C211" s="14"/>
    </row>
  </sheetData>
  <customSheetViews>
    <customSheetView guid="{0E583986-F700-4F7C-8796-6181DF3D6881}">
      <selection activeCell="A3" sqref="A3"/>
      <pageMargins left="0.7" right="0.7" top="0.75" bottom="0.75" header="0.3" footer="0.3"/>
      <pageSetup paperSize="9" orientation="portrait" verticalDpi="0"/>
    </customSheetView>
  </customSheetViews>
  <mergeCells count="23">
    <mergeCell ref="N8:S8"/>
    <mergeCell ref="A33:A35"/>
    <mergeCell ref="A28:J28"/>
    <mergeCell ref="A29:I29"/>
    <mergeCell ref="A26:J26"/>
    <mergeCell ref="A24:J24"/>
    <mergeCell ref="A25:J25"/>
    <mergeCell ref="B5:G5"/>
    <mergeCell ref="H5:M5"/>
    <mergeCell ref="A7:A9"/>
    <mergeCell ref="H8:M8"/>
    <mergeCell ref="A17:J17"/>
    <mergeCell ref="L17:S22"/>
    <mergeCell ref="A18:J18"/>
    <mergeCell ref="A19:J19"/>
    <mergeCell ref="A20:J20"/>
    <mergeCell ref="N5:S5"/>
    <mergeCell ref="B7:G7"/>
    <mergeCell ref="H7:M7"/>
    <mergeCell ref="N7:S7"/>
    <mergeCell ref="A21:J21"/>
    <mergeCell ref="A22:J22"/>
    <mergeCell ref="B8:G8"/>
  </mergeCells>
  <phoneticPr fontId="34" type="noConversion"/>
  <hyperlinks>
    <hyperlink ref="A2" location="'Отели Карловы Вары'!A1" display="Отели Карловы Вары"/>
    <hyperlink ref="A30" r:id="rId1"/>
    <hyperlink ref="B2" location="Курорты!A1" display="Курорты Чехии"/>
    <hyperlink ref="A4" r:id="rId2"/>
  </hyperlink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dimension ref="A1:BO268"/>
  <sheetViews>
    <sheetView workbookViewId="0"/>
  </sheetViews>
  <sheetFormatPr defaultColWidth="8.85546875" defaultRowHeight="15"/>
  <cols>
    <col min="1" max="1" width="32.140625" style="15" bestFit="1" customWidth="1"/>
    <col min="2" max="2" width="8.140625" style="15" bestFit="1" customWidth="1"/>
    <col min="3" max="3" width="10.7109375" style="15" customWidth="1"/>
    <col min="4" max="4" width="9.85546875" style="15" customWidth="1"/>
    <col min="5" max="7" width="10.7109375" style="15" customWidth="1"/>
    <col min="8" max="8" width="9.85546875" style="15" customWidth="1"/>
    <col min="9" max="9" width="9.28515625" style="14" customWidth="1"/>
    <col min="10" max="12" width="8.85546875" style="14"/>
    <col min="13" max="13" width="9" style="14" customWidth="1"/>
    <col min="14" max="19" width="9.140625" style="14" hidden="1" customWidth="1"/>
    <col min="20" max="67" width="8.85546875" style="14"/>
    <col min="68" max="16384" width="8.85546875" style="15"/>
  </cols>
  <sheetData>
    <row r="1" spans="1:67">
      <c r="A1" s="16" t="s">
        <v>177</v>
      </c>
      <c r="B1" s="16" t="s">
        <v>182</v>
      </c>
      <c r="C1" s="14"/>
      <c r="D1" s="16" t="s">
        <v>183</v>
      </c>
      <c r="E1" s="14"/>
      <c r="F1" s="14"/>
      <c r="G1" s="14"/>
      <c r="H1" s="14"/>
    </row>
    <row r="2" spans="1:67" ht="15.75" thickBot="1">
      <c r="A2" s="14"/>
      <c r="B2" s="14"/>
      <c r="C2" s="14"/>
      <c r="D2" s="14"/>
      <c r="E2" s="14"/>
      <c r="F2" s="14"/>
      <c r="G2" s="14"/>
      <c r="H2" s="14"/>
    </row>
    <row r="3" spans="1:67">
      <c r="A3" s="522" t="s">
        <v>399</v>
      </c>
      <c r="B3" s="136"/>
      <c r="C3" s="137"/>
      <c r="D3" s="138"/>
      <c r="E3" s="137"/>
      <c r="F3" s="137"/>
      <c r="G3" s="139"/>
      <c r="H3" s="138"/>
      <c r="I3" s="137"/>
      <c r="J3" s="138"/>
      <c r="K3" s="137"/>
      <c r="L3" s="137"/>
      <c r="M3" s="139"/>
    </row>
    <row r="4" spans="1:67">
      <c r="A4" s="155" t="s">
        <v>97</v>
      </c>
      <c r="B4" s="1683" t="s">
        <v>625</v>
      </c>
      <c r="C4" s="1684"/>
      <c r="D4" s="1684"/>
      <c r="E4" s="1684"/>
      <c r="F4" s="1684"/>
      <c r="G4" s="1685"/>
      <c r="H4" s="1684" t="s">
        <v>626</v>
      </c>
      <c r="I4" s="1684"/>
      <c r="J4" s="1684"/>
      <c r="K4" s="1684"/>
      <c r="L4" s="1684"/>
      <c r="M4" s="1685"/>
    </row>
    <row r="5" spans="1:67" ht="15.75" thickBot="1">
      <c r="A5" s="140"/>
      <c r="B5" s="140"/>
      <c r="C5" s="141"/>
      <c r="D5" s="141"/>
      <c r="E5" s="141"/>
      <c r="F5" s="141"/>
      <c r="G5" s="142"/>
      <c r="H5" s="153"/>
      <c r="I5" s="153"/>
      <c r="J5" s="153"/>
      <c r="K5" s="153"/>
      <c r="L5" s="153"/>
      <c r="M5" s="154"/>
    </row>
    <row r="6" spans="1:67" ht="15.75" thickBot="1">
      <c r="A6" s="1798" t="s">
        <v>184</v>
      </c>
      <c r="B6" s="2011" t="s">
        <v>185</v>
      </c>
      <c r="C6" s="2012"/>
      <c r="D6" s="2012"/>
      <c r="E6" s="2012"/>
      <c r="F6" s="2012"/>
      <c r="G6" s="2013"/>
      <c r="H6" s="1724" t="s">
        <v>185</v>
      </c>
      <c r="I6" s="1725"/>
      <c r="J6" s="1725"/>
      <c r="K6" s="1725"/>
      <c r="L6" s="1725"/>
      <c r="M6" s="1726"/>
    </row>
    <row r="7" spans="1:67" ht="15.75" thickBot="1">
      <c r="A7" s="1799"/>
      <c r="B7" s="143" t="s">
        <v>187</v>
      </c>
      <c r="C7" s="144" t="s">
        <v>188</v>
      </c>
      <c r="D7" s="144" t="s">
        <v>205</v>
      </c>
      <c r="E7" s="144" t="s">
        <v>189</v>
      </c>
      <c r="F7" s="144" t="s">
        <v>190</v>
      </c>
      <c r="G7" s="145" t="s">
        <v>191</v>
      </c>
      <c r="H7" s="143" t="s">
        <v>187</v>
      </c>
      <c r="I7" s="144" t="s">
        <v>188</v>
      </c>
      <c r="J7" s="144" t="s">
        <v>205</v>
      </c>
      <c r="K7" s="144" t="s">
        <v>189</v>
      </c>
      <c r="L7" s="144" t="s">
        <v>190</v>
      </c>
      <c r="M7" s="145" t="s">
        <v>191</v>
      </c>
    </row>
    <row r="8" spans="1:67">
      <c r="A8" s="359" t="s">
        <v>599</v>
      </c>
      <c r="B8" s="362">
        <v>81</v>
      </c>
      <c r="C8" s="358">
        <v>76</v>
      </c>
      <c r="D8" s="358">
        <v>66</v>
      </c>
      <c r="E8" s="358">
        <v>63</v>
      </c>
      <c r="F8" s="358">
        <v>57.599999999999994</v>
      </c>
      <c r="G8" s="363">
        <v>57</v>
      </c>
      <c r="H8" s="362">
        <v>94</v>
      </c>
      <c r="I8" s="358">
        <v>88.8</v>
      </c>
      <c r="J8" s="358">
        <v>80</v>
      </c>
      <c r="K8" s="358">
        <v>75.599999999999994</v>
      </c>
      <c r="L8" s="358">
        <v>71</v>
      </c>
      <c r="M8" s="363">
        <v>70</v>
      </c>
    </row>
    <row r="9" spans="1:67">
      <c r="A9" s="360" t="s">
        <v>600</v>
      </c>
      <c r="B9" s="362">
        <v>66</v>
      </c>
      <c r="C9" s="358">
        <v>62</v>
      </c>
      <c r="D9" s="358">
        <v>52</v>
      </c>
      <c r="E9" s="358">
        <v>48</v>
      </c>
      <c r="F9" s="358">
        <v>44</v>
      </c>
      <c r="G9" s="363">
        <v>42</v>
      </c>
      <c r="H9" s="362">
        <v>80</v>
      </c>
      <c r="I9" s="358">
        <v>75</v>
      </c>
      <c r="J9" s="358">
        <v>64.8</v>
      </c>
      <c r="K9" s="358">
        <v>62</v>
      </c>
      <c r="L9" s="358">
        <v>57</v>
      </c>
      <c r="M9" s="363">
        <v>56</v>
      </c>
      <c r="BH9" s="15"/>
      <c r="BI9" s="15"/>
      <c r="BJ9" s="15"/>
      <c r="BK9" s="15"/>
      <c r="BL9" s="15"/>
      <c r="BM9" s="15"/>
      <c r="BN9" s="15"/>
      <c r="BO9" s="15"/>
    </row>
    <row r="10" spans="1:67">
      <c r="A10" s="360" t="s">
        <v>629</v>
      </c>
      <c r="B10" s="362">
        <v>93</v>
      </c>
      <c r="C10" s="358">
        <v>88</v>
      </c>
      <c r="D10" s="358">
        <v>78</v>
      </c>
      <c r="E10" s="358">
        <v>75</v>
      </c>
      <c r="F10" s="358">
        <v>70</v>
      </c>
      <c r="G10" s="363">
        <v>69</v>
      </c>
      <c r="H10" s="362">
        <v>119</v>
      </c>
      <c r="I10" s="358">
        <v>114</v>
      </c>
      <c r="J10" s="358">
        <v>105</v>
      </c>
      <c r="K10" s="358">
        <v>101</v>
      </c>
      <c r="L10" s="358">
        <v>96</v>
      </c>
      <c r="M10" s="363">
        <v>95</v>
      </c>
      <c r="BH10" s="15"/>
      <c r="BI10" s="15"/>
      <c r="BJ10" s="15"/>
      <c r="BK10" s="15"/>
      <c r="BL10" s="15"/>
      <c r="BM10" s="15"/>
      <c r="BN10" s="15"/>
      <c r="BO10" s="15"/>
    </row>
    <row r="11" spans="1:67">
      <c r="A11" s="360" t="s">
        <v>627</v>
      </c>
      <c r="B11" s="362">
        <v>66</v>
      </c>
      <c r="C11" s="358">
        <v>62</v>
      </c>
      <c r="D11" s="358">
        <v>52</v>
      </c>
      <c r="E11" s="358">
        <v>48</v>
      </c>
      <c r="F11" s="358">
        <v>44</v>
      </c>
      <c r="G11" s="363">
        <v>42</v>
      </c>
      <c r="H11" s="362">
        <v>80</v>
      </c>
      <c r="I11" s="358">
        <v>75</v>
      </c>
      <c r="J11" s="358">
        <v>64.8</v>
      </c>
      <c r="K11" s="358">
        <v>62</v>
      </c>
      <c r="L11" s="358">
        <v>57</v>
      </c>
      <c r="M11" s="363">
        <v>56</v>
      </c>
      <c r="BH11" s="15"/>
      <c r="BI11" s="15"/>
      <c r="BJ11" s="15"/>
      <c r="BK11" s="15"/>
      <c r="BL11" s="15"/>
      <c r="BM11" s="15"/>
      <c r="BN11" s="15"/>
      <c r="BO11" s="15"/>
    </row>
    <row r="12" spans="1:67" ht="15.75" customHeight="1">
      <c r="A12" s="360" t="s">
        <v>433</v>
      </c>
      <c r="B12" s="219" t="s">
        <v>192</v>
      </c>
      <c r="C12" s="191" t="s">
        <v>192</v>
      </c>
      <c r="D12" s="191" t="s">
        <v>192</v>
      </c>
      <c r="E12" s="358">
        <v>36</v>
      </c>
      <c r="F12" s="358">
        <v>32</v>
      </c>
      <c r="G12" s="363">
        <v>30</v>
      </c>
      <c r="H12" s="219" t="s">
        <v>192</v>
      </c>
      <c r="I12" s="191" t="s">
        <v>192</v>
      </c>
      <c r="J12" s="191" t="s">
        <v>192</v>
      </c>
      <c r="K12" s="358">
        <v>50</v>
      </c>
      <c r="L12" s="358">
        <v>45</v>
      </c>
      <c r="M12" s="363">
        <v>44</v>
      </c>
      <c r="BH12" s="15"/>
      <c r="BI12" s="15"/>
      <c r="BJ12" s="15"/>
      <c r="BK12" s="15"/>
      <c r="BL12" s="15"/>
      <c r="BM12" s="15"/>
      <c r="BN12" s="15"/>
      <c r="BO12" s="15"/>
    </row>
    <row r="13" spans="1:67" ht="15.75" thickBot="1">
      <c r="A13" s="361" t="s">
        <v>628</v>
      </c>
      <c r="B13" s="364">
        <v>90</v>
      </c>
      <c r="C13" s="365">
        <v>86</v>
      </c>
      <c r="D13" s="365">
        <v>76</v>
      </c>
      <c r="E13" s="365">
        <v>72</v>
      </c>
      <c r="F13" s="365">
        <v>68</v>
      </c>
      <c r="G13" s="366">
        <v>66</v>
      </c>
      <c r="H13" s="364">
        <v>104</v>
      </c>
      <c r="I13" s="365">
        <v>99</v>
      </c>
      <c r="J13" s="365">
        <v>88.8</v>
      </c>
      <c r="K13" s="365">
        <v>86</v>
      </c>
      <c r="L13" s="365">
        <v>81</v>
      </c>
      <c r="M13" s="366">
        <v>80</v>
      </c>
      <c r="BH13" s="15"/>
      <c r="BI13" s="15"/>
      <c r="BJ13" s="15"/>
      <c r="BK13" s="15"/>
      <c r="BL13" s="15"/>
      <c r="BM13" s="15"/>
      <c r="BN13" s="15"/>
      <c r="BO13" s="15"/>
    </row>
    <row r="14" spans="1:67">
      <c r="A14" s="14"/>
      <c r="B14" s="14"/>
      <c r="C14" s="14"/>
      <c r="D14" s="14"/>
      <c r="E14" s="14"/>
      <c r="F14" s="14"/>
      <c r="G14" s="14"/>
      <c r="H14" s="14"/>
      <c r="BH14" s="15"/>
      <c r="BI14" s="15"/>
      <c r="BJ14" s="15"/>
      <c r="BK14" s="15"/>
      <c r="BL14" s="15"/>
      <c r="BM14" s="15"/>
      <c r="BN14" s="15"/>
      <c r="BO14" s="15"/>
    </row>
    <row r="15" spans="1:67" ht="15.75" thickBot="1">
      <c r="A15" s="14"/>
      <c r="B15" s="14"/>
      <c r="C15" s="14"/>
      <c r="D15" s="14"/>
      <c r="E15" s="14"/>
      <c r="F15" s="14"/>
      <c r="G15" s="14"/>
      <c r="H15" s="14"/>
      <c r="BH15" s="15"/>
      <c r="BI15" s="15"/>
      <c r="BJ15" s="15"/>
      <c r="BK15" s="15"/>
      <c r="BL15" s="15"/>
      <c r="BM15" s="15"/>
      <c r="BN15" s="15"/>
      <c r="BO15" s="15"/>
    </row>
    <row r="16" spans="1:67" s="73" customFormat="1" ht="15" customHeight="1">
      <c r="A16" s="2008" t="s">
        <v>1169</v>
      </c>
      <c r="B16" s="2009"/>
      <c r="C16" s="2009"/>
      <c r="D16" s="2009"/>
      <c r="E16" s="2009"/>
      <c r="F16" s="2009"/>
      <c r="G16" s="2009"/>
      <c r="H16" s="2009"/>
      <c r="I16" s="2009"/>
      <c r="J16" s="2009"/>
      <c r="K16" s="2009"/>
      <c r="L16" s="2009"/>
      <c r="M16" s="2010"/>
      <c r="N16" s="1334"/>
      <c r="O16" s="1334"/>
      <c r="P16" s="1334"/>
      <c r="Q16" s="1334"/>
      <c r="R16" s="1334"/>
      <c r="S16" s="1334"/>
      <c r="T16" s="71"/>
      <c r="U16" s="71"/>
      <c r="V16" s="71"/>
      <c r="W16" s="71"/>
      <c r="X16" s="71"/>
      <c r="Y16" s="71"/>
      <c r="Z16" s="71"/>
      <c r="AA16" s="71"/>
    </row>
    <row r="17" spans="1:27" s="73" customFormat="1" ht="15" customHeight="1">
      <c r="A17" s="1698" t="s">
        <v>1170</v>
      </c>
      <c r="B17" s="1699"/>
      <c r="C17" s="1699"/>
      <c r="D17" s="1699"/>
      <c r="E17" s="1699"/>
      <c r="F17" s="1699"/>
      <c r="G17" s="1699"/>
      <c r="H17" s="1699"/>
      <c r="I17" s="1699"/>
      <c r="J17" s="1699"/>
      <c r="K17" s="1699"/>
      <c r="L17" s="1699"/>
      <c r="M17" s="1700"/>
      <c r="N17" s="1334"/>
      <c r="O17" s="1334"/>
      <c r="P17" s="1334"/>
      <c r="Q17" s="1334"/>
      <c r="R17" s="1334"/>
      <c r="S17" s="1334"/>
      <c r="T17" s="71"/>
      <c r="U17" s="71"/>
      <c r="V17" s="71"/>
      <c r="W17" s="71"/>
      <c r="X17" s="71"/>
      <c r="Y17" s="71"/>
      <c r="Z17" s="71"/>
      <c r="AA17" s="71"/>
    </row>
    <row r="18" spans="1:27" s="73" customFormat="1" ht="15" customHeight="1">
      <c r="A18" s="1698" t="s">
        <v>1171</v>
      </c>
      <c r="B18" s="1699"/>
      <c r="C18" s="1699"/>
      <c r="D18" s="1699"/>
      <c r="E18" s="1699"/>
      <c r="F18" s="1699"/>
      <c r="G18" s="1699"/>
      <c r="H18" s="1699"/>
      <c r="I18" s="1699"/>
      <c r="J18" s="1699"/>
      <c r="K18" s="1699"/>
      <c r="L18" s="1699"/>
      <c r="M18" s="1700"/>
      <c r="N18" s="1334"/>
      <c r="O18" s="1334"/>
      <c r="P18" s="1334"/>
      <c r="Q18" s="1334"/>
      <c r="R18" s="1334"/>
      <c r="S18" s="1334"/>
      <c r="T18" s="71"/>
      <c r="U18" s="71"/>
      <c r="V18" s="71"/>
      <c r="W18" s="71"/>
      <c r="X18" s="71"/>
      <c r="Y18" s="71"/>
      <c r="Z18" s="71"/>
      <c r="AA18" s="71"/>
    </row>
    <row r="19" spans="1:27" s="73" customFormat="1" ht="15" customHeight="1">
      <c r="A19" s="1804" t="s">
        <v>1138</v>
      </c>
      <c r="B19" s="1805"/>
      <c r="C19" s="1805"/>
      <c r="D19" s="1805"/>
      <c r="E19" s="1805"/>
      <c r="F19" s="1805"/>
      <c r="G19" s="1805"/>
      <c r="H19" s="1805"/>
      <c r="I19" s="1805"/>
      <c r="J19" s="1805"/>
      <c r="K19" s="1805"/>
      <c r="L19" s="1805"/>
      <c r="M19" s="1806"/>
      <c r="N19" s="1334"/>
      <c r="O19" s="1334"/>
      <c r="P19" s="1334"/>
      <c r="Q19" s="1334"/>
      <c r="R19" s="1334"/>
      <c r="S19" s="1334"/>
      <c r="T19" s="71"/>
      <c r="U19" s="71"/>
      <c r="V19" s="71"/>
      <c r="W19" s="71"/>
      <c r="X19" s="71"/>
      <c r="Y19" s="71"/>
      <c r="Z19" s="71"/>
      <c r="AA19" s="71"/>
    </row>
    <row r="20" spans="1:27" s="73" customFormat="1">
      <c r="A20" s="1698" t="s">
        <v>1172</v>
      </c>
      <c r="B20" s="1699"/>
      <c r="C20" s="1699"/>
      <c r="D20" s="1699"/>
      <c r="E20" s="1699"/>
      <c r="F20" s="1699"/>
      <c r="G20" s="1699"/>
      <c r="H20" s="1699"/>
      <c r="I20" s="1699"/>
      <c r="J20" s="1699"/>
      <c r="K20" s="1699"/>
      <c r="L20" s="1699"/>
      <c r="M20" s="1700"/>
      <c r="N20" s="1334"/>
      <c r="O20" s="1334"/>
      <c r="P20" s="1334"/>
      <c r="Q20" s="1334"/>
      <c r="R20" s="1334"/>
      <c r="S20" s="1334"/>
      <c r="T20" s="71"/>
      <c r="U20" s="71"/>
      <c r="V20" s="71"/>
      <c r="W20" s="71"/>
      <c r="X20" s="71"/>
      <c r="Y20" s="71"/>
      <c r="Z20" s="71"/>
      <c r="AA20" s="71"/>
    </row>
    <row r="21" spans="1:27" s="73" customFormat="1">
      <c r="A21" s="1698" t="s">
        <v>1173</v>
      </c>
      <c r="B21" s="1699"/>
      <c r="C21" s="1699"/>
      <c r="D21" s="1699"/>
      <c r="E21" s="1699"/>
      <c r="F21" s="1699"/>
      <c r="G21" s="1699"/>
      <c r="H21" s="1699"/>
      <c r="I21" s="1699"/>
      <c r="J21" s="1699"/>
      <c r="K21" s="1699"/>
      <c r="L21" s="1699"/>
      <c r="M21" s="1700"/>
      <c r="N21" s="1334"/>
      <c r="O21" s="1334"/>
      <c r="P21" s="1334"/>
      <c r="Q21" s="1334"/>
      <c r="R21" s="1334"/>
      <c r="S21" s="1334"/>
      <c r="T21" s="71"/>
      <c r="U21" s="71"/>
      <c r="V21" s="71"/>
      <c r="W21" s="71"/>
      <c r="X21" s="71"/>
      <c r="Y21" s="71"/>
      <c r="Z21" s="71"/>
      <c r="AA21" s="71"/>
    </row>
    <row r="22" spans="1:27" s="73" customFormat="1" ht="15.75" customHeight="1" thickBot="1">
      <c r="A22" s="1755" t="s">
        <v>1174</v>
      </c>
      <c r="B22" s="1756"/>
      <c r="C22" s="1756"/>
      <c r="D22" s="1756"/>
      <c r="E22" s="1756"/>
      <c r="F22" s="1756"/>
      <c r="G22" s="1756"/>
      <c r="H22" s="1756"/>
      <c r="I22" s="1756"/>
      <c r="J22" s="1756"/>
      <c r="K22" s="1756"/>
      <c r="L22" s="1756"/>
      <c r="M22" s="1757"/>
      <c r="N22" s="1334"/>
      <c r="O22" s="1334"/>
      <c r="P22" s="1334"/>
      <c r="Q22" s="1334"/>
      <c r="R22" s="1334"/>
      <c r="S22" s="1334"/>
      <c r="T22" s="71"/>
      <c r="U22" s="71"/>
      <c r="V22" s="71"/>
      <c r="W22" s="71"/>
      <c r="X22" s="71"/>
      <c r="Y22" s="71"/>
      <c r="Z22" s="71"/>
      <c r="AA22" s="71"/>
    </row>
    <row r="23" spans="1:27" ht="15.75" thickBot="1">
      <c r="A23" s="14"/>
      <c r="B23" s="14"/>
      <c r="C23" s="14"/>
      <c r="D23" s="14"/>
      <c r="E23" s="14"/>
      <c r="F23" s="14"/>
      <c r="G23" s="14"/>
      <c r="H23" s="14"/>
    </row>
    <row r="24" spans="1:27">
      <c r="A24" s="1999" t="s">
        <v>199</v>
      </c>
      <c r="B24" s="2000"/>
      <c r="C24" s="2000"/>
      <c r="D24" s="2000"/>
      <c r="E24" s="2000"/>
      <c r="F24" s="2000"/>
      <c r="G24" s="2000"/>
      <c r="H24" s="2000"/>
      <c r="I24" s="2000"/>
      <c r="J24" s="2000"/>
      <c r="K24" s="2000"/>
      <c r="L24" s="2000"/>
      <c r="M24" s="2001"/>
    </row>
    <row r="25" spans="1:27">
      <c r="A25" s="2002" t="s">
        <v>459</v>
      </c>
      <c r="B25" s="2003"/>
      <c r="C25" s="2003"/>
      <c r="D25" s="2003"/>
      <c r="E25" s="2003"/>
      <c r="F25" s="2003"/>
      <c r="G25" s="2003"/>
      <c r="H25" s="2003"/>
      <c r="I25" s="2003"/>
      <c r="J25" s="2003"/>
      <c r="K25" s="2003"/>
      <c r="L25" s="2003"/>
      <c r="M25" s="2004"/>
    </row>
    <row r="26" spans="1:27" ht="15.75" thickBot="1">
      <c r="A26" s="2005" t="s">
        <v>458</v>
      </c>
      <c r="B26" s="2006"/>
      <c r="C26" s="2006"/>
      <c r="D26" s="2006"/>
      <c r="E26" s="2006"/>
      <c r="F26" s="2006"/>
      <c r="G26" s="2006"/>
      <c r="H26" s="2006"/>
      <c r="I26" s="2006"/>
      <c r="J26" s="2006"/>
      <c r="K26" s="2006"/>
      <c r="L26" s="2006"/>
      <c r="M26" s="2007"/>
    </row>
    <row r="27" spans="1:27">
      <c r="A27" s="14"/>
      <c r="B27" s="14"/>
      <c r="C27" s="14"/>
      <c r="D27" s="14"/>
      <c r="E27" s="14"/>
      <c r="F27" s="14"/>
      <c r="G27" s="14"/>
      <c r="H27" s="14"/>
    </row>
    <row r="28" spans="1:27">
      <c r="A28" s="14"/>
      <c r="B28" s="14"/>
      <c r="C28" s="14"/>
      <c r="D28" s="14"/>
      <c r="E28" s="14"/>
      <c r="F28" s="14"/>
      <c r="G28" s="14"/>
      <c r="H28" s="14"/>
    </row>
    <row r="29" spans="1:27">
      <c r="A29" s="14"/>
      <c r="B29" s="14"/>
      <c r="C29" s="14"/>
      <c r="D29" s="14"/>
      <c r="E29" s="14"/>
      <c r="F29" s="14"/>
      <c r="G29" s="14"/>
      <c r="H29" s="14"/>
    </row>
    <row r="30" spans="1:27">
      <c r="A30" s="14"/>
      <c r="B30" s="14"/>
      <c r="C30" s="14"/>
      <c r="D30" s="14"/>
      <c r="E30" s="14"/>
      <c r="F30" s="14"/>
      <c r="G30" s="14"/>
      <c r="H30" s="14"/>
    </row>
    <row r="31" spans="1:27">
      <c r="A31" s="14"/>
      <c r="B31" s="14"/>
      <c r="C31" s="14"/>
      <c r="D31" s="14"/>
      <c r="E31" s="14"/>
      <c r="F31" s="14"/>
      <c r="G31" s="14"/>
      <c r="H31" s="14"/>
    </row>
    <row r="32" spans="1:27">
      <c r="A32" s="14"/>
      <c r="B32" s="14"/>
      <c r="C32" s="14"/>
      <c r="D32" s="14"/>
      <c r="E32" s="14"/>
      <c r="F32" s="14"/>
      <c r="G32" s="14"/>
      <c r="H32" s="14"/>
    </row>
    <row r="33" spans="1:8">
      <c r="A33" s="14"/>
      <c r="B33" s="14"/>
      <c r="C33" s="14"/>
      <c r="D33" s="14"/>
      <c r="E33" s="14"/>
      <c r="F33" s="14"/>
      <c r="G33" s="14"/>
      <c r="H33" s="14"/>
    </row>
    <row r="34" spans="1:8">
      <c r="A34" s="14"/>
      <c r="B34" s="14"/>
      <c r="C34" s="14"/>
      <c r="D34" s="14"/>
      <c r="E34" s="14"/>
      <c r="F34" s="14"/>
      <c r="G34" s="14"/>
      <c r="H34" s="14"/>
    </row>
    <row r="35" spans="1:8">
      <c r="A35" s="14"/>
      <c r="B35" s="14"/>
      <c r="C35" s="14"/>
      <c r="D35" s="14"/>
      <c r="E35" s="14"/>
      <c r="F35" s="14"/>
      <c r="G35" s="14"/>
      <c r="H35" s="14"/>
    </row>
    <row r="36" spans="1:8">
      <c r="A36" s="14"/>
      <c r="B36" s="14"/>
      <c r="C36" s="14"/>
      <c r="D36" s="14"/>
      <c r="E36" s="14"/>
      <c r="F36" s="14"/>
      <c r="G36" s="14"/>
      <c r="H36" s="14"/>
    </row>
    <row r="37" spans="1:8">
      <c r="A37" s="14"/>
      <c r="B37" s="14"/>
      <c r="C37" s="14"/>
      <c r="D37" s="14"/>
      <c r="E37" s="14"/>
      <c r="F37" s="14"/>
      <c r="G37" s="14"/>
      <c r="H37" s="14"/>
    </row>
    <row r="38" spans="1:8">
      <c r="A38" s="14"/>
      <c r="B38" s="14"/>
      <c r="C38" s="14"/>
      <c r="D38" s="14"/>
      <c r="E38" s="14"/>
      <c r="F38" s="14"/>
      <c r="G38" s="14"/>
      <c r="H38" s="14"/>
    </row>
    <row r="39" spans="1:8">
      <c r="A39" s="14"/>
      <c r="B39" s="14"/>
      <c r="C39" s="14"/>
      <c r="D39" s="14"/>
      <c r="E39" s="14"/>
      <c r="F39" s="14"/>
      <c r="G39" s="14"/>
      <c r="H39" s="14"/>
    </row>
    <row r="40" spans="1:8">
      <c r="A40" s="14"/>
      <c r="B40" s="14"/>
      <c r="C40" s="14"/>
      <c r="D40" s="14"/>
      <c r="E40" s="14"/>
      <c r="F40" s="14"/>
      <c r="G40" s="14"/>
      <c r="H40" s="14"/>
    </row>
    <row r="41" spans="1:8">
      <c r="A41" s="14"/>
      <c r="B41" s="14"/>
      <c r="C41" s="14"/>
      <c r="D41" s="14"/>
      <c r="E41" s="14"/>
      <c r="F41" s="14"/>
      <c r="G41" s="14"/>
      <c r="H41" s="14"/>
    </row>
    <row r="42" spans="1:8">
      <c r="A42" s="14"/>
      <c r="B42" s="14"/>
      <c r="C42" s="14"/>
      <c r="D42" s="14"/>
      <c r="E42" s="14"/>
      <c r="F42" s="14"/>
      <c r="G42" s="14"/>
      <c r="H42" s="14"/>
    </row>
    <row r="43" spans="1:8">
      <c r="A43" s="14"/>
      <c r="B43" s="14"/>
      <c r="C43" s="14"/>
      <c r="D43" s="14"/>
      <c r="E43" s="14"/>
      <c r="F43" s="14"/>
      <c r="G43" s="14"/>
      <c r="H43" s="14"/>
    </row>
    <row r="44" spans="1:8">
      <c r="A44" s="14"/>
      <c r="B44" s="14"/>
      <c r="C44" s="14"/>
      <c r="D44" s="14"/>
      <c r="E44" s="14"/>
      <c r="F44" s="14"/>
      <c r="G44" s="14"/>
      <c r="H44" s="14"/>
    </row>
    <row r="45" spans="1:8">
      <c r="A45" s="14"/>
      <c r="B45" s="14"/>
      <c r="C45" s="14"/>
      <c r="D45" s="14"/>
      <c r="E45" s="14"/>
      <c r="F45" s="14"/>
      <c r="G45" s="14"/>
      <c r="H45" s="14"/>
    </row>
    <row r="46" spans="1:8">
      <c r="A46" s="14"/>
      <c r="B46" s="14"/>
      <c r="C46" s="14"/>
      <c r="D46" s="14"/>
      <c r="E46" s="14"/>
      <c r="F46" s="14"/>
      <c r="G46" s="14"/>
      <c r="H46" s="14"/>
    </row>
    <row r="47" spans="1:8">
      <c r="A47" s="14"/>
      <c r="B47" s="14"/>
      <c r="C47" s="14"/>
      <c r="D47" s="14"/>
      <c r="E47" s="14"/>
      <c r="F47" s="14"/>
      <c r="G47" s="14"/>
      <c r="H47" s="14"/>
    </row>
    <row r="48" spans="1:8">
      <c r="A48" s="14"/>
      <c r="B48" s="14"/>
      <c r="C48" s="14"/>
      <c r="D48" s="14"/>
      <c r="E48" s="14"/>
      <c r="F48" s="14"/>
      <c r="G48" s="14"/>
      <c r="H48" s="14"/>
    </row>
    <row r="49" spans="1:8">
      <c r="A49" s="14"/>
      <c r="B49" s="14"/>
      <c r="C49" s="14"/>
      <c r="D49" s="14"/>
      <c r="E49" s="14"/>
      <c r="F49" s="14"/>
      <c r="G49" s="14"/>
      <c r="H49" s="14"/>
    </row>
    <row r="50" spans="1:8">
      <c r="A50" s="14"/>
      <c r="B50" s="14"/>
      <c r="C50" s="14"/>
      <c r="D50" s="14"/>
      <c r="E50" s="14"/>
      <c r="F50" s="14"/>
      <c r="G50" s="14"/>
      <c r="H50" s="14"/>
    </row>
    <row r="51" spans="1:8">
      <c r="A51" s="14"/>
      <c r="B51" s="14"/>
      <c r="C51" s="14"/>
      <c r="D51" s="14"/>
      <c r="E51" s="14"/>
      <c r="F51" s="14"/>
      <c r="G51" s="14"/>
      <c r="H51" s="14"/>
    </row>
    <row r="52" spans="1:8">
      <c r="A52" s="14"/>
      <c r="B52" s="14"/>
      <c r="C52" s="14"/>
      <c r="D52" s="14"/>
      <c r="E52" s="14"/>
      <c r="F52" s="14"/>
      <c r="G52" s="14"/>
      <c r="H52" s="14"/>
    </row>
    <row r="53" spans="1:8">
      <c r="A53" s="14"/>
      <c r="B53" s="14"/>
      <c r="C53" s="14"/>
      <c r="D53" s="14"/>
      <c r="E53" s="14"/>
      <c r="F53" s="14"/>
      <c r="G53" s="14"/>
      <c r="H53" s="14"/>
    </row>
    <row r="54" spans="1:8">
      <c r="A54" s="14"/>
      <c r="B54" s="14"/>
      <c r="C54" s="14"/>
      <c r="D54" s="14"/>
      <c r="E54" s="14"/>
      <c r="F54" s="14"/>
      <c r="G54" s="14"/>
      <c r="H54" s="14"/>
    </row>
    <row r="55" spans="1:8">
      <c r="A55" s="14"/>
      <c r="B55" s="14"/>
      <c r="C55" s="14"/>
      <c r="D55" s="14"/>
      <c r="E55" s="14"/>
      <c r="F55" s="14"/>
      <c r="G55" s="14"/>
      <c r="H55" s="14"/>
    </row>
    <row r="56" spans="1:8">
      <c r="A56" s="14"/>
      <c r="B56" s="14"/>
      <c r="C56" s="14"/>
      <c r="D56" s="14"/>
      <c r="E56" s="14"/>
      <c r="F56" s="14"/>
      <c r="G56" s="14"/>
      <c r="H56" s="14"/>
    </row>
    <row r="57" spans="1:8">
      <c r="A57" s="14"/>
      <c r="B57" s="14"/>
      <c r="C57" s="14"/>
      <c r="D57" s="14"/>
      <c r="E57" s="14"/>
      <c r="F57" s="14"/>
      <c r="G57" s="14"/>
      <c r="H57" s="14"/>
    </row>
    <row r="58" spans="1:8">
      <c r="A58" s="14"/>
      <c r="B58" s="14"/>
      <c r="C58" s="14"/>
      <c r="D58" s="14"/>
      <c r="E58" s="14"/>
      <c r="F58" s="14"/>
      <c r="G58" s="14"/>
      <c r="H58" s="14"/>
    </row>
    <row r="59" spans="1:8">
      <c r="A59" s="14"/>
      <c r="B59" s="14"/>
      <c r="C59" s="14"/>
      <c r="D59" s="14"/>
      <c r="E59" s="14"/>
      <c r="F59" s="14"/>
      <c r="G59" s="14"/>
      <c r="H59" s="14"/>
    </row>
    <row r="60" spans="1:8">
      <c r="A60" s="14"/>
      <c r="B60" s="14"/>
      <c r="C60" s="14"/>
      <c r="D60" s="14"/>
      <c r="E60" s="14"/>
      <c r="F60" s="14"/>
      <c r="G60" s="14"/>
      <c r="H60" s="14"/>
    </row>
    <row r="61" spans="1:8">
      <c r="A61" s="14"/>
      <c r="B61" s="14"/>
      <c r="C61" s="14"/>
      <c r="D61" s="14"/>
      <c r="E61" s="14"/>
      <c r="F61" s="14"/>
      <c r="G61" s="14"/>
      <c r="H61" s="14"/>
    </row>
    <row r="62" spans="1:8">
      <c r="A62" s="14"/>
      <c r="B62" s="14"/>
      <c r="C62" s="14"/>
      <c r="D62" s="14"/>
      <c r="E62" s="14"/>
      <c r="F62" s="14"/>
      <c r="G62" s="14"/>
      <c r="H62" s="14"/>
    </row>
    <row r="63" spans="1:8">
      <c r="A63" s="14"/>
      <c r="B63" s="14"/>
      <c r="C63" s="14"/>
      <c r="D63" s="14"/>
      <c r="E63" s="14"/>
      <c r="F63" s="14"/>
      <c r="G63" s="14"/>
      <c r="H63" s="14"/>
    </row>
    <row r="64" spans="1:8">
      <c r="A64" s="14"/>
      <c r="B64" s="14"/>
      <c r="C64" s="14"/>
      <c r="D64" s="14"/>
      <c r="E64" s="14"/>
      <c r="F64" s="14"/>
      <c r="G64" s="14"/>
      <c r="H64" s="14"/>
    </row>
    <row r="65" spans="1:8">
      <c r="A65" s="14"/>
      <c r="B65" s="14"/>
      <c r="C65" s="14"/>
      <c r="D65" s="14"/>
      <c r="E65" s="14"/>
      <c r="F65" s="14"/>
      <c r="G65" s="14"/>
      <c r="H65" s="14"/>
    </row>
    <row r="66" spans="1:8">
      <c r="A66" s="14"/>
      <c r="B66" s="14"/>
      <c r="C66" s="14"/>
      <c r="D66" s="14"/>
      <c r="E66" s="14"/>
      <c r="F66" s="14"/>
      <c r="G66" s="14"/>
      <c r="H66" s="14"/>
    </row>
    <row r="67" spans="1:8">
      <c r="A67" s="14"/>
      <c r="B67" s="14"/>
      <c r="C67" s="14"/>
      <c r="D67" s="14"/>
      <c r="E67" s="14"/>
      <c r="F67" s="14"/>
      <c r="G67" s="14"/>
      <c r="H67" s="14"/>
    </row>
    <row r="68" spans="1:8">
      <c r="A68" s="14"/>
      <c r="B68" s="14"/>
      <c r="C68" s="14"/>
      <c r="D68" s="14"/>
      <c r="E68" s="14"/>
      <c r="F68" s="14"/>
      <c r="G68" s="14"/>
      <c r="H68" s="14"/>
    </row>
    <row r="69" spans="1:8">
      <c r="A69" s="14"/>
      <c r="B69" s="14"/>
      <c r="C69" s="14"/>
      <c r="D69" s="14"/>
      <c r="E69" s="14"/>
      <c r="F69" s="14"/>
      <c r="G69" s="14"/>
      <c r="H69" s="14"/>
    </row>
    <row r="70" spans="1:8">
      <c r="A70" s="14"/>
      <c r="B70" s="14"/>
      <c r="C70" s="14"/>
      <c r="D70" s="14"/>
      <c r="E70" s="14"/>
      <c r="F70" s="14"/>
      <c r="G70" s="14"/>
      <c r="H70" s="14"/>
    </row>
    <row r="71" spans="1:8">
      <c r="A71" s="14"/>
      <c r="B71" s="14"/>
      <c r="C71" s="14"/>
      <c r="D71" s="14"/>
      <c r="E71" s="14"/>
      <c r="F71" s="14"/>
      <c r="G71" s="14"/>
      <c r="H71" s="14"/>
    </row>
    <row r="72" spans="1:8">
      <c r="A72" s="14"/>
      <c r="B72" s="14"/>
      <c r="C72" s="14"/>
      <c r="D72" s="14"/>
      <c r="E72" s="14"/>
      <c r="F72" s="14"/>
      <c r="G72" s="14"/>
      <c r="H72" s="14"/>
    </row>
    <row r="73" spans="1:8">
      <c r="A73" s="14"/>
      <c r="B73" s="14"/>
      <c r="C73" s="14"/>
      <c r="D73" s="14"/>
      <c r="E73" s="14"/>
      <c r="F73" s="14"/>
      <c r="G73" s="14"/>
      <c r="H73" s="14"/>
    </row>
    <row r="74" spans="1:8">
      <c r="A74" s="14"/>
      <c r="B74" s="14"/>
      <c r="C74" s="14"/>
      <c r="D74" s="14"/>
      <c r="E74" s="14"/>
      <c r="F74" s="14"/>
      <c r="G74" s="14"/>
      <c r="H74" s="14"/>
    </row>
    <row r="75" spans="1:8">
      <c r="A75" s="14"/>
      <c r="B75" s="14"/>
      <c r="C75" s="14"/>
      <c r="D75" s="14"/>
      <c r="E75" s="14"/>
      <c r="F75" s="14"/>
      <c r="G75" s="14"/>
      <c r="H75" s="14"/>
    </row>
    <row r="76" spans="1:8">
      <c r="A76" s="14"/>
      <c r="B76" s="14"/>
      <c r="C76" s="14"/>
      <c r="D76" s="14"/>
      <c r="E76" s="14"/>
      <c r="F76" s="14"/>
      <c r="G76" s="14"/>
      <c r="H76" s="14"/>
    </row>
    <row r="77" spans="1:8">
      <c r="A77" s="14"/>
      <c r="B77" s="14"/>
      <c r="C77" s="14"/>
      <c r="D77" s="14"/>
      <c r="E77" s="14"/>
      <c r="F77" s="14"/>
      <c r="G77" s="14"/>
      <c r="H77" s="14"/>
    </row>
    <row r="78" spans="1:8">
      <c r="A78" s="14"/>
      <c r="B78" s="14"/>
      <c r="C78" s="14"/>
      <c r="D78" s="14"/>
      <c r="E78" s="14"/>
      <c r="F78" s="14"/>
      <c r="G78" s="14"/>
      <c r="H78" s="14"/>
    </row>
    <row r="79" spans="1:8">
      <c r="A79" s="14"/>
      <c r="B79" s="14"/>
      <c r="C79" s="14"/>
      <c r="D79" s="14"/>
      <c r="E79" s="14"/>
      <c r="F79" s="14"/>
      <c r="G79" s="14"/>
      <c r="H79" s="14"/>
    </row>
    <row r="80" spans="1:8">
      <c r="A80" s="14"/>
      <c r="B80" s="14"/>
      <c r="C80" s="14"/>
      <c r="D80" s="14"/>
      <c r="E80" s="14"/>
      <c r="F80" s="14"/>
      <c r="G80" s="14"/>
      <c r="H80" s="14"/>
    </row>
    <row r="81" spans="1:8">
      <c r="A81" s="14"/>
      <c r="B81" s="14"/>
      <c r="C81" s="14"/>
      <c r="D81" s="14"/>
      <c r="E81" s="14"/>
      <c r="F81" s="14"/>
      <c r="G81" s="14"/>
      <c r="H81" s="14"/>
    </row>
    <row r="82" spans="1:8">
      <c r="A82" s="14"/>
      <c r="B82" s="14"/>
      <c r="C82" s="14"/>
      <c r="D82" s="14"/>
      <c r="E82" s="14"/>
      <c r="F82" s="14"/>
      <c r="G82" s="14"/>
      <c r="H82" s="14"/>
    </row>
    <row r="83" spans="1:8">
      <c r="A83" s="14"/>
      <c r="B83" s="14"/>
      <c r="C83" s="14"/>
      <c r="D83" s="14"/>
      <c r="E83" s="14"/>
      <c r="F83" s="14"/>
      <c r="G83" s="14"/>
      <c r="H83" s="14"/>
    </row>
    <row r="84" spans="1:8">
      <c r="A84" s="14"/>
      <c r="B84" s="14"/>
      <c r="C84" s="14"/>
      <c r="D84" s="14"/>
      <c r="E84" s="14"/>
      <c r="F84" s="14"/>
      <c r="G84" s="14"/>
      <c r="H84" s="14"/>
    </row>
    <row r="85" spans="1:8">
      <c r="A85" s="14"/>
      <c r="B85" s="14"/>
      <c r="C85" s="14"/>
      <c r="D85" s="14"/>
      <c r="E85" s="14"/>
      <c r="F85" s="14"/>
      <c r="G85" s="14"/>
      <c r="H85" s="14"/>
    </row>
    <row r="86" spans="1:8">
      <c r="A86" s="14"/>
      <c r="B86" s="14"/>
      <c r="C86" s="14"/>
      <c r="D86" s="14"/>
      <c r="E86" s="14"/>
      <c r="F86" s="14"/>
      <c r="G86" s="14"/>
      <c r="H86" s="14"/>
    </row>
    <row r="87" spans="1:8">
      <c r="A87" s="14"/>
      <c r="B87" s="14"/>
      <c r="C87" s="14"/>
      <c r="D87" s="14"/>
      <c r="E87" s="14"/>
      <c r="F87" s="14"/>
      <c r="G87" s="14"/>
      <c r="H87" s="14"/>
    </row>
    <row r="88" spans="1:8">
      <c r="A88" s="14"/>
      <c r="B88" s="14"/>
      <c r="C88" s="14"/>
      <c r="D88" s="14"/>
      <c r="E88" s="14"/>
      <c r="F88" s="14"/>
      <c r="G88" s="14"/>
      <c r="H88" s="14"/>
    </row>
    <row r="89" spans="1:8">
      <c r="A89" s="14"/>
      <c r="B89" s="14"/>
      <c r="C89" s="14"/>
      <c r="D89" s="14"/>
      <c r="E89" s="14"/>
      <c r="F89" s="14"/>
      <c r="G89" s="14"/>
      <c r="H89" s="14"/>
    </row>
    <row r="90" spans="1:8">
      <c r="A90" s="14"/>
      <c r="B90" s="14"/>
      <c r="C90" s="14"/>
      <c r="D90" s="14"/>
      <c r="E90" s="14"/>
      <c r="F90" s="14"/>
      <c r="G90" s="14"/>
      <c r="H90" s="14"/>
    </row>
    <row r="91" spans="1:8">
      <c r="A91" s="14"/>
      <c r="B91" s="14"/>
      <c r="C91" s="14"/>
      <c r="D91" s="14"/>
      <c r="E91" s="14"/>
      <c r="F91" s="14"/>
      <c r="G91" s="14"/>
      <c r="H91" s="14"/>
    </row>
    <row r="92" spans="1:8">
      <c r="A92" s="14"/>
      <c r="B92" s="14"/>
      <c r="C92" s="14"/>
      <c r="D92" s="14"/>
      <c r="E92" s="14"/>
      <c r="F92" s="14"/>
      <c r="G92" s="14"/>
      <c r="H92" s="14"/>
    </row>
    <row r="93" spans="1:8">
      <c r="A93" s="14"/>
      <c r="B93" s="14"/>
      <c r="C93" s="14"/>
      <c r="D93" s="14"/>
      <c r="E93" s="14"/>
      <c r="F93" s="14"/>
      <c r="G93" s="14"/>
      <c r="H93" s="14"/>
    </row>
    <row r="94" spans="1:8">
      <c r="A94" s="14"/>
      <c r="B94" s="14"/>
      <c r="C94" s="14"/>
      <c r="D94" s="14"/>
      <c r="E94" s="14"/>
      <c r="F94" s="14"/>
      <c r="G94" s="14"/>
      <c r="H94" s="14"/>
    </row>
    <row r="95" spans="1:8">
      <c r="A95" s="14"/>
      <c r="B95" s="14"/>
      <c r="C95" s="14"/>
      <c r="D95" s="14"/>
      <c r="E95" s="14"/>
      <c r="F95" s="14"/>
      <c r="G95" s="14"/>
      <c r="H95" s="14"/>
    </row>
    <row r="96" spans="1:8">
      <c r="A96" s="14"/>
      <c r="B96" s="14"/>
      <c r="C96" s="14"/>
      <c r="D96" s="14"/>
      <c r="E96" s="14"/>
      <c r="F96" s="14"/>
      <c r="G96" s="14"/>
      <c r="H96" s="14"/>
    </row>
    <row r="97" spans="1:8">
      <c r="A97" s="14"/>
      <c r="B97" s="14"/>
      <c r="C97" s="14"/>
      <c r="D97" s="14"/>
      <c r="E97" s="14"/>
      <c r="F97" s="14"/>
      <c r="G97" s="14"/>
      <c r="H97" s="14"/>
    </row>
    <row r="98" spans="1:8">
      <c r="A98" s="14"/>
      <c r="B98" s="14"/>
      <c r="C98" s="14"/>
      <c r="D98" s="14"/>
      <c r="E98" s="14"/>
      <c r="F98" s="14"/>
      <c r="G98" s="14"/>
      <c r="H98" s="14"/>
    </row>
    <row r="99" spans="1:8">
      <c r="A99" s="14"/>
      <c r="B99" s="14"/>
      <c r="C99" s="14"/>
      <c r="D99" s="14"/>
      <c r="E99" s="14"/>
      <c r="F99" s="14"/>
      <c r="G99" s="14"/>
      <c r="H99" s="14"/>
    </row>
    <row r="100" spans="1:8">
      <c r="A100" s="14"/>
      <c r="B100" s="14"/>
      <c r="C100" s="14"/>
      <c r="D100" s="14"/>
      <c r="E100" s="14"/>
      <c r="F100" s="14"/>
      <c r="G100" s="14"/>
      <c r="H100" s="14"/>
    </row>
    <row r="101" spans="1:8">
      <c r="A101" s="14"/>
      <c r="B101" s="14"/>
      <c r="C101" s="14"/>
      <c r="D101" s="14"/>
      <c r="E101" s="14"/>
      <c r="F101" s="14"/>
      <c r="G101" s="14"/>
      <c r="H101" s="14"/>
    </row>
    <row r="102" spans="1:8">
      <c r="A102" s="14"/>
      <c r="B102" s="14"/>
      <c r="C102" s="14"/>
      <c r="D102" s="14"/>
      <c r="E102" s="14"/>
      <c r="F102" s="14"/>
      <c r="G102" s="14"/>
      <c r="H102" s="14"/>
    </row>
    <row r="103" spans="1:8">
      <c r="A103" s="14"/>
      <c r="B103" s="14"/>
      <c r="C103" s="14"/>
      <c r="D103" s="14"/>
      <c r="E103" s="14"/>
      <c r="F103" s="14"/>
      <c r="G103" s="14"/>
      <c r="H103" s="14"/>
    </row>
    <row r="104" spans="1:8">
      <c r="A104" s="14"/>
      <c r="B104" s="14"/>
      <c r="C104" s="14"/>
      <c r="D104" s="14"/>
      <c r="E104" s="14"/>
      <c r="F104" s="14"/>
      <c r="G104" s="14"/>
      <c r="H104" s="14"/>
    </row>
    <row r="105" spans="1:8">
      <c r="A105" s="14"/>
      <c r="B105" s="14"/>
      <c r="C105" s="14"/>
      <c r="D105" s="14"/>
      <c r="E105" s="14"/>
      <c r="F105" s="14"/>
      <c r="G105" s="14"/>
      <c r="H105" s="14"/>
    </row>
    <row r="106" spans="1:8">
      <c r="A106" s="14"/>
      <c r="B106" s="14"/>
      <c r="C106" s="14"/>
      <c r="D106" s="14"/>
      <c r="E106" s="14"/>
      <c r="F106" s="14"/>
      <c r="G106" s="14"/>
      <c r="H106" s="14"/>
    </row>
    <row r="107" spans="1:8">
      <c r="A107" s="14"/>
      <c r="B107" s="14"/>
      <c r="C107" s="14"/>
      <c r="D107" s="14"/>
      <c r="E107" s="14"/>
      <c r="F107" s="14"/>
      <c r="G107" s="14"/>
      <c r="H107" s="14"/>
    </row>
    <row r="108" spans="1:8">
      <c r="A108" s="14"/>
      <c r="B108" s="14"/>
      <c r="C108" s="14"/>
      <c r="D108" s="14"/>
      <c r="E108" s="14"/>
      <c r="F108" s="14"/>
      <c r="G108" s="14"/>
      <c r="H108" s="14"/>
    </row>
    <row r="109" spans="1:8">
      <c r="A109" s="14"/>
      <c r="B109" s="14"/>
      <c r="C109" s="14"/>
      <c r="D109" s="14"/>
      <c r="E109" s="14"/>
      <c r="F109" s="14"/>
      <c r="G109" s="14"/>
      <c r="H109" s="14"/>
    </row>
    <row r="110" spans="1:8">
      <c r="A110" s="14"/>
      <c r="B110" s="14"/>
      <c r="C110" s="14"/>
      <c r="D110" s="14"/>
      <c r="E110" s="14"/>
      <c r="F110" s="14"/>
      <c r="G110" s="14"/>
      <c r="H110" s="14"/>
    </row>
    <row r="111" spans="1:8">
      <c r="A111" s="14"/>
      <c r="B111" s="14"/>
      <c r="C111" s="14"/>
      <c r="D111" s="14"/>
      <c r="E111" s="14"/>
      <c r="F111" s="14"/>
      <c r="G111" s="14"/>
      <c r="H111" s="14"/>
    </row>
    <row r="112" spans="1:8">
      <c r="A112" s="14"/>
      <c r="B112" s="14"/>
      <c r="C112" s="14"/>
      <c r="D112" s="14"/>
      <c r="E112" s="14"/>
      <c r="F112" s="14"/>
      <c r="G112" s="14"/>
      <c r="H112" s="14"/>
    </row>
    <row r="113" spans="1:8">
      <c r="A113" s="14"/>
      <c r="B113" s="14"/>
      <c r="C113" s="14"/>
      <c r="D113" s="14"/>
      <c r="E113" s="14"/>
      <c r="F113" s="14"/>
      <c r="G113" s="14"/>
      <c r="H113" s="14"/>
    </row>
    <row r="114" spans="1:8">
      <c r="A114" s="14"/>
      <c r="B114" s="14"/>
      <c r="C114" s="14"/>
      <c r="D114" s="14"/>
      <c r="E114" s="14"/>
      <c r="F114" s="14"/>
      <c r="G114" s="14"/>
      <c r="H114" s="14"/>
    </row>
    <row r="115" spans="1:8">
      <c r="A115" s="14"/>
      <c r="B115" s="14"/>
      <c r="C115" s="14"/>
      <c r="D115" s="14"/>
      <c r="E115" s="14"/>
      <c r="F115" s="14"/>
      <c r="G115" s="14"/>
      <c r="H115" s="14"/>
    </row>
    <row r="116" spans="1:8">
      <c r="A116" s="14"/>
      <c r="B116" s="14"/>
      <c r="C116" s="14"/>
      <c r="D116" s="14"/>
      <c r="E116" s="14"/>
      <c r="F116" s="14"/>
      <c r="G116" s="14"/>
      <c r="H116" s="14"/>
    </row>
    <row r="117" spans="1:8">
      <c r="A117" s="14"/>
      <c r="B117" s="14"/>
      <c r="C117" s="14"/>
      <c r="D117" s="14"/>
      <c r="E117" s="14"/>
      <c r="F117" s="14"/>
      <c r="G117" s="14"/>
      <c r="H117" s="14"/>
    </row>
    <row r="118" spans="1:8">
      <c r="A118" s="14"/>
      <c r="B118" s="14"/>
      <c r="C118" s="14"/>
      <c r="D118" s="14"/>
      <c r="E118" s="14"/>
      <c r="F118" s="14"/>
      <c r="G118" s="14"/>
      <c r="H118" s="14"/>
    </row>
    <row r="119" spans="1:8">
      <c r="A119" s="14"/>
      <c r="B119" s="14"/>
      <c r="C119" s="14"/>
      <c r="D119" s="14"/>
      <c r="E119" s="14"/>
      <c r="F119" s="14"/>
      <c r="G119" s="14"/>
      <c r="H119" s="14"/>
    </row>
    <row r="120" spans="1:8">
      <c r="A120" s="14"/>
      <c r="B120" s="14"/>
      <c r="C120" s="14"/>
      <c r="D120" s="14"/>
      <c r="E120" s="14"/>
      <c r="F120" s="14"/>
      <c r="G120" s="14"/>
      <c r="H120" s="14"/>
    </row>
    <row r="121" spans="1:8">
      <c r="A121" s="14"/>
      <c r="B121" s="14"/>
      <c r="C121" s="14"/>
      <c r="D121" s="14"/>
      <c r="E121" s="14"/>
      <c r="F121" s="14"/>
      <c r="G121" s="14"/>
      <c r="H121" s="14"/>
    </row>
    <row r="122" spans="1:8">
      <c r="A122" s="14"/>
      <c r="B122" s="14"/>
      <c r="C122" s="14"/>
      <c r="D122" s="14"/>
      <c r="E122" s="14"/>
      <c r="F122" s="14"/>
      <c r="G122" s="14"/>
      <c r="H122" s="14"/>
    </row>
    <row r="123" spans="1:8">
      <c r="A123" s="14"/>
      <c r="B123" s="14"/>
      <c r="C123" s="14"/>
      <c r="D123" s="14"/>
      <c r="E123" s="14"/>
      <c r="F123" s="14"/>
      <c r="G123" s="14"/>
      <c r="H123" s="14"/>
    </row>
    <row r="124" spans="1:8">
      <c r="A124" s="14"/>
      <c r="B124" s="14"/>
      <c r="C124" s="14"/>
      <c r="D124" s="14"/>
      <c r="E124" s="14"/>
      <c r="F124" s="14"/>
      <c r="G124" s="14"/>
      <c r="H124" s="14"/>
    </row>
    <row r="125" spans="1:8">
      <c r="A125" s="14"/>
      <c r="B125" s="14"/>
      <c r="C125" s="14"/>
      <c r="D125" s="14"/>
      <c r="E125" s="14"/>
      <c r="F125" s="14"/>
      <c r="G125" s="14"/>
      <c r="H125" s="14"/>
    </row>
    <row r="126" spans="1:8">
      <c r="A126" s="14"/>
      <c r="B126" s="14"/>
      <c r="C126" s="14"/>
      <c r="D126" s="14"/>
      <c r="E126" s="14"/>
      <c r="F126" s="14"/>
      <c r="G126" s="14"/>
      <c r="H126" s="14"/>
    </row>
    <row r="127" spans="1:8">
      <c r="A127" s="14"/>
      <c r="B127" s="14"/>
      <c r="C127" s="14"/>
      <c r="D127" s="14"/>
      <c r="E127" s="14"/>
      <c r="F127" s="14"/>
      <c r="G127" s="14"/>
      <c r="H127" s="14"/>
    </row>
    <row r="128" spans="1:8">
      <c r="A128" s="14"/>
      <c r="B128" s="14"/>
      <c r="C128" s="14"/>
      <c r="D128" s="14"/>
      <c r="E128" s="14"/>
      <c r="F128" s="14"/>
      <c r="G128" s="14"/>
      <c r="H128" s="14"/>
    </row>
    <row r="129" spans="1:8">
      <c r="A129" s="14"/>
      <c r="B129" s="14"/>
      <c r="C129" s="14"/>
      <c r="D129" s="14"/>
      <c r="E129" s="14"/>
      <c r="F129" s="14"/>
      <c r="G129" s="14"/>
      <c r="H129" s="14"/>
    </row>
    <row r="130" spans="1:8">
      <c r="A130" s="14"/>
      <c r="B130" s="14"/>
      <c r="C130" s="14"/>
      <c r="D130" s="14"/>
      <c r="E130" s="14"/>
      <c r="F130" s="14"/>
      <c r="G130" s="14"/>
      <c r="H130" s="14"/>
    </row>
    <row r="131" spans="1:8">
      <c r="A131" s="14"/>
      <c r="B131" s="14"/>
      <c r="C131" s="14"/>
      <c r="D131" s="14"/>
      <c r="E131" s="14"/>
      <c r="F131" s="14"/>
      <c r="G131" s="14"/>
      <c r="H131" s="14"/>
    </row>
    <row r="132" spans="1:8">
      <c r="A132" s="14"/>
      <c r="B132" s="14"/>
      <c r="C132" s="14"/>
      <c r="D132" s="14"/>
      <c r="E132" s="14"/>
      <c r="F132" s="14"/>
      <c r="G132" s="14"/>
      <c r="H132" s="14"/>
    </row>
    <row r="133" spans="1:8">
      <c r="A133" s="14"/>
      <c r="B133" s="14"/>
      <c r="C133" s="14"/>
      <c r="D133" s="14"/>
      <c r="E133" s="14"/>
      <c r="F133" s="14"/>
      <c r="G133" s="14"/>
      <c r="H133" s="14"/>
    </row>
    <row r="134" spans="1:8">
      <c r="A134" s="14"/>
      <c r="B134" s="14"/>
      <c r="C134" s="14"/>
      <c r="D134" s="14"/>
      <c r="E134" s="14"/>
      <c r="F134" s="14"/>
      <c r="G134" s="14"/>
      <c r="H134" s="14"/>
    </row>
    <row r="135" spans="1:8">
      <c r="A135" s="14"/>
      <c r="B135" s="14"/>
      <c r="C135" s="14"/>
      <c r="D135" s="14"/>
      <c r="E135" s="14"/>
      <c r="F135" s="14"/>
      <c r="G135" s="14"/>
      <c r="H135" s="14"/>
    </row>
    <row r="136" spans="1:8">
      <c r="A136" s="14"/>
      <c r="B136" s="14"/>
      <c r="C136" s="14"/>
      <c r="D136" s="14"/>
      <c r="E136" s="14"/>
      <c r="F136" s="14"/>
      <c r="G136" s="14"/>
      <c r="H136" s="14"/>
    </row>
    <row r="137" spans="1:8">
      <c r="A137" s="14"/>
      <c r="B137" s="14"/>
      <c r="C137" s="14"/>
      <c r="D137" s="14"/>
      <c r="E137" s="14"/>
      <c r="F137" s="14"/>
      <c r="G137" s="14"/>
      <c r="H137" s="14"/>
    </row>
    <row r="138" spans="1:8">
      <c r="A138" s="14"/>
      <c r="B138" s="14"/>
      <c r="C138" s="14"/>
      <c r="D138" s="14"/>
      <c r="E138" s="14"/>
      <c r="F138" s="14"/>
      <c r="G138" s="14"/>
      <c r="H138" s="14"/>
    </row>
    <row r="139" spans="1:8">
      <c r="A139" s="14"/>
      <c r="B139" s="14"/>
      <c r="C139" s="14"/>
      <c r="D139" s="14"/>
      <c r="E139" s="14"/>
      <c r="F139" s="14"/>
      <c r="G139" s="14"/>
      <c r="H139" s="14"/>
    </row>
    <row r="140" spans="1:8">
      <c r="A140" s="14"/>
      <c r="B140" s="14"/>
      <c r="C140" s="14"/>
      <c r="D140" s="14"/>
      <c r="E140" s="14"/>
      <c r="F140" s="14"/>
      <c r="G140" s="14"/>
      <c r="H140" s="14"/>
    </row>
    <row r="141" spans="1:8">
      <c r="A141" s="14"/>
      <c r="B141" s="14"/>
      <c r="C141" s="14"/>
      <c r="D141" s="14"/>
      <c r="E141" s="14"/>
      <c r="F141" s="14"/>
      <c r="G141" s="14"/>
      <c r="H141" s="14"/>
    </row>
    <row r="142" spans="1:8">
      <c r="A142" s="14"/>
      <c r="B142" s="14"/>
      <c r="C142" s="14"/>
      <c r="D142" s="14"/>
      <c r="E142" s="14"/>
      <c r="F142" s="14"/>
      <c r="G142" s="14"/>
      <c r="H142" s="14"/>
    </row>
    <row r="143" spans="1:8">
      <c r="A143" s="14"/>
      <c r="B143" s="14"/>
      <c r="C143" s="14"/>
      <c r="D143" s="14"/>
      <c r="E143" s="14"/>
      <c r="F143" s="14"/>
      <c r="G143" s="14"/>
      <c r="H143" s="14"/>
    </row>
    <row r="144" spans="1:8">
      <c r="A144" s="14"/>
      <c r="B144" s="14"/>
      <c r="C144" s="14"/>
      <c r="D144" s="14"/>
      <c r="E144" s="14"/>
      <c r="F144" s="14"/>
      <c r="G144" s="14"/>
      <c r="H144" s="14"/>
    </row>
    <row r="145" spans="1:8">
      <c r="A145" s="14"/>
      <c r="B145" s="14"/>
      <c r="C145" s="14"/>
      <c r="D145" s="14"/>
      <c r="E145" s="14"/>
      <c r="F145" s="14"/>
      <c r="G145" s="14"/>
      <c r="H145" s="14"/>
    </row>
    <row r="146" spans="1:8">
      <c r="A146" s="14"/>
      <c r="B146" s="14"/>
      <c r="C146" s="14"/>
      <c r="D146" s="14"/>
      <c r="E146" s="14"/>
      <c r="F146" s="14"/>
      <c r="G146" s="14"/>
      <c r="H146" s="14"/>
    </row>
    <row r="147" spans="1:8">
      <c r="A147" s="14"/>
      <c r="B147" s="14"/>
      <c r="C147" s="14"/>
      <c r="D147" s="14"/>
      <c r="E147" s="14"/>
      <c r="F147" s="14"/>
      <c r="G147" s="14"/>
      <c r="H147" s="14"/>
    </row>
    <row r="148" spans="1:8">
      <c r="A148" s="14"/>
      <c r="B148" s="14"/>
      <c r="C148" s="14"/>
      <c r="D148" s="14"/>
      <c r="E148" s="14"/>
      <c r="F148" s="14"/>
      <c r="G148" s="14"/>
      <c r="H148" s="14"/>
    </row>
    <row r="149" spans="1:8">
      <c r="A149" s="14"/>
      <c r="B149" s="14"/>
      <c r="C149" s="14"/>
      <c r="D149" s="14"/>
      <c r="E149" s="14"/>
      <c r="F149" s="14"/>
      <c r="G149" s="14"/>
      <c r="H149" s="14"/>
    </row>
    <row r="150" spans="1:8">
      <c r="A150" s="14"/>
      <c r="B150" s="14"/>
      <c r="C150" s="14"/>
      <c r="D150" s="14"/>
      <c r="E150" s="14"/>
      <c r="F150" s="14"/>
      <c r="G150" s="14"/>
      <c r="H150" s="14"/>
    </row>
    <row r="151" spans="1:8">
      <c r="A151" s="14"/>
      <c r="B151" s="14"/>
      <c r="C151" s="14"/>
      <c r="D151" s="14"/>
      <c r="E151" s="14"/>
      <c r="F151" s="14"/>
      <c r="G151" s="14"/>
      <c r="H151" s="14"/>
    </row>
    <row r="152" spans="1:8">
      <c r="A152" s="14"/>
      <c r="B152" s="14"/>
      <c r="C152" s="14"/>
      <c r="D152" s="14"/>
      <c r="E152" s="14"/>
      <c r="F152" s="14"/>
      <c r="G152" s="14"/>
      <c r="H152" s="14"/>
    </row>
    <row r="153" spans="1:8">
      <c r="A153" s="14"/>
      <c r="B153" s="14"/>
      <c r="C153" s="14"/>
      <c r="D153" s="14"/>
      <c r="E153" s="14"/>
      <c r="F153" s="14"/>
      <c r="G153" s="14"/>
      <c r="H153" s="14"/>
    </row>
    <row r="154" spans="1:8">
      <c r="A154" s="14"/>
      <c r="B154" s="14"/>
      <c r="C154" s="14"/>
      <c r="D154" s="14"/>
      <c r="E154" s="14"/>
      <c r="F154" s="14"/>
      <c r="G154" s="14"/>
      <c r="H154" s="14"/>
    </row>
    <row r="155" spans="1:8">
      <c r="A155" s="14"/>
      <c r="B155" s="14"/>
      <c r="C155" s="14"/>
      <c r="D155" s="14"/>
      <c r="E155" s="14"/>
      <c r="F155" s="14"/>
      <c r="G155" s="14"/>
      <c r="H155" s="14"/>
    </row>
    <row r="156" spans="1:8">
      <c r="A156" s="14"/>
      <c r="B156" s="14"/>
      <c r="C156" s="14"/>
      <c r="D156" s="14"/>
      <c r="E156" s="14"/>
      <c r="F156" s="14"/>
      <c r="G156" s="14"/>
      <c r="H156" s="14"/>
    </row>
    <row r="157" spans="1:8">
      <c r="A157" s="14"/>
      <c r="B157" s="14"/>
      <c r="C157" s="14"/>
      <c r="D157" s="14"/>
      <c r="E157" s="14"/>
      <c r="F157" s="14"/>
      <c r="G157" s="14"/>
      <c r="H157" s="14"/>
    </row>
    <row r="158" spans="1:8">
      <c r="A158" s="14"/>
      <c r="B158" s="14"/>
      <c r="C158" s="14"/>
      <c r="D158" s="14"/>
      <c r="E158" s="14"/>
      <c r="F158" s="14"/>
      <c r="G158" s="14"/>
      <c r="H158" s="14"/>
    </row>
    <row r="159" spans="1:8">
      <c r="A159" s="14"/>
      <c r="B159" s="14"/>
      <c r="C159" s="14"/>
      <c r="D159" s="14"/>
      <c r="E159" s="14"/>
      <c r="F159" s="14"/>
      <c r="G159" s="14"/>
      <c r="H159" s="14"/>
    </row>
    <row r="160" spans="1:8">
      <c r="A160" s="14"/>
      <c r="B160" s="14"/>
      <c r="C160" s="14"/>
      <c r="D160" s="14"/>
      <c r="E160" s="14"/>
      <c r="F160" s="14"/>
      <c r="G160" s="14"/>
      <c r="H160" s="14"/>
    </row>
    <row r="161" spans="1:8">
      <c r="A161" s="14"/>
      <c r="B161" s="14"/>
      <c r="C161" s="14"/>
      <c r="D161" s="14"/>
      <c r="E161" s="14"/>
      <c r="F161" s="14"/>
      <c r="G161" s="14"/>
      <c r="H161" s="14"/>
    </row>
    <row r="162" spans="1:8">
      <c r="A162" s="14"/>
      <c r="B162" s="14"/>
      <c r="C162" s="14"/>
      <c r="D162" s="14"/>
      <c r="E162" s="14"/>
      <c r="F162" s="14"/>
      <c r="G162" s="14"/>
      <c r="H162" s="14"/>
    </row>
    <row r="163" spans="1:8">
      <c r="A163" s="14"/>
      <c r="B163" s="14"/>
      <c r="C163" s="14"/>
      <c r="D163" s="14"/>
      <c r="E163" s="14"/>
      <c r="F163" s="14"/>
      <c r="G163" s="14"/>
      <c r="H163" s="14"/>
    </row>
    <row r="164" spans="1:8">
      <c r="A164" s="14"/>
      <c r="B164" s="14"/>
      <c r="C164" s="14"/>
      <c r="D164" s="14"/>
      <c r="E164" s="14"/>
      <c r="F164" s="14"/>
      <c r="G164" s="14"/>
      <c r="H164" s="14"/>
    </row>
    <row r="165" spans="1:8">
      <c r="A165" s="14"/>
      <c r="B165" s="14"/>
      <c r="C165" s="14"/>
      <c r="D165" s="14"/>
      <c r="E165" s="14"/>
      <c r="F165" s="14"/>
      <c r="G165" s="14"/>
      <c r="H165" s="14"/>
    </row>
    <row r="166" spans="1:8">
      <c r="A166" s="14"/>
      <c r="B166" s="14"/>
      <c r="C166" s="14"/>
      <c r="D166" s="14"/>
      <c r="E166" s="14"/>
      <c r="F166" s="14"/>
      <c r="G166" s="14"/>
      <c r="H166" s="14"/>
    </row>
    <row r="167" spans="1:8">
      <c r="A167" s="14"/>
      <c r="B167" s="14"/>
      <c r="C167" s="14"/>
      <c r="D167" s="14"/>
      <c r="E167" s="14"/>
      <c r="F167" s="14"/>
      <c r="G167" s="14"/>
      <c r="H167" s="14"/>
    </row>
    <row r="168" spans="1:8">
      <c r="A168" s="14"/>
      <c r="B168" s="14"/>
      <c r="C168" s="14"/>
      <c r="D168" s="14"/>
      <c r="E168" s="14"/>
      <c r="F168" s="14"/>
      <c r="G168" s="14"/>
      <c r="H168" s="14"/>
    </row>
    <row r="169" spans="1:8">
      <c r="A169" s="14"/>
      <c r="B169" s="14"/>
      <c r="C169" s="14"/>
      <c r="D169" s="14"/>
      <c r="E169" s="14"/>
      <c r="F169" s="14"/>
      <c r="G169" s="14"/>
      <c r="H169" s="14"/>
    </row>
    <row r="170" spans="1:8">
      <c r="A170" s="14"/>
      <c r="B170" s="14"/>
      <c r="C170" s="14"/>
      <c r="D170" s="14"/>
      <c r="E170" s="14"/>
      <c r="F170" s="14"/>
      <c r="G170" s="14"/>
      <c r="H170" s="14"/>
    </row>
    <row r="171" spans="1:8">
      <c r="A171" s="14"/>
      <c r="B171" s="14"/>
      <c r="C171" s="14"/>
      <c r="D171" s="14"/>
      <c r="E171" s="14"/>
      <c r="F171" s="14"/>
      <c r="G171" s="14"/>
      <c r="H171" s="14"/>
    </row>
    <row r="172" spans="1:8">
      <c r="A172" s="14"/>
      <c r="B172" s="14"/>
      <c r="C172" s="14"/>
      <c r="D172" s="14"/>
      <c r="E172" s="14"/>
      <c r="F172" s="14"/>
      <c r="G172" s="14"/>
      <c r="H172" s="14"/>
    </row>
    <row r="173" spans="1:8">
      <c r="A173" s="14"/>
      <c r="B173" s="14"/>
      <c r="C173" s="14"/>
      <c r="D173" s="14"/>
      <c r="E173" s="14"/>
      <c r="F173" s="14"/>
      <c r="G173" s="14"/>
      <c r="H173" s="14"/>
    </row>
    <row r="174" spans="1:8">
      <c r="A174" s="14"/>
      <c r="B174" s="14"/>
      <c r="C174" s="14"/>
      <c r="D174" s="14"/>
      <c r="E174" s="14"/>
      <c r="F174" s="14"/>
      <c r="G174" s="14"/>
      <c r="H174" s="14"/>
    </row>
    <row r="175" spans="1:8">
      <c r="A175" s="14"/>
      <c r="B175" s="14"/>
      <c r="C175" s="14"/>
      <c r="D175" s="14"/>
      <c r="E175" s="14"/>
      <c r="F175" s="14"/>
      <c r="G175" s="14"/>
      <c r="H175" s="14"/>
    </row>
    <row r="176" spans="1:8">
      <c r="A176" s="14"/>
      <c r="B176" s="14"/>
      <c r="C176" s="14"/>
      <c r="D176" s="14"/>
      <c r="E176" s="14"/>
      <c r="F176" s="14"/>
      <c r="G176" s="14"/>
      <c r="H176" s="14"/>
    </row>
    <row r="177" spans="1:8">
      <c r="A177" s="14"/>
      <c r="B177" s="14"/>
      <c r="C177" s="14"/>
      <c r="D177" s="14"/>
      <c r="E177" s="14"/>
      <c r="F177" s="14"/>
      <c r="G177" s="14"/>
      <c r="H177" s="14"/>
    </row>
    <row r="178" spans="1:8">
      <c r="A178" s="14"/>
      <c r="B178" s="14"/>
      <c r="C178" s="14"/>
      <c r="D178" s="14"/>
      <c r="E178" s="14"/>
      <c r="F178" s="14"/>
      <c r="G178" s="14"/>
      <c r="H178" s="14"/>
    </row>
    <row r="179" spans="1:8">
      <c r="A179" s="14"/>
      <c r="B179" s="14"/>
      <c r="C179" s="14"/>
      <c r="D179" s="14"/>
      <c r="E179" s="14"/>
      <c r="F179" s="14"/>
      <c r="G179" s="14"/>
      <c r="H179" s="14"/>
    </row>
    <row r="180" spans="1:8">
      <c r="A180" s="14"/>
      <c r="B180" s="14"/>
      <c r="C180" s="14"/>
      <c r="D180" s="14"/>
      <c r="E180" s="14"/>
      <c r="F180" s="14"/>
      <c r="G180" s="14"/>
      <c r="H180" s="14"/>
    </row>
    <row r="181" spans="1:8">
      <c r="A181" s="14"/>
      <c r="B181" s="14"/>
      <c r="C181" s="14"/>
      <c r="D181" s="14"/>
      <c r="E181" s="14"/>
      <c r="F181" s="14"/>
      <c r="G181" s="14"/>
      <c r="H181" s="14"/>
    </row>
    <row r="182" spans="1:8">
      <c r="A182" s="14"/>
      <c r="B182" s="14"/>
      <c r="C182" s="14"/>
      <c r="D182" s="14"/>
      <c r="E182" s="14"/>
      <c r="F182" s="14"/>
      <c r="G182" s="14"/>
      <c r="H182" s="14"/>
    </row>
    <row r="183" spans="1:8">
      <c r="A183" s="14"/>
      <c r="B183" s="14"/>
      <c r="C183" s="14"/>
      <c r="D183" s="14"/>
      <c r="E183" s="14"/>
      <c r="F183" s="14"/>
      <c r="G183" s="14"/>
      <c r="H183" s="14"/>
    </row>
    <row r="184" spans="1:8">
      <c r="A184" s="14"/>
      <c r="B184" s="14"/>
      <c r="C184" s="14"/>
      <c r="D184" s="14"/>
      <c r="E184" s="14"/>
      <c r="F184" s="14"/>
      <c r="G184" s="14"/>
      <c r="H184" s="14"/>
    </row>
    <row r="185" spans="1:8">
      <c r="A185" s="14"/>
      <c r="B185" s="14"/>
      <c r="C185" s="14"/>
      <c r="D185" s="14"/>
      <c r="E185" s="14"/>
      <c r="F185" s="14"/>
      <c r="G185" s="14"/>
      <c r="H185" s="14"/>
    </row>
    <row r="186" spans="1:8">
      <c r="A186" s="14"/>
      <c r="B186" s="14"/>
      <c r="C186" s="14"/>
      <c r="D186" s="14"/>
      <c r="E186" s="14"/>
      <c r="F186" s="14"/>
      <c r="G186" s="14"/>
      <c r="H186" s="14"/>
    </row>
    <row r="187" spans="1:8">
      <c r="A187" s="14"/>
      <c r="B187" s="14"/>
      <c r="C187" s="14"/>
      <c r="D187" s="14"/>
      <c r="E187" s="14"/>
      <c r="F187" s="14"/>
      <c r="G187" s="14"/>
      <c r="H187" s="14"/>
    </row>
    <row r="188" spans="1:8">
      <c r="A188" s="14"/>
      <c r="B188" s="14"/>
      <c r="C188" s="14"/>
      <c r="D188" s="14"/>
      <c r="E188" s="14"/>
      <c r="F188" s="14"/>
      <c r="G188" s="14"/>
      <c r="H188" s="14"/>
    </row>
    <row r="189" spans="1:8">
      <c r="A189" s="14"/>
      <c r="B189" s="14"/>
      <c r="C189" s="14"/>
      <c r="D189" s="14"/>
      <c r="E189" s="14"/>
      <c r="F189" s="14"/>
      <c r="G189" s="14"/>
      <c r="H189" s="14"/>
    </row>
    <row r="190" spans="1:8">
      <c r="A190" s="14"/>
      <c r="B190" s="14"/>
      <c r="C190" s="14"/>
      <c r="D190" s="14"/>
      <c r="E190" s="14"/>
      <c r="F190" s="14"/>
      <c r="G190" s="14"/>
      <c r="H190" s="14"/>
    </row>
    <row r="191" spans="1:8">
      <c r="A191" s="14"/>
      <c r="B191" s="14"/>
      <c r="C191" s="14"/>
      <c r="D191" s="14"/>
      <c r="E191" s="14"/>
      <c r="F191" s="14"/>
      <c r="G191" s="14"/>
      <c r="H191" s="14"/>
    </row>
    <row r="192" spans="1:8">
      <c r="A192" s="14"/>
      <c r="B192" s="14"/>
      <c r="C192" s="14"/>
      <c r="D192" s="14"/>
      <c r="E192" s="14"/>
      <c r="F192" s="14"/>
      <c r="G192" s="14"/>
      <c r="H192" s="14"/>
    </row>
    <row r="193" spans="1:8">
      <c r="A193" s="14"/>
      <c r="B193" s="14"/>
      <c r="C193" s="14"/>
      <c r="D193" s="14"/>
      <c r="E193" s="14"/>
      <c r="F193" s="14"/>
      <c r="G193" s="14"/>
      <c r="H193" s="14"/>
    </row>
    <row r="194" spans="1:8">
      <c r="A194" s="14"/>
      <c r="B194" s="14"/>
      <c r="C194" s="14"/>
      <c r="D194" s="14"/>
      <c r="E194" s="14"/>
      <c r="F194" s="14"/>
      <c r="G194" s="14"/>
      <c r="H194" s="14"/>
    </row>
    <row r="195" spans="1:8">
      <c r="A195" s="14"/>
      <c r="B195" s="14"/>
      <c r="C195" s="14"/>
      <c r="D195" s="14"/>
      <c r="E195" s="14"/>
      <c r="F195" s="14"/>
      <c r="G195" s="14"/>
      <c r="H195" s="14"/>
    </row>
    <row r="196" spans="1:8">
      <c r="A196" s="14"/>
      <c r="B196" s="14"/>
      <c r="C196" s="14"/>
      <c r="D196" s="14"/>
      <c r="E196" s="14"/>
      <c r="F196" s="14"/>
      <c r="G196" s="14"/>
      <c r="H196" s="14"/>
    </row>
    <row r="197" spans="1:8">
      <c r="A197" s="14"/>
      <c r="B197" s="14"/>
      <c r="C197" s="14"/>
      <c r="D197" s="14"/>
      <c r="E197" s="14"/>
      <c r="F197" s="14"/>
      <c r="G197" s="14"/>
      <c r="H197" s="14"/>
    </row>
    <row r="198" spans="1:8">
      <c r="A198" s="14"/>
      <c r="B198" s="14"/>
      <c r="C198" s="14"/>
      <c r="D198" s="14"/>
      <c r="E198" s="14"/>
      <c r="F198" s="14"/>
      <c r="G198" s="14"/>
      <c r="H198" s="14"/>
    </row>
    <row r="199" spans="1:8">
      <c r="A199" s="14"/>
      <c r="B199" s="14"/>
      <c r="C199" s="14"/>
      <c r="D199" s="14"/>
      <c r="E199" s="14"/>
      <c r="F199" s="14"/>
      <c r="G199" s="14"/>
      <c r="H199" s="14"/>
    </row>
    <row r="200" spans="1:8">
      <c r="A200" s="14"/>
      <c r="B200" s="14"/>
      <c r="C200" s="14"/>
      <c r="D200" s="14"/>
      <c r="E200" s="14"/>
      <c r="F200" s="14"/>
      <c r="G200" s="14"/>
      <c r="H200" s="14"/>
    </row>
    <row r="201" spans="1:8">
      <c r="A201" s="14"/>
      <c r="B201" s="14"/>
      <c r="C201" s="14"/>
      <c r="D201" s="14"/>
      <c r="E201" s="14"/>
      <c r="F201" s="14"/>
      <c r="G201" s="14"/>
      <c r="H201" s="14"/>
    </row>
    <row r="202" spans="1:8">
      <c r="A202" s="14"/>
      <c r="B202" s="14"/>
      <c r="C202" s="14"/>
      <c r="D202" s="14"/>
      <c r="E202" s="14"/>
      <c r="F202" s="14"/>
      <c r="G202" s="14"/>
      <c r="H202" s="14"/>
    </row>
    <row r="203" spans="1:8">
      <c r="A203" s="14"/>
      <c r="B203" s="14"/>
      <c r="C203" s="14"/>
      <c r="D203" s="14"/>
      <c r="E203" s="14"/>
      <c r="F203" s="14"/>
      <c r="G203" s="14"/>
      <c r="H203" s="14"/>
    </row>
    <row r="204" spans="1:8">
      <c r="A204" s="14"/>
      <c r="B204" s="14"/>
      <c r="C204" s="14"/>
      <c r="D204" s="14"/>
      <c r="E204" s="14"/>
      <c r="F204" s="14"/>
      <c r="G204" s="14"/>
      <c r="H204" s="14"/>
    </row>
    <row r="205" spans="1:8">
      <c r="A205" s="14"/>
      <c r="B205" s="14"/>
      <c r="C205" s="14"/>
      <c r="D205" s="14"/>
      <c r="E205" s="14"/>
      <c r="F205" s="14"/>
      <c r="G205" s="14"/>
      <c r="H205" s="14"/>
    </row>
    <row r="206" spans="1:8">
      <c r="A206" s="14"/>
      <c r="B206" s="14"/>
      <c r="C206" s="14"/>
      <c r="D206" s="14"/>
      <c r="E206" s="14"/>
      <c r="F206" s="14"/>
      <c r="G206" s="14"/>
      <c r="H206" s="14"/>
    </row>
    <row r="207" spans="1:8">
      <c r="A207" s="14"/>
      <c r="B207" s="14"/>
      <c r="C207" s="14"/>
      <c r="D207" s="14"/>
      <c r="E207" s="14"/>
      <c r="F207" s="14"/>
      <c r="G207" s="14"/>
      <c r="H207" s="14"/>
    </row>
    <row r="208" spans="1:8">
      <c r="A208" s="14"/>
      <c r="B208" s="14"/>
      <c r="C208" s="14"/>
      <c r="D208" s="14"/>
      <c r="E208" s="14"/>
      <c r="F208" s="14"/>
      <c r="G208" s="14"/>
      <c r="H208" s="14"/>
    </row>
    <row r="209" spans="1:8">
      <c r="A209" s="14"/>
      <c r="B209" s="14"/>
      <c r="C209" s="14"/>
      <c r="D209" s="14"/>
      <c r="E209" s="14"/>
      <c r="F209" s="14"/>
      <c r="G209" s="14"/>
      <c r="H209" s="14"/>
    </row>
    <row r="210" spans="1:8">
      <c r="A210" s="14"/>
      <c r="B210" s="14"/>
      <c r="C210" s="14"/>
      <c r="D210" s="14"/>
      <c r="E210" s="14"/>
      <c r="F210" s="14"/>
      <c r="G210" s="14"/>
      <c r="H210" s="14"/>
    </row>
    <row r="211" spans="1:8">
      <c r="A211" s="14"/>
      <c r="B211" s="14"/>
      <c r="C211" s="14"/>
      <c r="D211" s="14"/>
      <c r="E211" s="14"/>
      <c r="F211" s="14"/>
      <c r="G211" s="14"/>
      <c r="H211" s="14"/>
    </row>
    <row r="212" spans="1:8">
      <c r="A212" s="14"/>
      <c r="B212" s="14"/>
      <c r="C212" s="14"/>
      <c r="D212" s="14"/>
      <c r="E212" s="14"/>
      <c r="F212" s="14"/>
      <c r="G212" s="14"/>
      <c r="H212" s="14"/>
    </row>
    <row r="213" spans="1:8">
      <c r="A213" s="14"/>
      <c r="B213" s="14"/>
      <c r="C213" s="14"/>
      <c r="D213" s="14"/>
      <c r="E213" s="14"/>
      <c r="F213" s="14"/>
      <c r="G213" s="14"/>
      <c r="H213" s="14"/>
    </row>
    <row r="214" spans="1:8">
      <c r="A214" s="14"/>
      <c r="B214" s="14"/>
      <c r="C214" s="14"/>
      <c r="D214" s="14"/>
      <c r="E214" s="14"/>
      <c r="F214" s="14"/>
      <c r="G214" s="14"/>
      <c r="H214" s="14"/>
    </row>
    <row r="215" spans="1:8">
      <c r="A215" s="14"/>
      <c r="B215" s="14"/>
      <c r="C215" s="14"/>
      <c r="D215" s="14"/>
      <c r="E215" s="14"/>
      <c r="F215" s="14"/>
      <c r="G215" s="14"/>
      <c r="H215" s="14"/>
    </row>
    <row r="216" spans="1:8">
      <c r="A216" s="14"/>
      <c r="B216" s="14"/>
      <c r="C216" s="14"/>
      <c r="D216" s="14"/>
      <c r="E216" s="14"/>
      <c r="F216" s="14"/>
      <c r="G216" s="14"/>
      <c r="H216" s="14"/>
    </row>
    <row r="217" spans="1:8">
      <c r="A217" s="14"/>
      <c r="B217" s="14"/>
      <c r="C217" s="14"/>
      <c r="D217" s="14"/>
      <c r="E217" s="14"/>
      <c r="F217" s="14"/>
      <c r="G217" s="14"/>
      <c r="H217" s="14"/>
    </row>
    <row r="218" spans="1:8">
      <c r="A218" s="14"/>
      <c r="B218" s="14"/>
      <c r="C218" s="14"/>
      <c r="D218" s="14"/>
      <c r="E218" s="14"/>
      <c r="F218" s="14"/>
      <c r="G218" s="14"/>
      <c r="H218" s="14"/>
    </row>
    <row r="219" spans="1:8">
      <c r="A219" s="14"/>
      <c r="B219" s="14"/>
      <c r="C219" s="14"/>
      <c r="D219" s="14"/>
      <c r="E219" s="14"/>
      <c r="F219" s="14"/>
      <c r="G219" s="14"/>
      <c r="H219" s="14"/>
    </row>
    <row r="220" spans="1:8">
      <c r="A220" s="14"/>
      <c r="B220" s="14"/>
      <c r="C220" s="14"/>
      <c r="D220" s="14"/>
      <c r="E220" s="14"/>
      <c r="F220" s="14"/>
      <c r="G220" s="14"/>
      <c r="H220" s="14"/>
    </row>
    <row r="221" spans="1:8">
      <c r="A221" s="14"/>
      <c r="B221" s="14"/>
      <c r="C221" s="14"/>
      <c r="D221" s="14"/>
      <c r="E221" s="14"/>
      <c r="F221" s="14"/>
      <c r="G221" s="14"/>
      <c r="H221" s="14"/>
    </row>
    <row r="222" spans="1:8">
      <c r="A222" s="14"/>
      <c r="B222" s="14"/>
      <c r="C222" s="14"/>
      <c r="D222" s="14"/>
      <c r="E222" s="14"/>
      <c r="F222" s="14"/>
      <c r="G222" s="14"/>
      <c r="H222" s="14"/>
    </row>
    <row r="223" spans="1:8">
      <c r="A223" s="14"/>
      <c r="B223" s="14"/>
      <c r="C223" s="14"/>
      <c r="D223" s="14"/>
      <c r="E223" s="14"/>
      <c r="F223" s="14"/>
      <c r="G223" s="14"/>
      <c r="H223" s="14"/>
    </row>
    <row r="224" spans="1:8">
      <c r="A224" s="14"/>
      <c r="B224" s="14"/>
      <c r="C224" s="14"/>
      <c r="D224" s="14"/>
      <c r="E224" s="14"/>
      <c r="F224" s="14"/>
      <c r="G224" s="14"/>
      <c r="H224" s="14"/>
    </row>
    <row r="225" spans="1:8">
      <c r="A225" s="14"/>
      <c r="B225" s="14"/>
      <c r="C225" s="14"/>
      <c r="D225" s="14"/>
      <c r="E225" s="14"/>
      <c r="F225" s="14"/>
      <c r="G225" s="14"/>
      <c r="H225" s="14"/>
    </row>
    <row r="226" spans="1:8">
      <c r="A226" s="14"/>
      <c r="B226" s="14"/>
      <c r="C226" s="14"/>
      <c r="D226" s="14"/>
      <c r="E226" s="14"/>
      <c r="F226" s="14"/>
      <c r="G226" s="14"/>
      <c r="H226" s="14"/>
    </row>
    <row r="227" spans="1:8">
      <c r="A227" s="14"/>
      <c r="B227" s="14"/>
      <c r="C227" s="14"/>
      <c r="D227" s="14"/>
      <c r="E227" s="14"/>
      <c r="F227" s="14"/>
      <c r="G227" s="14"/>
      <c r="H227" s="14"/>
    </row>
    <row r="228" spans="1:8">
      <c r="A228" s="14"/>
      <c r="B228" s="14"/>
      <c r="C228" s="14"/>
      <c r="D228" s="14"/>
      <c r="E228" s="14"/>
      <c r="F228" s="14"/>
      <c r="G228" s="14"/>
      <c r="H228" s="14"/>
    </row>
    <row r="229" spans="1:8">
      <c r="A229" s="14"/>
      <c r="B229" s="14"/>
      <c r="C229" s="14"/>
      <c r="D229" s="14"/>
      <c r="E229" s="14"/>
      <c r="F229" s="14"/>
      <c r="G229" s="14"/>
      <c r="H229" s="14"/>
    </row>
    <row r="230" spans="1:8">
      <c r="A230" s="14"/>
      <c r="B230" s="14"/>
      <c r="C230" s="14"/>
      <c r="D230" s="14"/>
      <c r="E230" s="14"/>
      <c r="F230" s="14"/>
      <c r="G230" s="14"/>
      <c r="H230" s="14"/>
    </row>
    <row r="231" spans="1:8">
      <c r="A231" s="14"/>
      <c r="B231" s="14"/>
      <c r="C231" s="14"/>
      <c r="D231" s="14"/>
      <c r="E231" s="14"/>
      <c r="F231" s="14"/>
      <c r="G231" s="14"/>
      <c r="H231" s="14"/>
    </row>
    <row r="232" spans="1:8">
      <c r="A232" s="14"/>
      <c r="B232" s="14"/>
      <c r="C232" s="14"/>
      <c r="D232" s="14"/>
      <c r="E232" s="14"/>
      <c r="F232" s="14"/>
      <c r="G232" s="14"/>
      <c r="H232" s="14"/>
    </row>
    <row r="233" spans="1:8">
      <c r="A233" s="14"/>
      <c r="B233" s="14"/>
      <c r="C233" s="14"/>
      <c r="D233" s="14"/>
      <c r="E233" s="14"/>
      <c r="F233" s="14"/>
      <c r="G233" s="14"/>
      <c r="H233" s="14"/>
    </row>
    <row r="234" spans="1:8">
      <c r="A234" s="14"/>
      <c r="B234" s="14"/>
      <c r="C234" s="14"/>
      <c r="D234" s="14"/>
      <c r="E234" s="14"/>
      <c r="F234" s="14"/>
      <c r="G234" s="14"/>
      <c r="H234" s="14"/>
    </row>
    <row r="235" spans="1:8">
      <c r="A235" s="14"/>
      <c r="B235" s="14"/>
      <c r="C235" s="14"/>
      <c r="D235" s="14"/>
      <c r="E235" s="14"/>
      <c r="F235" s="14"/>
      <c r="G235" s="14"/>
      <c r="H235" s="14"/>
    </row>
    <row r="236" spans="1:8">
      <c r="A236" s="14"/>
      <c r="B236" s="14"/>
      <c r="C236" s="14"/>
      <c r="D236" s="14"/>
      <c r="E236" s="14"/>
      <c r="F236" s="14"/>
      <c r="G236" s="14"/>
      <c r="H236" s="14"/>
    </row>
    <row r="237" spans="1:8">
      <c r="A237" s="14"/>
      <c r="B237" s="14"/>
      <c r="C237" s="14"/>
      <c r="D237" s="14"/>
      <c r="E237" s="14"/>
      <c r="F237" s="14"/>
      <c r="G237" s="14"/>
      <c r="H237" s="14"/>
    </row>
    <row r="238" spans="1:8">
      <c r="A238" s="14"/>
      <c r="B238" s="14"/>
      <c r="C238" s="14"/>
      <c r="D238" s="14"/>
      <c r="E238" s="14"/>
      <c r="F238" s="14"/>
      <c r="G238" s="14"/>
      <c r="H238" s="14"/>
    </row>
    <row r="239" spans="1:8">
      <c r="A239" s="14"/>
      <c r="B239" s="14"/>
      <c r="C239" s="14"/>
      <c r="D239" s="14"/>
      <c r="E239" s="14"/>
      <c r="F239" s="14"/>
      <c r="G239" s="14"/>
      <c r="H239" s="14"/>
    </row>
    <row r="240" spans="1:8">
      <c r="A240" s="14"/>
      <c r="B240" s="14"/>
      <c r="C240" s="14"/>
      <c r="D240" s="14"/>
      <c r="E240" s="14"/>
      <c r="F240" s="14"/>
      <c r="G240" s="14"/>
      <c r="H240" s="14"/>
    </row>
    <row r="241" spans="1:8">
      <c r="A241" s="14"/>
      <c r="B241" s="14"/>
      <c r="C241" s="14"/>
      <c r="D241" s="14"/>
      <c r="E241" s="14"/>
      <c r="F241" s="14"/>
      <c r="G241" s="14"/>
      <c r="H241" s="14"/>
    </row>
    <row r="242" spans="1:8">
      <c r="A242" s="14"/>
      <c r="B242" s="14"/>
      <c r="C242" s="14"/>
      <c r="D242" s="14"/>
      <c r="E242" s="14"/>
      <c r="F242" s="14"/>
      <c r="G242" s="14"/>
      <c r="H242" s="14"/>
    </row>
    <row r="243" spans="1:8">
      <c r="A243" s="14"/>
      <c r="B243" s="14"/>
      <c r="C243" s="14"/>
      <c r="D243" s="14"/>
      <c r="E243" s="14"/>
      <c r="F243" s="14"/>
      <c r="G243" s="14"/>
      <c r="H243" s="14"/>
    </row>
    <row r="244" spans="1:8">
      <c r="A244" s="14"/>
      <c r="B244" s="14"/>
      <c r="C244" s="14"/>
      <c r="D244" s="14"/>
      <c r="E244" s="14"/>
      <c r="F244" s="14"/>
      <c r="G244" s="14"/>
      <c r="H244" s="14"/>
    </row>
    <row r="245" spans="1:8">
      <c r="A245" s="14"/>
      <c r="B245" s="14"/>
      <c r="C245" s="14"/>
      <c r="D245" s="14"/>
      <c r="E245" s="14"/>
      <c r="F245" s="14"/>
      <c r="G245" s="14"/>
      <c r="H245" s="14"/>
    </row>
    <row r="246" spans="1:8">
      <c r="A246" s="14"/>
      <c r="B246" s="14"/>
      <c r="C246" s="14"/>
      <c r="D246" s="14"/>
      <c r="E246" s="14"/>
      <c r="F246" s="14"/>
      <c r="G246" s="14"/>
      <c r="H246" s="14"/>
    </row>
    <row r="247" spans="1:8">
      <c r="A247" s="14"/>
      <c r="B247" s="14"/>
      <c r="C247" s="14"/>
      <c r="D247" s="14"/>
      <c r="E247" s="14"/>
      <c r="F247" s="14"/>
      <c r="G247" s="14"/>
      <c r="H247" s="14"/>
    </row>
    <row r="248" spans="1:8">
      <c r="A248" s="14"/>
      <c r="B248" s="14"/>
      <c r="C248" s="14"/>
      <c r="D248" s="14"/>
      <c r="E248" s="14"/>
      <c r="F248" s="14"/>
      <c r="G248" s="14"/>
      <c r="H248" s="14"/>
    </row>
    <row r="249" spans="1:8">
      <c r="A249" s="14"/>
      <c r="B249" s="14"/>
      <c r="C249" s="14"/>
      <c r="D249" s="14"/>
      <c r="E249" s="14"/>
      <c r="F249" s="14"/>
      <c r="G249" s="14"/>
      <c r="H249" s="14"/>
    </row>
    <row r="250" spans="1:8">
      <c r="A250" s="14"/>
      <c r="B250" s="14"/>
      <c r="C250" s="14"/>
      <c r="D250" s="14"/>
      <c r="E250" s="14"/>
      <c r="F250" s="14"/>
      <c r="G250" s="14"/>
      <c r="H250" s="14"/>
    </row>
    <row r="251" spans="1:8">
      <c r="A251" s="14"/>
      <c r="B251" s="14"/>
      <c r="C251" s="14"/>
      <c r="D251" s="14"/>
      <c r="E251" s="14"/>
      <c r="F251" s="14"/>
      <c r="G251" s="14"/>
      <c r="H251" s="14"/>
    </row>
    <row r="252" spans="1:8">
      <c r="A252" s="14"/>
      <c r="B252" s="14"/>
      <c r="C252" s="14"/>
      <c r="D252" s="14"/>
      <c r="E252" s="14"/>
      <c r="F252" s="14"/>
      <c r="G252" s="14"/>
      <c r="H252" s="14"/>
    </row>
    <row r="253" spans="1:8">
      <c r="A253" s="14"/>
      <c r="B253" s="14"/>
      <c r="C253" s="14"/>
      <c r="D253" s="14"/>
      <c r="E253" s="14"/>
      <c r="F253" s="14"/>
      <c r="G253" s="14"/>
      <c r="H253" s="14"/>
    </row>
    <row r="254" spans="1:8">
      <c r="A254" s="14"/>
      <c r="B254" s="14"/>
      <c r="C254" s="14"/>
      <c r="D254" s="14"/>
      <c r="E254" s="14"/>
      <c r="F254" s="14"/>
      <c r="G254" s="14"/>
      <c r="H254" s="14"/>
    </row>
    <row r="255" spans="1:8">
      <c r="A255" s="14"/>
      <c r="B255" s="14"/>
      <c r="C255" s="14"/>
      <c r="D255" s="14"/>
      <c r="E255" s="14"/>
      <c r="F255" s="14"/>
      <c r="G255" s="14"/>
      <c r="H255" s="14"/>
    </row>
    <row r="256" spans="1:8">
      <c r="A256" s="14"/>
      <c r="B256" s="14"/>
      <c r="C256" s="14"/>
      <c r="D256" s="14"/>
      <c r="E256" s="14"/>
      <c r="F256" s="14"/>
      <c r="G256" s="14"/>
      <c r="H256" s="14"/>
    </row>
    <row r="257" spans="1:8">
      <c r="A257" s="14"/>
      <c r="B257" s="14"/>
      <c r="C257" s="14"/>
      <c r="D257" s="14"/>
      <c r="E257" s="14"/>
      <c r="F257" s="14"/>
      <c r="G257" s="14"/>
      <c r="H257" s="14"/>
    </row>
    <row r="258" spans="1:8">
      <c r="A258" s="14"/>
      <c r="B258" s="14"/>
      <c r="C258" s="14"/>
      <c r="D258" s="14"/>
      <c r="E258" s="14"/>
      <c r="F258" s="14"/>
      <c r="G258" s="14"/>
      <c r="H258" s="14"/>
    </row>
    <row r="259" spans="1:8">
      <c r="A259" s="14"/>
      <c r="B259" s="14"/>
      <c r="C259" s="14"/>
      <c r="D259" s="14"/>
      <c r="E259" s="14"/>
      <c r="F259" s="14"/>
      <c r="G259" s="14"/>
      <c r="H259" s="14"/>
    </row>
    <row r="260" spans="1:8">
      <c r="A260" s="14"/>
      <c r="B260" s="14"/>
      <c r="C260" s="14"/>
      <c r="D260" s="14"/>
      <c r="E260" s="14"/>
      <c r="F260" s="14"/>
      <c r="G260" s="14"/>
      <c r="H260" s="14"/>
    </row>
    <row r="261" spans="1:8">
      <c r="A261" s="14"/>
      <c r="B261" s="14"/>
      <c r="C261" s="14"/>
      <c r="D261" s="14"/>
      <c r="E261" s="14"/>
      <c r="F261" s="14"/>
      <c r="G261" s="14"/>
      <c r="H261" s="14"/>
    </row>
    <row r="262" spans="1:8">
      <c r="A262" s="14"/>
      <c r="B262" s="14"/>
      <c r="C262" s="14"/>
      <c r="D262" s="14"/>
      <c r="E262" s="14"/>
      <c r="F262" s="14"/>
      <c r="G262" s="14"/>
      <c r="H262" s="14"/>
    </row>
    <row r="263" spans="1:8">
      <c r="A263" s="14"/>
      <c r="B263" s="14"/>
      <c r="C263" s="14"/>
      <c r="D263" s="14"/>
      <c r="E263" s="14"/>
      <c r="F263" s="14"/>
      <c r="G263" s="14"/>
      <c r="H263" s="14"/>
    </row>
    <row r="264" spans="1:8">
      <c r="A264" s="14"/>
      <c r="B264" s="14"/>
      <c r="C264" s="14"/>
      <c r="D264" s="14"/>
      <c r="E264" s="14"/>
      <c r="F264" s="14"/>
      <c r="G264" s="14"/>
      <c r="H264" s="14"/>
    </row>
    <row r="265" spans="1:8">
      <c r="A265" s="14"/>
      <c r="B265" s="14"/>
      <c r="C265" s="14"/>
      <c r="D265" s="14"/>
      <c r="E265" s="14"/>
      <c r="F265" s="14"/>
      <c r="G265" s="14"/>
      <c r="H265" s="14"/>
    </row>
    <row r="266" spans="1:8">
      <c r="A266" s="14"/>
      <c r="B266" s="14"/>
      <c r="C266" s="14"/>
      <c r="D266" s="14"/>
      <c r="E266" s="14"/>
      <c r="F266" s="14"/>
      <c r="G266" s="14"/>
      <c r="H266" s="14"/>
    </row>
    <row r="267" spans="1:8">
      <c r="A267" s="14"/>
      <c r="B267" s="14"/>
      <c r="C267" s="14"/>
      <c r="D267" s="14"/>
      <c r="E267" s="14"/>
      <c r="F267" s="14"/>
      <c r="G267" s="14"/>
      <c r="H267" s="14"/>
    </row>
    <row r="268" spans="1:8">
      <c r="A268" s="14"/>
      <c r="B268" s="14"/>
      <c r="C268" s="14"/>
      <c r="D268" s="14"/>
      <c r="E268" s="14"/>
      <c r="F268" s="14"/>
      <c r="G268" s="14"/>
      <c r="H268" s="14"/>
    </row>
  </sheetData>
  <customSheetViews>
    <customSheetView guid="{0E583986-F700-4F7C-8796-6181DF3D6881}">
      <selection activeCell="A3" sqref="A3"/>
      <pageMargins left="0.7" right="0.7" top="0.75" bottom="0.75" header="0.3" footer="0.3"/>
    </customSheetView>
  </customSheetViews>
  <mergeCells count="15">
    <mergeCell ref="B4:G4"/>
    <mergeCell ref="H4:M4"/>
    <mergeCell ref="A6:A7"/>
    <mergeCell ref="B6:G6"/>
    <mergeCell ref="H6:M6"/>
    <mergeCell ref="A24:M24"/>
    <mergeCell ref="A25:M25"/>
    <mergeCell ref="A26:M26"/>
    <mergeCell ref="A16:M16"/>
    <mergeCell ref="A17:M17"/>
    <mergeCell ref="A18:M18"/>
    <mergeCell ref="A19:M19"/>
    <mergeCell ref="A20:M20"/>
    <mergeCell ref="A22:M22"/>
    <mergeCell ref="A21:M21"/>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dimension ref="A1:BT300"/>
  <sheetViews>
    <sheetView workbookViewId="0">
      <selection activeCell="A19" sqref="A19:XFD25"/>
    </sheetView>
  </sheetViews>
  <sheetFormatPr defaultColWidth="8.85546875" defaultRowHeight="15"/>
  <cols>
    <col min="1" max="1" width="27.85546875" style="15" bestFit="1" customWidth="1"/>
    <col min="2" max="2" width="8.140625" style="15" bestFit="1" customWidth="1"/>
    <col min="3" max="3" width="8" style="15" customWidth="1"/>
    <col min="4" max="4" width="8.85546875" style="15" customWidth="1"/>
    <col min="5" max="5" width="9" style="15" customWidth="1"/>
    <col min="6" max="6" width="8.7109375" style="15" customWidth="1"/>
    <col min="7" max="7" width="9.42578125" style="15" customWidth="1"/>
    <col min="8" max="8" width="9.42578125" style="14" customWidth="1"/>
    <col min="9" max="9" width="8.42578125" style="14" customWidth="1"/>
    <col min="10" max="10" width="8.140625" style="14" customWidth="1"/>
    <col min="11" max="72" width="8.85546875" style="14"/>
    <col min="73" max="16384" width="8.85546875" style="15"/>
  </cols>
  <sheetData>
    <row r="1" spans="1:19">
      <c r="A1" s="16" t="s">
        <v>177</v>
      </c>
      <c r="B1" s="16" t="s">
        <v>182</v>
      </c>
      <c r="C1" s="14"/>
      <c r="D1" s="16" t="s">
        <v>183</v>
      </c>
      <c r="E1" s="14"/>
      <c r="F1" s="14"/>
      <c r="G1" s="14"/>
    </row>
    <row r="2" spans="1:19" ht="15.75" thickBot="1">
      <c r="A2" s="16"/>
      <c r="B2" s="16"/>
      <c r="C2" s="14"/>
      <c r="D2" s="16"/>
      <c r="E2" s="14"/>
      <c r="F2" s="14"/>
      <c r="G2" s="14"/>
    </row>
    <row r="3" spans="1:19">
      <c r="A3" s="522" t="s">
        <v>162</v>
      </c>
      <c r="B3" s="1598"/>
      <c r="C3" s="1599"/>
      <c r="D3" s="1599"/>
      <c r="E3" s="1599"/>
      <c r="F3" s="1599"/>
      <c r="G3" s="1600"/>
      <c r="H3" s="1599" t="s">
        <v>618</v>
      </c>
      <c r="I3" s="1599"/>
      <c r="J3" s="1599"/>
      <c r="K3" s="1599"/>
      <c r="L3" s="1599"/>
      <c r="M3" s="1600"/>
      <c r="N3" s="1598" t="s">
        <v>523</v>
      </c>
      <c r="O3" s="1599"/>
      <c r="P3" s="1599"/>
      <c r="Q3" s="1599"/>
      <c r="R3" s="1599"/>
      <c r="S3" s="1600"/>
    </row>
    <row r="4" spans="1:19">
      <c r="A4" s="155" t="s">
        <v>98</v>
      </c>
      <c r="B4" s="1683" t="s">
        <v>617</v>
      </c>
      <c r="C4" s="1684"/>
      <c r="D4" s="1684"/>
      <c r="E4" s="1684"/>
      <c r="F4" s="1684"/>
      <c r="G4" s="1685"/>
      <c r="H4" s="1684" t="s">
        <v>602</v>
      </c>
      <c r="I4" s="1684"/>
      <c r="J4" s="1684"/>
      <c r="K4" s="1684"/>
      <c r="L4" s="1684"/>
      <c r="M4" s="1685"/>
      <c r="N4" s="1683" t="s">
        <v>493</v>
      </c>
      <c r="O4" s="1684"/>
      <c r="P4" s="1684"/>
      <c r="Q4" s="1684"/>
      <c r="R4" s="1684"/>
      <c r="S4" s="1685"/>
    </row>
    <row r="5" spans="1:19" ht="15.75" thickBot="1">
      <c r="A5" s="155"/>
      <c r="B5" s="155"/>
      <c r="C5" s="153"/>
      <c r="D5" s="152"/>
      <c r="E5" s="153"/>
      <c r="F5" s="153"/>
      <c r="G5" s="154"/>
      <c r="H5" s="152"/>
      <c r="I5" s="153"/>
      <c r="J5" s="152"/>
      <c r="K5" s="153"/>
      <c r="L5" s="153"/>
      <c r="M5" s="154"/>
      <c r="N5" s="155"/>
      <c r="O5" s="153"/>
      <c r="P5" s="152"/>
      <c r="Q5" s="153"/>
      <c r="R5" s="153"/>
      <c r="S5" s="154"/>
    </row>
    <row r="6" spans="1:19" ht="15.75" thickBot="1">
      <c r="A6" s="1798" t="s">
        <v>184</v>
      </c>
      <c r="B6" s="1732" t="s">
        <v>185</v>
      </c>
      <c r="C6" s="1733"/>
      <c r="D6" s="1733"/>
      <c r="E6" s="1733"/>
      <c r="F6" s="1733"/>
      <c r="G6" s="2023"/>
      <c r="H6" s="1732" t="s">
        <v>185</v>
      </c>
      <c r="I6" s="1733"/>
      <c r="J6" s="1733"/>
      <c r="K6" s="1733"/>
      <c r="L6" s="1733"/>
      <c r="M6" s="1734"/>
      <c r="N6" s="1800" t="s">
        <v>185</v>
      </c>
      <c r="O6" s="1733"/>
      <c r="P6" s="1733"/>
      <c r="Q6" s="1733"/>
      <c r="R6" s="1733"/>
      <c r="S6" s="1734"/>
    </row>
    <row r="7" spans="1:19" ht="15.75" thickBot="1">
      <c r="A7" s="1799"/>
      <c r="B7" s="331" t="s">
        <v>187</v>
      </c>
      <c r="C7" s="332" t="s">
        <v>188</v>
      </c>
      <c r="D7" s="332" t="s">
        <v>205</v>
      </c>
      <c r="E7" s="332" t="s">
        <v>189</v>
      </c>
      <c r="F7" s="332" t="s">
        <v>190</v>
      </c>
      <c r="G7" s="333" t="s">
        <v>191</v>
      </c>
      <c r="H7" s="334" t="s">
        <v>187</v>
      </c>
      <c r="I7" s="332" t="s">
        <v>188</v>
      </c>
      <c r="J7" s="332" t="s">
        <v>205</v>
      </c>
      <c r="K7" s="332" t="s">
        <v>189</v>
      </c>
      <c r="L7" s="332" t="s">
        <v>190</v>
      </c>
      <c r="M7" s="212" t="s">
        <v>191</v>
      </c>
      <c r="N7" s="331" t="s">
        <v>187</v>
      </c>
      <c r="O7" s="332" t="s">
        <v>188</v>
      </c>
      <c r="P7" s="332" t="s">
        <v>205</v>
      </c>
      <c r="Q7" s="332" t="s">
        <v>189</v>
      </c>
      <c r="R7" s="332" t="s">
        <v>190</v>
      </c>
      <c r="S7" s="212" t="s">
        <v>191</v>
      </c>
    </row>
    <row r="8" spans="1:19">
      <c r="A8" s="320" t="s">
        <v>621</v>
      </c>
      <c r="B8" s="335">
        <v>74</v>
      </c>
      <c r="C8" s="221">
        <v>67</v>
      </c>
      <c r="D8" s="221">
        <v>60</v>
      </c>
      <c r="E8" s="221">
        <v>47</v>
      </c>
      <c r="F8" s="221">
        <v>40</v>
      </c>
      <c r="G8" s="255">
        <v>34</v>
      </c>
      <c r="H8" s="336">
        <v>60</v>
      </c>
      <c r="I8" s="337">
        <v>54</v>
      </c>
      <c r="J8" s="337">
        <v>51</v>
      </c>
      <c r="K8" s="221">
        <v>47</v>
      </c>
      <c r="L8" s="221">
        <v>40</v>
      </c>
      <c r="M8" s="222">
        <v>34</v>
      </c>
      <c r="N8" s="338">
        <v>74</v>
      </c>
      <c r="O8" s="337">
        <v>67</v>
      </c>
      <c r="P8" s="337">
        <v>64</v>
      </c>
      <c r="Q8" s="337">
        <v>60</v>
      </c>
      <c r="R8" s="337">
        <v>54</v>
      </c>
      <c r="S8" s="339">
        <v>47</v>
      </c>
    </row>
    <row r="9" spans="1:19">
      <c r="A9" s="302" t="s">
        <v>727</v>
      </c>
      <c r="B9" s="266" t="s">
        <v>192</v>
      </c>
      <c r="C9" s="191" t="s">
        <v>192</v>
      </c>
      <c r="D9" s="191" t="s">
        <v>192</v>
      </c>
      <c r="E9" s="227">
        <v>38</v>
      </c>
      <c r="F9" s="227">
        <v>32</v>
      </c>
      <c r="G9" s="254">
        <v>28</v>
      </c>
      <c r="H9" s="219" t="s">
        <v>192</v>
      </c>
      <c r="I9" s="191" t="s">
        <v>192</v>
      </c>
      <c r="J9" s="191" t="s">
        <v>192</v>
      </c>
      <c r="K9" s="227">
        <v>38</v>
      </c>
      <c r="L9" s="227">
        <v>32</v>
      </c>
      <c r="M9" s="228">
        <v>28</v>
      </c>
      <c r="N9" s="266" t="s">
        <v>192</v>
      </c>
      <c r="O9" s="191" t="s">
        <v>192</v>
      </c>
      <c r="P9" s="191" t="s">
        <v>192</v>
      </c>
      <c r="Q9" s="321">
        <v>48</v>
      </c>
      <c r="R9" s="321">
        <v>44</v>
      </c>
      <c r="S9" s="322">
        <v>38</v>
      </c>
    </row>
    <row r="10" spans="1:19" ht="15.75" thickBot="1">
      <c r="A10" s="303" t="s">
        <v>826</v>
      </c>
      <c r="B10" s="325">
        <v>60</v>
      </c>
      <c r="C10" s="233">
        <v>54</v>
      </c>
      <c r="D10" s="233">
        <v>48</v>
      </c>
      <c r="E10" s="258" t="s">
        <v>192</v>
      </c>
      <c r="F10" s="258" t="s">
        <v>192</v>
      </c>
      <c r="G10" s="326" t="s">
        <v>192</v>
      </c>
      <c r="H10" s="330">
        <v>48</v>
      </c>
      <c r="I10" s="323">
        <v>44</v>
      </c>
      <c r="J10" s="323">
        <v>41</v>
      </c>
      <c r="K10" s="258" t="s">
        <v>192</v>
      </c>
      <c r="L10" s="258" t="s">
        <v>192</v>
      </c>
      <c r="M10" s="259" t="s">
        <v>192</v>
      </c>
      <c r="N10" s="328">
        <v>60</v>
      </c>
      <c r="O10" s="323">
        <v>54</v>
      </c>
      <c r="P10" s="323">
        <v>52</v>
      </c>
      <c r="Q10" s="258" t="s">
        <v>192</v>
      </c>
      <c r="R10" s="258" t="s">
        <v>192</v>
      </c>
      <c r="S10" s="259" t="s">
        <v>192</v>
      </c>
    </row>
    <row r="11" spans="1:19" ht="15.75" thickBot="1">
      <c r="A11" s="340" t="s">
        <v>487</v>
      </c>
      <c r="B11" s="341">
        <v>100</v>
      </c>
      <c r="C11" s="240">
        <v>94</v>
      </c>
      <c r="D11" s="240">
        <v>87</v>
      </c>
      <c r="E11" s="342" t="s">
        <v>192</v>
      </c>
      <c r="F11" s="342" t="s">
        <v>192</v>
      </c>
      <c r="G11" s="343" t="s">
        <v>192</v>
      </c>
      <c r="H11" s="344">
        <v>94</v>
      </c>
      <c r="I11" s="345">
        <v>87</v>
      </c>
      <c r="J11" s="345">
        <v>84</v>
      </c>
      <c r="K11" s="342" t="s">
        <v>192</v>
      </c>
      <c r="L11" s="342" t="s">
        <v>192</v>
      </c>
      <c r="M11" s="346" t="s">
        <v>192</v>
      </c>
      <c r="N11" s="347">
        <v>107</v>
      </c>
      <c r="O11" s="345">
        <v>100</v>
      </c>
      <c r="P11" s="345">
        <v>98</v>
      </c>
      <c r="Q11" s="342" t="s">
        <v>192</v>
      </c>
      <c r="R11" s="342" t="s">
        <v>192</v>
      </c>
      <c r="S11" s="346" t="s">
        <v>192</v>
      </c>
    </row>
    <row r="12" spans="1:19">
      <c r="A12" s="320" t="s">
        <v>622</v>
      </c>
      <c r="B12" s="335">
        <v>80</v>
      </c>
      <c r="C12" s="221">
        <v>74</v>
      </c>
      <c r="D12" s="221">
        <v>67</v>
      </c>
      <c r="E12" s="221">
        <v>54</v>
      </c>
      <c r="F12" s="221">
        <v>47</v>
      </c>
      <c r="G12" s="255">
        <v>40</v>
      </c>
      <c r="H12" s="336">
        <v>67</v>
      </c>
      <c r="I12" s="337">
        <v>60</v>
      </c>
      <c r="J12" s="337">
        <v>58</v>
      </c>
      <c r="K12" s="221">
        <v>54</v>
      </c>
      <c r="L12" s="221">
        <v>47</v>
      </c>
      <c r="M12" s="222">
        <v>40</v>
      </c>
      <c r="N12" s="338">
        <v>80</v>
      </c>
      <c r="O12" s="337">
        <v>74</v>
      </c>
      <c r="P12" s="337">
        <v>71</v>
      </c>
      <c r="Q12" s="337">
        <v>67</v>
      </c>
      <c r="R12" s="337">
        <v>60</v>
      </c>
      <c r="S12" s="339">
        <v>54</v>
      </c>
    </row>
    <row r="13" spans="1:19">
      <c r="A13" s="302" t="s">
        <v>623</v>
      </c>
      <c r="B13" s="324">
        <v>64</v>
      </c>
      <c r="C13" s="227">
        <v>60</v>
      </c>
      <c r="D13" s="227">
        <v>54</v>
      </c>
      <c r="E13" s="227">
        <v>44</v>
      </c>
      <c r="F13" s="227">
        <v>38</v>
      </c>
      <c r="G13" s="254">
        <v>32</v>
      </c>
      <c r="H13" s="329">
        <v>54</v>
      </c>
      <c r="I13" s="321">
        <v>48</v>
      </c>
      <c r="J13" s="321">
        <v>47</v>
      </c>
      <c r="K13" s="227">
        <v>44</v>
      </c>
      <c r="L13" s="227">
        <v>38</v>
      </c>
      <c r="M13" s="228">
        <v>32</v>
      </c>
      <c r="N13" s="327">
        <v>64</v>
      </c>
      <c r="O13" s="321">
        <v>60</v>
      </c>
      <c r="P13" s="321">
        <v>57</v>
      </c>
      <c r="Q13" s="321">
        <v>54</v>
      </c>
      <c r="R13" s="321">
        <v>48</v>
      </c>
      <c r="S13" s="322">
        <v>44</v>
      </c>
    </row>
    <row r="14" spans="1:19">
      <c r="A14" s="302" t="s">
        <v>619</v>
      </c>
      <c r="B14" s="266" t="s">
        <v>192</v>
      </c>
      <c r="C14" s="191" t="s">
        <v>192</v>
      </c>
      <c r="D14" s="191" t="s">
        <v>192</v>
      </c>
      <c r="E14" s="227">
        <v>44</v>
      </c>
      <c r="F14" s="227">
        <v>38</v>
      </c>
      <c r="G14" s="254">
        <v>32</v>
      </c>
      <c r="H14" s="219" t="s">
        <v>192</v>
      </c>
      <c r="I14" s="191" t="s">
        <v>192</v>
      </c>
      <c r="J14" s="191" t="s">
        <v>192</v>
      </c>
      <c r="K14" s="227">
        <v>44</v>
      </c>
      <c r="L14" s="227">
        <v>38</v>
      </c>
      <c r="M14" s="228">
        <v>32</v>
      </c>
      <c r="N14" s="266" t="s">
        <v>192</v>
      </c>
      <c r="O14" s="191" t="s">
        <v>192</v>
      </c>
      <c r="P14" s="191" t="s">
        <v>192</v>
      </c>
      <c r="Q14" s="321">
        <v>54</v>
      </c>
      <c r="R14" s="321">
        <v>48</v>
      </c>
      <c r="S14" s="322">
        <v>44</v>
      </c>
    </row>
    <row r="15" spans="1:19" ht="15.75" thickBot="1">
      <c r="A15" s="303" t="s">
        <v>620</v>
      </c>
      <c r="B15" s="325">
        <v>64</v>
      </c>
      <c r="C15" s="233">
        <v>60</v>
      </c>
      <c r="D15" s="233">
        <v>54</v>
      </c>
      <c r="E15" s="258" t="s">
        <v>192</v>
      </c>
      <c r="F15" s="258" t="s">
        <v>192</v>
      </c>
      <c r="G15" s="326" t="s">
        <v>192</v>
      </c>
      <c r="H15" s="330">
        <v>54</v>
      </c>
      <c r="I15" s="323">
        <v>48</v>
      </c>
      <c r="J15" s="323">
        <v>47</v>
      </c>
      <c r="K15" s="258" t="s">
        <v>192</v>
      </c>
      <c r="L15" s="258" t="s">
        <v>192</v>
      </c>
      <c r="M15" s="259" t="s">
        <v>192</v>
      </c>
      <c r="N15" s="328">
        <v>64</v>
      </c>
      <c r="O15" s="323">
        <v>60</v>
      </c>
      <c r="P15" s="323">
        <v>57</v>
      </c>
      <c r="Q15" s="258" t="s">
        <v>192</v>
      </c>
      <c r="R15" s="258" t="s">
        <v>192</v>
      </c>
      <c r="S15" s="259" t="s">
        <v>192</v>
      </c>
    </row>
    <row r="16" spans="1:19" ht="15.75" thickBot="1">
      <c r="A16" s="348" t="s">
        <v>624</v>
      </c>
      <c r="B16" s="349">
        <v>107</v>
      </c>
      <c r="C16" s="350">
        <v>100</v>
      </c>
      <c r="D16" s="350">
        <v>94</v>
      </c>
      <c r="E16" s="351" t="s">
        <v>192</v>
      </c>
      <c r="F16" s="351" t="s">
        <v>192</v>
      </c>
      <c r="G16" s="352" t="s">
        <v>192</v>
      </c>
      <c r="H16" s="353">
        <v>100</v>
      </c>
      <c r="I16" s="354">
        <v>94</v>
      </c>
      <c r="J16" s="354">
        <v>91</v>
      </c>
      <c r="K16" s="351" t="s">
        <v>192</v>
      </c>
      <c r="L16" s="351" t="s">
        <v>192</v>
      </c>
      <c r="M16" s="355" t="s">
        <v>192</v>
      </c>
      <c r="N16" s="356">
        <v>114</v>
      </c>
      <c r="O16" s="354">
        <v>107</v>
      </c>
      <c r="P16" s="354">
        <v>104</v>
      </c>
      <c r="Q16" s="351" t="s">
        <v>192</v>
      </c>
      <c r="R16" s="351" t="s">
        <v>192</v>
      </c>
      <c r="S16" s="355" t="s">
        <v>192</v>
      </c>
    </row>
    <row r="17" spans="1:27">
      <c r="A17" s="213"/>
      <c r="B17" s="213"/>
      <c r="C17" s="213"/>
      <c r="D17" s="213"/>
      <c r="E17" s="213"/>
      <c r="F17" s="213"/>
      <c r="G17" s="213"/>
    </row>
    <row r="18" spans="1:27" ht="15.75" thickBot="1">
      <c r="A18" s="213"/>
      <c r="B18" s="213"/>
      <c r="C18" s="213"/>
      <c r="D18" s="213"/>
      <c r="E18" s="213"/>
      <c r="F18" s="213"/>
      <c r="G18" s="213"/>
      <c r="N18" s="1127"/>
      <c r="O18" s="1127"/>
      <c r="P18" s="1127"/>
      <c r="Q18" s="1127"/>
      <c r="R18" s="1127"/>
      <c r="S18" s="1127"/>
      <c r="T18" s="1127"/>
    </row>
    <row r="19" spans="1:27" s="73" customFormat="1" ht="15" customHeight="1">
      <c r="A19" s="2008" t="s">
        <v>1169</v>
      </c>
      <c r="B19" s="2009"/>
      <c r="C19" s="2009"/>
      <c r="D19" s="2009"/>
      <c r="E19" s="2009"/>
      <c r="F19" s="2009"/>
      <c r="G19" s="2009"/>
      <c r="H19" s="2009"/>
      <c r="I19" s="2009"/>
      <c r="J19" s="2009"/>
      <c r="K19" s="2009"/>
      <c r="L19" s="2009"/>
      <c r="M19" s="2010"/>
      <c r="N19" s="1342"/>
      <c r="O19" s="1342"/>
      <c r="P19" s="1342"/>
      <c r="Q19" s="1342"/>
      <c r="R19" s="1342"/>
      <c r="S19" s="1342"/>
      <c r="T19" s="1326"/>
      <c r="U19" s="71"/>
      <c r="V19" s="71"/>
      <c r="W19" s="71"/>
      <c r="X19" s="71"/>
      <c r="Y19" s="71"/>
      <c r="Z19" s="71"/>
      <c r="AA19" s="71"/>
    </row>
    <row r="20" spans="1:27" s="73" customFormat="1" ht="15" customHeight="1">
      <c r="A20" s="1698" t="s">
        <v>1170</v>
      </c>
      <c r="B20" s="1699"/>
      <c r="C20" s="1699"/>
      <c r="D20" s="1699"/>
      <c r="E20" s="1699"/>
      <c r="F20" s="1699"/>
      <c r="G20" s="1699"/>
      <c r="H20" s="1699"/>
      <c r="I20" s="1699"/>
      <c r="J20" s="1699"/>
      <c r="K20" s="1699"/>
      <c r="L20" s="1699"/>
      <c r="M20" s="1700"/>
      <c r="N20" s="1342"/>
      <c r="O20" s="1342"/>
      <c r="P20" s="1342"/>
      <c r="Q20" s="1342"/>
      <c r="R20" s="1342"/>
      <c r="S20" s="1342"/>
      <c r="T20" s="1326"/>
      <c r="U20" s="71"/>
      <c r="V20" s="71"/>
      <c r="W20" s="71"/>
      <c r="X20" s="71"/>
      <c r="Y20" s="71"/>
      <c r="Z20" s="71"/>
      <c r="AA20" s="71"/>
    </row>
    <row r="21" spans="1:27" s="73" customFormat="1" ht="15" customHeight="1">
      <c r="A21" s="1698" t="s">
        <v>1175</v>
      </c>
      <c r="B21" s="1699"/>
      <c r="C21" s="1699"/>
      <c r="D21" s="1699"/>
      <c r="E21" s="1699"/>
      <c r="F21" s="1699"/>
      <c r="G21" s="1699"/>
      <c r="H21" s="1699"/>
      <c r="I21" s="1699"/>
      <c r="J21" s="1699"/>
      <c r="K21" s="1699"/>
      <c r="L21" s="1699"/>
      <c r="M21" s="1700"/>
      <c r="N21" s="1342"/>
      <c r="O21" s="1342"/>
      <c r="P21" s="1342"/>
      <c r="Q21" s="1342"/>
      <c r="R21" s="1342"/>
      <c r="S21" s="1342"/>
      <c r="T21" s="1326"/>
      <c r="U21" s="71"/>
      <c r="V21" s="71"/>
      <c r="W21" s="71"/>
      <c r="X21" s="71"/>
      <c r="Y21" s="71"/>
      <c r="Z21" s="71"/>
      <c r="AA21" s="71"/>
    </row>
    <row r="22" spans="1:27" s="73" customFormat="1" ht="15" customHeight="1">
      <c r="A22" s="1698" t="s">
        <v>1176</v>
      </c>
      <c r="B22" s="1699"/>
      <c r="C22" s="1699"/>
      <c r="D22" s="1699"/>
      <c r="E22" s="1699"/>
      <c r="F22" s="1699"/>
      <c r="G22" s="1699"/>
      <c r="H22" s="1699"/>
      <c r="I22" s="1699"/>
      <c r="J22" s="1699"/>
      <c r="K22" s="1699"/>
      <c r="L22" s="1699"/>
      <c r="M22" s="1700"/>
      <c r="N22" s="1342"/>
      <c r="O22" s="1342"/>
      <c r="P22" s="1342"/>
      <c r="Q22" s="1342"/>
      <c r="R22" s="1342"/>
      <c r="S22" s="1342"/>
      <c r="T22" s="1326"/>
      <c r="U22" s="71"/>
      <c r="V22" s="71"/>
      <c r="W22" s="71"/>
      <c r="X22" s="71"/>
      <c r="Y22" s="71"/>
      <c r="Z22" s="71"/>
      <c r="AA22" s="71"/>
    </row>
    <row r="23" spans="1:27" s="73" customFormat="1" ht="15" customHeight="1">
      <c r="A23" s="1804" t="s">
        <v>1138</v>
      </c>
      <c r="B23" s="1805"/>
      <c r="C23" s="1805"/>
      <c r="D23" s="1805"/>
      <c r="E23" s="1805"/>
      <c r="F23" s="1805"/>
      <c r="G23" s="1805"/>
      <c r="H23" s="1805"/>
      <c r="I23" s="1805"/>
      <c r="J23" s="1805"/>
      <c r="K23" s="1805"/>
      <c r="L23" s="1805"/>
      <c r="M23" s="1806"/>
      <c r="N23" s="1342"/>
      <c r="O23" s="1342"/>
      <c r="P23" s="1342"/>
      <c r="Q23" s="1342"/>
      <c r="R23" s="1342"/>
      <c r="S23" s="1342"/>
      <c r="T23" s="1326"/>
      <c r="U23" s="71"/>
      <c r="V23" s="71"/>
      <c r="W23" s="71"/>
      <c r="X23" s="71"/>
      <c r="Y23" s="71"/>
      <c r="Z23" s="71"/>
      <c r="AA23" s="71"/>
    </row>
    <row r="24" spans="1:27" s="73" customFormat="1">
      <c r="A24" s="1698" t="s">
        <v>1177</v>
      </c>
      <c r="B24" s="1699"/>
      <c r="C24" s="1699"/>
      <c r="D24" s="1699"/>
      <c r="E24" s="1699"/>
      <c r="F24" s="1699"/>
      <c r="G24" s="1699"/>
      <c r="H24" s="1699"/>
      <c r="I24" s="1699"/>
      <c r="J24" s="1699"/>
      <c r="K24" s="1699"/>
      <c r="L24" s="1699"/>
      <c r="M24" s="1700"/>
      <c r="N24" s="1342"/>
      <c r="O24" s="1342"/>
      <c r="P24" s="1342"/>
      <c r="Q24" s="1342"/>
      <c r="R24" s="1342"/>
      <c r="S24" s="1342"/>
      <c r="T24" s="1326"/>
      <c r="U24" s="71"/>
      <c r="V24" s="71"/>
      <c r="W24" s="71"/>
      <c r="X24" s="71"/>
      <c r="Y24" s="71"/>
      <c r="Z24" s="71"/>
      <c r="AA24" s="71"/>
    </row>
    <row r="25" spans="1:27" s="73" customFormat="1" ht="15.75" thickBot="1">
      <c r="A25" s="1755" t="s">
        <v>1178</v>
      </c>
      <c r="B25" s="1756"/>
      <c r="C25" s="1756"/>
      <c r="D25" s="1756"/>
      <c r="E25" s="1756"/>
      <c r="F25" s="1756"/>
      <c r="G25" s="1756"/>
      <c r="H25" s="1756"/>
      <c r="I25" s="1756"/>
      <c r="J25" s="1756"/>
      <c r="K25" s="1756"/>
      <c r="L25" s="1756"/>
      <c r="M25" s="1757"/>
      <c r="N25" s="1342"/>
      <c r="O25" s="1342"/>
      <c r="P25" s="1342"/>
      <c r="Q25" s="1342"/>
      <c r="R25" s="1342"/>
      <c r="S25" s="1342"/>
      <c r="T25" s="1326"/>
      <c r="U25" s="71"/>
      <c r="V25" s="71"/>
      <c r="W25" s="71"/>
      <c r="X25" s="71"/>
      <c r="Y25" s="71"/>
      <c r="Z25" s="71"/>
      <c r="AA25" s="71"/>
    </row>
    <row r="26" spans="1:27" ht="15.75" thickBot="1">
      <c r="A26" s="213"/>
      <c r="B26" s="213"/>
      <c r="C26" s="213"/>
      <c r="D26" s="213"/>
      <c r="E26" s="213"/>
      <c r="F26" s="213"/>
      <c r="G26" s="213"/>
      <c r="N26" s="1127"/>
      <c r="O26" s="1127"/>
      <c r="P26" s="1127"/>
      <c r="Q26" s="1127"/>
      <c r="R26" s="1127"/>
      <c r="S26" s="1127"/>
      <c r="T26" s="1127"/>
    </row>
    <row r="27" spans="1:27">
      <c r="A27" s="2014" t="s">
        <v>199</v>
      </c>
      <c r="B27" s="2015"/>
      <c r="C27" s="2015"/>
      <c r="D27" s="2015"/>
      <c r="E27" s="2015"/>
      <c r="F27" s="2015"/>
      <c r="G27" s="2015"/>
      <c r="H27" s="2015"/>
      <c r="I27" s="2015"/>
      <c r="J27" s="2015"/>
      <c r="K27" s="2015"/>
      <c r="L27" s="2015"/>
      <c r="M27" s="2016"/>
    </row>
    <row r="28" spans="1:27">
      <c r="A28" s="2017" t="s">
        <v>475</v>
      </c>
      <c r="B28" s="2018"/>
      <c r="C28" s="2018"/>
      <c r="D28" s="2018"/>
      <c r="E28" s="2018"/>
      <c r="F28" s="2018"/>
      <c r="G28" s="2018"/>
      <c r="H28" s="2018"/>
      <c r="I28" s="2018"/>
      <c r="J28" s="2018"/>
      <c r="K28" s="2018"/>
      <c r="L28" s="2018"/>
      <c r="M28" s="2019"/>
    </row>
    <row r="29" spans="1:27" ht="15.75" thickBot="1">
      <c r="A29" s="2020" t="s">
        <v>476</v>
      </c>
      <c r="B29" s="2021"/>
      <c r="C29" s="2021"/>
      <c r="D29" s="2021"/>
      <c r="E29" s="2021"/>
      <c r="F29" s="2021"/>
      <c r="G29" s="2021"/>
      <c r="H29" s="2021"/>
      <c r="I29" s="2021"/>
      <c r="J29" s="2021"/>
      <c r="K29" s="2021"/>
      <c r="L29" s="2021"/>
      <c r="M29" s="2022"/>
    </row>
    <row r="30" spans="1:27">
      <c r="A30" s="14"/>
      <c r="B30" s="14"/>
      <c r="C30" s="14"/>
      <c r="D30" s="14"/>
      <c r="E30" s="14"/>
      <c r="F30" s="14"/>
      <c r="G30" s="14"/>
    </row>
    <row r="31" spans="1:27">
      <c r="A31" s="14"/>
      <c r="B31" s="14"/>
      <c r="C31" s="14"/>
      <c r="D31" s="14"/>
      <c r="E31" s="14"/>
      <c r="F31" s="14"/>
      <c r="G31" s="14"/>
    </row>
    <row r="32" spans="1:27">
      <c r="A32" s="14"/>
      <c r="B32" s="14"/>
      <c r="C32" s="14"/>
      <c r="D32" s="14"/>
      <c r="E32" s="14"/>
      <c r="F32" s="14"/>
      <c r="G32" s="14"/>
    </row>
    <row r="33" spans="1:7">
      <c r="A33" s="14"/>
      <c r="B33" s="14"/>
      <c r="C33" s="14"/>
      <c r="D33" s="14"/>
      <c r="E33" s="14"/>
      <c r="F33" s="14"/>
      <c r="G33" s="14"/>
    </row>
    <row r="34" spans="1:7">
      <c r="A34" s="14"/>
      <c r="B34" s="14"/>
      <c r="C34" s="14"/>
      <c r="D34" s="14"/>
      <c r="E34" s="14"/>
      <c r="F34" s="14"/>
      <c r="G34" s="14"/>
    </row>
    <row r="35" spans="1:7">
      <c r="A35" s="14"/>
      <c r="B35" s="14"/>
      <c r="C35" s="14"/>
      <c r="D35" s="14"/>
      <c r="E35" s="14"/>
      <c r="F35" s="14"/>
      <c r="G35" s="14"/>
    </row>
    <row r="36" spans="1:7">
      <c r="A36" s="14"/>
      <c r="B36" s="14"/>
      <c r="C36" s="14"/>
      <c r="D36" s="14"/>
      <c r="E36" s="14"/>
      <c r="F36" s="14"/>
      <c r="G36" s="14"/>
    </row>
    <row r="37" spans="1:7">
      <c r="A37" s="14"/>
      <c r="B37" s="14"/>
      <c r="C37" s="14"/>
      <c r="D37" s="14"/>
      <c r="E37" s="14"/>
      <c r="F37" s="14"/>
      <c r="G37" s="14"/>
    </row>
    <row r="38" spans="1:7">
      <c r="A38" s="14"/>
      <c r="B38" s="14"/>
      <c r="C38" s="14"/>
      <c r="D38" s="14"/>
      <c r="E38" s="14"/>
      <c r="F38" s="14"/>
      <c r="G38" s="14"/>
    </row>
    <row r="39" spans="1:7">
      <c r="A39" s="14"/>
      <c r="B39" s="14"/>
      <c r="C39" s="14"/>
      <c r="D39" s="14"/>
      <c r="E39" s="14"/>
      <c r="F39" s="14"/>
      <c r="G39" s="14"/>
    </row>
    <row r="40" spans="1:7">
      <c r="A40" s="14"/>
      <c r="B40" s="14"/>
      <c r="C40" s="14"/>
      <c r="D40" s="14"/>
      <c r="E40" s="14"/>
      <c r="F40" s="14"/>
      <c r="G40" s="14"/>
    </row>
    <row r="41" spans="1:7">
      <c r="A41" s="14"/>
      <c r="B41" s="14"/>
      <c r="C41" s="14"/>
      <c r="D41" s="14"/>
      <c r="E41" s="14"/>
      <c r="F41" s="14"/>
      <c r="G41" s="14"/>
    </row>
    <row r="42" spans="1:7">
      <c r="A42" s="14"/>
      <c r="B42" s="14"/>
      <c r="C42" s="14"/>
      <c r="D42" s="14"/>
      <c r="E42" s="14"/>
      <c r="F42" s="14"/>
      <c r="G42" s="14"/>
    </row>
    <row r="43" spans="1:7">
      <c r="A43" s="14"/>
      <c r="B43" s="14"/>
      <c r="C43" s="14"/>
      <c r="D43" s="14"/>
      <c r="E43" s="14"/>
      <c r="F43" s="14"/>
      <c r="G43" s="14"/>
    </row>
    <row r="44" spans="1:7">
      <c r="A44" s="14"/>
      <c r="B44" s="14"/>
      <c r="C44" s="14"/>
      <c r="D44" s="14"/>
      <c r="E44" s="14"/>
      <c r="F44" s="14"/>
      <c r="G44" s="14"/>
    </row>
    <row r="45" spans="1:7">
      <c r="A45" s="14"/>
      <c r="B45" s="14"/>
      <c r="C45" s="14"/>
      <c r="D45" s="14"/>
      <c r="E45" s="14"/>
      <c r="F45" s="14"/>
      <c r="G45" s="14"/>
    </row>
    <row r="46" spans="1:7">
      <c r="A46" s="14"/>
      <c r="B46" s="14"/>
      <c r="C46" s="14"/>
      <c r="D46" s="14"/>
      <c r="E46" s="14"/>
      <c r="F46" s="14"/>
      <c r="G46" s="14"/>
    </row>
    <row r="47" spans="1:7">
      <c r="A47" s="14"/>
      <c r="B47" s="14"/>
      <c r="C47" s="14"/>
      <c r="D47" s="14"/>
      <c r="E47" s="14"/>
      <c r="F47" s="14"/>
      <c r="G47" s="14"/>
    </row>
    <row r="48" spans="1:7">
      <c r="A48" s="14"/>
      <c r="B48" s="14"/>
      <c r="C48" s="14"/>
      <c r="D48" s="14"/>
      <c r="E48" s="14"/>
      <c r="F48" s="14"/>
      <c r="G48" s="14"/>
    </row>
    <row r="49" spans="1:7">
      <c r="A49" s="14"/>
      <c r="B49" s="14"/>
      <c r="C49" s="14"/>
      <c r="D49" s="14"/>
      <c r="E49" s="14"/>
      <c r="F49" s="14"/>
      <c r="G49" s="14"/>
    </row>
    <row r="50" spans="1:7">
      <c r="A50" s="14"/>
      <c r="B50" s="14"/>
      <c r="C50" s="14"/>
      <c r="D50" s="14"/>
      <c r="E50" s="14"/>
      <c r="F50" s="14"/>
      <c r="G50" s="14"/>
    </row>
    <row r="51" spans="1:7">
      <c r="A51" s="14"/>
      <c r="B51" s="14"/>
      <c r="C51" s="14"/>
      <c r="D51" s="14"/>
      <c r="E51" s="14"/>
      <c r="F51" s="14"/>
      <c r="G51" s="14"/>
    </row>
    <row r="52" spans="1:7">
      <c r="A52" s="14"/>
      <c r="B52" s="14"/>
      <c r="C52" s="14"/>
      <c r="D52" s="14"/>
      <c r="E52" s="14"/>
      <c r="F52" s="14"/>
      <c r="G52" s="14"/>
    </row>
    <row r="53" spans="1:7">
      <c r="A53" s="14"/>
      <c r="B53" s="14"/>
      <c r="C53" s="14"/>
      <c r="D53" s="14"/>
      <c r="E53" s="14"/>
      <c r="F53" s="14"/>
      <c r="G53" s="14"/>
    </row>
    <row r="54" spans="1:7">
      <c r="A54" s="14"/>
      <c r="B54" s="14"/>
      <c r="C54" s="14"/>
      <c r="D54" s="14"/>
      <c r="E54" s="14"/>
      <c r="F54" s="14"/>
      <c r="G54" s="14"/>
    </row>
    <row r="55" spans="1:7">
      <c r="A55" s="14"/>
      <c r="B55" s="14"/>
      <c r="C55" s="14"/>
      <c r="D55" s="14"/>
      <c r="E55" s="14"/>
      <c r="F55" s="14"/>
      <c r="G55" s="14"/>
    </row>
    <row r="56" spans="1:7">
      <c r="A56" s="14"/>
      <c r="B56" s="14"/>
      <c r="C56" s="14"/>
      <c r="D56" s="14"/>
      <c r="E56" s="14"/>
      <c r="F56" s="14"/>
      <c r="G56" s="14"/>
    </row>
    <row r="57" spans="1:7">
      <c r="A57" s="14"/>
      <c r="B57" s="14"/>
      <c r="C57" s="14"/>
      <c r="D57" s="14"/>
      <c r="E57" s="14"/>
      <c r="F57" s="14"/>
      <c r="G57" s="14"/>
    </row>
    <row r="58" spans="1:7">
      <c r="A58" s="14"/>
      <c r="B58" s="14"/>
      <c r="C58" s="14"/>
      <c r="D58" s="14"/>
      <c r="E58" s="14"/>
      <c r="F58" s="14"/>
      <c r="G58" s="14"/>
    </row>
    <row r="59" spans="1:7">
      <c r="A59" s="14"/>
      <c r="B59" s="14"/>
      <c r="C59" s="14"/>
      <c r="D59" s="14"/>
      <c r="E59" s="14"/>
      <c r="F59" s="14"/>
      <c r="G59" s="14"/>
    </row>
    <row r="60" spans="1:7">
      <c r="A60" s="14"/>
      <c r="B60" s="14"/>
      <c r="C60" s="14"/>
      <c r="D60" s="14"/>
      <c r="E60" s="14"/>
      <c r="F60" s="14"/>
      <c r="G60" s="14"/>
    </row>
    <row r="61" spans="1:7">
      <c r="A61" s="14"/>
      <c r="B61" s="14"/>
      <c r="C61" s="14"/>
      <c r="D61" s="14"/>
      <c r="E61" s="14"/>
      <c r="F61" s="14"/>
      <c r="G61" s="14"/>
    </row>
    <row r="62" spans="1:7">
      <c r="A62" s="14"/>
      <c r="B62" s="14"/>
      <c r="C62" s="14"/>
      <c r="D62" s="14"/>
      <c r="E62" s="14"/>
      <c r="F62" s="14"/>
      <c r="G62" s="14"/>
    </row>
    <row r="63" spans="1:7">
      <c r="A63" s="14"/>
      <c r="B63" s="14"/>
      <c r="C63" s="14"/>
      <c r="D63" s="14"/>
      <c r="E63" s="14"/>
      <c r="F63" s="14"/>
      <c r="G63" s="14"/>
    </row>
    <row r="64" spans="1:7">
      <c r="A64" s="14"/>
      <c r="B64" s="14"/>
      <c r="C64" s="14"/>
      <c r="D64" s="14"/>
      <c r="E64" s="14"/>
      <c r="F64" s="14"/>
      <c r="G64" s="14"/>
    </row>
    <row r="65" spans="1:7">
      <c r="A65" s="14"/>
      <c r="B65" s="14"/>
      <c r="C65" s="14"/>
      <c r="D65" s="14"/>
      <c r="E65" s="14"/>
      <c r="F65" s="14"/>
      <c r="G65" s="14"/>
    </row>
    <row r="66" spans="1:7">
      <c r="A66" s="14"/>
      <c r="B66" s="14"/>
      <c r="C66" s="14"/>
      <c r="D66" s="14"/>
      <c r="E66" s="14"/>
      <c r="F66" s="14"/>
      <c r="G66" s="14"/>
    </row>
    <row r="67" spans="1:7">
      <c r="A67" s="14"/>
      <c r="B67" s="14"/>
      <c r="C67" s="14"/>
      <c r="D67" s="14"/>
      <c r="E67" s="14"/>
      <c r="F67" s="14"/>
      <c r="G67" s="14"/>
    </row>
    <row r="68" spans="1:7">
      <c r="A68" s="14"/>
      <c r="B68" s="14"/>
      <c r="C68" s="14"/>
      <c r="D68" s="14"/>
      <c r="E68" s="14"/>
      <c r="F68" s="14"/>
      <c r="G68" s="14"/>
    </row>
    <row r="69" spans="1:7">
      <c r="A69" s="14"/>
      <c r="B69" s="14"/>
      <c r="C69" s="14"/>
      <c r="D69" s="14"/>
      <c r="E69" s="14"/>
      <c r="F69" s="14"/>
      <c r="G69" s="14"/>
    </row>
    <row r="70" spans="1:7">
      <c r="A70" s="14"/>
      <c r="B70" s="14"/>
      <c r="C70" s="14"/>
      <c r="D70" s="14"/>
      <c r="E70" s="14"/>
      <c r="F70" s="14"/>
      <c r="G70" s="14"/>
    </row>
    <row r="71" spans="1:7">
      <c r="A71" s="14"/>
      <c r="B71" s="14"/>
      <c r="C71" s="14"/>
      <c r="D71" s="14"/>
      <c r="E71" s="14"/>
      <c r="F71" s="14"/>
      <c r="G71" s="14"/>
    </row>
    <row r="72" spans="1:7">
      <c r="A72" s="14"/>
      <c r="B72" s="14"/>
      <c r="C72" s="14"/>
      <c r="D72" s="14"/>
      <c r="E72" s="14"/>
      <c r="F72" s="14"/>
      <c r="G72" s="14"/>
    </row>
    <row r="73" spans="1:7">
      <c r="A73" s="14"/>
      <c r="B73" s="14"/>
      <c r="C73" s="14"/>
      <c r="D73" s="14"/>
      <c r="E73" s="14"/>
      <c r="F73" s="14"/>
      <c r="G73" s="14"/>
    </row>
    <row r="74" spans="1:7">
      <c r="A74" s="14"/>
      <c r="B74" s="14"/>
      <c r="C74" s="14"/>
      <c r="D74" s="14"/>
      <c r="E74" s="14"/>
      <c r="F74" s="14"/>
      <c r="G74" s="14"/>
    </row>
    <row r="75" spans="1:7">
      <c r="A75" s="14"/>
      <c r="B75" s="14"/>
      <c r="C75" s="14"/>
      <c r="D75" s="14"/>
      <c r="E75" s="14"/>
      <c r="F75" s="14"/>
      <c r="G75" s="14"/>
    </row>
    <row r="76" spans="1:7">
      <c r="A76" s="14"/>
      <c r="B76" s="14"/>
      <c r="C76" s="14"/>
      <c r="D76" s="14"/>
      <c r="E76" s="14"/>
      <c r="F76" s="14"/>
      <c r="G76" s="14"/>
    </row>
    <row r="77" spans="1:7">
      <c r="A77" s="14"/>
      <c r="B77" s="14"/>
      <c r="C77" s="14"/>
      <c r="D77" s="14"/>
      <c r="E77" s="14"/>
      <c r="F77" s="14"/>
      <c r="G77" s="14"/>
    </row>
    <row r="78" spans="1:7">
      <c r="A78" s="14"/>
      <c r="B78" s="14"/>
      <c r="C78" s="14"/>
      <c r="D78" s="14"/>
      <c r="E78" s="14"/>
      <c r="F78" s="14"/>
      <c r="G78" s="14"/>
    </row>
    <row r="79" spans="1:7">
      <c r="A79" s="14"/>
      <c r="B79" s="14"/>
      <c r="C79" s="14"/>
      <c r="D79" s="14"/>
      <c r="E79" s="14"/>
      <c r="F79" s="14"/>
      <c r="G79" s="14"/>
    </row>
    <row r="80" spans="1:7">
      <c r="A80" s="14"/>
      <c r="B80" s="14"/>
      <c r="C80" s="14"/>
      <c r="D80" s="14"/>
      <c r="E80" s="14"/>
      <c r="F80" s="14"/>
      <c r="G80" s="14"/>
    </row>
    <row r="81" spans="1:7">
      <c r="A81" s="14"/>
      <c r="B81" s="14"/>
      <c r="C81" s="14"/>
      <c r="D81" s="14"/>
      <c r="E81" s="14"/>
      <c r="F81" s="14"/>
      <c r="G81" s="14"/>
    </row>
    <row r="82" spans="1:7">
      <c r="A82" s="14"/>
      <c r="B82" s="14"/>
      <c r="C82" s="14"/>
      <c r="D82" s="14"/>
      <c r="E82" s="14"/>
      <c r="F82" s="14"/>
      <c r="G82" s="14"/>
    </row>
    <row r="83" spans="1:7">
      <c r="A83" s="14"/>
      <c r="B83" s="14"/>
      <c r="C83" s="14"/>
      <c r="D83" s="14"/>
      <c r="E83" s="14"/>
      <c r="F83" s="14"/>
      <c r="G83" s="14"/>
    </row>
    <row r="84" spans="1:7">
      <c r="A84" s="14"/>
      <c r="B84" s="14"/>
      <c r="C84" s="14"/>
      <c r="D84" s="14"/>
      <c r="E84" s="14"/>
      <c r="F84" s="14"/>
      <c r="G84" s="14"/>
    </row>
    <row r="85" spans="1:7">
      <c r="A85" s="14"/>
      <c r="B85" s="14"/>
      <c r="C85" s="14"/>
      <c r="D85" s="14"/>
      <c r="E85" s="14"/>
      <c r="F85" s="14"/>
      <c r="G85" s="14"/>
    </row>
    <row r="86" spans="1:7">
      <c r="A86" s="14"/>
      <c r="B86" s="14"/>
      <c r="C86" s="14"/>
      <c r="D86" s="14"/>
      <c r="E86" s="14"/>
      <c r="F86" s="14"/>
      <c r="G86" s="14"/>
    </row>
    <row r="87" spans="1:7">
      <c r="A87" s="14"/>
      <c r="B87" s="14"/>
      <c r="C87" s="14"/>
      <c r="D87" s="14"/>
      <c r="E87" s="14"/>
      <c r="F87" s="14"/>
      <c r="G87" s="14"/>
    </row>
    <row r="88" spans="1:7">
      <c r="A88" s="14"/>
      <c r="B88" s="14"/>
      <c r="C88" s="14"/>
      <c r="D88" s="14"/>
      <c r="E88" s="14"/>
      <c r="F88" s="14"/>
      <c r="G88" s="14"/>
    </row>
    <row r="89" spans="1:7">
      <c r="A89" s="14"/>
      <c r="B89" s="14"/>
      <c r="C89" s="14"/>
      <c r="D89" s="14"/>
      <c r="E89" s="14"/>
      <c r="F89" s="14"/>
      <c r="G89" s="14"/>
    </row>
    <row r="90" spans="1:7">
      <c r="A90" s="14"/>
      <c r="B90" s="14"/>
      <c r="C90" s="14"/>
      <c r="D90" s="14"/>
      <c r="E90" s="14"/>
      <c r="F90" s="14"/>
      <c r="G90" s="14"/>
    </row>
    <row r="91" spans="1:7">
      <c r="A91" s="14"/>
      <c r="B91" s="14"/>
      <c r="C91" s="14"/>
      <c r="D91" s="14"/>
      <c r="E91" s="14"/>
      <c r="F91" s="14"/>
      <c r="G91" s="14"/>
    </row>
    <row r="92" spans="1:7">
      <c r="A92" s="14"/>
      <c r="B92" s="14"/>
      <c r="C92" s="14"/>
      <c r="D92" s="14"/>
      <c r="E92" s="14"/>
      <c r="F92" s="14"/>
      <c r="G92" s="14"/>
    </row>
    <row r="93" spans="1:7">
      <c r="A93" s="14"/>
      <c r="B93" s="14"/>
      <c r="C93" s="14"/>
      <c r="D93" s="14"/>
      <c r="E93" s="14"/>
      <c r="F93" s="14"/>
      <c r="G93" s="14"/>
    </row>
    <row r="94" spans="1:7">
      <c r="A94" s="14"/>
      <c r="B94" s="14"/>
      <c r="C94" s="14"/>
      <c r="D94" s="14"/>
      <c r="E94" s="14"/>
      <c r="F94" s="14"/>
      <c r="G94" s="14"/>
    </row>
    <row r="95" spans="1:7">
      <c r="A95" s="14"/>
      <c r="B95" s="14"/>
      <c r="C95" s="14"/>
      <c r="D95" s="14"/>
      <c r="E95" s="14"/>
      <c r="F95" s="14"/>
      <c r="G95" s="14"/>
    </row>
    <row r="96" spans="1:7">
      <c r="A96" s="14"/>
      <c r="B96" s="14"/>
      <c r="C96" s="14"/>
      <c r="D96" s="14"/>
      <c r="E96" s="14"/>
      <c r="F96" s="14"/>
      <c r="G96" s="14"/>
    </row>
    <row r="97" spans="1:7">
      <c r="A97" s="14"/>
      <c r="B97" s="14"/>
      <c r="C97" s="14"/>
      <c r="D97" s="14"/>
      <c r="E97" s="14"/>
      <c r="F97" s="14"/>
      <c r="G97" s="14"/>
    </row>
    <row r="98" spans="1:7">
      <c r="A98" s="14"/>
      <c r="B98" s="14"/>
      <c r="C98" s="14"/>
      <c r="D98" s="14"/>
      <c r="E98" s="14"/>
      <c r="F98" s="14"/>
      <c r="G98" s="14"/>
    </row>
    <row r="99" spans="1:7">
      <c r="A99" s="14"/>
      <c r="B99" s="14"/>
      <c r="C99" s="14"/>
      <c r="D99" s="14"/>
      <c r="E99" s="14"/>
      <c r="F99" s="14"/>
      <c r="G99" s="14"/>
    </row>
    <row r="100" spans="1:7">
      <c r="A100" s="14"/>
      <c r="B100" s="14"/>
      <c r="C100" s="14"/>
      <c r="D100" s="14"/>
      <c r="E100" s="14"/>
      <c r="F100" s="14"/>
      <c r="G100" s="14"/>
    </row>
    <row r="101" spans="1:7">
      <c r="A101" s="14"/>
      <c r="B101" s="14"/>
      <c r="C101" s="14"/>
      <c r="D101" s="14"/>
      <c r="E101" s="14"/>
      <c r="F101" s="14"/>
      <c r="G101" s="14"/>
    </row>
    <row r="102" spans="1:7">
      <c r="A102" s="14"/>
      <c r="B102" s="14"/>
      <c r="C102" s="14"/>
      <c r="D102" s="14"/>
      <c r="E102" s="14"/>
      <c r="F102" s="14"/>
      <c r="G102" s="14"/>
    </row>
    <row r="103" spans="1:7">
      <c r="A103" s="14"/>
      <c r="B103" s="14"/>
      <c r="C103" s="14"/>
      <c r="D103" s="14"/>
      <c r="E103" s="14"/>
      <c r="F103" s="14"/>
      <c r="G103" s="14"/>
    </row>
    <row r="104" spans="1:7">
      <c r="A104" s="14"/>
      <c r="B104" s="14"/>
      <c r="C104" s="14"/>
      <c r="D104" s="14"/>
      <c r="E104" s="14"/>
      <c r="F104" s="14"/>
      <c r="G104" s="14"/>
    </row>
    <row r="105" spans="1:7">
      <c r="A105" s="14"/>
      <c r="B105" s="14"/>
      <c r="C105" s="14"/>
      <c r="D105" s="14"/>
      <c r="E105" s="14"/>
      <c r="F105" s="14"/>
      <c r="G105" s="14"/>
    </row>
    <row r="106" spans="1:7">
      <c r="A106" s="14"/>
      <c r="B106" s="14"/>
      <c r="C106" s="14"/>
      <c r="D106" s="14"/>
      <c r="E106" s="14"/>
      <c r="F106" s="14"/>
      <c r="G106" s="14"/>
    </row>
    <row r="107" spans="1:7">
      <c r="A107" s="14"/>
      <c r="B107" s="14"/>
      <c r="C107" s="14"/>
      <c r="D107" s="14"/>
      <c r="E107" s="14"/>
      <c r="F107" s="14"/>
      <c r="G107" s="14"/>
    </row>
    <row r="108" spans="1:7">
      <c r="A108" s="14"/>
      <c r="B108" s="14"/>
      <c r="C108" s="14"/>
      <c r="D108" s="14"/>
      <c r="E108" s="14"/>
      <c r="F108" s="14"/>
      <c r="G108" s="14"/>
    </row>
    <row r="109" spans="1:7">
      <c r="A109" s="14"/>
      <c r="B109" s="14"/>
      <c r="C109" s="14"/>
      <c r="D109" s="14"/>
      <c r="E109" s="14"/>
      <c r="F109" s="14"/>
      <c r="G109" s="14"/>
    </row>
    <row r="110" spans="1:7">
      <c r="A110" s="14"/>
      <c r="B110" s="14"/>
      <c r="C110" s="14"/>
      <c r="D110" s="14"/>
      <c r="E110" s="14"/>
      <c r="F110" s="14"/>
      <c r="G110" s="14"/>
    </row>
    <row r="111" spans="1:7">
      <c r="A111" s="14"/>
      <c r="B111" s="14"/>
      <c r="C111" s="14"/>
      <c r="D111" s="14"/>
      <c r="E111" s="14"/>
      <c r="F111" s="14"/>
      <c r="G111" s="14"/>
    </row>
    <row r="112" spans="1:7">
      <c r="A112" s="14"/>
      <c r="B112" s="14"/>
      <c r="C112" s="14"/>
      <c r="D112" s="14"/>
      <c r="E112" s="14"/>
      <c r="F112" s="14"/>
      <c r="G112" s="14"/>
    </row>
    <row r="113" spans="1:7">
      <c r="A113" s="14"/>
      <c r="B113" s="14"/>
      <c r="C113" s="14"/>
      <c r="D113" s="14"/>
      <c r="E113" s="14"/>
      <c r="F113" s="14"/>
      <c r="G113" s="14"/>
    </row>
    <row r="114" spans="1:7">
      <c r="A114" s="14"/>
      <c r="B114" s="14"/>
      <c r="C114" s="14"/>
      <c r="D114" s="14"/>
      <c r="E114" s="14"/>
      <c r="F114" s="14"/>
      <c r="G114" s="14"/>
    </row>
    <row r="115" spans="1:7">
      <c r="A115" s="14"/>
      <c r="B115" s="14"/>
      <c r="C115" s="14"/>
      <c r="D115" s="14"/>
      <c r="E115" s="14"/>
      <c r="F115" s="14"/>
      <c r="G115" s="14"/>
    </row>
    <row r="116" spans="1:7">
      <c r="A116" s="14"/>
      <c r="B116" s="14"/>
      <c r="C116" s="14"/>
      <c r="D116" s="14"/>
      <c r="E116" s="14"/>
      <c r="F116" s="14"/>
      <c r="G116" s="14"/>
    </row>
    <row r="117" spans="1:7">
      <c r="A117" s="14"/>
      <c r="B117" s="14"/>
      <c r="C117" s="14"/>
      <c r="D117" s="14"/>
      <c r="E117" s="14"/>
      <c r="F117" s="14"/>
      <c r="G117" s="14"/>
    </row>
    <row r="118" spans="1:7">
      <c r="A118" s="14"/>
      <c r="B118" s="14"/>
      <c r="C118" s="14"/>
      <c r="D118" s="14"/>
      <c r="E118" s="14"/>
      <c r="F118" s="14"/>
      <c r="G118" s="14"/>
    </row>
    <row r="119" spans="1:7">
      <c r="A119" s="14"/>
      <c r="B119" s="14"/>
      <c r="C119" s="14"/>
      <c r="D119" s="14"/>
      <c r="E119" s="14"/>
      <c r="F119" s="14"/>
      <c r="G119" s="14"/>
    </row>
    <row r="120" spans="1:7">
      <c r="A120" s="14"/>
      <c r="B120" s="14"/>
      <c r="C120" s="14"/>
      <c r="D120" s="14"/>
      <c r="E120" s="14"/>
      <c r="F120" s="14"/>
      <c r="G120" s="14"/>
    </row>
    <row r="121" spans="1:7">
      <c r="A121" s="14"/>
      <c r="B121" s="14"/>
      <c r="C121" s="14"/>
      <c r="D121" s="14"/>
      <c r="E121" s="14"/>
      <c r="F121" s="14"/>
      <c r="G121" s="14"/>
    </row>
    <row r="122" spans="1:7">
      <c r="A122" s="14"/>
      <c r="B122" s="14"/>
      <c r="C122" s="14"/>
      <c r="D122" s="14"/>
      <c r="E122" s="14"/>
      <c r="F122" s="14"/>
      <c r="G122" s="14"/>
    </row>
    <row r="123" spans="1:7">
      <c r="A123" s="14"/>
      <c r="B123" s="14"/>
      <c r="C123" s="14"/>
      <c r="D123" s="14"/>
      <c r="E123" s="14"/>
      <c r="F123" s="14"/>
      <c r="G123" s="14"/>
    </row>
    <row r="124" spans="1:7">
      <c r="A124" s="14"/>
      <c r="B124" s="14"/>
      <c r="C124" s="14"/>
      <c r="D124" s="14"/>
      <c r="E124" s="14"/>
      <c r="F124" s="14"/>
      <c r="G124" s="14"/>
    </row>
    <row r="125" spans="1:7">
      <c r="A125" s="14"/>
      <c r="B125" s="14"/>
      <c r="C125" s="14"/>
      <c r="D125" s="14"/>
      <c r="E125" s="14"/>
      <c r="F125" s="14"/>
      <c r="G125" s="14"/>
    </row>
    <row r="126" spans="1:7">
      <c r="A126" s="14"/>
      <c r="B126" s="14"/>
      <c r="C126" s="14"/>
      <c r="D126" s="14"/>
      <c r="E126" s="14"/>
      <c r="F126" s="14"/>
      <c r="G126" s="14"/>
    </row>
    <row r="127" spans="1:7">
      <c r="A127" s="14"/>
      <c r="B127" s="14"/>
      <c r="C127" s="14"/>
      <c r="D127" s="14"/>
      <c r="E127" s="14"/>
      <c r="F127" s="14"/>
      <c r="G127" s="14"/>
    </row>
    <row r="128" spans="1:7">
      <c r="A128" s="14"/>
      <c r="B128" s="14"/>
      <c r="C128" s="14"/>
      <c r="D128" s="14"/>
      <c r="E128" s="14"/>
      <c r="F128" s="14"/>
      <c r="G128" s="14"/>
    </row>
    <row r="129" spans="1:7">
      <c r="A129" s="14"/>
      <c r="B129" s="14"/>
      <c r="C129" s="14"/>
      <c r="D129" s="14"/>
      <c r="E129" s="14"/>
      <c r="F129" s="14"/>
      <c r="G129" s="14"/>
    </row>
    <row r="130" spans="1:7">
      <c r="A130" s="14"/>
      <c r="B130" s="14"/>
      <c r="C130" s="14"/>
      <c r="D130" s="14"/>
      <c r="E130" s="14"/>
      <c r="F130" s="14"/>
      <c r="G130" s="14"/>
    </row>
    <row r="131" spans="1:7">
      <c r="A131" s="14"/>
      <c r="B131" s="14"/>
      <c r="C131" s="14"/>
      <c r="D131" s="14"/>
      <c r="E131" s="14"/>
      <c r="F131" s="14"/>
      <c r="G131" s="14"/>
    </row>
    <row r="132" spans="1:7">
      <c r="A132" s="14"/>
      <c r="B132" s="14"/>
      <c r="C132" s="14"/>
      <c r="D132" s="14"/>
      <c r="E132" s="14"/>
      <c r="F132" s="14"/>
      <c r="G132" s="14"/>
    </row>
    <row r="133" spans="1:7">
      <c r="A133" s="14"/>
      <c r="B133" s="14"/>
      <c r="C133" s="14"/>
      <c r="D133" s="14"/>
      <c r="E133" s="14"/>
      <c r="F133" s="14"/>
      <c r="G133" s="14"/>
    </row>
    <row r="134" spans="1:7">
      <c r="A134" s="14"/>
      <c r="B134" s="14"/>
      <c r="C134" s="14"/>
      <c r="D134" s="14"/>
      <c r="E134" s="14"/>
      <c r="F134" s="14"/>
      <c r="G134" s="14"/>
    </row>
    <row r="135" spans="1:7">
      <c r="A135" s="14"/>
      <c r="B135" s="14"/>
      <c r="C135" s="14"/>
      <c r="D135" s="14"/>
      <c r="E135" s="14"/>
      <c r="F135" s="14"/>
      <c r="G135" s="14"/>
    </row>
    <row r="136" spans="1:7">
      <c r="A136" s="14"/>
      <c r="B136" s="14"/>
      <c r="C136" s="14"/>
      <c r="D136" s="14"/>
      <c r="E136" s="14"/>
      <c r="F136" s="14"/>
      <c r="G136" s="14"/>
    </row>
    <row r="137" spans="1:7">
      <c r="A137" s="14"/>
      <c r="B137" s="14"/>
      <c r="C137" s="14"/>
      <c r="D137" s="14"/>
      <c r="E137" s="14"/>
      <c r="F137" s="14"/>
      <c r="G137" s="14"/>
    </row>
    <row r="138" spans="1:7">
      <c r="A138" s="14"/>
      <c r="B138" s="14"/>
      <c r="C138" s="14"/>
      <c r="D138" s="14"/>
      <c r="E138" s="14"/>
      <c r="F138" s="14"/>
      <c r="G138" s="14"/>
    </row>
    <row r="139" spans="1:7">
      <c r="A139" s="14"/>
      <c r="B139" s="14"/>
      <c r="C139" s="14"/>
      <c r="D139" s="14"/>
      <c r="E139" s="14"/>
      <c r="F139" s="14"/>
      <c r="G139" s="14"/>
    </row>
    <row r="140" spans="1:7">
      <c r="A140" s="14"/>
      <c r="B140" s="14"/>
      <c r="C140" s="14"/>
      <c r="D140" s="14"/>
      <c r="E140" s="14"/>
      <c r="F140" s="14"/>
      <c r="G140" s="14"/>
    </row>
    <row r="141" spans="1:7">
      <c r="A141" s="14"/>
      <c r="B141" s="14"/>
      <c r="C141" s="14"/>
      <c r="D141" s="14"/>
      <c r="E141" s="14"/>
      <c r="F141" s="14"/>
      <c r="G141" s="14"/>
    </row>
    <row r="142" spans="1:7">
      <c r="A142" s="14"/>
      <c r="B142" s="14"/>
      <c r="C142" s="14"/>
      <c r="D142" s="14"/>
      <c r="E142" s="14"/>
      <c r="F142" s="14"/>
      <c r="G142" s="14"/>
    </row>
    <row r="143" spans="1:7">
      <c r="A143" s="14"/>
      <c r="B143" s="14"/>
      <c r="C143" s="14"/>
      <c r="D143" s="14"/>
      <c r="E143" s="14"/>
      <c r="F143" s="14"/>
      <c r="G143" s="14"/>
    </row>
    <row r="144" spans="1:7">
      <c r="A144" s="14"/>
      <c r="B144" s="14"/>
      <c r="C144" s="14"/>
      <c r="D144" s="14"/>
      <c r="E144" s="14"/>
      <c r="F144" s="14"/>
      <c r="G144" s="14"/>
    </row>
    <row r="145" spans="1:7">
      <c r="A145" s="14"/>
      <c r="B145" s="14"/>
      <c r="C145" s="14"/>
      <c r="D145" s="14"/>
      <c r="E145" s="14"/>
      <c r="F145" s="14"/>
      <c r="G145" s="14"/>
    </row>
    <row r="146" spans="1:7">
      <c r="A146" s="14"/>
      <c r="B146" s="14"/>
      <c r="C146" s="14"/>
      <c r="D146" s="14"/>
      <c r="E146" s="14"/>
      <c r="F146" s="14"/>
      <c r="G146" s="14"/>
    </row>
    <row r="147" spans="1:7">
      <c r="A147" s="14"/>
      <c r="B147" s="14"/>
      <c r="C147" s="14"/>
      <c r="D147" s="14"/>
      <c r="E147" s="14"/>
      <c r="F147" s="14"/>
      <c r="G147" s="14"/>
    </row>
    <row r="148" spans="1:7">
      <c r="A148" s="14"/>
      <c r="B148" s="14"/>
      <c r="C148" s="14"/>
      <c r="D148" s="14"/>
      <c r="E148" s="14"/>
      <c r="F148" s="14"/>
      <c r="G148" s="14"/>
    </row>
    <row r="149" spans="1:7">
      <c r="A149" s="14"/>
      <c r="B149" s="14"/>
      <c r="C149" s="14"/>
      <c r="D149" s="14"/>
      <c r="E149" s="14"/>
      <c r="F149" s="14"/>
      <c r="G149" s="14"/>
    </row>
    <row r="150" spans="1:7">
      <c r="A150" s="14"/>
      <c r="B150" s="14"/>
      <c r="C150" s="14"/>
      <c r="D150" s="14"/>
      <c r="E150" s="14"/>
      <c r="F150" s="14"/>
      <c r="G150" s="14"/>
    </row>
    <row r="151" spans="1:7">
      <c r="A151" s="14"/>
      <c r="B151" s="14"/>
      <c r="C151" s="14"/>
      <c r="D151" s="14"/>
      <c r="E151" s="14"/>
      <c r="F151" s="14"/>
      <c r="G151" s="14"/>
    </row>
    <row r="152" spans="1:7">
      <c r="A152" s="14"/>
      <c r="B152" s="14"/>
      <c r="C152" s="14"/>
      <c r="D152" s="14"/>
      <c r="E152" s="14"/>
      <c r="F152" s="14"/>
      <c r="G152" s="14"/>
    </row>
    <row r="153" spans="1:7">
      <c r="A153" s="14"/>
      <c r="B153" s="14"/>
      <c r="C153" s="14"/>
      <c r="D153" s="14"/>
      <c r="E153" s="14"/>
      <c r="F153" s="14"/>
      <c r="G153" s="14"/>
    </row>
    <row r="154" spans="1:7">
      <c r="A154" s="14"/>
      <c r="B154" s="14"/>
      <c r="C154" s="14"/>
      <c r="D154" s="14"/>
      <c r="E154" s="14"/>
      <c r="F154" s="14"/>
      <c r="G154" s="14"/>
    </row>
    <row r="155" spans="1:7">
      <c r="A155" s="14"/>
      <c r="B155" s="14"/>
      <c r="C155" s="14"/>
      <c r="D155" s="14"/>
      <c r="E155" s="14"/>
      <c r="F155" s="14"/>
      <c r="G155" s="14"/>
    </row>
    <row r="156" spans="1:7">
      <c r="A156" s="14"/>
      <c r="B156" s="14"/>
      <c r="C156" s="14"/>
      <c r="D156" s="14"/>
      <c r="E156" s="14"/>
      <c r="F156" s="14"/>
      <c r="G156" s="14"/>
    </row>
    <row r="157" spans="1:7">
      <c r="A157" s="14"/>
      <c r="B157" s="14"/>
      <c r="C157" s="14"/>
      <c r="D157" s="14"/>
      <c r="E157" s="14"/>
      <c r="F157" s="14"/>
      <c r="G157" s="14"/>
    </row>
    <row r="158" spans="1:7">
      <c r="A158" s="14"/>
      <c r="B158" s="14"/>
      <c r="C158" s="14"/>
      <c r="D158" s="14"/>
      <c r="E158" s="14"/>
      <c r="F158" s="14"/>
      <c r="G158" s="14"/>
    </row>
    <row r="159" spans="1:7">
      <c r="A159" s="14"/>
      <c r="B159" s="14"/>
      <c r="C159" s="14"/>
      <c r="D159" s="14"/>
      <c r="E159" s="14"/>
      <c r="F159" s="14"/>
      <c r="G159" s="14"/>
    </row>
    <row r="160" spans="1:7">
      <c r="A160" s="14"/>
      <c r="B160" s="14"/>
      <c r="C160" s="14"/>
      <c r="D160" s="14"/>
      <c r="E160" s="14"/>
      <c r="F160" s="14"/>
      <c r="G160" s="14"/>
    </row>
    <row r="161" spans="1:7">
      <c r="A161" s="14"/>
      <c r="B161" s="14"/>
      <c r="C161" s="14"/>
      <c r="D161" s="14"/>
      <c r="E161" s="14"/>
      <c r="F161" s="14"/>
      <c r="G161" s="14"/>
    </row>
    <row r="162" spans="1:7">
      <c r="A162" s="14"/>
      <c r="B162" s="14"/>
      <c r="C162" s="14"/>
      <c r="D162" s="14"/>
      <c r="E162" s="14"/>
      <c r="F162" s="14"/>
      <c r="G162" s="14"/>
    </row>
    <row r="163" spans="1:7">
      <c r="A163" s="14"/>
      <c r="B163" s="14"/>
      <c r="C163" s="14"/>
      <c r="D163" s="14"/>
      <c r="E163" s="14"/>
      <c r="F163" s="14"/>
      <c r="G163" s="14"/>
    </row>
    <row r="164" spans="1:7">
      <c r="A164" s="14"/>
      <c r="B164" s="14"/>
      <c r="C164" s="14"/>
      <c r="D164" s="14"/>
      <c r="E164" s="14"/>
      <c r="F164" s="14"/>
      <c r="G164" s="14"/>
    </row>
    <row r="165" spans="1:7">
      <c r="A165" s="14"/>
      <c r="B165" s="14"/>
      <c r="C165" s="14"/>
      <c r="D165" s="14"/>
      <c r="E165" s="14"/>
      <c r="F165" s="14"/>
      <c r="G165" s="14"/>
    </row>
    <row r="166" spans="1:7">
      <c r="A166" s="14"/>
      <c r="B166" s="14"/>
      <c r="C166" s="14"/>
      <c r="D166" s="14"/>
      <c r="E166" s="14"/>
      <c r="F166" s="14"/>
      <c r="G166" s="14"/>
    </row>
    <row r="167" spans="1:7">
      <c r="A167" s="14"/>
      <c r="B167" s="14"/>
      <c r="C167" s="14"/>
      <c r="D167" s="14"/>
      <c r="E167" s="14"/>
      <c r="F167" s="14"/>
      <c r="G167" s="14"/>
    </row>
    <row r="168" spans="1:7">
      <c r="A168" s="14"/>
      <c r="B168" s="14"/>
      <c r="C168" s="14"/>
      <c r="D168" s="14"/>
      <c r="E168" s="14"/>
      <c r="F168" s="14"/>
      <c r="G168" s="14"/>
    </row>
    <row r="169" spans="1:7">
      <c r="A169" s="14"/>
      <c r="B169" s="14"/>
      <c r="C169" s="14"/>
      <c r="D169" s="14"/>
      <c r="E169" s="14"/>
      <c r="F169" s="14"/>
      <c r="G169" s="14"/>
    </row>
    <row r="170" spans="1:7">
      <c r="A170" s="14"/>
      <c r="B170" s="14"/>
      <c r="C170" s="14"/>
      <c r="D170" s="14"/>
      <c r="E170" s="14"/>
      <c r="F170" s="14"/>
      <c r="G170" s="14"/>
    </row>
    <row r="171" spans="1:7">
      <c r="A171" s="14"/>
      <c r="B171" s="14"/>
      <c r="C171" s="14"/>
      <c r="D171" s="14"/>
      <c r="E171" s="14"/>
      <c r="F171" s="14"/>
      <c r="G171" s="14"/>
    </row>
    <row r="172" spans="1:7">
      <c r="A172" s="14"/>
      <c r="B172" s="14"/>
      <c r="C172" s="14"/>
      <c r="D172" s="14"/>
      <c r="E172" s="14"/>
      <c r="F172" s="14"/>
      <c r="G172" s="14"/>
    </row>
    <row r="173" spans="1:7">
      <c r="A173" s="14"/>
      <c r="B173" s="14"/>
      <c r="C173" s="14"/>
      <c r="D173" s="14"/>
      <c r="E173" s="14"/>
      <c r="F173" s="14"/>
      <c r="G173" s="14"/>
    </row>
    <row r="174" spans="1:7">
      <c r="A174" s="14"/>
      <c r="B174" s="14"/>
      <c r="C174" s="14"/>
      <c r="D174" s="14"/>
      <c r="E174" s="14"/>
      <c r="F174" s="14"/>
      <c r="G174" s="14"/>
    </row>
    <row r="175" spans="1:7">
      <c r="A175" s="14"/>
      <c r="B175" s="14"/>
      <c r="C175" s="14"/>
      <c r="D175" s="14"/>
      <c r="E175" s="14"/>
      <c r="F175" s="14"/>
      <c r="G175" s="14"/>
    </row>
    <row r="176" spans="1:7">
      <c r="A176" s="14"/>
      <c r="B176" s="14"/>
      <c r="C176" s="14"/>
      <c r="D176" s="14"/>
      <c r="E176" s="14"/>
      <c r="F176" s="14"/>
      <c r="G176" s="14"/>
    </row>
    <row r="177" spans="1:7">
      <c r="A177" s="14"/>
      <c r="B177" s="14"/>
      <c r="C177" s="14"/>
      <c r="D177" s="14"/>
      <c r="E177" s="14"/>
      <c r="F177" s="14"/>
      <c r="G177" s="14"/>
    </row>
    <row r="178" spans="1:7">
      <c r="A178" s="14"/>
      <c r="B178" s="14"/>
      <c r="C178" s="14"/>
      <c r="D178" s="14"/>
      <c r="E178" s="14"/>
      <c r="F178" s="14"/>
      <c r="G178" s="14"/>
    </row>
    <row r="179" spans="1:7">
      <c r="A179" s="14"/>
      <c r="B179" s="14"/>
      <c r="C179" s="14"/>
      <c r="D179" s="14"/>
      <c r="E179" s="14"/>
      <c r="F179" s="14"/>
      <c r="G179" s="14"/>
    </row>
    <row r="180" spans="1:7">
      <c r="A180" s="14"/>
      <c r="B180" s="14"/>
      <c r="C180" s="14"/>
      <c r="D180" s="14"/>
      <c r="E180" s="14"/>
      <c r="F180" s="14"/>
      <c r="G180" s="14"/>
    </row>
    <row r="181" spans="1:7">
      <c r="A181" s="14"/>
      <c r="B181" s="14"/>
      <c r="C181" s="14"/>
      <c r="D181" s="14"/>
      <c r="E181" s="14"/>
      <c r="F181" s="14"/>
      <c r="G181" s="14"/>
    </row>
    <row r="182" spans="1:7">
      <c r="A182" s="14"/>
      <c r="B182" s="14"/>
      <c r="C182" s="14"/>
      <c r="D182" s="14"/>
      <c r="E182" s="14"/>
      <c r="F182" s="14"/>
      <c r="G182" s="14"/>
    </row>
    <row r="183" spans="1:7">
      <c r="A183" s="14"/>
      <c r="B183" s="14"/>
      <c r="C183" s="14"/>
      <c r="D183" s="14"/>
      <c r="E183" s="14"/>
      <c r="F183" s="14"/>
      <c r="G183" s="14"/>
    </row>
    <row r="184" spans="1:7">
      <c r="A184" s="14"/>
      <c r="B184" s="14"/>
      <c r="C184" s="14"/>
      <c r="D184" s="14"/>
      <c r="E184" s="14"/>
      <c r="F184" s="14"/>
      <c r="G184" s="14"/>
    </row>
    <row r="185" spans="1:7">
      <c r="A185" s="14"/>
      <c r="B185" s="14"/>
      <c r="C185" s="14"/>
      <c r="D185" s="14"/>
      <c r="E185" s="14"/>
      <c r="F185" s="14"/>
      <c r="G185" s="14"/>
    </row>
    <row r="186" spans="1:7">
      <c r="A186" s="14"/>
      <c r="B186" s="14"/>
      <c r="C186" s="14"/>
      <c r="D186" s="14"/>
      <c r="E186" s="14"/>
      <c r="F186" s="14"/>
      <c r="G186" s="14"/>
    </row>
    <row r="187" spans="1:7">
      <c r="A187" s="14"/>
      <c r="B187" s="14"/>
      <c r="C187" s="14"/>
      <c r="D187" s="14"/>
      <c r="E187" s="14"/>
      <c r="F187" s="14"/>
      <c r="G187" s="14"/>
    </row>
    <row r="188" spans="1:7">
      <c r="A188" s="14"/>
      <c r="B188" s="14"/>
      <c r="C188" s="14"/>
      <c r="D188" s="14"/>
      <c r="E188" s="14"/>
      <c r="F188" s="14"/>
      <c r="G188" s="14"/>
    </row>
    <row r="189" spans="1:7">
      <c r="A189" s="14"/>
      <c r="B189" s="14"/>
      <c r="C189" s="14"/>
      <c r="D189" s="14"/>
      <c r="E189" s="14"/>
      <c r="F189" s="14"/>
      <c r="G189" s="14"/>
    </row>
    <row r="190" spans="1:7">
      <c r="A190" s="14"/>
      <c r="B190" s="14"/>
      <c r="C190" s="14"/>
      <c r="D190" s="14"/>
      <c r="E190" s="14"/>
      <c r="F190" s="14"/>
      <c r="G190" s="14"/>
    </row>
    <row r="191" spans="1:7">
      <c r="A191" s="14"/>
      <c r="B191" s="14"/>
      <c r="C191" s="14"/>
      <c r="D191" s="14"/>
      <c r="E191" s="14"/>
      <c r="F191" s="14"/>
      <c r="G191" s="14"/>
    </row>
    <row r="192" spans="1:7">
      <c r="A192" s="14"/>
      <c r="B192" s="14"/>
      <c r="C192" s="14"/>
      <c r="D192" s="14"/>
      <c r="E192" s="14"/>
      <c r="F192" s="14"/>
      <c r="G192" s="14"/>
    </row>
    <row r="193" spans="1:7">
      <c r="A193" s="14"/>
      <c r="B193" s="14"/>
      <c r="C193" s="14"/>
      <c r="D193" s="14"/>
      <c r="E193" s="14"/>
      <c r="F193" s="14"/>
      <c r="G193" s="14"/>
    </row>
    <row r="194" spans="1:7">
      <c r="A194" s="14"/>
      <c r="B194" s="14"/>
      <c r="C194" s="14"/>
      <c r="D194" s="14"/>
      <c r="E194" s="14"/>
      <c r="F194" s="14"/>
      <c r="G194" s="14"/>
    </row>
    <row r="195" spans="1:7">
      <c r="A195" s="14"/>
      <c r="B195" s="14"/>
      <c r="C195" s="14"/>
      <c r="D195" s="14"/>
      <c r="E195" s="14"/>
      <c r="F195" s="14"/>
      <c r="G195" s="14"/>
    </row>
    <row r="196" spans="1:7">
      <c r="A196" s="14"/>
      <c r="B196" s="14"/>
      <c r="C196" s="14"/>
      <c r="D196" s="14"/>
      <c r="E196" s="14"/>
      <c r="F196" s="14"/>
      <c r="G196" s="14"/>
    </row>
    <row r="197" spans="1:7">
      <c r="A197" s="14"/>
      <c r="B197" s="14"/>
      <c r="C197" s="14"/>
      <c r="D197" s="14"/>
      <c r="E197" s="14"/>
      <c r="F197" s="14"/>
      <c r="G197" s="14"/>
    </row>
    <row r="198" spans="1:7">
      <c r="A198" s="14"/>
      <c r="B198" s="14"/>
      <c r="C198" s="14"/>
      <c r="D198" s="14"/>
      <c r="E198" s="14"/>
      <c r="F198" s="14"/>
      <c r="G198" s="14"/>
    </row>
    <row r="199" spans="1:7">
      <c r="A199" s="14"/>
      <c r="B199" s="14"/>
      <c r="C199" s="14"/>
      <c r="D199" s="14"/>
      <c r="E199" s="14"/>
      <c r="F199" s="14"/>
      <c r="G199" s="14"/>
    </row>
    <row r="200" spans="1:7">
      <c r="A200" s="14"/>
      <c r="B200" s="14"/>
      <c r="C200" s="14"/>
      <c r="D200" s="14"/>
      <c r="E200" s="14"/>
      <c r="F200" s="14"/>
      <c r="G200" s="14"/>
    </row>
    <row r="201" spans="1:7">
      <c r="A201" s="14"/>
      <c r="B201" s="14"/>
      <c r="C201" s="14"/>
      <c r="D201" s="14"/>
      <c r="E201" s="14"/>
      <c r="F201" s="14"/>
      <c r="G201" s="14"/>
    </row>
    <row r="202" spans="1:7">
      <c r="A202" s="14"/>
      <c r="B202" s="14"/>
      <c r="C202" s="14"/>
      <c r="D202" s="14"/>
      <c r="E202" s="14"/>
      <c r="F202" s="14"/>
      <c r="G202" s="14"/>
    </row>
    <row r="203" spans="1:7">
      <c r="A203" s="14"/>
      <c r="B203" s="14"/>
      <c r="C203" s="14"/>
      <c r="D203" s="14"/>
      <c r="E203" s="14"/>
      <c r="F203" s="14"/>
      <c r="G203" s="14"/>
    </row>
    <row r="204" spans="1:7">
      <c r="A204" s="14"/>
      <c r="B204" s="14"/>
      <c r="C204" s="14"/>
      <c r="D204" s="14"/>
      <c r="E204" s="14"/>
      <c r="F204" s="14"/>
      <c r="G204" s="14"/>
    </row>
    <row r="205" spans="1:7">
      <c r="A205" s="14"/>
      <c r="B205" s="14"/>
      <c r="C205" s="14"/>
      <c r="D205" s="14"/>
      <c r="E205" s="14"/>
      <c r="F205" s="14"/>
      <c r="G205" s="14"/>
    </row>
    <row r="206" spans="1:7">
      <c r="A206" s="14"/>
      <c r="B206" s="14"/>
      <c r="C206" s="14"/>
      <c r="D206" s="14"/>
      <c r="E206" s="14"/>
      <c r="F206" s="14"/>
      <c r="G206" s="14"/>
    </row>
    <row r="207" spans="1:7">
      <c r="A207" s="14"/>
      <c r="B207" s="14"/>
      <c r="C207" s="14"/>
      <c r="D207" s="14"/>
      <c r="E207" s="14"/>
      <c r="F207" s="14"/>
      <c r="G207" s="14"/>
    </row>
    <row r="208" spans="1:7">
      <c r="A208" s="14"/>
      <c r="B208" s="14"/>
      <c r="C208" s="14"/>
      <c r="D208" s="14"/>
      <c r="E208" s="14"/>
      <c r="F208" s="14"/>
      <c r="G208" s="14"/>
    </row>
    <row r="209" spans="1:7">
      <c r="A209" s="14"/>
      <c r="B209" s="14"/>
      <c r="C209" s="14"/>
      <c r="D209" s="14"/>
      <c r="E209" s="14"/>
      <c r="F209" s="14"/>
      <c r="G209" s="14"/>
    </row>
    <row r="210" spans="1:7">
      <c r="A210" s="14"/>
      <c r="B210" s="14"/>
      <c r="C210" s="14"/>
      <c r="D210" s="14"/>
      <c r="E210" s="14"/>
      <c r="F210" s="14"/>
      <c r="G210" s="14"/>
    </row>
    <row r="211" spans="1:7">
      <c r="A211" s="14"/>
      <c r="B211" s="14"/>
      <c r="C211" s="14"/>
      <c r="D211" s="14"/>
      <c r="E211" s="14"/>
      <c r="F211" s="14"/>
      <c r="G211" s="14"/>
    </row>
    <row r="212" spans="1:7">
      <c r="A212" s="14"/>
      <c r="B212" s="14"/>
      <c r="C212" s="14"/>
      <c r="D212" s="14"/>
      <c r="E212" s="14"/>
      <c r="F212" s="14"/>
      <c r="G212" s="14"/>
    </row>
    <row r="213" spans="1:7">
      <c r="A213" s="14"/>
      <c r="B213" s="14"/>
      <c r="C213" s="14"/>
      <c r="D213" s="14"/>
      <c r="E213" s="14"/>
      <c r="F213" s="14"/>
      <c r="G213" s="14"/>
    </row>
    <row r="214" spans="1:7">
      <c r="A214" s="14"/>
      <c r="B214" s="14"/>
      <c r="C214" s="14"/>
      <c r="D214" s="14"/>
      <c r="E214" s="14"/>
      <c r="F214" s="14"/>
      <c r="G214" s="14"/>
    </row>
    <row r="215" spans="1:7">
      <c r="A215" s="14"/>
      <c r="B215" s="14"/>
      <c r="C215" s="14"/>
      <c r="D215" s="14"/>
      <c r="E215" s="14"/>
      <c r="F215" s="14"/>
      <c r="G215" s="14"/>
    </row>
    <row r="216" spans="1:7">
      <c r="A216" s="14"/>
      <c r="B216" s="14"/>
      <c r="C216" s="14"/>
      <c r="D216" s="14"/>
      <c r="E216" s="14"/>
      <c r="F216" s="14"/>
      <c r="G216" s="14"/>
    </row>
    <row r="217" spans="1:7">
      <c r="A217" s="14"/>
      <c r="B217" s="14"/>
      <c r="C217" s="14"/>
      <c r="D217" s="14"/>
      <c r="E217" s="14"/>
      <c r="F217" s="14"/>
      <c r="G217" s="14"/>
    </row>
    <row r="218" spans="1:7">
      <c r="A218" s="14"/>
      <c r="B218" s="14"/>
      <c r="C218" s="14"/>
      <c r="D218" s="14"/>
      <c r="E218" s="14"/>
      <c r="F218" s="14"/>
      <c r="G218" s="14"/>
    </row>
    <row r="219" spans="1:7">
      <c r="A219" s="14"/>
      <c r="B219" s="14"/>
      <c r="C219" s="14"/>
      <c r="D219" s="14"/>
      <c r="E219" s="14"/>
      <c r="F219" s="14"/>
      <c r="G219" s="14"/>
    </row>
    <row r="220" spans="1:7">
      <c r="A220" s="14"/>
      <c r="B220" s="14"/>
      <c r="C220" s="14"/>
      <c r="D220" s="14"/>
      <c r="E220" s="14"/>
      <c r="F220" s="14"/>
      <c r="G220" s="14"/>
    </row>
    <row r="221" spans="1:7">
      <c r="A221" s="14"/>
      <c r="B221" s="14"/>
      <c r="C221" s="14"/>
      <c r="D221" s="14"/>
      <c r="E221" s="14"/>
      <c r="F221" s="14"/>
      <c r="G221" s="14"/>
    </row>
    <row r="222" spans="1:7">
      <c r="A222" s="14"/>
      <c r="B222" s="14"/>
      <c r="C222" s="14"/>
      <c r="D222" s="14"/>
      <c r="E222" s="14"/>
      <c r="F222" s="14"/>
      <c r="G222" s="14"/>
    </row>
    <row r="223" spans="1:7">
      <c r="A223" s="14"/>
      <c r="B223" s="14"/>
      <c r="C223" s="14"/>
      <c r="D223" s="14"/>
      <c r="E223" s="14"/>
      <c r="F223" s="14"/>
      <c r="G223" s="14"/>
    </row>
    <row r="224" spans="1:7">
      <c r="A224" s="14"/>
      <c r="B224" s="14"/>
      <c r="C224" s="14"/>
      <c r="D224" s="14"/>
      <c r="E224" s="14"/>
      <c r="F224" s="14"/>
      <c r="G224" s="14"/>
    </row>
    <row r="225" spans="1:7">
      <c r="A225" s="14"/>
      <c r="B225" s="14"/>
      <c r="C225" s="14"/>
      <c r="D225" s="14"/>
      <c r="E225" s="14"/>
      <c r="F225" s="14"/>
      <c r="G225" s="14"/>
    </row>
    <row r="226" spans="1:7">
      <c r="A226" s="14"/>
      <c r="B226" s="14"/>
      <c r="C226" s="14"/>
      <c r="D226" s="14"/>
      <c r="E226" s="14"/>
      <c r="F226" s="14"/>
      <c r="G226" s="14"/>
    </row>
    <row r="227" spans="1:7">
      <c r="A227" s="14"/>
      <c r="B227" s="14"/>
      <c r="C227" s="14"/>
      <c r="D227" s="14"/>
      <c r="E227" s="14"/>
      <c r="F227" s="14"/>
      <c r="G227" s="14"/>
    </row>
    <row r="228" spans="1:7">
      <c r="A228" s="14"/>
      <c r="B228" s="14"/>
      <c r="C228" s="14"/>
      <c r="D228" s="14"/>
      <c r="E228" s="14"/>
      <c r="F228" s="14"/>
      <c r="G228" s="14"/>
    </row>
    <row r="229" spans="1:7">
      <c r="A229" s="14"/>
      <c r="B229" s="14"/>
      <c r="C229" s="14"/>
      <c r="D229" s="14"/>
      <c r="E229" s="14"/>
      <c r="F229" s="14"/>
      <c r="G229" s="14"/>
    </row>
    <row r="230" spans="1:7">
      <c r="A230" s="14"/>
      <c r="B230" s="14"/>
      <c r="C230" s="14"/>
      <c r="D230" s="14"/>
      <c r="E230" s="14"/>
      <c r="F230" s="14"/>
      <c r="G230" s="14"/>
    </row>
    <row r="231" spans="1:7">
      <c r="A231" s="14"/>
      <c r="B231" s="14"/>
      <c r="C231" s="14"/>
      <c r="D231" s="14"/>
      <c r="E231" s="14"/>
      <c r="F231" s="14"/>
      <c r="G231" s="14"/>
    </row>
    <row r="232" spans="1:7">
      <c r="A232" s="14"/>
      <c r="B232" s="14"/>
      <c r="C232" s="14"/>
      <c r="D232" s="14"/>
      <c r="E232" s="14"/>
      <c r="F232" s="14"/>
      <c r="G232" s="14"/>
    </row>
    <row r="233" spans="1:7">
      <c r="A233" s="14"/>
      <c r="B233" s="14"/>
      <c r="C233" s="14"/>
      <c r="D233" s="14"/>
      <c r="E233" s="14"/>
      <c r="F233" s="14"/>
      <c r="G233" s="14"/>
    </row>
    <row r="234" spans="1:7">
      <c r="A234" s="14"/>
      <c r="B234" s="14"/>
      <c r="C234" s="14"/>
      <c r="D234" s="14"/>
      <c r="E234" s="14"/>
      <c r="F234" s="14"/>
      <c r="G234" s="14"/>
    </row>
    <row r="235" spans="1:7">
      <c r="A235" s="14"/>
      <c r="B235" s="14"/>
      <c r="C235" s="14"/>
      <c r="D235" s="14"/>
      <c r="E235" s="14"/>
      <c r="F235" s="14"/>
      <c r="G235" s="14"/>
    </row>
    <row r="236" spans="1:7">
      <c r="A236" s="14"/>
      <c r="B236" s="14"/>
      <c r="C236" s="14"/>
      <c r="D236" s="14"/>
      <c r="E236" s="14"/>
      <c r="F236" s="14"/>
      <c r="G236" s="14"/>
    </row>
    <row r="237" spans="1:7">
      <c r="A237" s="14"/>
      <c r="B237" s="14"/>
      <c r="C237" s="14"/>
      <c r="D237" s="14"/>
      <c r="E237" s="14"/>
      <c r="F237" s="14"/>
      <c r="G237" s="14"/>
    </row>
    <row r="238" spans="1:7">
      <c r="A238" s="14"/>
      <c r="B238" s="14"/>
      <c r="C238" s="14"/>
      <c r="D238" s="14"/>
      <c r="E238" s="14"/>
      <c r="F238" s="14"/>
      <c r="G238" s="14"/>
    </row>
    <row r="239" spans="1:7">
      <c r="A239" s="14"/>
      <c r="B239" s="14"/>
      <c r="C239" s="14"/>
      <c r="D239" s="14"/>
      <c r="E239" s="14"/>
      <c r="F239" s="14"/>
      <c r="G239" s="14"/>
    </row>
    <row r="240" spans="1:7">
      <c r="A240" s="14"/>
      <c r="B240" s="14"/>
      <c r="C240" s="14"/>
      <c r="D240" s="14"/>
      <c r="E240" s="14"/>
      <c r="F240" s="14"/>
      <c r="G240" s="14"/>
    </row>
    <row r="241" spans="1:7">
      <c r="A241" s="14"/>
      <c r="B241" s="14"/>
      <c r="C241" s="14"/>
      <c r="D241" s="14"/>
      <c r="E241" s="14"/>
      <c r="F241" s="14"/>
      <c r="G241" s="14"/>
    </row>
    <row r="242" spans="1:7">
      <c r="A242" s="14"/>
      <c r="B242" s="14"/>
      <c r="C242" s="14"/>
      <c r="D242" s="14"/>
      <c r="E242" s="14"/>
      <c r="F242" s="14"/>
      <c r="G242" s="14"/>
    </row>
    <row r="243" spans="1:7">
      <c r="A243" s="14"/>
      <c r="B243" s="14"/>
      <c r="C243" s="14"/>
      <c r="D243" s="14"/>
      <c r="E243" s="14"/>
      <c r="F243" s="14"/>
      <c r="G243" s="14"/>
    </row>
    <row r="244" spans="1:7">
      <c r="A244" s="14"/>
      <c r="B244" s="14"/>
      <c r="C244" s="14"/>
      <c r="D244" s="14"/>
      <c r="E244" s="14"/>
      <c r="F244" s="14"/>
      <c r="G244" s="14"/>
    </row>
    <row r="245" spans="1:7">
      <c r="A245" s="14"/>
      <c r="B245" s="14"/>
      <c r="C245" s="14"/>
      <c r="D245" s="14"/>
      <c r="E245" s="14"/>
      <c r="F245" s="14"/>
      <c r="G245" s="14"/>
    </row>
    <row r="246" spans="1:7">
      <c r="A246" s="14"/>
      <c r="B246" s="14"/>
      <c r="C246" s="14"/>
      <c r="D246" s="14"/>
      <c r="E246" s="14"/>
      <c r="F246" s="14"/>
      <c r="G246" s="14"/>
    </row>
    <row r="247" spans="1:7">
      <c r="A247" s="14"/>
      <c r="B247" s="14"/>
      <c r="C247" s="14"/>
      <c r="D247" s="14"/>
      <c r="E247" s="14"/>
      <c r="F247" s="14"/>
      <c r="G247" s="14"/>
    </row>
    <row r="248" spans="1:7">
      <c r="A248" s="14"/>
      <c r="B248" s="14"/>
      <c r="C248" s="14"/>
      <c r="D248" s="14"/>
      <c r="E248" s="14"/>
      <c r="F248" s="14"/>
      <c r="G248" s="14"/>
    </row>
    <row r="249" spans="1:7">
      <c r="A249" s="14"/>
      <c r="B249" s="14"/>
      <c r="C249" s="14"/>
      <c r="D249" s="14"/>
      <c r="E249" s="14"/>
      <c r="F249" s="14"/>
      <c r="G249" s="14"/>
    </row>
    <row r="250" spans="1:7">
      <c r="A250" s="14"/>
      <c r="B250" s="14"/>
      <c r="C250" s="14"/>
      <c r="D250" s="14"/>
      <c r="E250" s="14"/>
      <c r="F250" s="14"/>
      <c r="G250" s="14"/>
    </row>
    <row r="251" spans="1:7">
      <c r="A251" s="14"/>
      <c r="B251" s="14"/>
      <c r="C251" s="14"/>
      <c r="D251" s="14"/>
      <c r="E251" s="14"/>
      <c r="F251" s="14"/>
      <c r="G251" s="14"/>
    </row>
    <row r="252" spans="1:7">
      <c r="A252" s="14"/>
      <c r="B252" s="14"/>
      <c r="C252" s="14"/>
      <c r="D252" s="14"/>
      <c r="E252" s="14"/>
      <c r="F252" s="14"/>
      <c r="G252" s="14"/>
    </row>
    <row r="253" spans="1:7">
      <c r="A253" s="14"/>
      <c r="B253" s="14"/>
      <c r="C253" s="14"/>
      <c r="D253" s="14"/>
      <c r="E253" s="14"/>
      <c r="F253" s="14"/>
      <c r="G253" s="14"/>
    </row>
    <row r="254" spans="1:7">
      <c r="A254" s="14"/>
      <c r="B254" s="14"/>
      <c r="C254" s="14"/>
      <c r="D254" s="14"/>
      <c r="E254" s="14"/>
      <c r="F254" s="14"/>
      <c r="G254" s="14"/>
    </row>
    <row r="255" spans="1:7">
      <c r="A255" s="14"/>
      <c r="B255" s="14"/>
      <c r="C255" s="14"/>
      <c r="D255" s="14"/>
      <c r="E255" s="14"/>
      <c r="F255" s="14"/>
      <c r="G255" s="14"/>
    </row>
    <row r="256" spans="1:7">
      <c r="A256" s="14"/>
      <c r="B256" s="14"/>
      <c r="C256" s="14"/>
      <c r="D256" s="14"/>
      <c r="E256" s="14"/>
      <c r="F256" s="14"/>
      <c r="G256" s="14"/>
    </row>
    <row r="257" spans="1:7">
      <c r="A257" s="14"/>
      <c r="B257" s="14"/>
      <c r="C257" s="14"/>
      <c r="D257" s="14"/>
      <c r="E257" s="14"/>
      <c r="F257" s="14"/>
      <c r="G257" s="14"/>
    </row>
    <row r="258" spans="1:7">
      <c r="A258" s="14"/>
      <c r="B258" s="14"/>
      <c r="C258" s="14"/>
      <c r="D258" s="14"/>
      <c r="E258" s="14"/>
      <c r="F258" s="14"/>
      <c r="G258" s="14"/>
    </row>
    <row r="259" spans="1:7">
      <c r="A259" s="14"/>
      <c r="B259" s="14"/>
      <c r="C259" s="14"/>
      <c r="D259" s="14"/>
      <c r="E259" s="14"/>
      <c r="F259" s="14"/>
      <c r="G259" s="14"/>
    </row>
    <row r="260" spans="1:7">
      <c r="A260" s="14"/>
      <c r="B260" s="14"/>
      <c r="C260" s="14"/>
      <c r="D260" s="14"/>
      <c r="E260" s="14"/>
      <c r="F260" s="14"/>
      <c r="G260" s="14"/>
    </row>
    <row r="261" spans="1:7">
      <c r="A261" s="14"/>
      <c r="B261" s="14"/>
      <c r="C261" s="14"/>
      <c r="D261" s="14"/>
      <c r="E261" s="14"/>
      <c r="F261" s="14"/>
      <c r="G261" s="14"/>
    </row>
    <row r="262" spans="1:7">
      <c r="A262" s="14"/>
      <c r="B262" s="14"/>
      <c r="C262" s="14"/>
      <c r="D262" s="14"/>
      <c r="E262" s="14"/>
      <c r="F262" s="14"/>
      <c r="G262" s="14"/>
    </row>
    <row r="263" spans="1:7">
      <c r="A263" s="14"/>
      <c r="B263" s="14"/>
      <c r="C263" s="14"/>
      <c r="D263" s="14"/>
      <c r="E263" s="14"/>
      <c r="F263" s="14"/>
      <c r="G263" s="14"/>
    </row>
    <row r="264" spans="1:7">
      <c r="A264" s="14"/>
      <c r="B264" s="14"/>
      <c r="C264" s="14"/>
      <c r="D264" s="14"/>
      <c r="E264" s="14"/>
      <c r="F264" s="14"/>
      <c r="G264" s="14"/>
    </row>
    <row r="265" spans="1:7">
      <c r="A265" s="14"/>
      <c r="B265" s="14"/>
      <c r="C265" s="14"/>
      <c r="D265" s="14"/>
      <c r="E265" s="14"/>
      <c r="F265" s="14"/>
      <c r="G265" s="14"/>
    </row>
    <row r="266" spans="1:7">
      <c r="A266" s="14"/>
      <c r="B266" s="14"/>
      <c r="C266" s="14"/>
      <c r="D266" s="14"/>
      <c r="E266" s="14"/>
      <c r="F266" s="14"/>
      <c r="G266" s="14"/>
    </row>
    <row r="267" spans="1:7">
      <c r="A267" s="14"/>
      <c r="B267" s="14"/>
      <c r="C267" s="14"/>
      <c r="D267" s="14"/>
      <c r="E267" s="14"/>
      <c r="F267" s="14"/>
      <c r="G267" s="14"/>
    </row>
    <row r="268" spans="1:7">
      <c r="A268" s="14"/>
      <c r="B268" s="14"/>
      <c r="C268" s="14"/>
      <c r="D268" s="14"/>
      <c r="E268" s="14"/>
      <c r="F268" s="14"/>
      <c r="G268" s="14"/>
    </row>
    <row r="269" spans="1:7">
      <c r="A269" s="14"/>
      <c r="B269" s="14"/>
      <c r="C269" s="14"/>
      <c r="D269" s="14"/>
      <c r="E269" s="14"/>
      <c r="F269" s="14"/>
      <c r="G269" s="14"/>
    </row>
    <row r="270" spans="1:7">
      <c r="A270" s="14"/>
      <c r="B270" s="14"/>
      <c r="C270" s="14"/>
      <c r="D270" s="14"/>
      <c r="E270" s="14"/>
      <c r="F270" s="14"/>
      <c r="G270" s="14"/>
    </row>
    <row r="271" spans="1:7">
      <c r="A271" s="14"/>
      <c r="B271" s="14"/>
      <c r="C271" s="14"/>
      <c r="D271" s="14"/>
      <c r="E271" s="14"/>
      <c r="F271" s="14"/>
      <c r="G271" s="14"/>
    </row>
    <row r="272" spans="1:7">
      <c r="A272" s="14"/>
      <c r="B272" s="14"/>
      <c r="C272" s="14"/>
      <c r="D272" s="14"/>
      <c r="E272" s="14"/>
      <c r="F272" s="14"/>
      <c r="G272" s="14"/>
    </row>
    <row r="273" spans="1:7">
      <c r="A273" s="14"/>
      <c r="B273" s="14"/>
      <c r="C273" s="14"/>
      <c r="D273" s="14"/>
      <c r="E273" s="14"/>
      <c r="F273" s="14"/>
      <c r="G273" s="14"/>
    </row>
    <row r="274" spans="1:7">
      <c r="A274" s="14"/>
      <c r="B274" s="14"/>
      <c r="C274" s="14"/>
      <c r="D274" s="14"/>
      <c r="E274" s="14"/>
      <c r="F274" s="14"/>
      <c r="G274" s="14"/>
    </row>
    <row r="275" spans="1:7">
      <c r="A275" s="14"/>
      <c r="B275" s="14"/>
      <c r="C275" s="14"/>
      <c r="D275" s="14"/>
      <c r="E275" s="14"/>
      <c r="F275" s="14"/>
      <c r="G275" s="14"/>
    </row>
    <row r="276" spans="1:7">
      <c r="A276" s="14"/>
      <c r="B276" s="14"/>
      <c r="C276" s="14"/>
      <c r="D276" s="14"/>
      <c r="E276" s="14"/>
      <c r="F276" s="14"/>
      <c r="G276" s="14"/>
    </row>
    <row r="277" spans="1:7">
      <c r="A277" s="14"/>
      <c r="B277" s="14"/>
      <c r="C277" s="14"/>
      <c r="D277" s="14"/>
      <c r="E277" s="14"/>
      <c r="F277" s="14"/>
      <c r="G277" s="14"/>
    </row>
    <row r="278" spans="1:7">
      <c r="A278" s="14"/>
      <c r="B278" s="14"/>
      <c r="C278" s="14"/>
      <c r="D278" s="14"/>
      <c r="E278" s="14"/>
      <c r="F278" s="14"/>
      <c r="G278" s="14"/>
    </row>
    <row r="279" spans="1:7">
      <c r="A279" s="14"/>
      <c r="B279" s="14"/>
      <c r="C279" s="14"/>
      <c r="D279" s="14"/>
      <c r="E279" s="14"/>
      <c r="F279" s="14"/>
      <c r="G279" s="14"/>
    </row>
    <row r="280" spans="1:7">
      <c r="A280" s="14"/>
      <c r="B280" s="14"/>
      <c r="C280" s="14"/>
      <c r="D280" s="14"/>
      <c r="E280" s="14"/>
      <c r="F280" s="14"/>
      <c r="G280" s="14"/>
    </row>
    <row r="281" spans="1:7">
      <c r="A281" s="14"/>
      <c r="B281" s="14"/>
      <c r="C281" s="14"/>
      <c r="D281" s="14"/>
      <c r="E281" s="14"/>
      <c r="F281" s="14"/>
      <c r="G281" s="14"/>
    </row>
    <row r="282" spans="1:7">
      <c r="A282" s="14"/>
      <c r="B282" s="14"/>
      <c r="C282" s="14"/>
      <c r="D282" s="14"/>
      <c r="E282" s="14"/>
      <c r="F282" s="14"/>
      <c r="G282" s="14"/>
    </row>
    <row r="283" spans="1:7">
      <c r="A283" s="14"/>
      <c r="B283" s="14"/>
      <c r="C283" s="14"/>
      <c r="D283" s="14"/>
      <c r="E283" s="14"/>
      <c r="F283" s="14"/>
      <c r="G283" s="14"/>
    </row>
    <row r="284" spans="1:7">
      <c r="A284" s="14"/>
      <c r="B284" s="14"/>
      <c r="C284" s="14"/>
      <c r="D284" s="14"/>
      <c r="E284" s="14"/>
      <c r="F284" s="14"/>
      <c r="G284" s="14"/>
    </row>
    <row r="285" spans="1:7">
      <c r="A285" s="14"/>
      <c r="B285" s="14"/>
      <c r="C285" s="14"/>
      <c r="D285" s="14"/>
      <c r="E285" s="14"/>
      <c r="F285" s="14"/>
      <c r="G285" s="14"/>
    </row>
    <row r="286" spans="1:7">
      <c r="A286" s="14"/>
      <c r="B286" s="14"/>
      <c r="C286" s="14"/>
      <c r="D286" s="14"/>
      <c r="E286" s="14"/>
      <c r="F286" s="14"/>
      <c r="G286" s="14"/>
    </row>
    <row r="287" spans="1:7">
      <c r="A287" s="14"/>
      <c r="B287" s="14"/>
      <c r="C287" s="14"/>
      <c r="D287" s="14"/>
      <c r="E287" s="14"/>
      <c r="F287" s="14"/>
      <c r="G287" s="14"/>
    </row>
    <row r="288" spans="1:7">
      <c r="A288" s="14"/>
      <c r="B288" s="14"/>
      <c r="C288" s="14"/>
      <c r="D288" s="14"/>
      <c r="E288" s="14"/>
      <c r="F288" s="14"/>
      <c r="G288" s="14"/>
    </row>
    <row r="289" spans="1:7">
      <c r="A289" s="14"/>
      <c r="B289" s="14"/>
      <c r="C289" s="14"/>
      <c r="D289" s="14"/>
      <c r="E289" s="14"/>
      <c r="F289" s="14"/>
      <c r="G289" s="14"/>
    </row>
    <row r="290" spans="1:7">
      <c r="A290" s="14"/>
      <c r="B290" s="14"/>
      <c r="C290" s="14"/>
      <c r="D290" s="14"/>
      <c r="E290" s="14"/>
      <c r="F290" s="14"/>
      <c r="G290" s="14"/>
    </row>
    <row r="291" spans="1:7">
      <c r="A291" s="14"/>
      <c r="B291" s="14"/>
      <c r="C291" s="14"/>
      <c r="D291" s="14"/>
      <c r="E291" s="14"/>
      <c r="F291" s="14"/>
      <c r="G291" s="14"/>
    </row>
    <row r="292" spans="1:7">
      <c r="A292" s="14"/>
      <c r="B292" s="14"/>
      <c r="C292" s="14"/>
      <c r="D292" s="14"/>
      <c r="E292" s="14"/>
      <c r="F292" s="14"/>
      <c r="G292" s="14"/>
    </row>
    <row r="293" spans="1:7">
      <c r="A293" s="14"/>
      <c r="B293" s="14"/>
      <c r="C293" s="14"/>
      <c r="D293" s="14"/>
      <c r="E293" s="14"/>
      <c r="F293" s="14"/>
      <c r="G293" s="14"/>
    </row>
    <row r="294" spans="1:7">
      <c r="A294" s="14"/>
      <c r="B294" s="14"/>
      <c r="C294" s="14"/>
      <c r="D294" s="14"/>
      <c r="E294" s="14"/>
      <c r="F294" s="14"/>
      <c r="G294" s="14"/>
    </row>
    <row r="295" spans="1:7">
      <c r="A295" s="14"/>
      <c r="B295" s="14"/>
      <c r="C295" s="14"/>
      <c r="D295" s="14"/>
      <c r="E295" s="14"/>
      <c r="F295" s="14"/>
      <c r="G295" s="14"/>
    </row>
    <row r="296" spans="1:7">
      <c r="A296" s="14"/>
      <c r="B296" s="14"/>
      <c r="C296" s="14"/>
      <c r="D296" s="14"/>
      <c r="E296" s="14"/>
      <c r="F296" s="14"/>
      <c r="G296" s="14"/>
    </row>
    <row r="297" spans="1:7">
      <c r="A297" s="14"/>
      <c r="B297" s="14"/>
      <c r="C297" s="14"/>
      <c r="D297" s="14"/>
      <c r="E297" s="14"/>
      <c r="F297" s="14"/>
      <c r="G297" s="14"/>
    </row>
    <row r="298" spans="1:7">
      <c r="A298" s="14"/>
      <c r="B298" s="14"/>
      <c r="C298" s="14"/>
      <c r="D298" s="14"/>
      <c r="E298" s="14"/>
      <c r="F298" s="14"/>
      <c r="G298" s="14"/>
    </row>
    <row r="299" spans="1:7">
      <c r="A299" s="14"/>
      <c r="B299" s="14"/>
      <c r="C299" s="14"/>
      <c r="D299" s="14"/>
      <c r="E299" s="14"/>
      <c r="F299" s="14"/>
      <c r="G299" s="14"/>
    </row>
    <row r="300" spans="1:7">
      <c r="A300" s="14"/>
      <c r="B300" s="14"/>
      <c r="C300" s="14"/>
      <c r="D300" s="14"/>
      <c r="E300" s="14"/>
      <c r="F300" s="14"/>
      <c r="G300" s="14"/>
    </row>
  </sheetData>
  <customSheetViews>
    <customSheetView guid="{0E583986-F700-4F7C-8796-6181DF3D6881}">
      <selection activeCell="A3" sqref="A3"/>
      <pageMargins left="0.7" right="0.7" top="0.75" bottom="0.75" header="0.3" footer="0.3"/>
      <pageSetup paperSize="9" orientation="portrait" verticalDpi="0"/>
    </customSheetView>
  </customSheetViews>
  <mergeCells count="20">
    <mergeCell ref="A19:M19"/>
    <mergeCell ref="A20:M20"/>
    <mergeCell ref="N3:S3"/>
    <mergeCell ref="N4:S4"/>
    <mergeCell ref="N6:S6"/>
    <mergeCell ref="A6:A7"/>
    <mergeCell ref="B6:G6"/>
    <mergeCell ref="H6:M6"/>
    <mergeCell ref="B3:G3"/>
    <mergeCell ref="B4:G4"/>
    <mergeCell ref="H4:M4"/>
    <mergeCell ref="H3:M3"/>
    <mergeCell ref="A27:M27"/>
    <mergeCell ref="A28:M28"/>
    <mergeCell ref="A29:M29"/>
    <mergeCell ref="A21:M21"/>
    <mergeCell ref="A23:M23"/>
    <mergeCell ref="A24:M24"/>
    <mergeCell ref="A25:M25"/>
    <mergeCell ref="A22:M22"/>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dimension ref="A1:BS432"/>
  <sheetViews>
    <sheetView workbookViewId="0">
      <selection activeCell="B1" sqref="B1"/>
    </sheetView>
  </sheetViews>
  <sheetFormatPr defaultColWidth="8.85546875" defaultRowHeight="15"/>
  <cols>
    <col min="1" max="1" width="27.85546875" style="15" bestFit="1" customWidth="1"/>
    <col min="2" max="2" width="12.42578125" style="15" customWidth="1"/>
    <col min="3" max="3" width="9.42578125" style="15" customWidth="1"/>
    <col min="4" max="4" width="11.140625" style="15" customWidth="1"/>
    <col min="5" max="5" width="9.42578125" style="15" customWidth="1"/>
    <col min="6" max="6" width="11.7109375" style="15" customWidth="1"/>
    <col min="7" max="7" width="10.7109375" style="15" customWidth="1"/>
    <col min="8" max="71" width="8.85546875" style="14"/>
    <col min="72" max="16384" width="8.85546875" style="15"/>
  </cols>
  <sheetData>
    <row r="1" spans="1:13">
      <c r="A1" s="16" t="s">
        <v>177</v>
      </c>
      <c r="B1" s="16" t="s">
        <v>182</v>
      </c>
      <c r="C1" s="14"/>
      <c r="D1" s="16" t="s">
        <v>183</v>
      </c>
      <c r="E1" s="14"/>
      <c r="F1" s="14"/>
      <c r="G1" s="14"/>
    </row>
    <row r="2" spans="1:13" ht="15.75" thickBot="1">
      <c r="A2" s="16"/>
      <c r="B2" s="16"/>
      <c r="C2" s="14"/>
      <c r="D2" s="16"/>
      <c r="E2" s="14"/>
      <c r="F2" s="14"/>
      <c r="G2" s="14"/>
    </row>
    <row r="3" spans="1:13">
      <c r="A3" s="521" t="s">
        <v>163</v>
      </c>
      <c r="B3" s="1598" t="s">
        <v>553</v>
      </c>
      <c r="C3" s="1599"/>
      <c r="D3" s="1599"/>
      <c r="E3" s="1599"/>
      <c r="F3" s="1599"/>
      <c r="G3" s="1600"/>
      <c r="H3" s="138"/>
      <c r="I3" s="137"/>
      <c r="J3" s="138"/>
      <c r="K3" s="137"/>
      <c r="L3" s="137"/>
      <c r="M3" s="139"/>
    </row>
    <row r="4" spans="1:13">
      <c r="A4" s="163" t="s">
        <v>100</v>
      </c>
      <c r="B4" s="1683" t="s">
        <v>602</v>
      </c>
      <c r="C4" s="1684"/>
      <c r="D4" s="1684"/>
      <c r="E4" s="1684"/>
      <c r="F4" s="1684"/>
      <c r="G4" s="1685"/>
      <c r="H4" s="1683" t="s">
        <v>493</v>
      </c>
      <c r="I4" s="1684"/>
      <c r="J4" s="1684"/>
      <c r="K4" s="1684"/>
      <c r="L4" s="1684"/>
      <c r="M4" s="1685"/>
    </row>
    <row r="5" spans="1:13" ht="15.75" thickBot="1">
      <c r="A5" s="201"/>
      <c r="B5" s="141"/>
      <c r="C5" s="141"/>
      <c r="D5" s="141"/>
      <c r="E5" s="141"/>
      <c r="F5" s="141"/>
      <c r="G5" s="142"/>
      <c r="H5" s="141"/>
      <c r="I5" s="141"/>
      <c r="J5" s="141"/>
      <c r="K5" s="141"/>
      <c r="L5" s="141"/>
      <c r="M5" s="142"/>
    </row>
    <row r="6" spans="1:13" ht="15.75" thickBot="1">
      <c r="A6" s="1773" t="s">
        <v>184</v>
      </c>
      <c r="B6" s="1725" t="s">
        <v>185</v>
      </c>
      <c r="C6" s="1725"/>
      <c r="D6" s="1725"/>
      <c r="E6" s="1725"/>
      <c r="F6" s="1725"/>
      <c r="G6" s="1725"/>
      <c r="H6" s="1725" t="s">
        <v>185</v>
      </c>
      <c r="I6" s="1725"/>
      <c r="J6" s="1725"/>
      <c r="K6" s="1725"/>
      <c r="L6" s="1725"/>
      <c r="M6" s="1725"/>
    </row>
    <row r="7" spans="1:13" ht="15.75" thickBot="1">
      <c r="A7" s="2024"/>
      <c r="B7" s="244" t="s">
        <v>187</v>
      </c>
      <c r="C7" s="218" t="s">
        <v>188</v>
      </c>
      <c r="D7" s="218" t="s">
        <v>205</v>
      </c>
      <c r="E7" s="218" t="s">
        <v>189</v>
      </c>
      <c r="F7" s="218" t="s">
        <v>190</v>
      </c>
      <c r="G7" s="218" t="s">
        <v>191</v>
      </c>
      <c r="H7" s="218" t="s">
        <v>187</v>
      </c>
      <c r="I7" s="218" t="s">
        <v>188</v>
      </c>
      <c r="J7" s="218" t="s">
        <v>205</v>
      </c>
      <c r="K7" s="218" t="s">
        <v>189</v>
      </c>
      <c r="L7" s="218" t="s">
        <v>190</v>
      </c>
      <c r="M7" s="211" t="s">
        <v>191</v>
      </c>
    </row>
    <row r="8" spans="1:13" ht="15.75" thickBot="1">
      <c r="A8" s="262" t="s">
        <v>599</v>
      </c>
      <c r="B8" s="249">
        <v>78</v>
      </c>
      <c r="C8" s="250">
        <v>72</v>
      </c>
      <c r="D8" s="250">
        <v>66</v>
      </c>
      <c r="E8" s="251" t="s">
        <v>192</v>
      </c>
      <c r="F8" s="251" t="s">
        <v>192</v>
      </c>
      <c r="G8" s="268" t="s">
        <v>192</v>
      </c>
      <c r="H8" s="265">
        <v>96</v>
      </c>
      <c r="I8" s="252">
        <v>90</v>
      </c>
      <c r="J8" s="252">
        <v>84</v>
      </c>
      <c r="K8" s="252" t="s">
        <v>192</v>
      </c>
      <c r="L8" s="252" t="s">
        <v>192</v>
      </c>
      <c r="M8" s="253" t="s">
        <v>192</v>
      </c>
    </row>
    <row r="9" spans="1:13">
      <c r="A9" s="263" t="s">
        <v>600</v>
      </c>
      <c r="B9" s="220">
        <v>60</v>
      </c>
      <c r="C9" s="221">
        <v>54</v>
      </c>
      <c r="D9" s="221">
        <v>48</v>
      </c>
      <c r="E9" s="221">
        <v>48</v>
      </c>
      <c r="F9" s="221">
        <v>42</v>
      </c>
      <c r="G9" s="222">
        <v>36</v>
      </c>
      <c r="H9" s="223">
        <v>78</v>
      </c>
      <c r="I9" s="224">
        <v>72</v>
      </c>
      <c r="J9" s="224">
        <v>66</v>
      </c>
      <c r="K9" s="224">
        <v>66</v>
      </c>
      <c r="L9" s="224">
        <v>60</v>
      </c>
      <c r="M9" s="225">
        <v>54</v>
      </c>
    </row>
    <row r="10" spans="1:13">
      <c r="A10" s="241" t="s">
        <v>601</v>
      </c>
      <c r="B10" s="226">
        <v>90</v>
      </c>
      <c r="C10" s="227">
        <v>84</v>
      </c>
      <c r="D10" s="227">
        <v>78</v>
      </c>
      <c r="E10" s="191" t="s">
        <v>192</v>
      </c>
      <c r="F10" s="191" t="s">
        <v>192</v>
      </c>
      <c r="G10" s="257" t="s">
        <v>192</v>
      </c>
      <c r="H10" s="197">
        <v>108</v>
      </c>
      <c r="I10" s="159">
        <v>102</v>
      </c>
      <c r="J10" s="159">
        <v>96</v>
      </c>
      <c r="K10" s="159" t="s">
        <v>192</v>
      </c>
      <c r="L10" s="159" t="s">
        <v>192</v>
      </c>
      <c r="M10" s="160" t="s">
        <v>192</v>
      </c>
    </row>
    <row r="11" spans="1:13">
      <c r="A11" s="241" t="s">
        <v>603</v>
      </c>
      <c r="B11" s="226">
        <v>48</v>
      </c>
      <c r="C11" s="227">
        <v>44</v>
      </c>
      <c r="D11" s="227">
        <v>39</v>
      </c>
      <c r="E11" s="227">
        <v>39</v>
      </c>
      <c r="F11" s="227">
        <v>34</v>
      </c>
      <c r="G11" s="228">
        <v>29</v>
      </c>
      <c r="H11" s="229">
        <v>63</v>
      </c>
      <c r="I11" s="230">
        <v>58</v>
      </c>
      <c r="J11" s="230">
        <v>53</v>
      </c>
      <c r="K11" s="230">
        <v>53</v>
      </c>
      <c r="L11" s="230">
        <v>48</v>
      </c>
      <c r="M11" s="231">
        <v>44</v>
      </c>
    </row>
    <row r="12" spans="1:13">
      <c r="A12" s="241" t="s">
        <v>604</v>
      </c>
      <c r="B12" s="219" t="s">
        <v>192</v>
      </c>
      <c r="C12" s="191" t="s">
        <v>192</v>
      </c>
      <c r="D12" s="191" t="s">
        <v>192</v>
      </c>
      <c r="E12" s="227">
        <v>39</v>
      </c>
      <c r="F12" s="227">
        <v>34</v>
      </c>
      <c r="G12" s="228">
        <v>29</v>
      </c>
      <c r="H12" s="266" t="s">
        <v>192</v>
      </c>
      <c r="I12" s="191" t="s">
        <v>192</v>
      </c>
      <c r="J12" s="191" t="s">
        <v>192</v>
      </c>
      <c r="K12" s="230">
        <v>53</v>
      </c>
      <c r="L12" s="230">
        <v>48</v>
      </c>
      <c r="M12" s="231">
        <v>44</v>
      </c>
    </row>
    <row r="13" spans="1:13" ht="15.75" thickBot="1">
      <c r="A13" s="242" t="s">
        <v>609</v>
      </c>
      <c r="B13" s="232">
        <v>48</v>
      </c>
      <c r="C13" s="233">
        <v>44</v>
      </c>
      <c r="D13" s="233">
        <v>39</v>
      </c>
      <c r="E13" s="258" t="s">
        <v>192</v>
      </c>
      <c r="F13" s="258" t="s">
        <v>192</v>
      </c>
      <c r="G13" s="259" t="s">
        <v>192</v>
      </c>
      <c r="H13" s="234">
        <v>63</v>
      </c>
      <c r="I13" s="235">
        <v>58</v>
      </c>
      <c r="J13" s="235">
        <v>53</v>
      </c>
      <c r="K13" s="258" t="s">
        <v>192</v>
      </c>
      <c r="L13" s="258" t="s">
        <v>192</v>
      </c>
      <c r="M13" s="259" t="s">
        <v>192</v>
      </c>
    </row>
    <row r="14" spans="1:13">
      <c r="A14" s="264" t="s">
        <v>607</v>
      </c>
      <c r="B14" s="245">
        <v>72</v>
      </c>
      <c r="C14" s="246">
        <v>66</v>
      </c>
      <c r="D14" s="246">
        <v>60</v>
      </c>
      <c r="E14" s="246">
        <v>60</v>
      </c>
      <c r="F14" s="246">
        <v>54</v>
      </c>
      <c r="G14" s="269">
        <v>48</v>
      </c>
      <c r="H14" s="267">
        <v>90</v>
      </c>
      <c r="I14" s="247">
        <v>84</v>
      </c>
      <c r="J14" s="247">
        <v>78</v>
      </c>
      <c r="K14" s="247">
        <v>78</v>
      </c>
      <c r="L14" s="247">
        <v>72</v>
      </c>
      <c r="M14" s="248">
        <v>66</v>
      </c>
    </row>
    <row r="15" spans="1:13" ht="15.75" customHeight="1">
      <c r="A15" s="241" t="s">
        <v>608</v>
      </c>
      <c r="B15" s="226">
        <v>58</v>
      </c>
      <c r="C15" s="227">
        <v>53</v>
      </c>
      <c r="D15" s="227">
        <v>48</v>
      </c>
      <c r="E15" s="227">
        <v>48</v>
      </c>
      <c r="F15" s="227">
        <v>44</v>
      </c>
      <c r="G15" s="228">
        <v>39</v>
      </c>
      <c r="H15" s="229">
        <v>72</v>
      </c>
      <c r="I15" s="230">
        <v>68</v>
      </c>
      <c r="J15" s="230">
        <v>63</v>
      </c>
      <c r="K15" s="230">
        <v>63</v>
      </c>
      <c r="L15" s="230">
        <v>58</v>
      </c>
      <c r="M15" s="231">
        <v>53</v>
      </c>
    </row>
    <row r="16" spans="1:13" ht="15.75" customHeight="1">
      <c r="A16" s="241" t="s">
        <v>604</v>
      </c>
      <c r="B16" s="219" t="s">
        <v>192</v>
      </c>
      <c r="C16" s="191" t="s">
        <v>192</v>
      </c>
      <c r="D16" s="191" t="s">
        <v>192</v>
      </c>
      <c r="E16" s="227">
        <v>48</v>
      </c>
      <c r="F16" s="227">
        <v>44</v>
      </c>
      <c r="G16" s="228">
        <v>39</v>
      </c>
      <c r="H16" s="266" t="s">
        <v>192</v>
      </c>
      <c r="I16" s="191" t="s">
        <v>192</v>
      </c>
      <c r="J16" s="191" t="s">
        <v>192</v>
      </c>
      <c r="K16" s="230">
        <v>63</v>
      </c>
      <c r="L16" s="230">
        <v>58</v>
      </c>
      <c r="M16" s="231">
        <v>53</v>
      </c>
    </row>
    <row r="17" spans="1:27" ht="15.75" thickBot="1">
      <c r="A17" s="256" t="s">
        <v>609</v>
      </c>
      <c r="B17" s="236">
        <v>58</v>
      </c>
      <c r="C17" s="237">
        <v>53</v>
      </c>
      <c r="D17" s="237">
        <v>48</v>
      </c>
      <c r="E17" s="260" t="s">
        <v>192</v>
      </c>
      <c r="F17" s="260" t="s">
        <v>192</v>
      </c>
      <c r="G17" s="261" t="s">
        <v>192</v>
      </c>
      <c r="H17" s="238">
        <v>72</v>
      </c>
      <c r="I17" s="239">
        <v>68</v>
      </c>
      <c r="J17" s="239">
        <v>63</v>
      </c>
      <c r="K17" s="260" t="s">
        <v>192</v>
      </c>
      <c r="L17" s="260" t="s">
        <v>192</v>
      </c>
      <c r="M17" s="261" t="s">
        <v>192</v>
      </c>
    </row>
    <row r="18" spans="1:27">
      <c r="A18" s="243" t="s">
        <v>605</v>
      </c>
      <c r="B18" s="220">
        <v>84</v>
      </c>
      <c r="C18" s="221">
        <v>78</v>
      </c>
      <c r="D18" s="221">
        <v>72</v>
      </c>
      <c r="E18" s="221">
        <v>72</v>
      </c>
      <c r="F18" s="221">
        <v>66</v>
      </c>
      <c r="G18" s="222">
        <v>60</v>
      </c>
      <c r="H18" s="223">
        <v>102</v>
      </c>
      <c r="I18" s="224">
        <v>96</v>
      </c>
      <c r="J18" s="224">
        <v>90</v>
      </c>
      <c r="K18" s="224">
        <v>90</v>
      </c>
      <c r="L18" s="224">
        <v>84</v>
      </c>
      <c r="M18" s="225">
        <v>78</v>
      </c>
    </row>
    <row r="19" spans="1:27">
      <c r="A19" s="241" t="s">
        <v>606</v>
      </c>
      <c r="B19" s="226">
        <v>68</v>
      </c>
      <c r="C19" s="227">
        <v>63</v>
      </c>
      <c r="D19" s="227">
        <v>58</v>
      </c>
      <c r="E19" s="227">
        <v>58</v>
      </c>
      <c r="F19" s="227">
        <v>53</v>
      </c>
      <c r="G19" s="228">
        <v>48</v>
      </c>
      <c r="H19" s="229">
        <v>82</v>
      </c>
      <c r="I19" s="230">
        <v>77</v>
      </c>
      <c r="J19" s="230">
        <v>72</v>
      </c>
      <c r="K19" s="230">
        <v>72</v>
      </c>
      <c r="L19" s="230">
        <v>68</v>
      </c>
      <c r="M19" s="231">
        <v>63</v>
      </c>
    </row>
    <row r="20" spans="1:27">
      <c r="A20" s="241" t="s">
        <v>604</v>
      </c>
      <c r="B20" s="219" t="s">
        <v>192</v>
      </c>
      <c r="C20" s="191" t="s">
        <v>192</v>
      </c>
      <c r="D20" s="191" t="s">
        <v>192</v>
      </c>
      <c r="E20" s="227">
        <v>58</v>
      </c>
      <c r="F20" s="227">
        <v>53</v>
      </c>
      <c r="G20" s="228">
        <v>48</v>
      </c>
      <c r="H20" s="266" t="s">
        <v>192</v>
      </c>
      <c r="I20" s="191" t="s">
        <v>192</v>
      </c>
      <c r="J20" s="191" t="s">
        <v>192</v>
      </c>
      <c r="K20" s="230">
        <v>72</v>
      </c>
      <c r="L20" s="230">
        <v>68</v>
      </c>
      <c r="M20" s="231">
        <v>63</v>
      </c>
    </row>
    <row r="21" spans="1:27" ht="15.75" thickBot="1">
      <c r="A21" s="242" t="s">
        <v>609</v>
      </c>
      <c r="B21" s="232">
        <v>68</v>
      </c>
      <c r="C21" s="233">
        <v>63</v>
      </c>
      <c r="D21" s="233">
        <v>58</v>
      </c>
      <c r="E21" s="258" t="s">
        <v>192</v>
      </c>
      <c r="F21" s="258" t="s">
        <v>192</v>
      </c>
      <c r="G21" s="259" t="s">
        <v>192</v>
      </c>
      <c r="H21" s="234">
        <v>82</v>
      </c>
      <c r="I21" s="235">
        <v>77</v>
      </c>
      <c r="J21" s="235">
        <v>72</v>
      </c>
      <c r="K21" s="258" t="s">
        <v>192</v>
      </c>
      <c r="L21" s="258" t="s">
        <v>192</v>
      </c>
      <c r="M21" s="259" t="s">
        <v>192</v>
      </c>
    </row>
    <row r="22" spans="1:27">
      <c r="A22" s="214"/>
      <c r="B22" s="214"/>
      <c r="C22" s="214"/>
      <c r="D22" s="214"/>
      <c r="E22" s="214"/>
      <c r="F22" s="214"/>
      <c r="G22" s="214"/>
      <c r="H22" s="215"/>
      <c r="I22" s="215"/>
      <c r="J22" s="215"/>
      <c r="K22" s="215"/>
      <c r="L22" s="215"/>
    </row>
    <row r="23" spans="1:27" ht="15.75" thickBot="1">
      <c r="A23" s="14"/>
      <c r="B23" s="14"/>
      <c r="C23" s="14"/>
      <c r="D23" s="14"/>
      <c r="E23" s="14"/>
      <c r="F23" s="14"/>
      <c r="G23" s="14"/>
    </row>
    <row r="24" spans="1:27" s="73" customFormat="1" ht="15" customHeight="1">
      <c r="A24" s="2008" t="s">
        <v>1169</v>
      </c>
      <c r="B24" s="2009"/>
      <c r="C24" s="2009"/>
      <c r="D24" s="2009"/>
      <c r="E24" s="2009"/>
      <c r="F24" s="2009"/>
      <c r="G24" s="2009"/>
      <c r="H24" s="2009"/>
      <c r="I24" s="2009"/>
      <c r="J24" s="2009"/>
      <c r="K24" s="2009"/>
      <c r="L24" s="2009"/>
      <c r="M24" s="2010"/>
      <c r="N24" s="1342"/>
      <c r="O24" s="1342"/>
      <c r="P24" s="1342"/>
      <c r="Q24" s="1342"/>
      <c r="R24" s="1342"/>
      <c r="S24" s="1342"/>
      <c r="T24" s="1326"/>
      <c r="U24" s="71"/>
      <c r="V24" s="71"/>
      <c r="W24" s="71"/>
      <c r="X24" s="71"/>
      <c r="Y24" s="71"/>
      <c r="Z24" s="71"/>
      <c r="AA24" s="71"/>
    </row>
    <row r="25" spans="1:27" s="73" customFormat="1" ht="15" customHeight="1">
      <c r="A25" s="1698" t="s">
        <v>1170</v>
      </c>
      <c r="B25" s="1699"/>
      <c r="C25" s="1699"/>
      <c r="D25" s="1699"/>
      <c r="E25" s="1699"/>
      <c r="F25" s="1699"/>
      <c r="G25" s="1699"/>
      <c r="H25" s="1699"/>
      <c r="I25" s="1699"/>
      <c r="J25" s="1699"/>
      <c r="K25" s="1699"/>
      <c r="L25" s="1699"/>
      <c r="M25" s="1700"/>
      <c r="N25" s="1342"/>
      <c r="O25" s="1342"/>
      <c r="P25" s="1342"/>
      <c r="Q25" s="1342"/>
      <c r="R25" s="1342"/>
      <c r="S25" s="1342"/>
      <c r="T25" s="1326"/>
      <c r="U25" s="71"/>
      <c r="V25" s="71"/>
      <c r="W25" s="71"/>
      <c r="X25" s="71"/>
      <c r="Y25" s="71"/>
      <c r="Z25" s="71"/>
      <c r="AA25" s="71"/>
    </row>
    <row r="26" spans="1:27" s="73" customFormat="1" ht="15" customHeight="1">
      <c r="A26" s="1698" t="s">
        <v>1175</v>
      </c>
      <c r="B26" s="1699"/>
      <c r="C26" s="1699"/>
      <c r="D26" s="1699"/>
      <c r="E26" s="1699"/>
      <c r="F26" s="1699"/>
      <c r="G26" s="1699"/>
      <c r="H26" s="1699"/>
      <c r="I26" s="1699"/>
      <c r="J26" s="1699"/>
      <c r="K26" s="1699"/>
      <c r="L26" s="1699"/>
      <c r="M26" s="1700"/>
      <c r="N26" s="1342"/>
      <c r="O26" s="1342"/>
      <c r="P26" s="1342"/>
      <c r="Q26" s="1342"/>
      <c r="R26" s="1342"/>
      <c r="S26" s="1342"/>
      <c r="T26" s="1326"/>
      <c r="U26" s="71"/>
      <c r="V26" s="71"/>
      <c r="W26" s="71"/>
      <c r="X26" s="71"/>
      <c r="Y26" s="71"/>
      <c r="Z26" s="71"/>
      <c r="AA26" s="71"/>
    </row>
    <row r="27" spans="1:27" s="73" customFormat="1" ht="15" customHeight="1">
      <c r="A27" s="1698" t="s">
        <v>1176</v>
      </c>
      <c r="B27" s="1699"/>
      <c r="C27" s="1699"/>
      <c r="D27" s="1699"/>
      <c r="E27" s="1699"/>
      <c r="F27" s="1699"/>
      <c r="G27" s="1699"/>
      <c r="H27" s="1699"/>
      <c r="I27" s="1699"/>
      <c r="J27" s="1699"/>
      <c r="K27" s="1699"/>
      <c r="L27" s="1699"/>
      <c r="M27" s="1700"/>
      <c r="N27" s="1342"/>
      <c r="O27" s="1342"/>
      <c r="P27" s="1342"/>
      <c r="Q27" s="1342"/>
      <c r="R27" s="1342"/>
      <c r="S27" s="1342"/>
      <c r="T27" s="1326"/>
      <c r="U27" s="71"/>
      <c r="V27" s="71"/>
      <c r="W27" s="71"/>
      <c r="X27" s="71"/>
      <c r="Y27" s="71"/>
      <c r="Z27" s="71"/>
      <c r="AA27" s="71"/>
    </row>
    <row r="28" spans="1:27" s="73" customFormat="1" ht="15" customHeight="1">
      <c r="A28" s="1698"/>
      <c r="B28" s="1699"/>
      <c r="C28" s="1699"/>
      <c r="D28" s="1699"/>
      <c r="E28" s="1699"/>
      <c r="F28" s="1699"/>
      <c r="G28" s="1699"/>
      <c r="H28" s="1699"/>
      <c r="I28" s="1699"/>
      <c r="J28" s="1699"/>
      <c r="K28" s="1699"/>
      <c r="L28" s="1699"/>
      <c r="M28" s="1707"/>
      <c r="N28" s="1342"/>
      <c r="O28" s="1342"/>
      <c r="P28" s="1342"/>
      <c r="Q28" s="1342"/>
      <c r="R28" s="1342"/>
      <c r="S28" s="1342"/>
      <c r="T28" s="1326"/>
      <c r="U28" s="71"/>
      <c r="V28" s="71"/>
      <c r="W28" s="71"/>
      <c r="X28" s="71"/>
      <c r="Y28" s="71"/>
      <c r="Z28" s="71"/>
      <c r="AA28" s="71"/>
    </row>
    <row r="29" spans="1:27" s="73" customFormat="1" ht="15" customHeight="1">
      <c r="A29" s="1804" t="s">
        <v>1138</v>
      </c>
      <c r="B29" s="1805"/>
      <c r="C29" s="1805"/>
      <c r="D29" s="1805"/>
      <c r="E29" s="1805"/>
      <c r="F29" s="1805"/>
      <c r="G29" s="1805"/>
      <c r="H29" s="1805"/>
      <c r="I29" s="1805"/>
      <c r="J29" s="1805"/>
      <c r="K29" s="1805"/>
      <c r="L29" s="1805"/>
      <c r="M29" s="1806"/>
      <c r="N29" s="1342"/>
      <c r="O29" s="1342"/>
      <c r="P29" s="1342"/>
      <c r="Q29" s="1342"/>
      <c r="R29" s="1342"/>
      <c r="S29" s="1342"/>
      <c r="T29" s="1326"/>
      <c r="U29" s="71"/>
      <c r="V29" s="71"/>
      <c r="W29" s="71"/>
      <c r="X29" s="71"/>
      <c r="Y29" s="71"/>
      <c r="Z29" s="71"/>
      <c r="AA29" s="71"/>
    </row>
    <row r="30" spans="1:27" s="73" customFormat="1">
      <c r="A30" s="1698" t="s">
        <v>1179</v>
      </c>
      <c r="B30" s="1699"/>
      <c r="C30" s="1699"/>
      <c r="D30" s="1699"/>
      <c r="E30" s="1699"/>
      <c r="F30" s="1699"/>
      <c r="G30" s="1699"/>
      <c r="H30" s="1699"/>
      <c r="I30" s="1699"/>
      <c r="J30" s="1699"/>
      <c r="K30" s="1699"/>
      <c r="L30" s="1699"/>
      <c r="M30" s="1700"/>
      <c r="N30" s="1342"/>
      <c r="O30" s="1342"/>
      <c r="P30" s="1342"/>
      <c r="Q30" s="1342"/>
      <c r="R30" s="1342"/>
      <c r="S30" s="1342"/>
      <c r="T30" s="1326"/>
      <c r="U30" s="71"/>
      <c r="V30" s="71"/>
      <c r="W30" s="71"/>
      <c r="X30" s="71"/>
      <c r="Y30" s="71"/>
      <c r="Z30" s="71"/>
      <c r="AA30" s="71"/>
    </row>
    <row r="31" spans="1:27" s="73" customFormat="1" ht="15.75" thickBot="1">
      <c r="A31" s="1755" t="s">
        <v>1180</v>
      </c>
      <c r="B31" s="1756"/>
      <c r="C31" s="1756"/>
      <c r="D31" s="1756"/>
      <c r="E31" s="1756"/>
      <c r="F31" s="1756"/>
      <c r="G31" s="1756"/>
      <c r="H31" s="1756"/>
      <c r="I31" s="1756"/>
      <c r="J31" s="1756"/>
      <c r="K31" s="1756"/>
      <c r="L31" s="1756"/>
      <c r="M31" s="1757"/>
      <c r="N31" s="1342"/>
      <c r="O31" s="1342"/>
      <c r="P31" s="1342"/>
      <c r="Q31" s="1342"/>
      <c r="R31" s="1342"/>
      <c r="S31" s="1342"/>
      <c r="T31" s="1326"/>
      <c r="U31" s="71"/>
      <c r="V31" s="71"/>
      <c r="W31" s="71"/>
      <c r="X31" s="71"/>
      <c r="Y31" s="71"/>
      <c r="Z31" s="71"/>
      <c r="AA31" s="71"/>
    </row>
    <row r="32" spans="1:27" ht="15.75" thickBot="1">
      <c r="A32" s="14"/>
      <c r="B32" s="14"/>
      <c r="C32" s="14"/>
      <c r="D32" s="14"/>
      <c r="E32" s="14"/>
      <c r="F32" s="14"/>
      <c r="G32" s="14"/>
    </row>
    <row r="33" spans="1:13">
      <c r="A33" s="2014" t="s">
        <v>199</v>
      </c>
      <c r="B33" s="2015"/>
      <c r="C33" s="2015"/>
      <c r="D33" s="2015"/>
      <c r="E33" s="2015"/>
      <c r="F33" s="2015"/>
      <c r="G33" s="2015"/>
      <c r="H33" s="2015"/>
      <c r="I33" s="2015"/>
      <c r="J33" s="2015"/>
      <c r="K33" s="2015"/>
      <c r="L33" s="2015"/>
      <c r="M33" s="2016"/>
    </row>
    <row r="34" spans="1:13">
      <c r="A34" s="2017" t="s">
        <v>475</v>
      </c>
      <c r="B34" s="2018"/>
      <c r="C34" s="2018"/>
      <c r="D34" s="2018"/>
      <c r="E34" s="2018"/>
      <c r="F34" s="2018"/>
      <c r="G34" s="2018"/>
      <c r="H34" s="2018"/>
      <c r="I34" s="2018"/>
      <c r="J34" s="2018"/>
      <c r="K34" s="2018"/>
      <c r="L34" s="2018"/>
      <c r="M34" s="2019"/>
    </row>
    <row r="35" spans="1:13" ht="15.75" thickBot="1">
      <c r="A35" s="2020" t="s">
        <v>476</v>
      </c>
      <c r="B35" s="2021"/>
      <c r="C35" s="2021"/>
      <c r="D35" s="2021"/>
      <c r="E35" s="2021"/>
      <c r="F35" s="2021"/>
      <c r="G35" s="2021"/>
      <c r="H35" s="2021"/>
      <c r="I35" s="2021"/>
      <c r="J35" s="2021"/>
      <c r="K35" s="2021"/>
      <c r="L35" s="2021"/>
      <c r="M35" s="2022"/>
    </row>
    <row r="36" spans="1:13">
      <c r="A36" s="14"/>
      <c r="B36" s="14"/>
      <c r="C36" s="14"/>
      <c r="D36" s="14"/>
      <c r="E36" s="14"/>
      <c r="F36" s="14"/>
      <c r="G36" s="14"/>
    </row>
    <row r="37" spans="1:13">
      <c r="A37" s="14"/>
      <c r="B37" s="14"/>
      <c r="C37" s="14"/>
      <c r="D37" s="14"/>
      <c r="E37" s="14"/>
      <c r="F37" s="14"/>
      <c r="G37" s="14"/>
    </row>
    <row r="38" spans="1:13">
      <c r="A38" s="14"/>
      <c r="B38" s="14"/>
      <c r="C38" s="14"/>
      <c r="D38" s="14"/>
      <c r="E38" s="14"/>
      <c r="F38" s="14"/>
      <c r="G38" s="14"/>
    </row>
    <row r="39" spans="1:13">
      <c r="A39" s="14"/>
      <c r="B39" s="14"/>
      <c r="C39" s="14"/>
      <c r="D39" s="14"/>
      <c r="E39" s="14"/>
      <c r="F39" s="14"/>
      <c r="G39" s="14"/>
    </row>
    <row r="40" spans="1:13">
      <c r="A40" s="14"/>
      <c r="B40" s="14"/>
      <c r="C40" s="14"/>
      <c r="D40" s="14"/>
      <c r="E40" s="14"/>
      <c r="F40" s="14"/>
      <c r="G40" s="14"/>
    </row>
    <row r="41" spans="1:13">
      <c r="A41" s="14"/>
      <c r="B41" s="14"/>
      <c r="C41" s="14"/>
      <c r="D41" s="14"/>
      <c r="E41" s="14"/>
      <c r="F41" s="14"/>
      <c r="G41" s="14"/>
    </row>
    <row r="42" spans="1:13">
      <c r="A42" s="14"/>
      <c r="B42" s="14"/>
      <c r="C42" s="14"/>
      <c r="D42" s="14"/>
      <c r="E42" s="14"/>
      <c r="F42" s="14"/>
      <c r="G42" s="14"/>
    </row>
    <row r="43" spans="1:13">
      <c r="A43" s="14"/>
      <c r="B43" s="14"/>
      <c r="C43" s="14"/>
      <c r="D43" s="14"/>
      <c r="E43" s="14"/>
      <c r="F43" s="14"/>
      <c r="G43" s="14"/>
    </row>
    <row r="44" spans="1:13">
      <c r="A44" s="14"/>
      <c r="B44" s="14"/>
      <c r="C44" s="14"/>
      <c r="D44" s="14"/>
      <c r="E44" s="14"/>
      <c r="F44" s="14"/>
      <c r="G44" s="14"/>
    </row>
    <row r="45" spans="1:13">
      <c r="A45" s="14"/>
      <c r="B45" s="14"/>
      <c r="C45" s="14"/>
      <c r="D45" s="14"/>
      <c r="E45" s="14"/>
      <c r="F45" s="14"/>
      <c r="G45" s="14"/>
    </row>
    <row r="46" spans="1:13">
      <c r="A46" s="14"/>
      <c r="B46" s="14"/>
      <c r="C46" s="14"/>
      <c r="D46" s="14"/>
      <c r="E46" s="14"/>
      <c r="F46" s="14"/>
      <c r="G46" s="14"/>
    </row>
    <row r="47" spans="1:13">
      <c r="A47" s="14"/>
      <c r="B47" s="14"/>
      <c r="C47" s="14"/>
      <c r="D47" s="14"/>
      <c r="E47" s="14"/>
      <c r="F47" s="14"/>
      <c r="G47" s="14"/>
    </row>
    <row r="48" spans="1:13">
      <c r="A48" s="14"/>
      <c r="B48" s="14"/>
      <c r="C48" s="14"/>
      <c r="D48" s="14"/>
      <c r="E48" s="14"/>
      <c r="F48" s="14"/>
      <c r="G48" s="14"/>
    </row>
    <row r="49" spans="1:7">
      <c r="A49" s="14"/>
      <c r="B49" s="14"/>
      <c r="C49" s="14"/>
      <c r="D49" s="14"/>
      <c r="E49" s="14"/>
      <c r="F49" s="14"/>
      <c r="G49" s="14"/>
    </row>
    <row r="50" spans="1:7">
      <c r="A50" s="14"/>
      <c r="B50" s="14"/>
      <c r="C50" s="14"/>
      <c r="D50" s="14"/>
      <c r="E50" s="14"/>
      <c r="F50" s="14"/>
      <c r="G50" s="14"/>
    </row>
    <row r="51" spans="1:7">
      <c r="A51" s="14"/>
      <c r="B51" s="14"/>
      <c r="C51" s="14"/>
      <c r="D51" s="14"/>
      <c r="E51" s="14"/>
      <c r="F51" s="14"/>
      <c r="G51" s="14"/>
    </row>
    <row r="52" spans="1:7">
      <c r="A52" s="14"/>
      <c r="B52" s="14"/>
      <c r="C52" s="14"/>
      <c r="D52" s="14"/>
      <c r="E52" s="14"/>
      <c r="F52" s="14"/>
      <c r="G52" s="14"/>
    </row>
    <row r="53" spans="1:7">
      <c r="A53" s="14"/>
      <c r="B53" s="14"/>
      <c r="C53" s="14"/>
      <c r="D53" s="14"/>
      <c r="E53" s="14"/>
      <c r="F53" s="14"/>
      <c r="G53" s="14"/>
    </row>
    <row r="54" spans="1:7">
      <c r="A54" s="14"/>
      <c r="B54" s="14"/>
      <c r="C54" s="14"/>
      <c r="D54" s="14"/>
      <c r="E54" s="14"/>
      <c r="F54" s="14"/>
      <c r="G54" s="14"/>
    </row>
    <row r="55" spans="1:7">
      <c r="A55" s="14"/>
      <c r="B55" s="14"/>
      <c r="C55" s="14"/>
      <c r="D55" s="14"/>
      <c r="E55" s="14"/>
      <c r="F55" s="14"/>
      <c r="G55" s="14"/>
    </row>
    <row r="56" spans="1:7">
      <c r="A56" s="14"/>
      <c r="B56" s="14"/>
      <c r="C56" s="14"/>
      <c r="D56" s="14"/>
      <c r="E56" s="14"/>
      <c r="F56" s="14"/>
      <c r="G56" s="14"/>
    </row>
    <row r="57" spans="1:7">
      <c r="A57" s="14"/>
      <c r="B57" s="14"/>
      <c r="C57" s="14"/>
      <c r="D57" s="14"/>
      <c r="E57" s="14"/>
      <c r="F57" s="14"/>
      <c r="G57" s="14"/>
    </row>
    <row r="58" spans="1:7">
      <c r="A58" s="14"/>
      <c r="B58" s="14"/>
      <c r="C58" s="14"/>
      <c r="D58" s="14"/>
      <c r="E58" s="14"/>
      <c r="F58" s="14"/>
      <c r="G58" s="14"/>
    </row>
    <row r="59" spans="1:7">
      <c r="A59" s="14"/>
      <c r="B59" s="14"/>
      <c r="C59" s="14"/>
      <c r="D59" s="14"/>
      <c r="E59" s="14"/>
      <c r="F59" s="14"/>
      <c r="G59" s="14"/>
    </row>
    <row r="60" spans="1:7">
      <c r="A60" s="14"/>
      <c r="B60" s="14"/>
      <c r="C60" s="14"/>
      <c r="D60" s="14"/>
      <c r="E60" s="14"/>
      <c r="F60" s="14"/>
      <c r="G60" s="14"/>
    </row>
    <row r="61" spans="1:7">
      <c r="A61" s="14"/>
      <c r="B61" s="14"/>
      <c r="C61" s="14"/>
      <c r="D61" s="14"/>
      <c r="E61" s="14"/>
      <c r="F61" s="14"/>
      <c r="G61" s="14"/>
    </row>
    <row r="62" spans="1:7">
      <c r="A62" s="14"/>
      <c r="B62" s="14"/>
      <c r="C62" s="14"/>
      <c r="D62" s="14"/>
      <c r="E62" s="14"/>
      <c r="F62" s="14"/>
      <c r="G62" s="14"/>
    </row>
    <row r="63" spans="1:7">
      <c r="A63" s="14"/>
      <c r="B63" s="14"/>
      <c r="C63" s="14"/>
      <c r="D63" s="14"/>
      <c r="E63" s="14"/>
      <c r="F63" s="14"/>
      <c r="G63" s="14"/>
    </row>
    <row r="64" spans="1:7">
      <c r="A64" s="14"/>
      <c r="B64" s="14"/>
      <c r="C64" s="14"/>
      <c r="D64" s="14"/>
      <c r="E64" s="14"/>
      <c r="F64" s="14"/>
      <c r="G64" s="14"/>
    </row>
    <row r="65" spans="1:7">
      <c r="A65" s="14"/>
      <c r="B65" s="14"/>
      <c r="C65" s="14"/>
      <c r="D65" s="14"/>
      <c r="E65" s="14"/>
      <c r="F65" s="14"/>
      <c r="G65" s="14"/>
    </row>
    <row r="66" spans="1:7">
      <c r="A66" s="14"/>
      <c r="B66" s="14"/>
      <c r="C66" s="14"/>
      <c r="D66" s="14"/>
      <c r="E66" s="14"/>
      <c r="F66" s="14"/>
      <c r="G66" s="14"/>
    </row>
    <row r="67" spans="1:7">
      <c r="A67" s="14"/>
      <c r="B67" s="14"/>
      <c r="C67" s="14"/>
      <c r="D67" s="14"/>
      <c r="E67" s="14"/>
      <c r="F67" s="14"/>
      <c r="G67" s="14"/>
    </row>
    <row r="68" spans="1:7">
      <c r="A68" s="14"/>
      <c r="B68" s="14"/>
      <c r="C68" s="14"/>
      <c r="D68" s="14"/>
      <c r="E68" s="14"/>
      <c r="F68" s="14"/>
      <c r="G68" s="14"/>
    </row>
    <row r="69" spans="1:7">
      <c r="A69" s="14"/>
      <c r="B69" s="14"/>
      <c r="C69" s="14"/>
      <c r="D69" s="14"/>
      <c r="E69" s="14"/>
      <c r="F69" s="14"/>
      <c r="G69" s="14"/>
    </row>
    <row r="70" spans="1:7">
      <c r="A70" s="14"/>
      <c r="B70" s="14"/>
      <c r="C70" s="14"/>
      <c r="D70" s="14"/>
      <c r="E70" s="14"/>
      <c r="F70" s="14"/>
      <c r="G70" s="14"/>
    </row>
    <row r="71" spans="1:7">
      <c r="A71" s="14"/>
      <c r="B71" s="14"/>
      <c r="C71" s="14"/>
      <c r="D71" s="14"/>
      <c r="E71" s="14"/>
      <c r="F71" s="14"/>
      <c r="G71" s="14"/>
    </row>
    <row r="72" spans="1:7">
      <c r="A72" s="14"/>
      <c r="B72" s="14"/>
      <c r="C72" s="14"/>
      <c r="D72" s="14"/>
      <c r="E72" s="14"/>
      <c r="F72" s="14"/>
      <c r="G72" s="14"/>
    </row>
    <row r="73" spans="1:7">
      <c r="A73" s="14"/>
      <c r="B73" s="14"/>
      <c r="C73" s="14"/>
      <c r="D73" s="14"/>
      <c r="E73" s="14"/>
      <c r="F73" s="14"/>
      <c r="G73" s="14"/>
    </row>
    <row r="74" spans="1:7">
      <c r="A74" s="14"/>
      <c r="B74" s="14"/>
      <c r="C74" s="14"/>
      <c r="D74" s="14"/>
      <c r="E74" s="14"/>
      <c r="F74" s="14"/>
      <c r="G74" s="14"/>
    </row>
    <row r="75" spans="1:7">
      <c r="A75" s="14"/>
      <c r="B75" s="14"/>
      <c r="C75" s="14"/>
      <c r="D75" s="14"/>
      <c r="E75" s="14"/>
      <c r="F75" s="14"/>
      <c r="G75" s="14"/>
    </row>
    <row r="76" spans="1:7">
      <c r="A76" s="14"/>
      <c r="B76" s="14"/>
      <c r="C76" s="14"/>
      <c r="D76" s="14"/>
      <c r="E76" s="14"/>
      <c r="F76" s="14"/>
      <c r="G76" s="14"/>
    </row>
    <row r="77" spans="1:7">
      <c r="A77" s="14"/>
      <c r="B77" s="14"/>
      <c r="C77" s="14"/>
      <c r="D77" s="14"/>
      <c r="E77" s="14"/>
      <c r="F77" s="14"/>
      <c r="G77" s="14"/>
    </row>
    <row r="78" spans="1:7">
      <c r="A78" s="14"/>
      <c r="B78" s="14"/>
      <c r="C78" s="14"/>
      <c r="D78" s="14"/>
      <c r="E78" s="14"/>
      <c r="F78" s="14"/>
      <c r="G78" s="14"/>
    </row>
    <row r="79" spans="1:7">
      <c r="A79" s="14"/>
      <c r="B79" s="14"/>
      <c r="C79" s="14"/>
      <c r="D79" s="14"/>
      <c r="E79" s="14"/>
      <c r="F79" s="14"/>
      <c r="G79" s="14"/>
    </row>
    <row r="80" spans="1:7">
      <c r="A80" s="14"/>
      <c r="B80" s="14"/>
      <c r="C80" s="14"/>
      <c r="D80" s="14"/>
      <c r="E80" s="14"/>
      <c r="F80" s="14"/>
      <c r="G80" s="14"/>
    </row>
    <row r="81" spans="1:7">
      <c r="A81" s="14"/>
      <c r="B81" s="14"/>
      <c r="C81" s="14"/>
      <c r="D81" s="14"/>
      <c r="E81" s="14"/>
      <c r="F81" s="14"/>
      <c r="G81" s="14"/>
    </row>
    <row r="82" spans="1:7">
      <c r="A82" s="14"/>
      <c r="B82" s="14"/>
      <c r="C82" s="14"/>
      <c r="D82" s="14"/>
      <c r="E82" s="14"/>
      <c r="F82" s="14"/>
      <c r="G82" s="14"/>
    </row>
    <row r="83" spans="1:7">
      <c r="A83" s="14"/>
      <c r="B83" s="14"/>
      <c r="C83" s="14"/>
      <c r="D83" s="14"/>
      <c r="E83" s="14"/>
      <c r="F83" s="14"/>
      <c r="G83" s="14"/>
    </row>
    <row r="84" spans="1:7">
      <c r="A84" s="14"/>
      <c r="B84" s="14"/>
      <c r="C84" s="14"/>
      <c r="D84" s="14"/>
      <c r="E84" s="14"/>
      <c r="F84" s="14"/>
      <c r="G84" s="14"/>
    </row>
    <row r="85" spans="1:7">
      <c r="A85" s="14"/>
      <c r="B85" s="14"/>
      <c r="C85" s="14"/>
      <c r="D85" s="14"/>
      <c r="E85" s="14"/>
      <c r="F85" s="14"/>
      <c r="G85" s="14"/>
    </row>
    <row r="86" spans="1:7">
      <c r="A86" s="14"/>
      <c r="B86" s="14"/>
      <c r="C86" s="14"/>
      <c r="D86" s="14"/>
      <c r="E86" s="14"/>
      <c r="F86" s="14"/>
      <c r="G86" s="14"/>
    </row>
    <row r="87" spans="1:7">
      <c r="A87" s="14"/>
      <c r="B87" s="14"/>
      <c r="C87" s="14"/>
      <c r="D87" s="14"/>
      <c r="E87" s="14"/>
      <c r="F87" s="14"/>
      <c r="G87" s="14"/>
    </row>
    <row r="88" spans="1:7">
      <c r="A88" s="14"/>
      <c r="B88" s="14"/>
      <c r="C88" s="14"/>
      <c r="D88" s="14"/>
      <c r="E88" s="14"/>
      <c r="F88" s="14"/>
      <c r="G88" s="14"/>
    </row>
    <row r="89" spans="1:7">
      <c r="A89" s="14"/>
      <c r="B89" s="14"/>
      <c r="C89" s="14"/>
      <c r="D89" s="14"/>
      <c r="E89" s="14"/>
      <c r="F89" s="14"/>
      <c r="G89" s="14"/>
    </row>
    <row r="90" spans="1:7">
      <c r="A90" s="14"/>
      <c r="B90" s="14"/>
      <c r="C90" s="14"/>
      <c r="D90" s="14"/>
      <c r="E90" s="14"/>
      <c r="F90" s="14"/>
      <c r="G90" s="14"/>
    </row>
    <row r="91" spans="1:7">
      <c r="A91" s="14"/>
      <c r="B91" s="14"/>
      <c r="C91" s="14"/>
      <c r="D91" s="14"/>
      <c r="E91" s="14"/>
      <c r="F91" s="14"/>
      <c r="G91" s="14"/>
    </row>
    <row r="92" spans="1:7">
      <c r="A92" s="14"/>
      <c r="B92" s="14"/>
      <c r="C92" s="14"/>
      <c r="D92" s="14"/>
      <c r="E92" s="14"/>
      <c r="F92" s="14"/>
      <c r="G92" s="14"/>
    </row>
    <row r="93" spans="1:7">
      <c r="A93" s="14"/>
      <c r="B93" s="14"/>
      <c r="C93" s="14"/>
      <c r="D93" s="14"/>
      <c r="E93" s="14"/>
      <c r="F93" s="14"/>
      <c r="G93" s="14"/>
    </row>
    <row r="94" spans="1:7">
      <c r="A94" s="14"/>
      <c r="B94" s="14"/>
      <c r="C94" s="14"/>
      <c r="D94" s="14"/>
      <c r="E94" s="14"/>
      <c r="F94" s="14"/>
      <c r="G94" s="14"/>
    </row>
    <row r="95" spans="1:7">
      <c r="A95" s="14"/>
      <c r="B95" s="14"/>
      <c r="C95" s="14"/>
      <c r="D95" s="14"/>
      <c r="E95" s="14"/>
      <c r="F95" s="14"/>
      <c r="G95" s="14"/>
    </row>
    <row r="96" spans="1:7">
      <c r="A96" s="14"/>
      <c r="B96" s="14"/>
      <c r="C96" s="14"/>
      <c r="D96" s="14"/>
      <c r="E96" s="14"/>
      <c r="F96" s="14"/>
      <c r="G96" s="14"/>
    </row>
    <row r="97" spans="1:7">
      <c r="A97" s="14"/>
      <c r="B97" s="14"/>
      <c r="C97" s="14"/>
      <c r="D97" s="14"/>
      <c r="E97" s="14"/>
      <c r="F97" s="14"/>
      <c r="G97" s="14"/>
    </row>
    <row r="98" spans="1:7">
      <c r="A98" s="14"/>
      <c r="B98" s="14"/>
      <c r="C98" s="14"/>
      <c r="D98" s="14"/>
      <c r="E98" s="14"/>
      <c r="F98" s="14"/>
      <c r="G98" s="14"/>
    </row>
    <row r="99" spans="1:7">
      <c r="A99" s="14"/>
      <c r="B99" s="14"/>
      <c r="C99" s="14"/>
      <c r="D99" s="14"/>
      <c r="E99" s="14"/>
      <c r="F99" s="14"/>
      <c r="G99" s="14"/>
    </row>
    <row r="100" spans="1:7">
      <c r="A100" s="14"/>
      <c r="B100" s="14"/>
      <c r="C100" s="14"/>
      <c r="D100" s="14"/>
      <c r="E100" s="14"/>
      <c r="F100" s="14"/>
      <c r="G100" s="14"/>
    </row>
    <row r="101" spans="1:7">
      <c r="A101" s="14"/>
      <c r="B101" s="14"/>
      <c r="C101" s="14"/>
      <c r="D101" s="14"/>
      <c r="E101" s="14"/>
      <c r="F101" s="14"/>
      <c r="G101" s="14"/>
    </row>
    <row r="102" spans="1:7">
      <c r="A102" s="14"/>
      <c r="B102" s="14"/>
      <c r="C102" s="14"/>
      <c r="D102" s="14"/>
      <c r="E102" s="14"/>
      <c r="F102" s="14"/>
      <c r="G102" s="14"/>
    </row>
    <row r="103" spans="1:7">
      <c r="A103" s="14"/>
      <c r="B103" s="14"/>
      <c r="C103" s="14"/>
      <c r="D103" s="14"/>
      <c r="E103" s="14"/>
      <c r="F103" s="14"/>
      <c r="G103" s="14"/>
    </row>
    <row r="104" spans="1:7">
      <c r="A104" s="14"/>
      <c r="B104" s="14"/>
      <c r="C104" s="14"/>
      <c r="D104" s="14"/>
      <c r="E104" s="14"/>
      <c r="F104" s="14"/>
      <c r="G104" s="14"/>
    </row>
    <row r="105" spans="1:7">
      <c r="A105" s="14"/>
      <c r="B105" s="14"/>
      <c r="C105" s="14"/>
      <c r="D105" s="14"/>
      <c r="E105" s="14"/>
      <c r="F105" s="14"/>
      <c r="G105" s="14"/>
    </row>
    <row r="106" spans="1:7">
      <c r="A106" s="14"/>
      <c r="B106" s="14"/>
      <c r="C106" s="14"/>
      <c r="D106" s="14"/>
      <c r="E106" s="14"/>
      <c r="F106" s="14"/>
      <c r="G106" s="14"/>
    </row>
    <row r="107" spans="1:7">
      <c r="A107" s="14"/>
      <c r="B107" s="14"/>
      <c r="C107" s="14"/>
      <c r="D107" s="14"/>
      <c r="E107" s="14"/>
      <c r="F107" s="14"/>
      <c r="G107" s="14"/>
    </row>
    <row r="108" spans="1:7">
      <c r="A108" s="14"/>
      <c r="B108" s="14"/>
      <c r="C108" s="14"/>
      <c r="D108" s="14"/>
      <c r="E108" s="14"/>
      <c r="F108" s="14"/>
      <c r="G108" s="14"/>
    </row>
    <row r="109" spans="1:7">
      <c r="A109" s="14"/>
      <c r="B109" s="14"/>
      <c r="C109" s="14"/>
      <c r="D109" s="14"/>
      <c r="E109" s="14"/>
      <c r="F109" s="14"/>
      <c r="G109" s="14"/>
    </row>
    <row r="110" spans="1:7">
      <c r="A110" s="14"/>
      <c r="B110" s="14"/>
      <c r="C110" s="14"/>
      <c r="D110" s="14"/>
      <c r="E110" s="14"/>
      <c r="F110" s="14"/>
      <c r="G110" s="14"/>
    </row>
    <row r="111" spans="1:7">
      <c r="A111" s="14"/>
      <c r="B111" s="14"/>
      <c r="C111" s="14"/>
      <c r="D111" s="14"/>
      <c r="E111" s="14"/>
      <c r="F111" s="14"/>
      <c r="G111" s="14"/>
    </row>
    <row r="112" spans="1:7">
      <c r="A112" s="14"/>
      <c r="B112" s="14"/>
      <c r="C112" s="14"/>
      <c r="D112" s="14"/>
      <c r="E112" s="14"/>
      <c r="F112" s="14"/>
      <c r="G112" s="14"/>
    </row>
    <row r="113" spans="1:7">
      <c r="A113" s="14"/>
      <c r="B113" s="14"/>
      <c r="C113" s="14"/>
      <c r="D113" s="14"/>
      <c r="E113" s="14"/>
      <c r="F113" s="14"/>
      <c r="G113" s="14"/>
    </row>
    <row r="114" spans="1:7">
      <c r="A114" s="14"/>
      <c r="B114" s="14"/>
      <c r="C114" s="14"/>
      <c r="D114" s="14"/>
      <c r="E114" s="14"/>
      <c r="F114" s="14"/>
      <c r="G114" s="14"/>
    </row>
    <row r="115" spans="1:7">
      <c r="A115" s="14"/>
      <c r="B115" s="14"/>
      <c r="C115" s="14"/>
      <c r="D115" s="14"/>
      <c r="E115" s="14"/>
      <c r="F115" s="14"/>
      <c r="G115" s="14"/>
    </row>
    <row r="116" spans="1:7">
      <c r="A116" s="14"/>
      <c r="B116" s="14"/>
      <c r="C116" s="14"/>
      <c r="D116" s="14"/>
      <c r="E116" s="14"/>
      <c r="F116" s="14"/>
      <c r="G116" s="14"/>
    </row>
    <row r="117" spans="1:7">
      <c r="A117" s="14"/>
      <c r="B117" s="14"/>
      <c r="C117" s="14"/>
      <c r="D117" s="14"/>
      <c r="E117" s="14"/>
      <c r="F117" s="14"/>
      <c r="G117" s="14"/>
    </row>
    <row r="118" spans="1:7">
      <c r="A118" s="14"/>
      <c r="B118" s="14"/>
      <c r="C118" s="14"/>
      <c r="D118" s="14"/>
      <c r="E118" s="14"/>
      <c r="F118" s="14"/>
      <c r="G118" s="14"/>
    </row>
    <row r="119" spans="1:7">
      <c r="A119" s="14"/>
      <c r="B119" s="14"/>
      <c r="C119" s="14"/>
      <c r="D119" s="14"/>
      <c r="E119" s="14"/>
      <c r="F119" s="14"/>
      <c r="G119" s="14"/>
    </row>
    <row r="120" spans="1:7">
      <c r="A120" s="14"/>
      <c r="B120" s="14"/>
      <c r="C120" s="14"/>
      <c r="D120" s="14"/>
      <c r="E120" s="14"/>
      <c r="F120" s="14"/>
      <c r="G120" s="14"/>
    </row>
    <row r="121" spans="1:7">
      <c r="A121" s="14"/>
      <c r="B121" s="14"/>
      <c r="C121" s="14"/>
      <c r="D121" s="14"/>
      <c r="E121" s="14"/>
      <c r="F121" s="14"/>
      <c r="G121" s="14"/>
    </row>
    <row r="122" spans="1:7">
      <c r="A122" s="14"/>
      <c r="B122" s="14"/>
      <c r="C122" s="14"/>
      <c r="D122" s="14"/>
      <c r="E122" s="14"/>
      <c r="F122" s="14"/>
      <c r="G122" s="14"/>
    </row>
    <row r="123" spans="1:7">
      <c r="A123" s="14"/>
      <c r="B123" s="14"/>
      <c r="C123" s="14"/>
      <c r="D123" s="14"/>
      <c r="E123" s="14"/>
      <c r="F123" s="14"/>
      <c r="G123" s="14"/>
    </row>
    <row r="124" spans="1:7">
      <c r="A124" s="14"/>
      <c r="B124" s="14"/>
      <c r="C124" s="14"/>
      <c r="D124" s="14"/>
      <c r="E124" s="14"/>
      <c r="F124" s="14"/>
      <c r="G124" s="14"/>
    </row>
    <row r="125" spans="1:7">
      <c r="A125" s="14"/>
      <c r="B125" s="14"/>
      <c r="C125" s="14"/>
      <c r="D125" s="14"/>
      <c r="E125" s="14"/>
      <c r="F125" s="14"/>
      <c r="G125" s="14"/>
    </row>
    <row r="126" spans="1:7">
      <c r="A126" s="14"/>
      <c r="B126" s="14"/>
      <c r="C126" s="14"/>
      <c r="D126" s="14"/>
      <c r="E126" s="14"/>
      <c r="F126" s="14"/>
      <c r="G126" s="14"/>
    </row>
    <row r="127" spans="1:7">
      <c r="A127" s="14"/>
      <c r="B127" s="14"/>
      <c r="C127" s="14"/>
      <c r="D127" s="14"/>
      <c r="E127" s="14"/>
      <c r="F127" s="14"/>
      <c r="G127" s="14"/>
    </row>
    <row r="128" spans="1:7">
      <c r="A128" s="14"/>
      <c r="B128" s="14"/>
      <c r="C128" s="14"/>
      <c r="D128" s="14"/>
      <c r="E128" s="14"/>
      <c r="F128" s="14"/>
      <c r="G128" s="14"/>
    </row>
    <row r="129" spans="1:7">
      <c r="A129" s="14"/>
      <c r="B129" s="14"/>
      <c r="C129" s="14"/>
      <c r="D129" s="14"/>
      <c r="E129" s="14"/>
      <c r="F129" s="14"/>
      <c r="G129" s="14"/>
    </row>
    <row r="130" spans="1:7">
      <c r="A130" s="14"/>
      <c r="B130" s="14"/>
      <c r="C130" s="14"/>
      <c r="D130" s="14"/>
      <c r="E130" s="14"/>
      <c r="F130" s="14"/>
      <c r="G130" s="14"/>
    </row>
    <row r="131" spans="1:7">
      <c r="A131" s="14"/>
      <c r="B131" s="14"/>
      <c r="C131" s="14"/>
      <c r="D131" s="14"/>
      <c r="E131" s="14"/>
      <c r="F131" s="14"/>
      <c r="G131" s="14"/>
    </row>
    <row r="132" spans="1:7">
      <c r="A132" s="14"/>
      <c r="B132" s="14"/>
      <c r="C132" s="14"/>
      <c r="D132" s="14"/>
      <c r="E132" s="14"/>
      <c r="F132" s="14"/>
      <c r="G132" s="14"/>
    </row>
    <row r="133" spans="1:7">
      <c r="A133" s="14"/>
      <c r="B133" s="14"/>
      <c r="C133" s="14"/>
      <c r="D133" s="14"/>
      <c r="E133" s="14"/>
      <c r="F133" s="14"/>
      <c r="G133" s="14"/>
    </row>
    <row r="134" spans="1:7">
      <c r="A134" s="14"/>
      <c r="B134" s="14"/>
      <c r="C134" s="14"/>
      <c r="D134" s="14"/>
      <c r="E134" s="14"/>
      <c r="F134" s="14"/>
      <c r="G134" s="14"/>
    </row>
    <row r="135" spans="1:7">
      <c r="A135" s="14"/>
      <c r="B135" s="14"/>
      <c r="C135" s="14"/>
      <c r="D135" s="14"/>
      <c r="E135" s="14"/>
      <c r="F135" s="14"/>
      <c r="G135" s="14"/>
    </row>
    <row r="136" spans="1:7">
      <c r="A136" s="14"/>
      <c r="B136" s="14"/>
      <c r="C136" s="14"/>
      <c r="D136" s="14"/>
      <c r="E136" s="14"/>
      <c r="F136" s="14"/>
      <c r="G136" s="14"/>
    </row>
    <row r="137" spans="1:7">
      <c r="A137" s="14"/>
      <c r="B137" s="14"/>
      <c r="C137" s="14"/>
      <c r="D137" s="14"/>
      <c r="E137" s="14"/>
      <c r="F137" s="14"/>
      <c r="G137" s="14"/>
    </row>
    <row r="138" spans="1:7">
      <c r="A138" s="14"/>
      <c r="B138" s="14"/>
      <c r="C138" s="14"/>
      <c r="D138" s="14"/>
      <c r="E138" s="14"/>
      <c r="F138" s="14"/>
      <c r="G138" s="14"/>
    </row>
    <row r="139" spans="1:7">
      <c r="A139" s="14"/>
      <c r="B139" s="14"/>
      <c r="C139" s="14"/>
      <c r="D139" s="14"/>
      <c r="E139" s="14"/>
      <c r="F139" s="14"/>
      <c r="G139" s="14"/>
    </row>
    <row r="140" spans="1:7">
      <c r="A140" s="14"/>
      <c r="B140" s="14"/>
      <c r="C140" s="14"/>
      <c r="D140" s="14"/>
      <c r="E140" s="14"/>
      <c r="F140" s="14"/>
      <c r="G140" s="14"/>
    </row>
    <row r="141" spans="1:7">
      <c r="A141" s="14"/>
      <c r="B141" s="14"/>
      <c r="C141" s="14"/>
      <c r="D141" s="14"/>
      <c r="E141" s="14"/>
      <c r="F141" s="14"/>
      <c r="G141" s="14"/>
    </row>
    <row r="142" spans="1:7">
      <c r="A142" s="14"/>
      <c r="B142" s="14"/>
      <c r="C142" s="14"/>
      <c r="D142" s="14"/>
      <c r="E142" s="14"/>
      <c r="F142" s="14"/>
      <c r="G142" s="14"/>
    </row>
    <row r="143" spans="1:7">
      <c r="A143" s="14"/>
      <c r="B143" s="14"/>
      <c r="C143" s="14"/>
      <c r="D143" s="14"/>
      <c r="E143" s="14"/>
      <c r="F143" s="14"/>
      <c r="G143" s="14"/>
    </row>
    <row r="144" spans="1:7">
      <c r="A144" s="14"/>
      <c r="B144" s="14"/>
      <c r="C144" s="14"/>
      <c r="D144" s="14"/>
      <c r="E144" s="14"/>
      <c r="F144" s="14"/>
      <c r="G144" s="14"/>
    </row>
    <row r="145" spans="1:7">
      <c r="A145" s="14"/>
      <c r="B145" s="14"/>
      <c r="C145" s="14"/>
      <c r="D145" s="14"/>
      <c r="E145" s="14"/>
      <c r="F145" s="14"/>
      <c r="G145" s="14"/>
    </row>
    <row r="146" spans="1:7">
      <c r="A146" s="14"/>
      <c r="B146" s="14"/>
      <c r="C146" s="14"/>
      <c r="D146" s="14"/>
      <c r="E146" s="14"/>
      <c r="F146" s="14"/>
      <c r="G146" s="14"/>
    </row>
    <row r="147" spans="1:7">
      <c r="A147" s="14"/>
      <c r="B147" s="14"/>
      <c r="C147" s="14"/>
      <c r="D147" s="14"/>
      <c r="E147" s="14"/>
      <c r="F147" s="14"/>
      <c r="G147" s="14"/>
    </row>
    <row r="148" spans="1:7">
      <c r="A148" s="14"/>
      <c r="B148" s="14"/>
      <c r="C148" s="14"/>
      <c r="D148" s="14"/>
      <c r="E148" s="14"/>
      <c r="F148" s="14"/>
      <c r="G148" s="14"/>
    </row>
    <row r="149" spans="1:7">
      <c r="A149" s="14"/>
      <c r="B149" s="14"/>
      <c r="C149" s="14"/>
      <c r="D149" s="14"/>
      <c r="E149" s="14"/>
      <c r="F149" s="14"/>
      <c r="G149" s="14"/>
    </row>
    <row r="150" spans="1:7">
      <c r="A150" s="14"/>
      <c r="B150" s="14"/>
      <c r="C150" s="14"/>
      <c r="D150" s="14"/>
      <c r="E150" s="14"/>
      <c r="F150" s="14"/>
      <c r="G150" s="14"/>
    </row>
    <row r="151" spans="1:7">
      <c r="A151" s="14"/>
      <c r="B151" s="14"/>
      <c r="C151" s="14"/>
      <c r="D151" s="14"/>
      <c r="E151" s="14"/>
      <c r="F151" s="14"/>
      <c r="G151" s="14"/>
    </row>
    <row r="152" spans="1:7">
      <c r="A152" s="14"/>
      <c r="B152" s="14"/>
      <c r="C152" s="14"/>
      <c r="D152" s="14"/>
      <c r="E152" s="14"/>
      <c r="F152" s="14"/>
      <c r="G152" s="14"/>
    </row>
    <row r="153" spans="1:7">
      <c r="A153" s="14"/>
      <c r="B153" s="14"/>
      <c r="C153" s="14"/>
      <c r="D153" s="14"/>
      <c r="E153" s="14"/>
      <c r="F153" s="14"/>
      <c r="G153" s="14"/>
    </row>
    <row r="154" spans="1:7">
      <c r="A154" s="14"/>
      <c r="B154" s="14"/>
      <c r="C154" s="14"/>
      <c r="D154" s="14"/>
      <c r="E154" s="14"/>
      <c r="F154" s="14"/>
      <c r="G154" s="14"/>
    </row>
    <row r="155" spans="1:7">
      <c r="A155" s="14"/>
      <c r="B155" s="14"/>
      <c r="C155" s="14"/>
      <c r="D155" s="14"/>
      <c r="E155" s="14"/>
      <c r="F155" s="14"/>
      <c r="G155" s="14"/>
    </row>
    <row r="156" spans="1:7">
      <c r="A156" s="14"/>
      <c r="B156" s="14"/>
      <c r="C156" s="14"/>
      <c r="D156" s="14"/>
      <c r="E156" s="14"/>
      <c r="F156" s="14"/>
      <c r="G156" s="14"/>
    </row>
    <row r="157" spans="1:7">
      <c r="A157" s="14"/>
      <c r="B157" s="14"/>
      <c r="C157" s="14"/>
      <c r="D157" s="14"/>
      <c r="E157" s="14"/>
      <c r="F157" s="14"/>
      <c r="G157" s="14"/>
    </row>
    <row r="158" spans="1:7">
      <c r="A158" s="14"/>
      <c r="B158" s="14"/>
      <c r="C158" s="14"/>
      <c r="D158" s="14"/>
      <c r="E158" s="14"/>
      <c r="F158" s="14"/>
      <c r="G158" s="14"/>
    </row>
    <row r="159" spans="1:7">
      <c r="A159" s="14"/>
      <c r="B159" s="14"/>
      <c r="C159" s="14"/>
      <c r="D159" s="14"/>
      <c r="E159" s="14"/>
      <c r="F159" s="14"/>
      <c r="G159" s="14"/>
    </row>
    <row r="160" spans="1:7">
      <c r="A160" s="14"/>
      <c r="B160" s="14"/>
      <c r="C160" s="14"/>
      <c r="D160" s="14"/>
      <c r="E160" s="14"/>
      <c r="F160" s="14"/>
      <c r="G160" s="14"/>
    </row>
    <row r="161" spans="1:7">
      <c r="A161" s="14"/>
      <c r="B161" s="14"/>
      <c r="C161" s="14"/>
      <c r="D161" s="14"/>
      <c r="E161" s="14"/>
      <c r="F161" s="14"/>
      <c r="G161" s="14"/>
    </row>
    <row r="162" spans="1:7">
      <c r="A162" s="14"/>
      <c r="B162" s="14"/>
      <c r="C162" s="14"/>
      <c r="D162" s="14"/>
      <c r="E162" s="14"/>
      <c r="F162" s="14"/>
      <c r="G162" s="14"/>
    </row>
    <row r="163" spans="1:7">
      <c r="A163" s="14"/>
      <c r="B163" s="14"/>
      <c r="C163" s="14"/>
      <c r="D163" s="14"/>
      <c r="E163" s="14"/>
      <c r="F163" s="14"/>
      <c r="G163" s="14"/>
    </row>
    <row r="164" spans="1:7">
      <c r="A164" s="14"/>
      <c r="B164" s="14"/>
      <c r="C164" s="14"/>
      <c r="D164" s="14"/>
      <c r="E164" s="14"/>
      <c r="F164" s="14"/>
      <c r="G164" s="14"/>
    </row>
    <row r="165" spans="1:7">
      <c r="A165" s="14"/>
      <c r="B165" s="14"/>
      <c r="C165" s="14"/>
      <c r="D165" s="14"/>
      <c r="E165" s="14"/>
      <c r="F165" s="14"/>
      <c r="G165" s="14"/>
    </row>
    <row r="166" spans="1:7">
      <c r="A166" s="14"/>
      <c r="B166" s="14"/>
      <c r="C166" s="14"/>
      <c r="D166" s="14"/>
      <c r="E166" s="14"/>
      <c r="F166" s="14"/>
      <c r="G166" s="14"/>
    </row>
    <row r="167" spans="1:7">
      <c r="A167" s="14"/>
      <c r="B167" s="14"/>
      <c r="C167" s="14"/>
      <c r="D167" s="14"/>
      <c r="E167" s="14"/>
      <c r="F167" s="14"/>
      <c r="G167" s="14"/>
    </row>
    <row r="168" spans="1:7">
      <c r="A168" s="14"/>
      <c r="B168" s="14"/>
      <c r="C168" s="14"/>
      <c r="D168" s="14"/>
      <c r="E168" s="14"/>
      <c r="F168" s="14"/>
      <c r="G168" s="14"/>
    </row>
    <row r="169" spans="1:7">
      <c r="A169" s="14"/>
      <c r="B169" s="14"/>
      <c r="C169" s="14"/>
      <c r="D169" s="14"/>
      <c r="E169" s="14"/>
      <c r="F169" s="14"/>
      <c r="G169" s="14"/>
    </row>
    <row r="170" spans="1:7">
      <c r="A170" s="14"/>
      <c r="B170" s="14"/>
      <c r="C170" s="14"/>
      <c r="D170" s="14"/>
      <c r="E170" s="14"/>
      <c r="F170" s="14"/>
      <c r="G170" s="14"/>
    </row>
    <row r="171" spans="1:7">
      <c r="A171" s="14"/>
      <c r="B171" s="14"/>
      <c r="C171" s="14"/>
      <c r="D171" s="14"/>
      <c r="E171" s="14"/>
      <c r="F171" s="14"/>
      <c r="G171" s="14"/>
    </row>
    <row r="172" spans="1:7">
      <c r="A172" s="14"/>
      <c r="B172" s="14"/>
      <c r="C172" s="14"/>
      <c r="D172" s="14"/>
      <c r="E172" s="14"/>
      <c r="F172" s="14"/>
      <c r="G172" s="14"/>
    </row>
    <row r="173" spans="1:7">
      <c r="A173" s="14"/>
      <c r="B173" s="14"/>
      <c r="C173" s="14"/>
      <c r="D173" s="14"/>
      <c r="E173" s="14"/>
      <c r="F173" s="14"/>
      <c r="G173" s="14"/>
    </row>
    <row r="174" spans="1:7">
      <c r="A174" s="14"/>
      <c r="B174" s="14"/>
      <c r="C174" s="14"/>
      <c r="D174" s="14"/>
      <c r="E174" s="14"/>
      <c r="F174" s="14"/>
      <c r="G174" s="14"/>
    </row>
    <row r="175" spans="1:7">
      <c r="A175" s="14"/>
      <c r="B175" s="14"/>
      <c r="C175" s="14"/>
      <c r="D175" s="14"/>
      <c r="E175" s="14"/>
      <c r="F175" s="14"/>
      <c r="G175" s="14"/>
    </row>
    <row r="176" spans="1:7">
      <c r="A176" s="14"/>
      <c r="B176" s="14"/>
      <c r="C176" s="14"/>
      <c r="D176" s="14"/>
      <c r="E176" s="14"/>
      <c r="F176" s="14"/>
      <c r="G176" s="14"/>
    </row>
    <row r="177" spans="1:7">
      <c r="A177" s="14"/>
      <c r="B177" s="14"/>
      <c r="C177" s="14"/>
      <c r="D177" s="14"/>
      <c r="E177" s="14"/>
      <c r="F177" s="14"/>
      <c r="G177" s="14"/>
    </row>
    <row r="178" spans="1:7">
      <c r="A178" s="14"/>
      <c r="B178" s="14"/>
      <c r="C178" s="14"/>
      <c r="D178" s="14"/>
      <c r="E178" s="14"/>
      <c r="F178" s="14"/>
      <c r="G178" s="14"/>
    </row>
    <row r="179" spans="1:7">
      <c r="A179" s="14"/>
      <c r="B179" s="14"/>
      <c r="C179" s="14"/>
      <c r="D179" s="14"/>
      <c r="E179" s="14"/>
      <c r="F179" s="14"/>
      <c r="G179" s="14"/>
    </row>
    <row r="180" spans="1:7">
      <c r="A180" s="14"/>
      <c r="B180" s="14"/>
      <c r="C180" s="14"/>
      <c r="D180" s="14"/>
      <c r="E180" s="14"/>
      <c r="F180" s="14"/>
      <c r="G180" s="14"/>
    </row>
    <row r="181" spans="1:7">
      <c r="A181" s="14"/>
      <c r="B181" s="14"/>
      <c r="C181" s="14"/>
      <c r="D181" s="14"/>
      <c r="E181" s="14"/>
      <c r="F181" s="14"/>
      <c r="G181" s="14"/>
    </row>
    <row r="182" spans="1:7">
      <c r="A182" s="14"/>
      <c r="B182" s="14"/>
      <c r="C182" s="14"/>
      <c r="D182" s="14"/>
      <c r="E182" s="14"/>
      <c r="F182" s="14"/>
      <c r="G182" s="14"/>
    </row>
    <row r="183" spans="1:7">
      <c r="A183" s="14"/>
      <c r="B183" s="14"/>
      <c r="C183" s="14"/>
      <c r="D183" s="14"/>
      <c r="E183" s="14"/>
      <c r="F183" s="14"/>
      <c r="G183" s="14"/>
    </row>
    <row r="184" spans="1:7">
      <c r="A184" s="14"/>
      <c r="B184" s="14"/>
      <c r="C184" s="14"/>
      <c r="D184" s="14"/>
      <c r="E184" s="14"/>
      <c r="F184" s="14"/>
      <c r="G184" s="14"/>
    </row>
    <row r="185" spans="1:7">
      <c r="A185" s="14"/>
      <c r="B185" s="14"/>
      <c r="C185" s="14"/>
      <c r="D185" s="14"/>
      <c r="E185" s="14"/>
      <c r="F185" s="14"/>
      <c r="G185" s="14"/>
    </row>
    <row r="186" spans="1:7">
      <c r="A186" s="14"/>
      <c r="B186" s="14"/>
      <c r="C186" s="14"/>
      <c r="D186" s="14"/>
      <c r="E186" s="14"/>
      <c r="F186" s="14"/>
      <c r="G186" s="14"/>
    </row>
    <row r="187" spans="1:7">
      <c r="A187" s="14"/>
      <c r="B187" s="14"/>
      <c r="C187" s="14"/>
      <c r="D187" s="14"/>
      <c r="E187" s="14"/>
      <c r="F187" s="14"/>
      <c r="G187" s="14"/>
    </row>
    <row r="188" spans="1:7">
      <c r="A188" s="14"/>
      <c r="B188" s="14"/>
      <c r="C188" s="14"/>
      <c r="D188" s="14"/>
      <c r="E188" s="14"/>
      <c r="F188" s="14"/>
      <c r="G188" s="14"/>
    </row>
    <row r="189" spans="1:7">
      <c r="A189" s="14"/>
      <c r="B189" s="14"/>
      <c r="C189" s="14"/>
      <c r="D189" s="14"/>
      <c r="E189" s="14"/>
      <c r="F189" s="14"/>
      <c r="G189" s="14"/>
    </row>
    <row r="190" spans="1:7">
      <c r="A190" s="14"/>
      <c r="B190" s="14"/>
      <c r="C190" s="14"/>
      <c r="D190" s="14"/>
      <c r="E190" s="14"/>
      <c r="F190" s="14"/>
      <c r="G190" s="14"/>
    </row>
    <row r="191" spans="1:7">
      <c r="A191" s="14"/>
      <c r="B191" s="14"/>
      <c r="C191" s="14"/>
      <c r="D191" s="14"/>
      <c r="E191" s="14"/>
      <c r="F191" s="14"/>
      <c r="G191" s="14"/>
    </row>
    <row r="192" spans="1:7">
      <c r="A192" s="14"/>
      <c r="B192" s="14"/>
      <c r="C192" s="14"/>
      <c r="D192" s="14"/>
      <c r="E192" s="14"/>
      <c r="F192" s="14"/>
      <c r="G192" s="14"/>
    </row>
    <row r="193" spans="1:7">
      <c r="A193" s="14"/>
      <c r="B193" s="14"/>
      <c r="C193" s="14"/>
      <c r="D193" s="14"/>
      <c r="E193" s="14"/>
      <c r="F193" s="14"/>
      <c r="G193" s="14"/>
    </row>
    <row r="194" spans="1:7">
      <c r="A194" s="14"/>
      <c r="B194" s="14"/>
      <c r="C194" s="14"/>
      <c r="D194" s="14"/>
      <c r="E194" s="14"/>
      <c r="F194" s="14"/>
      <c r="G194" s="14"/>
    </row>
    <row r="195" spans="1:7">
      <c r="A195" s="14"/>
      <c r="B195" s="14"/>
      <c r="C195" s="14"/>
      <c r="D195" s="14"/>
      <c r="E195" s="14"/>
      <c r="F195" s="14"/>
      <c r="G195" s="14"/>
    </row>
    <row r="196" spans="1:7">
      <c r="A196" s="14"/>
      <c r="B196" s="14"/>
      <c r="C196" s="14"/>
      <c r="D196" s="14"/>
      <c r="E196" s="14"/>
      <c r="F196" s="14"/>
      <c r="G196" s="14"/>
    </row>
    <row r="197" spans="1:7">
      <c r="A197" s="14"/>
      <c r="B197" s="14"/>
      <c r="C197" s="14"/>
      <c r="D197" s="14"/>
      <c r="E197" s="14"/>
      <c r="F197" s="14"/>
      <c r="G197" s="14"/>
    </row>
    <row r="198" spans="1:7">
      <c r="A198" s="14"/>
      <c r="B198" s="14"/>
      <c r="C198" s="14"/>
      <c r="D198" s="14"/>
      <c r="E198" s="14"/>
      <c r="F198" s="14"/>
      <c r="G198" s="14"/>
    </row>
    <row r="199" spans="1:7">
      <c r="A199" s="14"/>
      <c r="B199" s="14"/>
      <c r="C199" s="14"/>
      <c r="D199" s="14"/>
      <c r="E199" s="14"/>
      <c r="F199" s="14"/>
      <c r="G199" s="14"/>
    </row>
    <row r="200" spans="1:7">
      <c r="A200" s="14"/>
      <c r="B200" s="14"/>
      <c r="C200" s="14"/>
      <c r="D200" s="14"/>
      <c r="E200" s="14"/>
      <c r="F200" s="14"/>
      <c r="G200" s="14"/>
    </row>
    <row r="201" spans="1:7">
      <c r="A201" s="14"/>
      <c r="B201" s="14"/>
      <c r="C201" s="14"/>
      <c r="D201" s="14"/>
      <c r="E201" s="14"/>
      <c r="F201" s="14"/>
      <c r="G201" s="14"/>
    </row>
    <row r="202" spans="1:7">
      <c r="A202" s="14"/>
      <c r="B202" s="14"/>
      <c r="C202" s="14"/>
      <c r="D202" s="14"/>
      <c r="E202" s="14"/>
      <c r="F202" s="14"/>
      <c r="G202" s="14"/>
    </row>
    <row r="203" spans="1:7">
      <c r="A203" s="14"/>
      <c r="B203" s="14"/>
      <c r="C203" s="14"/>
      <c r="D203" s="14"/>
      <c r="E203" s="14"/>
      <c r="F203" s="14"/>
      <c r="G203" s="14"/>
    </row>
    <row r="204" spans="1:7">
      <c r="A204" s="14"/>
      <c r="B204" s="14"/>
      <c r="C204" s="14"/>
      <c r="D204" s="14"/>
      <c r="E204" s="14"/>
      <c r="F204" s="14"/>
      <c r="G204" s="14"/>
    </row>
    <row r="205" spans="1:7">
      <c r="A205" s="14"/>
      <c r="B205" s="14"/>
      <c r="C205" s="14"/>
      <c r="D205" s="14"/>
      <c r="E205" s="14"/>
      <c r="F205" s="14"/>
      <c r="G205" s="14"/>
    </row>
    <row r="206" spans="1:7">
      <c r="A206" s="14"/>
      <c r="B206" s="14"/>
      <c r="C206" s="14"/>
      <c r="D206" s="14"/>
      <c r="E206" s="14"/>
      <c r="F206" s="14"/>
      <c r="G206" s="14"/>
    </row>
    <row r="207" spans="1:7">
      <c r="A207" s="14"/>
      <c r="B207" s="14"/>
      <c r="C207" s="14"/>
      <c r="D207" s="14"/>
      <c r="E207" s="14"/>
      <c r="F207" s="14"/>
      <c r="G207" s="14"/>
    </row>
    <row r="208" spans="1:7">
      <c r="A208" s="14"/>
      <c r="B208" s="14"/>
      <c r="C208" s="14"/>
      <c r="D208" s="14"/>
      <c r="E208" s="14"/>
      <c r="F208" s="14"/>
      <c r="G208" s="14"/>
    </row>
    <row r="209" spans="1:7">
      <c r="A209" s="14"/>
      <c r="B209" s="14"/>
      <c r="C209" s="14"/>
      <c r="D209" s="14"/>
      <c r="E209" s="14"/>
      <c r="F209" s="14"/>
      <c r="G209" s="14"/>
    </row>
    <row r="210" spans="1:7">
      <c r="A210" s="14"/>
      <c r="B210" s="14"/>
      <c r="C210" s="14"/>
      <c r="D210" s="14"/>
      <c r="E210" s="14"/>
      <c r="F210" s="14"/>
      <c r="G210" s="14"/>
    </row>
    <row r="211" spans="1:7">
      <c r="A211" s="14"/>
      <c r="B211" s="14"/>
      <c r="C211" s="14"/>
      <c r="D211" s="14"/>
      <c r="E211" s="14"/>
      <c r="F211" s="14"/>
      <c r="G211" s="14"/>
    </row>
    <row r="212" spans="1:7">
      <c r="A212" s="14"/>
      <c r="B212" s="14"/>
      <c r="C212" s="14"/>
      <c r="D212" s="14"/>
      <c r="E212" s="14"/>
      <c r="F212" s="14"/>
      <c r="G212" s="14"/>
    </row>
    <row r="213" spans="1:7">
      <c r="A213" s="14"/>
      <c r="B213" s="14"/>
      <c r="C213" s="14"/>
      <c r="D213" s="14"/>
      <c r="E213" s="14"/>
      <c r="F213" s="14"/>
      <c r="G213" s="14"/>
    </row>
    <row r="214" spans="1:7">
      <c r="A214" s="14"/>
      <c r="B214" s="14"/>
      <c r="C214" s="14"/>
      <c r="D214" s="14"/>
      <c r="E214" s="14"/>
      <c r="F214" s="14"/>
      <c r="G214" s="14"/>
    </row>
    <row r="215" spans="1:7">
      <c r="A215" s="14"/>
      <c r="B215" s="14"/>
      <c r="C215" s="14"/>
      <c r="D215" s="14"/>
      <c r="E215" s="14"/>
      <c r="F215" s="14"/>
      <c r="G215" s="14"/>
    </row>
    <row r="216" spans="1:7">
      <c r="A216" s="14"/>
      <c r="B216" s="14"/>
      <c r="C216" s="14"/>
      <c r="D216" s="14"/>
      <c r="E216" s="14"/>
      <c r="F216" s="14"/>
      <c r="G216" s="14"/>
    </row>
    <row r="217" spans="1:7">
      <c r="A217" s="14"/>
      <c r="B217" s="14"/>
      <c r="C217" s="14"/>
      <c r="D217" s="14"/>
      <c r="E217" s="14"/>
      <c r="F217" s="14"/>
      <c r="G217" s="14"/>
    </row>
    <row r="218" spans="1:7">
      <c r="A218" s="14"/>
      <c r="B218" s="14"/>
      <c r="C218" s="14"/>
      <c r="D218" s="14"/>
      <c r="E218" s="14"/>
      <c r="F218" s="14"/>
      <c r="G218" s="14"/>
    </row>
    <row r="219" spans="1:7">
      <c r="A219" s="14"/>
      <c r="B219" s="14"/>
      <c r="C219" s="14"/>
      <c r="D219" s="14"/>
      <c r="E219" s="14"/>
      <c r="F219" s="14"/>
      <c r="G219" s="14"/>
    </row>
    <row r="220" spans="1:7">
      <c r="A220" s="14"/>
      <c r="B220" s="14"/>
      <c r="C220" s="14"/>
      <c r="D220" s="14"/>
      <c r="E220" s="14"/>
      <c r="F220" s="14"/>
      <c r="G220" s="14"/>
    </row>
    <row r="221" spans="1:7">
      <c r="A221" s="14"/>
      <c r="B221" s="14"/>
      <c r="C221" s="14"/>
      <c r="D221" s="14"/>
      <c r="E221" s="14"/>
      <c r="F221" s="14"/>
      <c r="G221" s="14"/>
    </row>
    <row r="222" spans="1:7">
      <c r="A222" s="14"/>
      <c r="B222" s="14"/>
      <c r="C222" s="14"/>
      <c r="D222" s="14"/>
      <c r="E222" s="14"/>
      <c r="F222" s="14"/>
      <c r="G222" s="14"/>
    </row>
    <row r="223" spans="1:7">
      <c r="A223" s="14"/>
      <c r="B223" s="14"/>
      <c r="C223" s="14"/>
      <c r="D223" s="14"/>
      <c r="E223" s="14"/>
      <c r="F223" s="14"/>
      <c r="G223" s="14"/>
    </row>
    <row r="224" spans="1:7">
      <c r="A224" s="14"/>
      <c r="B224" s="14"/>
      <c r="C224" s="14"/>
      <c r="D224" s="14"/>
      <c r="E224" s="14"/>
      <c r="F224" s="14"/>
      <c r="G224" s="14"/>
    </row>
    <row r="225" spans="1:7">
      <c r="A225" s="14"/>
      <c r="B225" s="14"/>
      <c r="C225" s="14"/>
      <c r="D225" s="14"/>
      <c r="E225" s="14"/>
      <c r="F225" s="14"/>
      <c r="G225" s="14"/>
    </row>
    <row r="226" spans="1:7">
      <c r="A226" s="14"/>
      <c r="B226" s="14"/>
      <c r="C226" s="14"/>
      <c r="D226" s="14"/>
      <c r="E226" s="14"/>
      <c r="F226" s="14"/>
      <c r="G226" s="14"/>
    </row>
    <row r="227" spans="1:7">
      <c r="A227" s="14"/>
      <c r="B227" s="14"/>
      <c r="C227" s="14"/>
      <c r="D227" s="14"/>
      <c r="E227" s="14"/>
      <c r="F227" s="14"/>
      <c r="G227" s="14"/>
    </row>
    <row r="228" spans="1:7">
      <c r="A228" s="14"/>
      <c r="B228" s="14"/>
      <c r="C228" s="14"/>
      <c r="D228" s="14"/>
      <c r="E228" s="14"/>
      <c r="F228" s="14"/>
      <c r="G228" s="14"/>
    </row>
    <row r="229" spans="1:7">
      <c r="A229" s="14"/>
      <c r="B229" s="14"/>
      <c r="C229" s="14"/>
      <c r="D229" s="14"/>
      <c r="E229" s="14"/>
      <c r="F229" s="14"/>
      <c r="G229" s="14"/>
    </row>
    <row r="230" spans="1:7">
      <c r="A230" s="14"/>
      <c r="B230" s="14"/>
      <c r="C230" s="14"/>
      <c r="D230" s="14"/>
      <c r="E230" s="14"/>
      <c r="F230" s="14"/>
      <c r="G230" s="14"/>
    </row>
    <row r="231" spans="1:7">
      <c r="A231" s="14"/>
      <c r="B231" s="14"/>
      <c r="C231" s="14"/>
      <c r="D231" s="14"/>
      <c r="E231" s="14"/>
      <c r="F231" s="14"/>
      <c r="G231" s="14"/>
    </row>
    <row r="232" spans="1:7">
      <c r="A232" s="14"/>
      <c r="B232" s="14"/>
      <c r="C232" s="14"/>
      <c r="D232" s="14"/>
      <c r="E232" s="14"/>
      <c r="F232" s="14"/>
      <c r="G232" s="14"/>
    </row>
    <row r="233" spans="1:7">
      <c r="A233" s="14"/>
      <c r="B233" s="14"/>
      <c r="C233" s="14"/>
      <c r="D233" s="14"/>
      <c r="E233" s="14"/>
      <c r="F233" s="14"/>
      <c r="G233" s="14"/>
    </row>
    <row r="234" spans="1:7">
      <c r="A234" s="14"/>
      <c r="B234" s="14"/>
      <c r="C234" s="14"/>
      <c r="D234" s="14"/>
      <c r="E234" s="14"/>
      <c r="F234" s="14"/>
      <c r="G234" s="14"/>
    </row>
    <row r="235" spans="1:7">
      <c r="A235" s="14"/>
      <c r="B235" s="14"/>
      <c r="C235" s="14"/>
      <c r="D235" s="14"/>
      <c r="E235" s="14"/>
      <c r="F235" s="14"/>
      <c r="G235" s="14"/>
    </row>
    <row r="236" spans="1:7">
      <c r="A236" s="14"/>
      <c r="B236" s="14"/>
      <c r="C236" s="14"/>
      <c r="D236" s="14"/>
      <c r="E236" s="14"/>
      <c r="F236" s="14"/>
      <c r="G236" s="14"/>
    </row>
    <row r="237" spans="1:7">
      <c r="A237" s="14"/>
      <c r="B237" s="14"/>
      <c r="C237" s="14"/>
      <c r="D237" s="14"/>
      <c r="E237" s="14"/>
      <c r="F237" s="14"/>
      <c r="G237" s="14"/>
    </row>
    <row r="238" spans="1:7">
      <c r="A238" s="14"/>
      <c r="B238" s="14"/>
      <c r="C238" s="14"/>
      <c r="D238" s="14"/>
      <c r="E238" s="14"/>
      <c r="F238" s="14"/>
      <c r="G238" s="14"/>
    </row>
    <row r="239" spans="1:7">
      <c r="A239" s="14"/>
      <c r="B239" s="14"/>
      <c r="C239" s="14"/>
      <c r="D239" s="14"/>
      <c r="E239" s="14"/>
      <c r="F239" s="14"/>
      <c r="G239" s="14"/>
    </row>
    <row r="240" spans="1:7">
      <c r="A240" s="14"/>
      <c r="B240" s="14"/>
      <c r="C240" s="14"/>
      <c r="D240" s="14"/>
      <c r="E240" s="14"/>
      <c r="F240" s="14"/>
      <c r="G240" s="14"/>
    </row>
    <row r="241" spans="1:7">
      <c r="A241" s="14"/>
      <c r="B241" s="14"/>
      <c r="C241" s="14"/>
      <c r="D241" s="14"/>
      <c r="E241" s="14"/>
      <c r="F241" s="14"/>
      <c r="G241" s="14"/>
    </row>
    <row r="242" spans="1:7">
      <c r="A242" s="14"/>
      <c r="B242" s="14"/>
      <c r="C242" s="14"/>
      <c r="D242" s="14"/>
      <c r="E242" s="14"/>
      <c r="F242" s="14"/>
      <c r="G242" s="14"/>
    </row>
    <row r="243" spans="1:7">
      <c r="A243" s="14"/>
      <c r="B243" s="14"/>
      <c r="C243" s="14"/>
      <c r="D243" s="14"/>
      <c r="E243" s="14"/>
      <c r="F243" s="14"/>
      <c r="G243" s="14"/>
    </row>
    <row r="244" spans="1:7">
      <c r="A244" s="14"/>
      <c r="B244" s="14"/>
      <c r="C244" s="14"/>
      <c r="D244" s="14"/>
      <c r="E244" s="14"/>
      <c r="F244" s="14"/>
      <c r="G244" s="14"/>
    </row>
    <row r="245" spans="1:7">
      <c r="A245" s="14"/>
      <c r="B245" s="14"/>
      <c r="C245" s="14"/>
      <c r="D245" s="14"/>
      <c r="E245" s="14"/>
      <c r="F245" s="14"/>
      <c r="G245" s="14"/>
    </row>
    <row r="246" spans="1:7">
      <c r="A246" s="14"/>
      <c r="B246" s="14"/>
      <c r="C246" s="14"/>
      <c r="D246" s="14"/>
      <c r="E246" s="14"/>
      <c r="F246" s="14"/>
      <c r="G246" s="14"/>
    </row>
    <row r="247" spans="1:7">
      <c r="A247" s="14"/>
      <c r="B247" s="14"/>
      <c r="C247" s="14"/>
      <c r="D247" s="14"/>
      <c r="E247" s="14"/>
      <c r="F247" s="14"/>
      <c r="G247" s="14"/>
    </row>
    <row r="248" spans="1:7">
      <c r="A248" s="14"/>
      <c r="B248" s="14"/>
      <c r="C248" s="14"/>
      <c r="D248" s="14"/>
      <c r="E248" s="14"/>
      <c r="F248" s="14"/>
      <c r="G248" s="14"/>
    </row>
    <row r="249" spans="1:7">
      <c r="A249" s="14"/>
      <c r="B249" s="14"/>
      <c r="C249" s="14"/>
      <c r="D249" s="14"/>
      <c r="E249" s="14"/>
      <c r="F249" s="14"/>
      <c r="G249" s="14"/>
    </row>
    <row r="250" spans="1:7">
      <c r="A250" s="14"/>
      <c r="B250" s="14"/>
      <c r="C250" s="14"/>
      <c r="D250" s="14"/>
      <c r="E250" s="14"/>
      <c r="F250" s="14"/>
      <c r="G250" s="14"/>
    </row>
    <row r="251" spans="1:7">
      <c r="A251" s="14"/>
      <c r="B251" s="14"/>
      <c r="C251" s="14"/>
      <c r="D251" s="14"/>
      <c r="E251" s="14"/>
      <c r="F251" s="14"/>
      <c r="G251" s="14"/>
    </row>
    <row r="252" spans="1:7">
      <c r="A252" s="14"/>
      <c r="B252" s="14"/>
      <c r="C252" s="14"/>
      <c r="D252" s="14"/>
      <c r="E252" s="14"/>
      <c r="F252" s="14"/>
      <c r="G252" s="14"/>
    </row>
    <row r="253" spans="1:7">
      <c r="A253" s="14"/>
      <c r="B253" s="14"/>
      <c r="C253" s="14"/>
      <c r="D253" s="14"/>
      <c r="E253" s="14"/>
      <c r="F253" s="14"/>
      <c r="G253" s="14"/>
    </row>
    <row r="254" spans="1:7">
      <c r="A254" s="14"/>
      <c r="B254" s="14"/>
      <c r="C254" s="14"/>
      <c r="D254" s="14"/>
      <c r="E254" s="14"/>
      <c r="F254" s="14"/>
      <c r="G254" s="14"/>
    </row>
    <row r="255" spans="1:7">
      <c r="A255" s="14"/>
      <c r="B255" s="14"/>
      <c r="C255" s="14"/>
      <c r="D255" s="14"/>
      <c r="E255" s="14"/>
      <c r="F255" s="14"/>
      <c r="G255" s="14"/>
    </row>
    <row r="256" spans="1:7">
      <c r="A256" s="14"/>
      <c r="B256" s="14"/>
      <c r="C256" s="14"/>
      <c r="D256" s="14"/>
      <c r="E256" s="14"/>
      <c r="F256" s="14"/>
      <c r="G256" s="14"/>
    </row>
    <row r="257" spans="1:7">
      <c r="A257" s="14"/>
      <c r="B257" s="14"/>
      <c r="C257" s="14"/>
      <c r="D257" s="14"/>
      <c r="E257" s="14"/>
      <c r="F257" s="14"/>
      <c r="G257" s="14"/>
    </row>
    <row r="258" spans="1:7">
      <c r="A258" s="14"/>
      <c r="B258" s="14"/>
      <c r="C258" s="14"/>
      <c r="D258" s="14"/>
      <c r="E258" s="14"/>
      <c r="F258" s="14"/>
      <c r="G258" s="14"/>
    </row>
    <row r="259" spans="1:7">
      <c r="A259" s="14"/>
      <c r="B259" s="14"/>
      <c r="C259" s="14"/>
      <c r="D259" s="14"/>
      <c r="E259" s="14"/>
      <c r="F259" s="14"/>
      <c r="G259" s="14"/>
    </row>
    <row r="260" spans="1:7">
      <c r="A260" s="14"/>
      <c r="B260" s="14"/>
      <c r="C260" s="14"/>
      <c r="D260" s="14"/>
      <c r="E260" s="14"/>
      <c r="F260" s="14"/>
      <c r="G260" s="14"/>
    </row>
    <row r="261" spans="1:7">
      <c r="A261" s="14"/>
      <c r="B261" s="14"/>
      <c r="C261" s="14"/>
      <c r="D261" s="14"/>
      <c r="E261" s="14"/>
      <c r="F261" s="14"/>
      <c r="G261" s="14"/>
    </row>
    <row r="262" spans="1:7">
      <c r="A262" s="14"/>
      <c r="B262" s="14"/>
      <c r="C262" s="14"/>
      <c r="D262" s="14"/>
      <c r="E262" s="14"/>
      <c r="F262" s="14"/>
      <c r="G262" s="14"/>
    </row>
    <row r="263" spans="1:7">
      <c r="A263" s="14"/>
      <c r="B263" s="14"/>
      <c r="C263" s="14"/>
      <c r="D263" s="14"/>
      <c r="E263" s="14"/>
      <c r="F263" s="14"/>
      <c r="G263" s="14"/>
    </row>
    <row r="264" spans="1:7">
      <c r="A264" s="14"/>
      <c r="B264" s="14"/>
      <c r="C264" s="14"/>
      <c r="D264" s="14"/>
      <c r="E264" s="14"/>
      <c r="F264" s="14"/>
      <c r="G264" s="14"/>
    </row>
    <row r="265" spans="1:7">
      <c r="A265" s="14"/>
      <c r="B265" s="14"/>
      <c r="C265" s="14"/>
      <c r="D265" s="14"/>
      <c r="E265" s="14"/>
      <c r="F265" s="14"/>
      <c r="G265" s="14"/>
    </row>
    <row r="266" spans="1:7">
      <c r="A266" s="14"/>
      <c r="B266" s="14"/>
      <c r="C266" s="14"/>
      <c r="D266" s="14"/>
      <c r="E266" s="14"/>
      <c r="F266" s="14"/>
      <c r="G266" s="14"/>
    </row>
    <row r="267" spans="1:7">
      <c r="A267" s="14"/>
      <c r="B267" s="14"/>
      <c r="C267" s="14"/>
      <c r="D267" s="14"/>
      <c r="E267" s="14"/>
      <c r="F267" s="14"/>
      <c r="G267" s="14"/>
    </row>
    <row r="268" spans="1:7">
      <c r="A268" s="14"/>
      <c r="B268" s="14"/>
      <c r="C268" s="14"/>
      <c r="D268" s="14"/>
      <c r="E268" s="14"/>
      <c r="F268" s="14"/>
      <c r="G268" s="14"/>
    </row>
    <row r="269" spans="1:7">
      <c r="A269" s="14"/>
      <c r="B269" s="14"/>
      <c r="C269" s="14"/>
      <c r="D269" s="14"/>
      <c r="E269" s="14"/>
      <c r="F269" s="14"/>
      <c r="G269" s="14"/>
    </row>
    <row r="270" spans="1:7">
      <c r="A270" s="14"/>
      <c r="B270" s="14"/>
      <c r="C270" s="14"/>
      <c r="D270" s="14"/>
      <c r="E270" s="14"/>
      <c r="F270" s="14"/>
      <c r="G270" s="14"/>
    </row>
    <row r="271" spans="1:7">
      <c r="A271" s="14"/>
      <c r="B271" s="14"/>
      <c r="C271" s="14"/>
      <c r="D271" s="14"/>
      <c r="E271" s="14"/>
      <c r="F271" s="14"/>
      <c r="G271" s="14"/>
    </row>
    <row r="272" spans="1:7">
      <c r="A272" s="14"/>
      <c r="B272" s="14"/>
      <c r="C272" s="14"/>
      <c r="D272" s="14"/>
      <c r="E272" s="14"/>
      <c r="F272" s="14"/>
      <c r="G272" s="14"/>
    </row>
    <row r="273" spans="1:7">
      <c r="A273" s="14"/>
      <c r="B273" s="14"/>
      <c r="C273" s="14"/>
      <c r="D273" s="14"/>
      <c r="E273" s="14"/>
      <c r="F273" s="14"/>
      <c r="G273" s="14"/>
    </row>
    <row r="274" spans="1:7">
      <c r="A274" s="14"/>
      <c r="B274" s="14"/>
      <c r="C274" s="14"/>
      <c r="D274" s="14"/>
      <c r="E274" s="14"/>
      <c r="F274" s="14"/>
      <c r="G274" s="14"/>
    </row>
    <row r="275" spans="1:7">
      <c r="A275" s="14"/>
      <c r="B275" s="14"/>
      <c r="C275" s="14"/>
      <c r="D275" s="14"/>
      <c r="E275" s="14"/>
      <c r="F275" s="14"/>
      <c r="G275" s="14"/>
    </row>
    <row r="276" spans="1:7">
      <c r="A276" s="14"/>
      <c r="B276" s="14"/>
      <c r="C276" s="14"/>
      <c r="D276" s="14"/>
      <c r="E276" s="14"/>
      <c r="F276" s="14"/>
      <c r="G276" s="14"/>
    </row>
    <row r="277" spans="1:7">
      <c r="A277" s="14"/>
      <c r="B277" s="14"/>
      <c r="C277" s="14"/>
      <c r="D277" s="14"/>
      <c r="E277" s="14"/>
      <c r="F277" s="14"/>
      <c r="G277" s="14"/>
    </row>
    <row r="278" spans="1:7">
      <c r="A278" s="14"/>
      <c r="B278" s="14"/>
      <c r="C278" s="14"/>
      <c r="D278" s="14"/>
      <c r="E278" s="14"/>
      <c r="F278" s="14"/>
      <c r="G278" s="14"/>
    </row>
    <row r="279" spans="1:7">
      <c r="A279" s="14"/>
      <c r="B279" s="14"/>
      <c r="C279" s="14"/>
      <c r="D279" s="14"/>
      <c r="E279" s="14"/>
      <c r="F279" s="14"/>
      <c r="G279" s="14"/>
    </row>
    <row r="280" spans="1:7">
      <c r="A280" s="14"/>
      <c r="B280" s="14"/>
      <c r="C280" s="14"/>
      <c r="D280" s="14"/>
      <c r="E280" s="14"/>
      <c r="F280" s="14"/>
      <c r="G280" s="14"/>
    </row>
    <row r="281" spans="1:7">
      <c r="A281" s="14"/>
      <c r="B281" s="14"/>
      <c r="C281" s="14"/>
      <c r="D281" s="14"/>
      <c r="E281" s="14"/>
      <c r="F281" s="14"/>
      <c r="G281" s="14"/>
    </row>
    <row r="282" spans="1:7">
      <c r="A282" s="14"/>
      <c r="B282" s="14"/>
      <c r="C282" s="14"/>
      <c r="D282" s="14"/>
      <c r="E282" s="14"/>
      <c r="F282" s="14"/>
      <c r="G282" s="14"/>
    </row>
    <row r="283" spans="1:7">
      <c r="A283" s="14"/>
      <c r="B283" s="14"/>
      <c r="C283" s="14"/>
      <c r="D283" s="14"/>
      <c r="E283" s="14"/>
      <c r="F283" s="14"/>
      <c r="G283" s="14"/>
    </row>
    <row r="284" spans="1:7">
      <c r="A284" s="14"/>
      <c r="B284" s="14"/>
      <c r="C284" s="14"/>
      <c r="D284" s="14"/>
      <c r="E284" s="14"/>
      <c r="F284" s="14"/>
      <c r="G284" s="14"/>
    </row>
    <row r="285" spans="1:7">
      <c r="A285" s="14"/>
      <c r="B285" s="14"/>
      <c r="C285" s="14"/>
      <c r="D285" s="14"/>
      <c r="E285" s="14"/>
      <c r="F285" s="14"/>
      <c r="G285" s="14"/>
    </row>
    <row r="286" spans="1:7">
      <c r="A286" s="14"/>
      <c r="B286" s="14"/>
      <c r="C286" s="14"/>
      <c r="D286" s="14"/>
      <c r="E286" s="14"/>
      <c r="F286" s="14"/>
      <c r="G286" s="14"/>
    </row>
    <row r="287" spans="1:7">
      <c r="A287" s="14"/>
      <c r="B287" s="14"/>
      <c r="C287" s="14"/>
      <c r="D287" s="14"/>
      <c r="E287" s="14"/>
      <c r="F287" s="14"/>
      <c r="G287" s="14"/>
    </row>
    <row r="288" spans="1:7">
      <c r="A288" s="14"/>
      <c r="B288" s="14"/>
      <c r="C288" s="14"/>
      <c r="D288" s="14"/>
      <c r="E288" s="14"/>
      <c r="F288" s="14"/>
      <c r="G288" s="14"/>
    </row>
    <row r="289" spans="1:7">
      <c r="A289" s="14"/>
      <c r="B289" s="14"/>
      <c r="C289" s="14"/>
      <c r="D289" s="14"/>
      <c r="E289" s="14"/>
      <c r="F289" s="14"/>
      <c r="G289" s="14"/>
    </row>
    <row r="290" spans="1:7">
      <c r="A290" s="14"/>
      <c r="B290" s="14"/>
      <c r="C290" s="14"/>
      <c r="D290" s="14"/>
      <c r="E290" s="14"/>
      <c r="F290" s="14"/>
      <c r="G290" s="14"/>
    </row>
    <row r="291" spans="1:7">
      <c r="A291" s="14"/>
      <c r="B291" s="14"/>
      <c r="C291" s="14"/>
      <c r="D291" s="14"/>
      <c r="E291" s="14"/>
      <c r="F291" s="14"/>
      <c r="G291" s="14"/>
    </row>
    <row r="292" spans="1:7">
      <c r="A292" s="14"/>
      <c r="B292" s="14"/>
      <c r="C292" s="14"/>
      <c r="D292" s="14"/>
      <c r="E292" s="14"/>
      <c r="F292" s="14"/>
      <c r="G292" s="14"/>
    </row>
    <row r="293" spans="1:7">
      <c r="A293" s="14"/>
      <c r="B293" s="14"/>
      <c r="C293" s="14"/>
      <c r="D293" s="14"/>
      <c r="E293" s="14"/>
      <c r="F293" s="14"/>
      <c r="G293" s="14"/>
    </row>
    <row r="294" spans="1:7">
      <c r="A294" s="14"/>
      <c r="B294" s="14"/>
      <c r="C294" s="14"/>
      <c r="D294" s="14"/>
      <c r="E294" s="14"/>
      <c r="F294" s="14"/>
      <c r="G294" s="14"/>
    </row>
    <row r="295" spans="1:7">
      <c r="A295" s="14"/>
      <c r="B295" s="14"/>
      <c r="C295" s="14"/>
      <c r="D295" s="14"/>
      <c r="E295" s="14"/>
      <c r="F295" s="14"/>
      <c r="G295" s="14"/>
    </row>
    <row r="296" spans="1:7">
      <c r="A296" s="14"/>
      <c r="B296" s="14"/>
      <c r="C296" s="14"/>
      <c r="D296" s="14"/>
      <c r="E296" s="14"/>
      <c r="F296" s="14"/>
      <c r="G296" s="14"/>
    </row>
    <row r="297" spans="1:7">
      <c r="A297" s="14"/>
      <c r="B297" s="14"/>
      <c r="C297" s="14"/>
      <c r="D297" s="14"/>
      <c r="E297" s="14"/>
      <c r="F297" s="14"/>
      <c r="G297" s="14"/>
    </row>
    <row r="298" spans="1:7">
      <c r="A298" s="14"/>
      <c r="B298" s="14"/>
      <c r="C298" s="14"/>
      <c r="D298" s="14"/>
      <c r="E298" s="14"/>
      <c r="F298" s="14"/>
      <c r="G298" s="14"/>
    </row>
    <row r="299" spans="1:7">
      <c r="A299" s="14"/>
      <c r="B299" s="14"/>
      <c r="C299" s="14"/>
      <c r="D299" s="14"/>
      <c r="E299" s="14"/>
      <c r="F299" s="14"/>
      <c r="G299" s="14"/>
    </row>
    <row r="300" spans="1:7">
      <c r="A300" s="14"/>
      <c r="B300" s="14"/>
      <c r="C300" s="14"/>
      <c r="D300" s="14"/>
      <c r="E300" s="14"/>
      <c r="F300" s="14"/>
      <c r="G300" s="14"/>
    </row>
    <row r="301" spans="1:7">
      <c r="A301" s="14"/>
      <c r="B301" s="14"/>
      <c r="C301" s="14"/>
      <c r="D301" s="14"/>
      <c r="E301" s="14"/>
      <c r="F301" s="14"/>
      <c r="G301" s="14"/>
    </row>
    <row r="302" spans="1:7">
      <c r="A302" s="14"/>
      <c r="B302" s="14"/>
      <c r="C302" s="14"/>
      <c r="D302" s="14"/>
      <c r="E302" s="14"/>
      <c r="F302" s="14"/>
      <c r="G302" s="14"/>
    </row>
    <row r="303" spans="1:7">
      <c r="A303" s="14"/>
      <c r="B303" s="14"/>
      <c r="C303" s="14"/>
      <c r="D303" s="14"/>
      <c r="E303" s="14"/>
      <c r="F303" s="14"/>
      <c r="G303" s="14"/>
    </row>
    <row r="304" spans="1:7">
      <c r="A304" s="14"/>
      <c r="B304" s="14"/>
      <c r="C304" s="14"/>
      <c r="D304" s="14"/>
      <c r="E304" s="14"/>
      <c r="F304" s="14"/>
      <c r="G304" s="14"/>
    </row>
    <row r="305" spans="1:7">
      <c r="A305" s="14"/>
      <c r="B305" s="14"/>
      <c r="C305" s="14"/>
      <c r="D305" s="14"/>
      <c r="E305" s="14"/>
      <c r="F305" s="14"/>
      <c r="G305" s="14"/>
    </row>
    <row r="306" spans="1:7">
      <c r="A306" s="14"/>
      <c r="B306" s="14"/>
      <c r="C306" s="14"/>
      <c r="D306" s="14"/>
      <c r="E306" s="14"/>
      <c r="F306" s="14"/>
      <c r="G306" s="14"/>
    </row>
    <row r="307" spans="1:7">
      <c r="A307" s="14"/>
      <c r="B307" s="14"/>
      <c r="C307" s="14"/>
      <c r="D307" s="14"/>
      <c r="E307" s="14"/>
      <c r="F307" s="14"/>
      <c r="G307" s="14"/>
    </row>
    <row r="308" spans="1:7">
      <c r="A308" s="14"/>
      <c r="B308" s="14"/>
      <c r="C308" s="14"/>
      <c r="D308" s="14"/>
      <c r="E308" s="14"/>
      <c r="F308" s="14"/>
      <c r="G308" s="14"/>
    </row>
    <row r="309" spans="1:7">
      <c r="A309" s="14"/>
      <c r="B309" s="14"/>
      <c r="C309" s="14"/>
      <c r="D309" s="14"/>
      <c r="E309" s="14"/>
      <c r="F309" s="14"/>
      <c r="G309" s="14"/>
    </row>
    <row r="310" spans="1:7">
      <c r="A310" s="14"/>
      <c r="B310" s="14"/>
      <c r="C310" s="14"/>
      <c r="D310" s="14"/>
      <c r="E310" s="14"/>
      <c r="F310" s="14"/>
      <c r="G310" s="14"/>
    </row>
    <row r="311" spans="1:7">
      <c r="A311" s="14"/>
      <c r="B311" s="14"/>
      <c r="C311" s="14"/>
      <c r="D311" s="14"/>
      <c r="E311" s="14"/>
      <c r="F311" s="14"/>
      <c r="G311" s="14"/>
    </row>
    <row r="312" spans="1:7">
      <c r="A312" s="14"/>
      <c r="B312" s="14"/>
      <c r="C312" s="14"/>
      <c r="D312" s="14"/>
      <c r="E312" s="14"/>
      <c r="F312" s="14"/>
      <c r="G312" s="14"/>
    </row>
    <row r="313" spans="1:7">
      <c r="A313" s="14"/>
      <c r="B313" s="14"/>
      <c r="C313" s="14"/>
      <c r="D313" s="14"/>
      <c r="E313" s="14"/>
      <c r="F313" s="14"/>
      <c r="G313" s="14"/>
    </row>
    <row r="314" spans="1:7">
      <c r="A314" s="14"/>
      <c r="B314" s="14"/>
      <c r="C314" s="14"/>
      <c r="D314" s="14"/>
      <c r="E314" s="14"/>
      <c r="F314" s="14"/>
      <c r="G314" s="14"/>
    </row>
    <row r="315" spans="1:7">
      <c r="A315" s="14"/>
      <c r="B315" s="14"/>
      <c r="C315" s="14"/>
      <c r="D315" s="14"/>
      <c r="E315" s="14"/>
      <c r="F315" s="14"/>
      <c r="G315" s="14"/>
    </row>
    <row r="316" spans="1:7">
      <c r="A316" s="14"/>
      <c r="B316" s="14"/>
      <c r="C316" s="14"/>
      <c r="D316" s="14"/>
      <c r="E316" s="14"/>
      <c r="F316" s="14"/>
      <c r="G316" s="14"/>
    </row>
    <row r="317" spans="1:7">
      <c r="A317" s="14"/>
      <c r="B317" s="14"/>
      <c r="C317" s="14"/>
      <c r="D317" s="14"/>
      <c r="E317" s="14"/>
      <c r="F317" s="14"/>
      <c r="G317" s="14"/>
    </row>
    <row r="318" spans="1:7">
      <c r="A318" s="14"/>
      <c r="B318" s="14"/>
      <c r="C318" s="14"/>
      <c r="D318" s="14"/>
      <c r="E318" s="14"/>
      <c r="F318" s="14"/>
      <c r="G318" s="14"/>
    </row>
    <row r="319" spans="1:7">
      <c r="A319" s="14"/>
      <c r="B319" s="14"/>
      <c r="C319" s="14"/>
      <c r="D319" s="14"/>
      <c r="E319" s="14"/>
      <c r="F319" s="14"/>
      <c r="G319" s="14"/>
    </row>
    <row r="320" spans="1:7">
      <c r="A320" s="14"/>
      <c r="B320" s="14"/>
      <c r="C320" s="14"/>
      <c r="D320" s="14"/>
      <c r="E320" s="14"/>
      <c r="F320" s="14"/>
      <c r="G320" s="14"/>
    </row>
    <row r="321" spans="1:7">
      <c r="A321" s="14"/>
      <c r="B321" s="14"/>
      <c r="C321" s="14"/>
      <c r="D321" s="14"/>
      <c r="E321" s="14"/>
      <c r="F321" s="14"/>
      <c r="G321" s="14"/>
    </row>
    <row r="322" spans="1:7">
      <c r="A322" s="14"/>
      <c r="B322" s="14"/>
      <c r="C322" s="14"/>
      <c r="D322" s="14"/>
      <c r="E322" s="14"/>
      <c r="F322" s="14"/>
      <c r="G322" s="14"/>
    </row>
    <row r="323" spans="1:7">
      <c r="A323" s="14"/>
      <c r="B323" s="14"/>
      <c r="C323" s="14"/>
      <c r="D323" s="14"/>
      <c r="E323" s="14"/>
      <c r="F323" s="14"/>
      <c r="G323" s="14"/>
    </row>
    <row r="324" spans="1:7">
      <c r="A324" s="14"/>
      <c r="B324" s="14"/>
      <c r="C324" s="14"/>
      <c r="D324" s="14"/>
      <c r="E324" s="14"/>
      <c r="F324" s="14"/>
      <c r="G324" s="14"/>
    </row>
    <row r="325" spans="1:7">
      <c r="A325" s="14"/>
      <c r="B325" s="14"/>
      <c r="C325" s="14"/>
      <c r="D325" s="14"/>
      <c r="E325" s="14"/>
      <c r="F325" s="14"/>
      <c r="G325" s="14"/>
    </row>
    <row r="326" spans="1:7">
      <c r="A326" s="14"/>
      <c r="B326" s="14"/>
      <c r="C326" s="14"/>
      <c r="D326" s="14"/>
      <c r="E326" s="14"/>
      <c r="F326" s="14"/>
      <c r="G326" s="14"/>
    </row>
    <row r="327" spans="1:7">
      <c r="A327" s="14"/>
      <c r="B327" s="14"/>
      <c r="C327" s="14"/>
      <c r="D327" s="14"/>
      <c r="E327" s="14"/>
      <c r="F327" s="14"/>
      <c r="G327" s="14"/>
    </row>
    <row r="328" spans="1:7">
      <c r="A328" s="14"/>
      <c r="B328" s="14"/>
      <c r="C328" s="14"/>
      <c r="D328" s="14"/>
      <c r="E328" s="14"/>
      <c r="F328" s="14"/>
      <c r="G328" s="14"/>
    </row>
    <row r="329" spans="1:7">
      <c r="A329" s="14"/>
      <c r="B329" s="14"/>
      <c r="C329" s="14"/>
      <c r="D329" s="14"/>
      <c r="E329" s="14"/>
      <c r="F329" s="14"/>
      <c r="G329" s="14"/>
    </row>
    <row r="330" spans="1:7">
      <c r="A330" s="14"/>
      <c r="B330" s="14"/>
      <c r="C330" s="14"/>
      <c r="D330" s="14"/>
      <c r="E330" s="14"/>
      <c r="F330" s="14"/>
      <c r="G330" s="14"/>
    </row>
    <row r="331" spans="1:7">
      <c r="A331" s="14"/>
      <c r="B331" s="14"/>
      <c r="C331" s="14"/>
      <c r="D331" s="14"/>
      <c r="E331" s="14"/>
      <c r="F331" s="14"/>
      <c r="G331" s="14"/>
    </row>
    <row r="332" spans="1:7">
      <c r="A332" s="14"/>
      <c r="B332" s="14"/>
      <c r="C332" s="14"/>
      <c r="D332" s="14"/>
      <c r="E332" s="14"/>
      <c r="F332" s="14"/>
      <c r="G332" s="14"/>
    </row>
    <row r="333" spans="1:7">
      <c r="A333" s="14"/>
      <c r="B333" s="14"/>
      <c r="C333" s="14"/>
      <c r="D333" s="14"/>
      <c r="E333" s="14"/>
      <c r="F333" s="14"/>
      <c r="G333" s="14"/>
    </row>
    <row r="334" spans="1:7">
      <c r="A334" s="14"/>
      <c r="B334" s="14"/>
      <c r="C334" s="14"/>
      <c r="D334" s="14"/>
      <c r="E334" s="14"/>
      <c r="F334" s="14"/>
      <c r="G334" s="14"/>
    </row>
    <row r="335" spans="1:7">
      <c r="A335" s="14"/>
      <c r="B335" s="14"/>
      <c r="C335" s="14"/>
      <c r="D335" s="14"/>
      <c r="E335" s="14"/>
      <c r="F335" s="14"/>
      <c r="G335" s="14"/>
    </row>
    <row r="336" spans="1:7">
      <c r="A336" s="14"/>
      <c r="B336" s="14"/>
      <c r="C336" s="14"/>
      <c r="D336" s="14"/>
      <c r="E336" s="14"/>
      <c r="F336" s="14"/>
      <c r="G336" s="14"/>
    </row>
    <row r="337" spans="1:7">
      <c r="A337" s="14"/>
      <c r="B337" s="14"/>
      <c r="C337" s="14"/>
      <c r="D337" s="14"/>
      <c r="E337" s="14"/>
      <c r="F337" s="14"/>
      <c r="G337" s="14"/>
    </row>
    <row r="338" spans="1:7">
      <c r="A338" s="14"/>
      <c r="B338" s="14"/>
      <c r="C338" s="14"/>
      <c r="D338" s="14"/>
      <c r="E338" s="14"/>
      <c r="F338" s="14"/>
      <c r="G338" s="14"/>
    </row>
    <row r="339" spans="1:7">
      <c r="A339" s="14"/>
      <c r="B339" s="14"/>
      <c r="C339" s="14"/>
      <c r="D339" s="14"/>
      <c r="E339" s="14"/>
      <c r="F339" s="14"/>
      <c r="G339" s="14"/>
    </row>
    <row r="340" spans="1:7">
      <c r="A340" s="14"/>
      <c r="B340" s="14"/>
      <c r="C340" s="14"/>
      <c r="D340" s="14"/>
      <c r="E340" s="14"/>
      <c r="F340" s="14"/>
      <c r="G340" s="14"/>
    </row>
    <row r="341" spans="1:7">
      <c r="A341" s="14"/>
      <c r="B341" s="14"/>
      <c r="C341" s="14"/>
      <c r="D341" s="14"/>
      <c r="E341" s="14"/>
      <c r="F341" s="14"/>
      <c r="G341" s="14"/>
    </row>
    <row r="342" spans="1:7">
      <c r="A342" s="14"/>
      <c r="B342" s="14"/>
      <c r="C342" s="14"/>
      <c r="D342" s="14"/>
      <c r="E342" s="14"/>
      <c r="F342" s="14"/>
      <c r="G342" s="14"/>
    </row>
    <row r="343" spans="1:7">
      <c r="A343" s="14"/>
      <c r="B343" s="14"/>
      <c r="C343" s="14"/>
      <c r="D343" s="14"/>
      <c r="E343" s="14"/>
      <c r="F343" s="14"/>
      <c r="G343" s="14"/>
    </row>
    <row r="344" spans="1:7">
      <c r="A344" s="14"/>
      <c r="B344" s="14"/>
      <c r="C344" s="14"/>
      <c r="D344" s="14"/>
      <c r="E344" s="14"/>
      <c r="F344" s="14"/>
      <c r="G344" s="14"/>
    </row>
    <row r="345" spans="1:7">
      <c r="A345" s="14"/>
      <c r="B345" s="14"/>
      <c r="C345" s="14"/>
      <c r="D345" s="14"/>
      <c r="E345" s="14"/>
      <c r="F345" s="14"/>
      <c r="G345" s="14"/>
    </row>
    <row r="346" spans="1:7">
      <c r="A346" s="14"/>
      <c r="B346" s="14"/>
      <c r="C346" s="14"/>
      <c r="D346" s="14"/>
      <c r="E346" s="14"/>
      <c r="F346" s="14"/>
      <c r="G346" s="14"/>
    </row>
    <row r="347" spans="1:7">
      <c r="A347" s="14"/>
      <c r="B347" s="14"/>
      <c r="C347" s="14"/>
      <c r="D347" s="14"/>
      <c r="E347" s="14"/>
      <c r="F347" s="14"/>
      <c r="G347" s="14"/>
    </row>
    <row r="348" spans="1:7">
      <c r="A348" s="14"/>
      <c r="B348" s="14"/>
      <c r="C348" s="14"/>
      <c r="D348" s="14"/>
      <c r="E348" s="14"/>
      <c r="F348" s="14"/>
      <c r="G348" s="14"/>
    </row>
    <row r="349" spans="1:7">
      <c r="A349" s="14"/>
      <c r="B349" s="14"/>
      <c r="C349" s="14"/>
      <c r="D349" s="14"/>
      <c r="E349" s="14"/>
      <c r="F349" s="14"/>
      <c r="G349" s="14"/>
    </row>
    <row r="350" spans="1:7">
      <c r="A350" s="14"/>
      <c r="B350" s="14"/>
      <c r="C350" s="14"/>
      <c r="D350" s="14"/>
      <c r="E350" s="14"/>
      <c r="F350" s="14"/>
      <c r="G350" s="14"/>
    </row>
    <row r="351" spans="1:7">
      <c r="A351" s="14"/>
      <c r="B351" s="14"/>
      <c r="C351" s="14"/>
      <c r="D351" s="14"/>
      <c r="E351" s="14"/>
      <c r="F351" s="14"/>
      <c r="G351" s="14"/>
    </row>
    <row r="352" spans="1:7">
      <c r="A352" s="14"/>
      <c r="B352" s="14"/>
      <c r="C352" s="14"/>
      <c r="D352" s="14"/>
      <c r="E352" s="14"/>
      <c r="F352" s="14"/>
      <c r="G352" s="14"/>
    </row>
    <row r="353" spans="1:7">
      <c r="A353" s="14"/>
      <c r="B353" s="14"/>
      <c r="C353" s="14"/>
      <c r="D353" s="14"/>
      <c r="E353" s="14"/>
      <c r="F353" s="14"/>
      <c r="G353" s="14"/>
    </row>
    <row r="354" spans="1:7">
      <c r="A354" s="14"/>
      <c r="B354" s="14"/>
      <c r="C354" s="14"/>
      <c r="D354" s="14"/>
      <c r="E354" s="14"/>
      <c r="F354" s="14"/>
      <c r="G354" s="14"/>
    </row>
    <row r="355" spans="1:7">
      <c r="A355" s="14"/>
      <c r="B355" s="14"/>
      <c r="C355" s="14"/>
      <c r="D355" s="14"/>
      <c r="E355" s="14"/>
      <c r="F355" s="14"/>
      <c r="G355" s="14"/>
    </row>
    <row r="356" spans="1:7">
      <c r="A356" s="14"/>
      <c r="B356" s="14"/>
      <c r="C356" s="14"/>
      <c r="D356" s="14"/>
      <c r="E356" s="14"/>
      <c r="F356" s="14"/>
      <c r="G356" s="14"/>
    </row>
    <row r="357" spans="1:7">
      <c r="A357" s="14"/>
      <c r="B357" s="14"/>
      <c r="C357" s="14"/>
      <c r="D357" s="14"/>
      <c r="E357" s="14"/>
      <c r="F357" s="14"/>
      <c r="G357" s="14"/>
    </row>
    <row r="358" spans="1:7">
      <c r="A358" s="14"/>
      <c r="B358" s="14"/>
      <c r="C358" s="14"/>
      <c r="D358" s="14"/>
      <c r="E358" s="14"/>
      <c r="F358" s="14"/>
      <c r="G358" s="14"/>
    </row>
    <row r="359" spans="1:7">
      <c r="A359" s="14"/>
      <c r="B359" s="14"/>
      <c r="C359" s="14"/>
      <c r="D359" s="14"/>
      <c r="E359" s="14"/>
      <c r="F359" s="14"/>
      <c r="G359" s="14"/>
    </row>
    <row r="360" spans="1:7">
      <c r="A360" s="14"/>
      <c r="B360" s="14"/>
      <c r="C360" s="14"/>
      <c r="D360" s="14"/>
      <c r="E360" s="14"/>
      <c r="F360" s="14"/>
      <c r="G360" s="14"/>
    </row>
    <row r="361" spans="1:7">
      <c r="A361" s="14"/>
      <c r="B361" s="14"/>
      <c r="C361" s="14"/>
      <c r="D361" s="14"/>
      <c r="E361" s="14"/>
      <c r="F361" s="14"/>
      <c r="G361" s="14"/>
    </row>
    <row r="362" spans="1:7">
      <c r="A362" s="14"/>
      <c r="B362" s="14"/>
      <c r="C362" s="14"/>
      <c r="D362" s="14"/>
      <c r="E362" s="14"/>
      <c r="F362" s="14"/>
      <c r="G362" s="14"/>
    </row>
    <row r="363" spans="1:7">
      <c r="A363" s="14"/>
      <c r="B363" s="14"/>
      <c r="C363" s="14"/>
      <c r="D363" s="14"/>
      <c r="E363" s="14"/>
      <c r="F363" s="14"/>
      <c r="G363" s="14"/>
    </row>
    <row r="364" spans="1:7">
      <c r="A364" s="14"/>
      <c r="B364" s="14"/>
      <c r="C364" s="14"/>
      <c r="D364" s="14"/>
      <c r="E364" s="14"/>
      <c r="F364" s="14"/>
      <c r="G364" s="14"/>
    </row>
    <row r="365" spans="1:7">
      <c r="A365" s="14"/>
      <c r="B365" s="14"/>
      <c r="C365" s="14"/>
      <c r="D365" s="14"/>
      <c r="E365" s="14"/>
      <c r="F365" s="14"/>
      <c r="G365" s="14"/>
    </row>
    <row r="366" spans="1:7">
      <c r="A366" s="14"/>
      <c r="B366" s="14"/>
      <c r="C366" s="14"/>
      <c r="D366" s="14"/>
      <c r="E366" s="14"/>
      <c r="F366" s="14"/>
      <c r="G366" s="14"/>
    </row>
    <row r="367" spans="1:7">
      <c r="A367" s="14"/>
      <c r="B367" s="14"/>
      <c r="C367" s="14"/>
      <c r="D367" s="14"/>
      <c r="E367" s="14"/>
      <c r="F367" s="14"/>
      <c r="G367" s="14"/>
    </row>
    <row r="368" spans="1:7">
      <c r="A368" s="14"/>
      <c r="B368" s="14"/>
      <c r="C368" s="14"/>
      <c r="D368" s="14"/>
      <c r="E368" s="14"/>
      <c r="F368" s="14"/>
      <c r="G368" s="14"/>
    </row>
    <row r="369" spans="1:7">
      <c r="A369" s="14"/>
      <c r="B369" s="14"/>
      <c r="C369" s="14"/>
      <c r="D369" s="14"/>
      <c r="E369" s="14"/>
      <c r="F369" s="14"/>
      <c r="G369" s="14"/>
    </row>
    <row r="370" spans="1:7">
      <c r="A370" s="14"/>
      <c r="B370" s="14"/>
      <c r="C370" s="14"/>
      <c r="D370" s="14"/>
      <c r="E370" s="14"/>
      <c r="F370" s="14"/>
      <c r="G370" s="14"/>
    </row>
    <row r="371" spans="1:7">
      <c r="A371" s="14"/>
      <c r="B371" s="14"/>
      <c r="C371" s="14"/>
      <c r="D371" s="14"/>
      <c r="E371" s="14"/>
      <c r="F371" s="14"/>
      <c r="G371" s="14"/>
    </row>
    <row r="372" spans="1:7">
      <c r="A372" s="14"/>
      <c r="B372" s="14"/>
      <c r="C372" s="14"/>
      <c r="D372" s="14"/>
      <c r="E372" s="14"/>
      <c r="F372" s="14"/>
      <c r="G372" s="14"/>
    </row>
    <row r="373" spans="1:7">
      <c r="A373" s="14"/>
      <c r="B373" s="14"/>
      <c r="C373" s="14"/>
      <c r="D373" s="14"/>
      <c r="E373" s="14"/>
      <c r="F373" s="14"/>
      <c r="G373" s="14"/>
    </row>
    <row r="374" spans="1:7">
      <c r="A374" s="14"/>
      <c r="B374" s="14"/>
      <c r="C374" s="14"/>
      <c r="D374" s="14"/>
      <c r="E374" s="14"/>
      <c r="F374" s="14"/>
      <c r="G374" s="14"/>
    </row>
    <row r="375" spans="1:7">
      <c r="A375" s="14"/>
      <c r="B375" s="14"/>
      <c r="C375" s="14"/>
      <c r="D375" s="14"/>
      <c r="E375" s="14"/>
      <c r="F375" s="14"/>
      <c r="G375" s="14"/>
    </row>
    <row r="376" spans="1:7">
      <c r="A376" s="14"/>
      <c r="B376" s="14"/>
      <c r="C376" s="14"/>
      <c r="D376" s="14"/>
      <c r="E376" s="14"/>
      <c r="F376" s="14"/>
      <c r="G376" s="14"/>
    </row>
    <row r="377" spans="1:7">
      <c r="A377" s="14"/>
      <c r="B377" s="14"/>
      <c r="C377" s="14"/>
      <c r="D377" s="14"/>
      <c r="E377" s="14"/>
      <c r="F377" s="14"/>
      <c r="G377" s="14"/>
    </row>
    <row r="378" spans="1:7">
      <c r="A378" s="14"/>
      <c r="B378" s="14"/>
      <c r="C378" s="14"/>
      <c r="D378" s="14"/>
      <c r="E378" s="14"/>
      <c r="F378" s="14"/>
      <c r="G378" s="14"/>
    </row>
    <row r="379" spans="1:7">
      <c r="A379" s="14"/>
      <c r="B379" s="14"/>
      <c r="C379" s="14"/>
      <c r="D379" s="14"/>
      <c r="E379" s="14"/>
      <c r="F379" s="14"/>
      <c r="G379" s="14"/>
    </row>
    <row r="380" spans="1:7">
      <c r="A380" s="14"/>
      <c r="B380" s="14"/>
      <c r="C380" s="14"/>
      <c r="D380" s="14"/>
      <c r="E380" s="14"/>
      <c r="F380" s="14"/>
      <c r="G380" s="14"/>
    </row>
    <row r="381" spans="1:7">
      <c r="A381" s="14"/>
      <c r="B381" s="14"/>
      <c r="C381" s="14"/>
      <c r="D381" s="14"/>
      <c r="E381" s="14"/>
      <c r="F381" s="14"/>
      <c r="G381" s="14"/>
    </row>
    <row r="382" spans="1:7">
      <c r="A382" s="14"/>
      <c r="B382" s="14"/>
      <c r="C382" s="14"/>
      <c r="D382" s="14"/>
      <c r="E382" s="14"/>
      <c r="F382" s="14"/>
      <c r="G382" s="14"/>
    </row>
    <row r="383" spans="1:7">
      <c r="A383" s="14"/>
      <c r="B383" s="14"/>
      <c r="C383" s="14"/>
      <c r="D383" s="14"/>
      <c r="E383" s="14"/>
      <c r="F383" s="14"/>
      <c r="G383" s="14"/>
    </row>
    <row r="384" spans="1:7">
      <c r="A384" s="14"/>
      <c r="B384" s="14"/>
      <c r="C384" s="14"/>
      <c r="D384" s="14"/>
      <c r="E384" s="14"/>
      <c r="F384" s="14"/>
      <c r="G384" s="14"/>
    </row>
    <row r="385" spans="1:7">
      <c r="A385" s="14"/>
      <c r="B385" s="14"/>
      <c r="C385" s="14"/>
      <c r="D385" s="14"/>
      <c r="E385" s="14"/>
      <c r="F385" s="14"/>
      <c r="G385" s="14"/>
    </row>
    <row r="386" spans="1:7">
      <c r="A386" s="14"/>
      <c r="B386" s="14"/>
      <c r="C386" s="14"/>
      <c r="D386" s="14"/>
      <c r="E386" s="14"/>
      <c r="F386" s="14"/>
      <c r="G386" s="14"/>
    </row>
    <row r="387" spans="1:7">
      <c r="A387" s="14"/>
      <c r="B387" s="14"/>
      <c r="C387" s="14"/>
      <c r="D387" s="14"/>
      <c r="E387" s="14"/>
      <c r="F387" s="14"/>
      <c r="G387" s="14"/>
    </row>
    <row r="388" spans="1:7">
      <c r="A388" s="14"/>
      <c r="B388" s="14"/>
      <c r="C388" s="14"/>
      <c r="D388" s="14"/>
      <c r="E388" s="14"/>
      <c r="F388" s="14"/>
      <c r="G388" s="14"/>
    </row>
    <row r="389" spans="1:7">
      <c r="A389" s="14"/>
      <c r="B389" s="14"/>
      <c r="C389" s="14"/>
      <c r="D389" s="14"/>
      <c r="E389" s="14"/>
      <c r="F389" s="14"/>
      <c r="G389" s="14"/>
    </row>
    <row r="390" spans="1:7">
      <c r="A390" s="14"/>
      <c r="B390" s="14"/>
      <c r="C390" s="14"/>
      <c r="D390" s="14"/>
      <c r="E390" s="14"/>
      <c r="F390" s="14"/>
      <c r="G390" s="14"/>
    </row>
    <row r="391" spans="1:7">
      <c r="A391" s="14"/>
      <c r="B391" s="14"/>
      <c r="C391" s="14"/>
      <c r="D391" s="14"/>
      <c r="E391" s="14"/>
      <c r="F391" s="14"/>
      <c r="G391" s="14"/>
    </row>
    <row r="392" spans="1:7">
      <c r="A392" s="14"/>
      <c r="B392" s="14"/>
      <c r="C392" s="14"/>
      <c r="D392" s="14"/>
      <c r="E392" s="14"/>
      <c r="F392" s="14"/>
      <c r="G392" s="14"/>
    </row>
    <row r="393" spans="1:7">
      <c r="A393" s="14"/>
      <c r="B393" s="14"/>
      <c r="C393" s="14"/>
      <c r="D393" s="14"/>
      <c r="E393" s="14"/>
      <c r="F393" s="14"/>
      <c r="G393" s="14"/>
    </row>
    <row r="394" spans="1:7">
      <c r="A394" s="14"/>
      <c r="B394" s="14"/>
      <c r="C394" s="14"/>
      <c r="D394" s="14"/>
      <c r="E394" s="14"/>
      <c r="F394" s="14"/>
      <c r="G394" s="14"/>
    </row>
    <row r="395" spans="1:7">
      <c r="A395" s="14"/>
      <c r="B395" s="14"/>
      <c r="C395" s="14"/>
      <c r="D395" s="14"/>
      <c r="E395" s="14"/>
      <c r="F395" s="14"/>
      <c r="G395" s="14"/>
    </row>
    <row r="396" spans="1:7">
      <c r="A396" s="14"/>
      <c r="B396" s="14"/>
      <c r="C396" s="14"/>
      <c r="D396" s="14"/>
      <c r="E396" s="14"/>
      <c r="F396" s="14"/>
      <c r="G396" s="14"/>
    </row>
    <row r="397" spans="1:7">
      <c r="A397" s="14"/>
      <c r="B397" s="14"/>
      <c r="C397" s="14"/>
      <c r="D397" s="14"/>
      <c r="E397" s="14"/>
      <c r="F397" s="14"/>
      <c r="G397" s="14"/>
    </row>
    <row r="398" spans="1:7">
      <c r="A398" s="14"/>
      <c r="B398" s="14"/>
      <c r="C398" s="14"/>
      <c r="D398" s="14"/>
      <c r="E398" s="14"/>
      <c r="F398" s="14"/>
      <c r="G398" s="14"/>
    </row>
    <row r="399" spans="1:7">
      <c r="A399" s="14"/>
      <c r="B399" s="14"/>
      <c r="C399" s="14"/>
      <c r="D399" s="14"/>
      <c r="E399" s="14"/>
      <c r="F399" s="14"/>
      <c r="G399" s="14"/>
    </row>
    <row r="400" spans="1:7">
      <c r="A400" s="14"/>
      <c r="B400" s="14"/>
      <c r="C400" s="14"/>
      <c r="D400" s="14"/>
      <c r="E400" s="14"/>
      <c r="F400" s="14"/>
      <c r="G400" s="14"/>
    </row>
    <row r="401" spans="1:7">
      <c r="A401" s="14"/>
      <c r="B401" s="14"/>
      <c r="C401" s="14"/>
      <c r="D401" s="14"/>
      <c r="E401" s="14"/>
      <c r="F401" s="14"/>
      <c r="G401" s="14"/>
    </row>
    <row r="402" spans="1:7">
      <c r="A402" s="14"/>
      <c r="B402" s="14"/>
      <c r="C402" s="14"/>
      <c r="D402" s="14"/>
      <c r="E402" s="14"/>
      <c r="F402" s="14"/>
      <c r="G402" s="14"/>
    </row>
    <row r="403" spans="1:7">
      <c r="A403" s="14"/>
      <c r="B403" s="14"/>
      <c r="C403" s="14"/>
      <c r="D403" s="14"/>
      <c r="E403" s="14"/>
      <c r="F403" s="14"/>
      <c r="G403" s="14"/>
    </row>
    <row r="404" spans="1:7">
      <c r="A404" s="14"/>
      <c r="B404" s="14"/>
      <c r="C404" s="14"/>
      <c r="D404" s="14"/>
      <c r="E404" s="14"/>
      <c r="F404" s="14"/>
      <c r="G404" s="14"/>
    </row>
    <row r="405" spans="1:7">
      <c r="A405" s="14"/>
      <c r="B405" s="14"/>
      <c r="C405" s="14"/>
      <c r="D405" s="14"/>
      <c r="E405" s="14"/>
      <c r="F405" s="14"/>
      <c r="G405" s="14"/>
    </row>
    <row r="406" spans="1:7">
      <c r="A406" s="14"/>
      <c r="B406" s="14"/>
      <c r="C406" s="14"/>
      <c r="D406" s="14"/>
      <c r="E406" s="14"/>
      <c r="F406" s="14"/>
      <c r="G406" s="14"/>
    </row>
    <row r="407" spans="1:7">
      <c r="A407" s="14"/>
      <c r="B407" s="14"/>
      <c r="C407" s="14"/>
      <c r="D407" s="14"/>
      <c r="E407" s="14"/>
      <c r="F407" s="14"/>
      <c r="G407" s="14"/>
    </row>
    <row r="408" spans="1:7">
      <c r="A408" s="14"/>
      <c r="B408" s="14"/>
      <c r="C408" s="14"/>
      <c r="D408" s="14"/>
      <c r="E408" s="14"/>
      <c r="F408" s="14"/>
      <c r="G408" s="14"/>
    </row>
    <row r="409" spans="1:7">
      <c r="A409" s="14"/>
      <c r="B409" s="14"/>
      <c r="C409" s="14"/>
      <c r="D409" s="14"/>
      <c r="E409" s="14"/>
      <c r="F409" s="14"/>
      <c r="G409" s="14"/>
    </row>
    <row r="410" spans="1:7">
      <c r="A410" s="14"/>
      <c r="B410" s="14"/>
      <c r="C410" s="14"/>
      <c r="D410" s="14"/>
      <c r="E410" s="14"/>
      <c r="F410" s="14"/>
      <c r="G410" s="14"/>
    </row>
    <row r="411" spans="1:7">
      <c r="A411" s="14"/>
      <c r="B411" s="14"/>
      <c r="C411" s="14"/>
      <c r="D411" s="14"/>
      <c r="E411" s="14"/>
      <c r="F411" s="14"/>
      <c r="G411" s="14"/>
    </row>
    <row r="412" spans="1:7">
      <c r="A412" s="14"/>
      <c r="B412" s="14"/>
      <c r="C412" s="14"/>
      <c r="D412" s="14"/>
      <c r="E412" s="14"/>
      <c r="F412" s="14"/>
      <c r="G412" s="14"/>
    </row>
    <row r="413" spans="1:7">
      <c r="A413" s="14"/>
      <c r="B413" s="14"/>
      <c r="C413" s="14"/>
      <c r="D413" s="14"/>
      <c r="E413" s="14"/>
      <c r="F413" s="14"/>
      <c r="G413" s="14"/>
    </row>
    <row r="414" spans="1:7">
      <c r="A414" s="14"/>
      <c r="B414" s="14"/>
      <c r="C414" s="14"/>
      <c r="D414" s="14"/>
      <c r="E414" s="14"/>
      <c r="F414" s="14"/>
      <c r="G414" s="14"/>
    </row>
    <row r="415" spans="1:7">
      <c r="A415" s="14"/>
      <c r="B415" s="14"/>
      <c r="C415" s="14"/>
      <c r="D415" s="14"/>
      <c r="E415" s="14"/>
      <c r="F415" s="14"/>
      <c r="G415" s="14"/>
    </row>
    <row r="416" spans="1:7">
      <c r="A416" s="14"/>
      <c r="B416" s="14"/>
      <c r="C416" s="14"/>
      <c r="D416" s="14"/>
      <c r="E416" s="14"/>
      <c r="F416" s="14"/>
      <c r="G416" s="14"/>
    </row>
    <row r="417" spans="1:7">
      <c r="A417" s="14"/>
      <c r="B417" s="14"/>
      <c r="C417" s="14"/>
      <c r="D417" s="14"/>
      <c r="E417" s="14"/>
      <c r="F417" s="14"/>
      <c r="G417" s="14"/>
    </row>
    <row r="418" spans="1:7">
      <c r="A418" s="14"/>
      <c r="B418" s="14"/>
      <c r="C418" s="14"/>
      <c r="D418" s="14"/>
      <c r="E418" s="14"/>
      <c r="F418" s="14"/>
      <c r="G418" s="14"/>
    </row>
    <row r="419" spans="1:7">
      <c r="A419" s="14"/>
      <c r="B419" s="14"/>
      <c r="C419" s="14"/>
      <c r="D419" s="14"/>
      <c r="E419" s="14"/>
      <c r="F419" s="14"/>
      <c r="G419" s="14"/>
    </row>
    <row r="420" spans="1:7">
      <c r="A420" s="14"/>
      <c r="B420" s="14"/>
      <c r="C420" s="14"/>
      <c r="D420" s="14"/>
      <c r="E420" s="14"/>
      <c r="F420" s="14"/>
      <c r="G420" s="14"/>
    </row>
    <row r="421" spans="1:7">
      <c r="A421" s="14"/>
      <c r="B421" s="14"/>
      <c r="C421" s="14"/>
      <c r="D421" s="14"/>
      <c r="E421" s="14"/>
      <c r="F421" s="14"/>
      <c r="G421" s="14"/>
    </row>
    <row r="422" spans="1:7">
      <c r="A422" s="14"/>
      <c r="B422" s="14"/>
      <c r="C422" s="14"/>
      <c r="D422" s="14"/>
      <c r="E422" s="14"/>
      <c r="F422" s="14"/>
      <c r="G422" s="14"/>
    </row>
    <row r="423" spans="1:7">
      <c r="A423" s="14"/>
      <c r="B423" s="14"/>
      <c r="C423" s="14"/>
      <c r="D423" s="14"/>
      <c r="E423" s="14"/>
      <c r="F423" s="14"/>
      <c r="G423" s="14"/>
    </row>
    <row r="424" spans="1:7">
      <c r="A424" s="14"/>
      <c r="B424" s="14"/>
      <c r="C424" s="14"/>
      <c r="D424" s="14"/>
      <c r="E424" s="14"/>
      <c r="F424" s="14"/>
      <c r="G424" s="14"/>
    </row>
    <row r="425" spans="1:7">
      <c r="A425" s="14"/>
      <c r="B425" s="14"/>
      <c r="C425" s="14"/>
      <c r="D425" s="14"/>
      <c r="E425" s="14"/>
      <c r="F425" s="14"/>
      <c r="G425" s="14"/>
    </row>
    <row r="426" spans="1:7">
      <c r="A426" s="14"/>
      <c r="B426" s="14"/>
      <c r="C426" s="14"/>
      <c r="D426" s="14"/>
      <c r="E426" s="14"/>
      <c r="F426" s="14"/>
      <c r="G426" s="14"/>
    </row>
    <row r="427" spans="1:7">
      <c r="A427" s="14"/>
      <c r="B427" s="14"/>
      <c r="C427" s="14"/>
      <c r="D427" s="14"/>
      <c r="E427" s="14"/>
      <c r="F427" s="14"/>
      <c r="G427" s="14"/>
    </row>
    <row r="428" spans="1:7">
      <c r="A428" s="14"/>
      <c r="B428" s="14"/>
      <c r="C428" s="14"/>
      <c r="D428" s="14"/>
      <c r="E428" s="14"/>
      <c r="F428" s="14"/>
      <c r="G428" s="14"/>
    </row>
    <row r="429" spans="1:7">
      <c r="A429" s="14"/>
      <c r="B429" s="14"/>
      <c r="C429" s="14"/>
      <c r="D429" s="14"/>
      <c r="E429" s="14"/>
      <c r="F429" s="14"/>
      <c r="G429" s="14"/>
    </row>
    <row r="430" spans="1:7">
      <c r="A430" s="14"/>
      <c r="B430" s="14"/>
      <c r="C430" s="14"/>
      <c r="D430" s="14"/>
      <c r="E430" s="14"/>
      <c r="F430" s="14"/>
      <c r="G430" s="14"/>
    </row>
    <row r="431" spans="1:7">
      <c r="A431" s="14"/>
      <c r="B431" s="14"/>
      <c r="C431" s="14"/>
      <c r="D431" s="14"/>
      <c r="E431" s="14"/>
      <c r="F431" s="14"/>
      <c r="G431" s="14"/>
    </row>
    <row r="432" spans="1:7">
      <c r="A432" s="14"/>
      <c r="B432" s="14"/>
      <c r="C432" s="14"/>
      <c r="D432" s="14"/>
      <c r="E432" s="14"/>
      <c r="F432" s="14"/>
      <c r="G432" s="14"/>
    </row>
  </sheetData>
  <customSheetViews>
    <customSheetView guid="{0E583986-F700-4F7C-8796-6181DF3D6881}">
      <selection activeCell="A3" sqref="A3"/>
      <pageMargins left="0.7" right="0.7" top="0.75" bottom="0.75" header="0.3" footer="0.3"/>
      <pageSetup paperSize="9" orientation="portrait" verticalDpi="0"/>
    </customSheetView>
  </customSheetViews>
  <mergeCells count="17">
    <mergeCell ref="B3:G3"/>
    <mergeCell ref="B4:G4"/>
    <mergeCell ref="H4:M4"/>
    <mergeCell ref="A6:A7"/>
    <mergeCell ref="B6:G6"/>
    <mergeCell ref="A31:M31"/>
    <mergeCell ref="A33:M33"/>
    <mergeCell ref="A34:M34"/>
    <mergeCell ref="A35:M35"/>
    <mergeCell ref="H6:M6"/>
    <mergeCell ref="A24:M24"/>
    <mergeCell ref="A25:M25"/>
    <mergeCell ref="A26:M26"/>
    <mergeCell ref="A27:M27"/>
    <mergeCell ref="A29:M29"/>
    <mergeCell ref="A30:M30"/>
    <mergeCell ref="A28:M28"/>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location="end"/>
  </hyperlinks>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dimension ref="A1:AR621"/>
  <sheetViews>
    <sheetView workbookViewId="0">
      <selection activeCell="B1" sqref="B1"/>
    </sheetView>
  </sheetViews>
  <sheetFormatPr defaultColWidth="8.85546875" defaultRowHeight="15"/>
  <cols>
    <col min="1" max="1" width="32" style="15" bestFit="1" customWidth="1"/>
    <col min="2" max="2" width="8.140625" style="15" bestFit="1" customWidth="1"/>
    <col min="3" max="6" width="10.7109375" style="15" customWidth="1"/>
    <col min="7" max="7" width="9.85546875" style="14" customWidth="1"/>
    <col min="8" max="44" width="8.85546875" style="14"/>
    <col min="45" max="16384" width="8.85546875" style="15"/>
  </cols>
  <sheetData>
    <row r="1" spans="1:44">
      <c r="A1" s="16" t="s">
        <v>177</v>
      </c>
      <c r="B1" s="16" t="s">
        <v>182</v>
      </c>
      <c r="C1" s="14"/>
      <c r="D1" s="16" t="s">
        <v>183</v>
      </c>
      <c r="E1" s="14"/>
      <c r="F1" s="14"/>
    </row>
    <row r="2" spans="1:44" ht="15.75" thickBot="1">
      <c r="A2" s="16"/>
      <c r="B2" s="16"/>
      <c r="C2" s="14"/>
      <c r="D2" s="16"/>
      <c r="E2" s="14"/>
      <c r="F2" s="14"/>
    </row>
    <row r="3" spans="1:44">
      <c r="A3" s="521" t="s">
        <v>159</v>
      </c>
      <c r="B3" s="1854" t="s">
        <v>1053</v>
      </c>
      <c r="C3" s="1855"/>
      <c r="D3" s="1855"/>
      <c r="E3" s="1855"/>
      <c r="F3" s="1856"/>
      <c r="G3" s="136"/>
      <c r="H3" s="137"/>
      <c r="I3" s="138"/>
      <c r="J3" s="137"/>
      <c r="K3" s="137"/>
      <c r="L3" s="136"/>
      <c r="M3" s="137"/>
      <c r="N3" s="138"/>
      <c r="O3" s="137"/>
      <c r="P3" s="139"/>
    </row>
    <row r="4" spans="1:44">
      <c r="A4" s="163" t="s">
        <v>101</v>
      </c>
      <c r="B4" s="1851"/>
      <c r="C4" s="1852"/>
      <c r="D4" s="1852"/>
      <c r="E4" s="1852"/>
      <c r="F4" s="1853"/>
      <c r="G4" s="1683" t="s">
        <v>667</v>
      </c>
      <c r="H4" s="1684"/>
      <c r="I4" s="1684"/>
      <c r="J4" s="1684"/>
      <c r="K4" s="1685"/>
      <c r="L4" s="1683" t="s">
        <v>678</v>
      </c>
      <c r="M4" s="1684"/>
      <c r="N4" s="1684"/>
      <c r="O4" s="1684"/>
      <c r="P4" s="1685"/>
    </row>
    <row r="5" spans="1:44" ht="15.75" thickBot="1">
      <c r="A5" s="443"/>
      <c r="B5" s="1857"/>
      <c r="C5" s="1858"/>
      <c r="D5" s="1858"/>
      <c r="E5" s="1858"/>
      <c r="F5" s="1859"/>
      <c r="G5" s="140"/>
      <c r="H5" s="141"/>
      <c r="I5" s="141"/>
      <c r="J5" s="141"/>
      <c r="K5" s="141"/>
      <c r="L5" s="140"/>
      <c r="M5" s="141"/>
      <c r="N5" s="141"/>
      <c r="O5" s="141"/>
      <c r="P5" s="142"/>
    </row>
    <row r="6" spans="1:44" ht="15.75" thickBot="1">
      <c r="A6" s="1798" t="s">
        <v>184</v>
      </c>
      <c r="B6" s="1732" t="s">
        <v>185</v>
      </c>
      <c r="C6" s="1733"/>
      <c r="D6" s="1733"/>
      <c r="E6" s="1733"/>
      <c r="F6" s="1734"/>
      <c r="G6" s="1769" t="s">
        <v>185</v>
      </c>
      <c r="H6" s="1770"/>
      <c r="I6" s="1770"/>
      <c r="J6" s="1770"/>
      <c r="K6" s="1771"/>
      <c r="L6" s="1732" t="s">
        <v>185</v>
      </c>
      <c r="M6" s="1733"/>
      <c r="N6" s="1733"/>
      <c r="O6" s="1733"/>
      <c r="P6" s="1734"/>
    </row>
    <row r="7" spans="1:44" ht="15.75" thickBot="1">
      <c r="A7" s="2025"/>
      <c r="B7" s="244" t="s">
        <v>187</v>
      </c>
      <c r="C7" s="218" t="s">
        <v>188</v>
      </c>
      <c r="D7" s="218" t="s">
        <v>189</v>
      </c>
      <c r="E7" s="218" t="s">
        <v>190</v>
      </c>
      <c r="F7" s="211" t="s">
        <v>191</v>
      </c>
      <c r="G7" s="244" t="s">
        <v>187</v>
      </c>
      <c r="H7" s="218" t="s">
        <v>188</v>
      </c>
      <c r="I7" s="218" t="s">
        <v>189</v>
      </c>
      <c r="J7" s="218" t="s">
        <v>190</v>
      </c>
      <c r="K7" s="211" t="s">
        <v>191</v>
      </c>
      <c r="L7" s="244" t="s">
        <v>187</v>
      </c>
      <c r="M7" s="218" t="s">
        <v>188</v>
      </c>
      <c r="N7" s="218" t="s">
        <v>189</v>
      </c>
      <c r="O7" s="218" t="s">
        <v>190</v>
      </c>
      <c r="P7" s="211" t="s">
        <v>191</v>
      </c>
    </row>
    <row r="8" spans="1:44">
      <c r="A8" s="440" t="s">
        <v>487</v>
      </c>
      <c r="B8" s="1196">
        <v>100</v>
      </c>
      <c r="C8" s="1197">
        <v>95</v>
      </c>
      <c r="D8" s="1197">
        <v>86</v>
      </c>
      <c r="E8" s="1197">
        <v>79</v>
      </c>
      <c r="F8" s="1215">
        <v>74</v>
      </c>
      <c r="G8" s="1196">
        <v>74</v>
      </c>
      <c r="H8" s="1197">
        <v>67</v>
      </c>
      <c r="I8" s="1197">
        <v>60</v>
      </c>
      <c r="J8" s="1197">
        <v>55</v>
      </c>
      <c r="K8" s="1198">
        <v>48</v>
      </c>
      <c r="L8" s="1216">
        <v>124</v>
      </c>
      <c r="M8" s="1197">
        <v>118</v>
      </c>
      <c r="N8" s="1197">
        <v>107</v>
      </c>
      <c r="O8" s="1197">
        <v>100</v>
      </c>
      <c r="P8" s="1198">
        <v>94</v>
      </c>
      <c r="AM8" s="15"/>
      <c r="AN8" s="15"/>
      <c r="AO8" s="15"/>
      <c r="AP8" s="15"/>
      <c r="AQ8" s="15"/>
      <c r="AR8" s="15"/>
    </row>
    <row r="9" spans="1:44">
      <c r="A9" s="360" t="s">
        <v>645</v>
      </c>
      <c r="B9" s="1199">
        <v>100</v>
      </c>
      <c r="C9" s="1200">
        <v>95</v>
      </c>
      <c r="D9" s="1200">
        <v>86</v>
      </c>
      <c r="E9" s="1200">
        <v>79</v>
      </c>
      <c r="F9" s="1210">
        <v>74</v>
      </c>
      <c r="G9" s="1199">
        <v>74</v>
      </c>
      <c r="H9" s="1200">
        <v>67</v>
      </c>
      <c r="I9" s="1200">
        <v>60</v>
      </c>
      <c r="J9" s="1200">
        <v>55</v>
      </c>
      <c r="K9" s="1201">
        <v>48</v>
      </c>
      <c r="L9" s="1209">
        <v>124</v>
      </c>
      <c r="M9" s="1200">
        <v>118</v>
      </c>
      <c r="N9" s="1200">
        <v>107</v>
      </c>
      <c r="O9" s="1200">
        <v>100</v>
      </c>
      <c r="P9" s="1201">
        <v>94</v>
      </c>
      <c r="AM9" s="15"/>
      <c r="AN9" s="15"/>
      <c r="AO9" s="15"/>
      <c r="AP9" s="15"/>
      <c r="AQ9" s="15"/>
      <c r="AR9" s="15"/>
    </row>
    <row r="10" spans="1:44">
      <c r="A10" s="360" t="s">
        <v>489</v>
      </c>
      <c r="B10" s="1199">
        <v>64</v>
      </c>
      <c r="C10" s="1200">
        <v>56</v>
      </c>
      <c r="D10" s="1200">
        <v>51</v>
      </c>
      <c r="E10" s="1200">
        <v>46</v>
      </c>
      <c r="F10" s="1210">
        <v>40</v>
      </c>
      <c r="G10" s="1199">
        <v>56</v>
      </c>
      <c r="H10" s="1200">
        <v>49</v>
      </c>
      <c r="I10" s="1200">
        <v>44</v>
      </c>
      <c r="J10" s="1200">
        <v>39</v>
      </c>
      <c r="K10" s="1201">
        <v>34</v>
      </c>
      <c r="L10" s="1209">
        <v>74</v>
      </c>
      <c r="M10" s="1200">
        <v>67</v>
      </c>
      <c r="N10" s="1200">
        <v>60</v>
      </c>
      <c r="O10" s="1200">
        <v>55</v>
      </c>
      <c r="P10" s="1201">
        <v>50</v>
      </c>
      <c r="AM10" s="15"/>
      <c r="AN10" s="15"/>
      <c r="AO10" s="15"/>
      <c r="AP10" s="15"/>
      <c r="AQ10" s="15"/>
      <c r="AR10" s="15"/>
    </row>
    <row r="11" spans="1:44">
      <c r="A11" s="360" t="s">
        <v>664</v>
      </c>
      <c r="B11" s="1199">
        <v>53</v>
      </c>
      <c r="C11" s="1200">
        <v>49</v>
      </c>
      <c r="D11" s="1200">
        <v>43</v>
      </c>
      <c r="E11" s="1200">
        <v>35</v>
      </c>
      <c r="F11" s="1210">
        <v>31</v>
      </c>
      <c r="G11" s="1199">
        <v>48</v>
      </c>
      <c r="H11" s="1200">
        <v>43</v>
      </c>
      <c r="I11" s="1200">
        <v>39</v>
      </c>
      <c r="J11" s="1200">
        <v>34</v>
      </c>
      <c r="K11" s="1201">
        <v>28</v>
      </c>
      <c r="L11" s="1209">
        <v>58</v>
      </c>
      <c r="M11" s="1200">
        <v>55</v>
      </c>
      <c r="N11" s="1200">
        <v>48</v>
      </c>
      <c r="O11" s="1200">
        <v>39</v>
      </c>
      <c r="P11" s="1201">
        <v>32</v>
      </c>
      <c r="AM11" s="15"/>
      <c r="AN11" s="15"/>
      <c r="AO11" s="15"/>
      <c r="AP11" s="15"/>
      <c r="AQ11" s="15"/>
      <c r="AR11" s="15"/>
    </row>
    <row r="12" spans="1:44" ht="15.75" thickBot="1">
      <c r="A12" s="361" t="s">
        <v>665</v>
      </c>
      <c r="B12" s="1217" t="s">
        <v>192</v>
      </c>
      <c r="C12" s="1218" t="s">
        <v>192</v>
      </c>
      <c r="D12" s="1218">
        <v>22</v>
      </c>
      <c r="E12" s="1218">
        <v>18</v>
      </c>
      <c r="F12" s="1219">
        <v>16</v>
      </c>
      <c r="G12" s="1217" t="s">
        <v>192</v>
      </c>
      <c r="H12" s="1218" t="s">
        <v>192</v>
      </c>
      <c r="I12" s="1218">
        <v>20</v>
      </c>
      <c r="J12" s="1218">
        <v>17</v>
      </c>
      <c r="K12" s="1220">
        <v>14</v>
      </c>
      <c r="L12" s="1221" t="s">
        <v>192</v>
      </c>
      <c r="M12" s="1218" t="s">
        <v>192</v>
      </c>
      <c r="N12" s="1218">
        <v>24</v>
      </c>
      <c r="O12" s="1218">
        <v>20</v>
      </c>
      <c r="P12" s="1220">
        <v>16</v>
      </c>
      <c r="AM12" s="15"/>
      <c r="AN12" s="15"/>
      <c r="AO12" s="15"/>
      <c r="AP12" s="15"/>
      <c r="AQ12" s="15"/>
      <c r="AR12" s="15"/>
    </row>
    <row r="13" spans="1:44">
      <c r="A13" s="440" t="s">
        <v>666</v>
      </c>
      <c r="B13" s="1196">
        <v>67</v>
      </c>
      <c r="C13" s="1197">
        <v>62</v>
      </c>
      <c r="D13" s="1197">
        <v>56</v>
      </c>
      <c r="E13" s="1197">
        <v>51</v>
      </c>
      <c r="F13" s="1215">
        <v>44</v>
      </c>
      <c r="G13" s="1196">
        <v>61</v>
      </c>
      <c r="H13" s="1197">
        <v>55</v>
      </c>
      <c r="I13" s="1197">
        <v>50</v>
      </c>
      <c r="J13" s="1197">
        <v>44</v>
      </c>
      <c r="K13" s="1198">
        <v>38</v>
      </c>
      <c r="L13" s="1216">
        <v>78</v>
      </c>
      <c r="M13" s="1197">
        <v>73</v>
      </c>
      <c r="N13" s="1197">
        <v>66</v>
      </c>
      <c r="O13" s="1197">
        <v>60</v>
      </c>
      <c r="P13" s="1198">
        <v>54</v>
      </c>
      <c r="AM13" s="15"/>
      <c r="AN13" s="15"/>
      <c r="AO13" s="15"/>
      <c r="AP13" s="15"/>
      <c r="AQ13" s="15"/>
      <c r="AR13" s="15"/>
    </row>
    <row r="14" spans="1:44">
      <c r="A14" s="360" t="s">
        <v>682</v>
      </c>
      <c r="B14" s="1199">
        <v>108</v>
      </c>
      <c r="C14" s="1200">
        <v>102</v>
      </c>
      <c r="D14" s="1200">
        <v>92</v>
      </c>
      <c r="E14" s="1200">
        <v>86</v>
      </c>
      <c r="F14" s="1210">
        <v>80</v>
      </c>
      <c r="G14" s="1199">
        <v>81</v>
      </c>
      <c r="H14" s="1200">
        <v>74</v>
      </c>
      <c r="I14" s="1200">
        <v>67</v>
      </c>
      <c r="J14" s="1200">
        <v>62</v>
      </c>
      <c r="K14" s="1201">
        <v>55</v>
      </c>
      <c r="L14" s="1209">
        <v>131</v>
      </c>
      <c r="M14" s="1200">
        <v>125</v>
      </c>
      <c r="N14" s="1200">
        <v>114</v>
      </c>
      <c r="O14" s="1200">
        <v>107</v>
      </c>
      <c r="P14" s="1201">
        <v>100</v>
      </c>
      <c r="AM14" s="15"/>
      <c r="AN14" s="15"/>
      <c r="AO14" s="15"/>
      <c r="AP14" s="15"/>
      <c r="AQ14" s="15"/>
      <c r="AR14" s="15"/>
    </row>
    <row r="15" spans="1:44">
      <c r="A15" s="360" t="s">
        <v>676</v>
      </c>
      <c r="B15" s="1199">
        <v>53</v>
      </c>
      <c r="C15" s="1200">
        <v>49</v>
      </c>
      <c r="D15" s="1200">
        <v>43</v>
      </c>
      <c r="E15" s="1200">
        <v>35</v>
      </c>
      <c r="F15" s="1210">
        <v>31</v>
      </c>
      <c r="G15" s="1199">
        <v>48</v>
      </c>
      <c r="H15" s="1200">
        <v>43</v>
      </c>
      <c r="I15" s="1200">
        <v>39</v>
      </c>
      <c r="J15" s="1200">
        <v>34</v>
      </c>
      <c r="K15" s="1201">
        <v>28</v>
      </c>
      <c r="L15" s="1209">
        <v>58</v>
      </c>
      <c r="M15" s="1200">
        <v>55</v>
      </c>
      <c r="N15" s="1200">
        <v>48</v>
      </c>
      <c r="O15" s="1200">
        <v>39</v>
      </c>
      <c r="P15" s="1201">
        <v>32</v>
      </c>
      <c r="AM15" s="15"/>
      <c r="AN15" s="15"/>
      <c r="AO15" s="15"/>
      <c r="AP15" s="15"/>
      <c r="AQ15" s="15"/>
      <c r="AR15" s="15"/>
    </row>
    <row r="16" spans="1:44" ht="15.75" thickBot="1">
      <c r="A16" s="361" t="s">
        <v>677</v>
      </c>
      <c r="B16" s="1217" t="s">
        <v>192</v>
      </c>
      <c r="C16" s="1218" t="s">
        <v>192</v>
      </c>
      <c r="D16" s="1218">
        <v>22</v>
      </c>
      <c r="E16" s="1218">
        <v>18</v>
      </c>
      <c r="F16" s="1219">
        <v>16</v>
      </c>
      <c r="G16" s="1217" t="s">
        <v>192</v>
      </c>
      <c r="H16" s="1218" t="s">
        <v>192</v>
      </c>
      <c r="I16" s="1218">
        <v>20</v>
      </c>
      <c r="J16" s="1218">
        <v>17</v>
      </c>
      <c r="K16" s="1220">
        <v>14</v>
      </c>
      <c r="L16" s="1221" t="s">
        <v>192</v>
      </c>
      <c r="M16" s="1218" t="s">
        <v>192</v>
      </c>
      <c r="N16" s="1218">
        <v>24</v>
      </c>
      <c r="O16" s="1218">
        <v>20</v>
      </c>
      <c r="P16" s="1220">
        <v>16</v>
      </c>
      <c r="AM16" s="15"/>
      <c r="AN16" s="15"/>
      <c r="AO16" s="15"/>
      <c r="AP16" s="15"/>
      <c r="AQ16" s="15"/>
      <c r="AR16" s="15"/>
    </row>
    <row r="17" spans="1:44">
      <c r="A17" s="359" t="s">
        <v>679</v>
      </c>
      <c r="B17" s="1196">
        <v>98</v>
      </c>
      <c r="C17" s="1197">
        <v>92</v>
      </c>
      <c r="D17" s="1197">
        <v>83</v>
      </c>
      <c r="E17" s="1197">
        <v>78</v>
      </c>
      <c r="F17" s="1215">
        <v>72</v>
      </c>
      <c r="G17" s="1196">
        <v>71</v>
      </c>
      <c r="H17" s="1197">
        <v>65</v>
      </c>
      <c r="I17" s="1197">
        <v>59</v>
      </c>
      <c r="J17" s="1197">
        <v>54</v>
      </c>
      <c r="K17" s="1198">
        <v>48</v>
      </c>
      <c r="L17" s="1216">
        <v>108</v>
      </c>
      <c r="M17" s="1197">
        <v>103</v>
      </c>
      <c r="N17" s="1197">
        <v>94</v>
      </c>
      <c r="O17" s="1197">
        <v>87</v>
      </c>
      <c r="P17" s="1198">
        <v>82</v>
      </c>
      <c r="AM17" s="15"/>
      <c r="AN17" s="15"/>
      <c r="AO17" s="15"/>
      <c r="AP17" s="15"/>
      <c r="AQ17" s="15"/>
      <c r="AR17" s="15"/>
    </row>
    <row r="18" spans="1:44">
      <c r="A18" s="360" t="s">
        <v>680</v>
      </c>
      <c r="B18" s="1199">
        <v>53</v>
      </c>
      <c r="C18" s="1200">
        <v>49</v>
      </c>
      <c r="D18" s="1200">
        <v>43</v>
      </c>
      <c r="E18" s="1200">
        <v>35</v>
      </c>
      <c r="F18" s="1210">
        <v>31</v>
      </c>
      <c r="G18" s="1199">
        <v>48</v>
      </c>
      <c r="H18" s="1200">
        <v>43</v>
      </c>
      <c r="I18" s="1200">
        <v>39</v>
      </c>
      <c r="J18" s="1200">
        <v>34</v>
      </c>
      <c r="K18" s="1201">
        <v>28</v>
      </c>
      <c r="L18" s="1209">
        <v>58</v>
      </c>
      <c r="M18" s="1200">
        <v>55</v>
      </c>
      <c r="N18" s="1200">
        <v>48</v>
      </c>
      <c r="O18" s="1200">
        <v>39</v>
      </c>
      <c r="P18" s="1201">
        <v>32</v>
      </c>
      <c r="AM18" s="15"/>
      <c r="AN18" s="15"/>
      <c r="AO18" s="15"/>
      <c r="AP18" s="15"/>
      <c r="AQ18" s="15"/>
      <c r="AR18" s="15"/>
    </row>
    <row r="19" spans="1:44" ht="15.75" thickBot="1">
      <c r="A19" s="361" t="s">
        <v>681</v>
      </c>
      <c r="B19" s="1222" t="s">
        <v>192</v>
      </c>
      <c r="C19" s="1223" t="s">
        <v>192</v>
      </c>
      <c r="D19" s="1203">
        <v>22</v>
      </c>
      <c r="E19" s="1203">
        <v>18</v>
      </c>
      <c r="F19" s="1212">
        <v>16</v>
      </c>
      <c r="G19" s="1222" t="s">
        <v>192</v>
      </c>
      <c r="H19" s="1223" t="s">
        <v>192</v>
      </c>
      <c r="I19" s="1203">
        <v>20</v>
      </c>
      <c r="J19" s="1203">
        <v>17</v>
      </c>
      <c r="K19" s="1204">
        <v>14</v>
      </c>
      <c r="L19" s="1224" t="s">
        <v>192</v>
      </c>
      <c r="M19" s="1223" t="s">
        <v>192</v>
      </c>
      <c r="N19" s="1203">
        <v>24</v>
      </c>
      <c r="O19" s="1203">
        <v>20</v>
      </c>
      <c r="P19" s="1204">
        <v>16</v>
      </c>
      <c r="AM19" s="15"/>
      <c r="AN19" s="15"/>
      <c r="AO19" s="15"/>
      <c r="AP19" s="15"/>
      <c r="AQ19" s="15"/>
      <c r="AR19" s="15"/>
    </row>
    <row r="20" spans="1:44">
      <c r="A20" s="1331"/>
      <c r="B20" s="1343"/>
      <c r="C20" s="1343"/>
      <c r="D20" s="1336"/>
      <c r="E20" s="1336"/>
      <c r="F20" s="1336"/>
      <c r="G20" s="1343"/>
      <c r="H20" s="1343"/>
      <c r="I20" s="1336"/>
      <c r="J20" s="1336"/>
      <c r="K20" s="1336"/>
      <c r="L20" s="1343"/>
      <c r="M20" s="1343"/>
      <c r="N20" s="1336"/>
      <c r="O20" s="1336"/>
      <c r="P20" s="1336"/>
      <c r="AM20" s="15"/>
      <c r="AN20" s="15"/>
      <c r="AO20" s="15"/>
      <c r="AP20" s="15"/>
      <c r="AQ20" s="15"/>
      <c r="AR20" s="15"/>
    </row>
    <row r="21" spans="1:44" ht="15.75" thickBot="1">
      <c r="A21" s="14"/>
      <c r="B21" s="14"/>
      <c r="C21" s="14"/>
      <c r="D21" s="14"/>
      <c r="E21" s="14"/>
      <c r="F21" s="14"/>
      <c r="AM21" s="15"/>
      <c r="AN21" s="15"/>
      <c r="AO21" s="15"/>
      <c r="AP21" s="15"/>
      <c r="AQ21" s="15"/>
      <c r="AR21" s="15"/>
    </row>
    <row r="22" spans="1:44" s="73" customFormat="1" ht="15" customHeight="1">
      <c r="A22" s="1708" t="s">
        <v>1068</v>
      </c>
      <c r="B22" s="1709"/>
      <c r="C22" s="1709"/>
      <c r="D22" s="1709"/>
      <c r="E22" s="1709"/>
      <c r="F22" s="1709"/>
      <c r="G22" s="1709"/>
      <c r="H22" s="1709"/>
      <c r="I22" s="1709"/>
      <c r="J22" s="1710"/>
      <c r="K22" s="1301"/>
      <c r="L22" s="1926"/>
      <c r="M22" s="1926"/>
      <c r="N22" s="1926"/>
      <c r="O22" s="1926"/>
      <c r="P22" s="1926"/>
      <c r="Q22" s="1926"/>
      <c r="R22" s="1926"/>
      <c r="S22" s="1926"/>
      <c r="T22" s="71"/>
      <c r="U22" s="71"/>
      <c r="V22" s="71"/>
      <c r="W22" s="71"/>
      <c r="X22" s="71"/>
      <c r="Y22" s="71"/>
      <c r="Z22" s="71"/>
      <c r="AA22" s="71"/>
    </row>
    <row r="23" spans="1:44" s="73" customFormat="1">
      <c r="A23" s="1698" t="s">
        <v>1069</v>
      </c>
      <c r="B23" s="1699"/>
      <c r="C23" s="1699"/>
      <c r="D23" s="1699"/>
      <c r="E23" s="1699"/>
      <c r="F23" s="1699"/>
      <c r="G23" s="1699"/>
      <c r="H23" s="1699"/>
      <c r="I23" s="1699"/>
      <c r="J23" s="1700"/>
      <c r="K23" s="1301"/>
      <c r="L23" s="1926"/>
      <c r="M23" s="1926"/>
      <c r="N23" s="1926"/>
      <c r="O23" s="1926"/>
      <c r="P23" s="1926"/>
      <c r="Q23" s="1926"/>
      <c r="R23" s="1926"/>
      <c r="S23" s="1926"/>
      <c r="T23" s="71"/>
      <c r="U23" s="71"/>
      <c r="V23" s="71"/>
      <c r="W23" s="71"/>
      <c r="X23" s="71"/>
      <c r="Y23" s="71"/>
      <c r="Z23" s="71"/>
      <c r="AA23" s="71"/>
    </row>
    <row r="24" spans="1:44" s="73" customFormat="1">
      <c r="A24" s="1698" t="s">
        <v>1100</v>
      </c>
      <c r="B24" s="1699"/>
      <c r="C24" s="1699"/>
      <c r="D24" s="1699"/>
      <c r="E24" s="1699"/>
      <c r="F24" s="1699"/>
      <c r="G24" s="1699"/>
      <c r="H24" s="1699"/>
      <c r="I24" s="1699"/>
      <c r="J24" s="1700"/>
      <c r="K24" s="1301"/>
      <c r="L24" s="1926"/>
      <c r="M24" s="1926"/>
      <c r="N24" s="1926"/>
      <c r="O24" s="1926"/>
      <c r="P24" s="1926"/>
      <c r="Q24" s="1926"/>
      <c r="R24" s="1926"/>
      <c r="S24" s="1926"/>
      <c r="T24" s="71"/>
      <c r="U24" s="71"/>
      <c r="V24" s="71"/>
      <c r="W24" s="71"/>
      <c r="X24" s="71"/>
      <c r="Y24" s="71"/>
      <c r="Z24" s="71"/>
      <c r="AA24" s="71"/>
    </row>
    <row r="25" spans="1:44" s="73" customFormat="1">
      <c r="A25" s="1804" t="s">
        <v>1138</v>
      </c>
      <c r="B25" s="1699"/>
      <c r="C25" s="1699"/>
      <c r="D25" s="1699"/>
      <c r="E25" s="1699"/>
      <c r="F25" s="1699"/>
      <c r="G25" s="1699"/>
      <c r="H25" s="1699"/>
      <c r="I25" s="1699"/>
      <c r="J25" s="1700"/>
      <c r="K25" s="1301"/>
      <c r="L25" s="1926"/>
      <c r="M25" s="1926"/>
      <c r="N25" s="1926"/>
      <c r="O25" s="1926"/>
      <c r="P25" s="1926"/>
      <c r="Q25" s="1926"/>
      <c r="R25" s="1926"/>
      <c r="S25" s="1926"/>
      <c r="T25" s="71"/>
      <c r="U25" s="71"/>
      <c r="V25" s="71"/>
      <c r="W25" s="71"/>
      <c r="X25" s="71"/>
      <c r="Y25" s="71"/>
      <c r="Z25" s="71"/>
      <c r="AA25" s="71"/>
    </row>
    <row r="26" spans="1:44" s="73" customFormat="1" ht="15.75" thickBot="1">
      <c r="A26" s="1755" t="s">
        <v>1181</v>
      </c>
      <c r="B26" s="1756"/>
      <c r="C26" s="1756"/>
      <c r="D26" s="1756"/>
      <c r="E26" s="1756"/>
      <c r="F26" s="1756"/>
      <c r="G26" s="1756"/>
      <c r="H26" s="1756"/>
      <c r="I26" s="1756"/>
      <c r="J26" s="1757"/>
      <c r="K26" s="1301"/>
      <c r="L26" s="1926"/>
      <c r="M26" s="1926"/>
      <c r="N26" s="1926"/>
      <c r="O26" s="1926"/>
      <c r="P26" s="1926"/>
      <c r="Q26" s="1926"/>
      <c r="R26" s="1926"/>
      <c r="S26" s="1926"/>
      <c r="T26" s="71"/>
      <c r="U26" s="71"/>
      <c r="V26" s="71"/>
      <c r="W26" s="71"/>
      <c r="X26" s="71"/>
      <c r="Y26" s="71"/>
      <c r="Z26" s="71"/>
      <c r="AA26" s="71"/>
    </row>
    <row r="27" spans="1:44" ht="15.75" thickBot="1">
      <c r="A27" s="14"/>
      <c r="B27" s="14"/>
      <c r="C27" s="14"/>
      <c r="D27" s="14"/>
      <c r="E27" s="14"/>
      <c r="F27" s="14"/>
    </row>
    <row r="28" spans="1:44">
      <c r="A28" s="1736" t="s">
        <v>199</v>
      </c>
      <c r="B28" s="1737"/>
      <c r="C28" s="1737"/>
      <c r="D28" s="1737"/>
      <c r="E28" s="1737"/>
      <c r="F28" s="1737"/>
      <c r="G28" s="1737"/>
      <c r="H28" s="1737"/>
      <c r="I28" s="1737"/>
      <c r="J28" s="1738"/>
    </row>
    <row r="29" spans="1:44">
      <c r="A29" s="1739" t="s">
        <v>228</v>
      </c>
      <c r="B29" s="1740"/>
      <c r="C29" s="1740"/>
      <c r="D29" s="1740"/>
      <c r="E29" s="1740"/>
      <c r="F29" s="1740"/>
      <c r="G29" s="1740"/>
      <c r="H29" s="1740"/>
      <c r="I29" s="1740"/>
      <c r="J29" s="1741"/>
    </row>
    <row r="30" spans="1:44">
      <c r="A30" s="1739" t="s">
        <v>229</v>
      </c>
      <c r="B30" s="1740"/>
      <c r="C30" s="1740"/>
      <c r="D30" s="1740"/>
      <c r="E30" s="1740"/>
      <c r="F30" s="1740"/>
      <c r="G30" s="1740"/>
      <c r="H30" s="1740"/>
      <c r="I30" s="1740"/>
      <c r="J30" s="1741"/>
    </row>
    <row r="31" spans="1:44">
      <c r="A31" s="1739" t="s">
        <v>425</v>
      </c>
      <c r="B31" s="1740"/>
      <c r="C31" s="1740"/>
      <c r="D31" s="1740"/>
      <c r="E31" s="1740"/>
      <c r="F31" s="1740"/>
      <c r="G31" s="1740"/>
      <c r="H31" s="1740"/>
      <c r="I31" s="1740"/>
      <c r="J31" s="1741"/>
    </row>
    <row r="32" spans="1:44" ht="15.75" thickBot="1">
      <c r="A32" s="1742" t="s">
        <v>426</v>
      </c>
      <c r="B32" s="1743"/>
      <c r="C32" s="1743"/>
      <c r="D32" s="1743"/>
      <c r="E32" s="1743"/>
      <c r="F32" s="1743"/>
      <c r="G32" s="1743"/>
      <c r="H32" s="1743"/>
      <c r="I32" s="1743"/>
      <c r="J32" s="1744"/>
    </row>
    <row r="33" spans="1:6">
      <c r="A33" s="14"/>
      <c r="B33" s="14"/>
      <c r="C33" s="14"/>
      <c r="D33" s="14"/>
      <c r="E33" s="14"/>
      <c r="F33" s="14"/>
    </row>
    <row r="34" spans="1:6">
      <c r="A34" s="14"/>
      <c r="B34" s="14"/>
      <c r="C34" s="14"/>
      <c r="D34" s="14"/>
      <c r="E34" s="14"/>
      <c r="F34" s="14"/>
    </row>
    <row r="35" spans="1:6">
      <c r="A35" s="14"/>
      <c r="B35" s="14"/>
      <c r="C35" s="14"/>
      <c r="D35" s="14"/>
      <c r="E35" s="14"/>
      <c r="F35" s="14"/>
    </row>
    <row r="36" spans="1:6">
      <c r="A36" s="14"/>
      <c r="B36" s="14"/>
      <c r="C36" s="14"/>
      <c r="D36" s="14"/>
      <c r="E36" s="14"/>
      <c r="F36" s="14"/>
    </row>
    <row r="37" spans="1:6">
      <c r="A37" s="14"/>
      <c r="B37" s="14"/>
      <c r="C37" s="14"/>
      <c r="D37" s="14"/>
      <c r="E37" s="14"/>
      <c r="F37" s="14"/>
    </row>
    <row r="38" spans="1:6">
      <c r="A38" s="14"/>
      <c r="B38" s="14"/>
      <c r="C38" s="14"/>
      <c r="D38" s="14"/>
      <c r="E38" s="14"/>
      <c r="F38" s="14"/>
    </row>
    <row r="39" spans="1:6">
      <c r="A39" s="14"/>
      <c r="B39" s="14"/>
      <c r="C39" s="14"/>
      <c r="D39" s="14"/>
      <c r="E39" s="14"/>
      <c r="F39" s="14"/>
    </row>
    <row r="40" spans="1:6">
      <c r="A40" s="14"/>
      <c r="B40" s="14"/>
      <c r="C40" s="14"/>
      <c r="D40" s="14"/>
      <c r="E40" s="14"/>
      <c r="F40" s="14"/>
    </row>
    <row r="41" spans="1:6">
      <c r="A41" s="14"/>
      <c r="B41" s="14"/>
      <c r="C41" s="14"/>
      <c r="D41" s="14"/>
      <c r="E41" s="14"/>
      <c r="F41" s="14"/>
    </row>
    <row r="42" spans="1:6">
      <c r="A42" s="14"/>
      <c r="B42" s="14"/>
      <c r="C42" s="14"/>
      <c r="D42" s="14"/>
      <c r="E42" s="14"/>
      <c r="F42" s="14"/>
    </row>
    <row r="43" spans="1:6">
      <c r="A43" s="14"/>
      <c r="B43" s="14"/>
      <c r="C43" s="14"/>
      <c r="D43" s="14"/>
      <c r="E43" s="14"/>
      <c r="F43" s="14"/>
    </row>
    <row r="44" spans="1:6">
      <c r="A44" s="14"/>
      <c r="B44" s="14"/>
      <c r="C44" s="14"/>
      <c r="D44" s="14"/>
      <c r="E44" s="14"/>
      <c r="F44" s="14"/>
    </row>
    <row r="45" spans="1:6">
      <c r="A45" s="14"/>
      <c r="B45" s="14"/>
      <c r="C45" s="14"/>
      <c r="D45" s="14"/>
      <c r="E45" s="14"/>
      <c r="F45" s="14"/>
    </row>
    <row r="46" spans="1:6">
      <c r="A46" s="14"/>
      <c r="B46" s="14"/>
      <c r="C46" s="14"/>
      <c r="D46" s="14"/>
      <c r="E46" s="14"/>
      <c r="F46" s="14"/>
    </row>
    <row r="47" spans="1:6">
      <c r="A47" s="14"/>
      <c r="B47" s="14"/>
      <c r="C47" s="14"/>
      <c r="D47" s="14"/>
      <c r="E47" s="14"/>
      <c r="F47" s="14"/>
    </row>
    <row r="48" spans="1:6">
      <c r="A48" s="14"/>
      <c r="B48" s="14"/>
      <c r="C48" s="14"/>
      <c r="D48" s="14"/>
      <c r="E48" s="14"/>
      <c r="F48" s="14"/>
    </row>
    <row r="49" spans="1:6">
      <c r="A49" s="14"/>
      <c r="B49" s="14"/>
      <c r="C49" s="14"/>
      <c r="D49" s="14"/>
      <c r="E49" s="14"/>
      <c r="F49" s="14"/>
    </row>
    <row r="50" spans="1:6">
      <c r="A50" s="14"/>
      <c r="B50" s="14"/>
      <c r="C50" s="14"/>
      <c r="D50" s="14"/>
      <c r="E50" s="14"/>
      <c r="F50" s="14"/>
    </row>
    <row r="51" spans="1:6">
      <c r="A51" s="14"/>
      <c r="B51" s="14"/>
      <c r="C51" s="14"/>
      <c r="D51" s="14"/>
      <c r="E51" s="14"/>
      <c r="F51" s="14"/>
    </row>
    <row r="52" spans="1:6">
      <c r="A52" s="14"/>
      <c r="B52" s="14"/>
      <c r="C52" s="14"/>
      <c r="D52" s="14"/>
      <c r="E52" s="14"/>
      <c r="F52" s="14"/>
    </row>
    <row r="53" spans="1:6">
      <c r="A53" s="14"/>
      <c r="B53" s="14"/>
      <c r="C53" s="14"/>
      <c r="D53" s="14"/>
      <c r="E53" s="14"/>
      <c r="F53" s="14"/>
    </row>
    <row r="54" spans="1:6">
      <c r="A54" s="14"/>
      <c r="B54" s="14"/>
      <c r="C54" s="14"/>
      <c r="D54" s="14"/>
      <c r="E54" s="14"/>
      <c r="F54" s="14"/>
    </row>
    <row r="55" spans="1:6">
      <c r="A55" s="14"/>
      <c r="B55" s="14"/>
      <c r="C55" s="14"/>
      <c r="D55" s="14"/>
      <c r="E55" s="14"/>
      <c r="F55" s="14"/>
    </row>
    <row r="56" spans="1:6">
      <c r="A56" s="14"/>
      <c r="B56" s="14"/>
      <c r="C56" s="14"/>
      <c r="D56" s="14"/>
      <c r="E56" s="14"/>
      <c r="F56" s="14"/>
    </row>
    <row r="57" spans="1:6">
      <c r="A57" s="14"/>
      <c r="B57" s="14"/>
      <c r="C57" s="14"/>
      <c r="D57" s="14"/>
      <c r="E57" s="14"/>
      <c r="F57" s="14"/>
    </row>
    <row r="58" spans="1:6">
      <c r="A58" s="14"/>
      <c r="B58" s="14"/>
      <c r="C58" s="14"/>
      <c r="D58" s="14"/>
      <c r="E58" s="14"/>
      <c r="F58" s="14"/>
    </row>
    <row r="59" spans="1:6">
      <c r="A59" s="14"/>
      <c r="B59" s="14"/>
      <c r="C59" s="14"/>
      <c r="D59" s="14"/>
      <c r="E59" s="14"/>
      <c r="F59" s="14"/>
    </row>
    <row r="60" spans="1:6">
      <c r="A60" s="14"/>
      <c r="B60" s="14"/>
      <c r="C60" s="14"/>
      <c r="D60" s="14"/>
      <c r="E60" s="14"/>
      <c r="F60" s="14"/>
    </row>
    <row r="61" spans="1:6">
      <c r="A61" s="14"/>
      <c r="B61" s="14"/>
      <c r="C61" s="14"/>
      <c r="D61" s="14"/>
      <c r="E61" s="14"/>
      <c r="F61" s="14"/>
    </row>
    <row r="62" spans="1:6">
      <c r="A62" s="14"/>
      <c r="B62" s="14"/>
      <c r="C62" s="14"/>
      <c r="D62" s="14"/>
      <c r="E62" s="14"/>
      <c r="F62" s="14"/>
    </row>
    <row r="63" spans="1:6">
      <c r="A63" s="14"/>
      <c r="B63" s="14"/>
      <c r="C63" s="14"/>
      <c r="D63" s="14"/>
      <c r="E63" s="14"/>
      <c r="F63" s="14"/>
    </row>
    <row r="64" spans="1:6">
      <c r="A64" s="14"/>
      <c r="B64" s="14"/>
      <c r="C64" s="14"/>
      <c r="D64" s="14"/>
      <c r="E64" s="14"/>
      <c r="F64" s="14"/>
    </row>
    <row r="65" spans="1:6">
      <c r="A65" s="14"/>
      <c r="B65" s="14"/>
      <c r="C65" s="14"/>
      <c r="D65" s="14"/>
      <c r="E65" s="14"/>
      <c r="F65" s="14"/>
    </row>
    <row r="66" spans="1:6">
      <c r="A66" s="14"/>
      <c r="B66" s="14"/>
      <c r="C66" s="14"/>
      <c r="D66" s="14"/>
      <c r="E66" s="14"/>
      <c r="F66" s="14"/>
    </row>
    <row r="67" spans="1:6">
      <c r="A67" s="14"/>
      <c r="B67" s="14"/>
      <c r="C67" s="14"/>
      <c r="D67" s="14"/>
      <c r="E67" s="14"/>
      <c r="F67" s="14"/>
    </row>
    <row r="68" spans="1:6">
      <c r="A68" s="14"/>
      <c r="B68" s="14"/>
      <c r="C68" s="14"/>
      <c r="D68" s="14"/>
      <c r="E68" s="14"/>
      <c r="F68" s="14"/>
    </row>
    <row r="69" spans="1:6">
      <c r="A69" s="14"/>
      <c r="B69" s="14"/>
      <c r="C69" s="14"/>
      <c r="D69" s="14"/>
      <c r="E69" s="14"/>
      <c r="F69" s="14"/>
    </row>
    <row r="70" spans="1:6">
      <c r="A70" s="14"/>
      <c r="B70" s="14"/>
      <c r="C70" s="14"/>
      <c r="D70" s="14"/>
      <c r="E70" s="14"/>
      <c r="F70" s="14"/>
    </row>
    <row r="71" spans="1:6">
      <c r="A71" s="14"/>
      <c r="B71" s="14"/>
      <c r="C71" s="14"/>
      <c r="D71" s="14"/>
      <c r="E71" s="14"/>
      <c r="F71" s="14"/>
    </row>
    <row r="72" spans="1:6">
      <c r="A72" s="14"/>
      <c r="B72" s="14"/>
      <c r="C72" s="14"/>
      <c r="D72" s="14"/>
      <c r="E72" s="14"/>
      <c r="F72" s="14"/>
    </row>
    <row r="73" spans="1:6">
      <c r="A73" s="14"/>
      <c r="B73" s="14"/>
      <c r="C73" s="14"/>
      <c r="D73" s="14"/>
      <c r="E73" s="14"/>
      <c r="F73" s="14"/>
    </row>
    <row r="74" spans="1:6">
      <c r="A74" s="14"/>
      <c r="B74" s="14"/>
      <c r="C74" s="14"/>
      <c r="D74" s="14"/>
      <c r="E74" s="14"/>
      <c r="F74" s="14"/>
    </row>
    <row r="75" spans="1:6">
      <c r="A75" s="14"/>
      <c r="B75" s="14"/>
      <c r="C75" s="14"/>
      <c r="D75" s="14"/>
      <c r="E75" s="14"/>
      <c r="F75" s="14"/>
    </row>
    <row r="76" spans="1:6">
      <c r="A76" s="14"/>
      <c r="B76" s="14"/>
      <c r="C76" s="14"/>
      <c r="D76" s="14"/>
      <c r="E76" s="14"/>
      <c r="F76" s="14"/>
    </row>
    <row r="77" spans="1:6">
      <c r="A77" s="14"/>
      <c r="B77" s="14"/>
      <c r="C77" s="14"/>
      <c r="D77" s="14"/>
      <c r="E77" s="14"/>
      <c r="F77" s="14"/>
    </row>
    <row r="78" spans="1:6">
      <c r="A78" s="14"/>
      <c r="B78" s="14"/>
      <c r="C78" s="14"/>
      <c r="D78" s="14"/>
      <c r="E78" s="14"/>
      <c r="F78" s="14"/>
    </row>
    <row r="79" spans="1:6">
      <c r="A79" s="14"/>
      <c r="B79" s="14"/>
      <c r="C79" s="14"/>
      <c r="D79" s="14"/>
      <c r="E79" s="14"/>
      <c r="F79" s="14"/>
    </row>
    <row r="80" spans="1:6">
      <c r="A80" s="14"/>
      <c r="B80" s="14"/>
      <c r="C80" s="14"/>
      <c r="D80" s="14"/>
      <c r="E80" s="14"/>
      <c r="F80" s="14"/>
    </row>
    <row r="81" spans="1:6">
      <c r="A81" s="14"/>
      <c r="B81" s="14"/>
      <c r="C81" s="14"/>
      <c r="D81" s="14"/>
      <c r="E81" s="14"/>
      <c r="F81" s="14"/>
    </row>
    <row r="82" spans="1:6">
      <c r="A82" s="14"/>
      <c r="B82" s="14"/>
      <c r="C82" s="14"/>
      <c r="D82" s="14"/>
      <c r="E82" s="14"/>
      <c r="F82" s="14"/>
    </row>
    <row r="83" spans="1:6">
      <c r="A83" s="14"/>
      <c r="B83" s="14"/>
      <c r="C83" s="14"/>
      <c r="D83" s="14"/>
      <c r="E83" s="14"/>
      <c r="F83" s="14"/>
    </row>
    <row r="84" spans="1:6">
      <c r="A84" s="14"/>
      <c r="B84" s="14"/>
      <c r="C84" s="14"/>
      <c r="D84" s="14"/>
      <c r="E84" s="14"/>
      <c r="F84" s="14"/>
    </row>
    <row r="85" spans="1:6">
      <c r="A85" s="14"/>
      <c r="B85" s="14"/>
      <c r="C85" s="14"/>
      <c r="D85" s="14"/>
      <c r="E85" s="14"/>
      <c r="F85" s="14"/>
    </row>
    <row r="86" spans="1:6">
      <c r="A86" s="14"/>
      <c r="B86" s="14"/>
      <c r="C86" s="14"/>
      <c r="D86" s="14"/>
      <c r="E86" s="14"/>
      <c r="F86" s="14"/>
    </row>
    <row r="87" spans="1:6">
      <c r="A87" s="14"/>
      <c r="B87" s="14"/>
      <c r="C87" s="14"/>
      <c r="D87" s="14"/>
      <c r="E87" s="14"/>
      <c r="F87" s="14"/>
    </row>
    <row r="88" spans="1:6">
      <c r="A88" s="14"/>
      <c r="B88" s="14"/>
      <c r="C88" s="14"/>
      <c r="D88" s="14"/>
      <c r="E88" s="14"/>
      <c r="F88" s="14"/>
    </row>
    <row r="89" spans="1:6">
      <c r="A89" s="14"/>
      <c r="B89" s="14"/>
      <c r="C89" s="14"/>
      <c r="D89" s="14"/>
      <c r="E89" s="14"/>
      <c r="F89" s="14"/>
    </row>
    <row r="90" spans="1:6">
      <c r="A90" s="14"/>
      <c r="B90" s="14"/>
      <c r="C90" s="14"/>
      <c r="D90" s="14"/>
      <c r="E90" s="14"/>
      <c r="F90" s="14"/>
    </row>
    <row r="91" spans="1:6">
      <c r="A91" s="14"/>
      <c r="B91" s="14"/>
      <c r="C91" s="14"/>
      <c r="D91" s="14"/>
      <c r="E91" s="14"/>
      <c r="F91" s="14"/>
    </row>
    <row r="92" spans="1:6">
      <c r="A92" s="14"/>
      <c r="B92" s="14"/>
      <c r="C92" s="14"/>
      <c r="D92" s="14"/>
      <c r="E92" s="14"/>
      <c r="F92" s="14"/>
    </row>
    <row r="93" spans="1:6">
      <c r="A93" s="14"/>
      <c r="B93" s="14"/>
      <c r="C93" s="14"/>
      <c r="D93" s="14"/>
      <c r="E93" s="14"/>
      <c r="F93" s="14"/>
    </row>
    <row r="94" spans="1:6">
      <c r="A94" s="14"/>
      <c r="B94" s="14"/>
      <c r="C94" s="14"/>
      <c r="D94" s="14"/>
      <c r="E94" s="14"/>
      <c r="F94" s="14"/>
    </row>
    <row r="95" spans="1:6">
      <c r="A95" s="14"/>
      <c r="B95" s="14"/>
      <c r="C95" s="14"/>
      <c r="D95" s="14"/>
      <c r="E95" s="14"/>
      <c r="F95" s="14"/>
    </row>
    <row r="96" spans="1:6">
      <c r="A96" s="14"/>
      <c r="B96" s="14"/>
      <c r="C96" s="14"/>
      <c r="D96" s="14"/>
      <c r="E96" s="14"/>
      <c r="F96" s="14"/>
    </row>
    <row r="97" spans="1:6">
      <c r="A97" s="14"/>
      <c r="B97" s="14"/>
      <c r="C97" s="14"/>
      <c r="D97" s="14"/>
      <c r="E97" s="14"/>
      <c r="F97" s="14"/>
    </row>
    <row r="98" spans="1:6">
      <c r="A98" s="14"/>
      <c r="B98" s="14"/>
      <c r="C98" s="14"/>
      <c r="D98" s="14"/>
      <c r="E98" s="14"/>
      <c r="F98" s="14"/>
    </row>
    <row r="99" spans="1:6">
      <c r="A99" s="14"/>
      <c r="B99" s="14"/>
      <c r="C99" s="14"/>
      <c r="D99" s="14"/>
      <c r="E99" s="14"/>
      <c r="F99" s="14"/>
    </row>
    <row r="100" spans="1:6">
      <c r="A100" s="14"/>
      <c r="B100" s="14"/>
      <c r="C100" s="14"/>
      <c r="D100" s="14"/>
      <c r="E100" s="14"/>
      <c r="F100" s="14"/>
    </row>
    <row r="101" spans="1:6">
      <c r="A101" s="14"/>
      <c r="B101" s="14"/>
      <c r="C101" s="14"/>
      <c r="D101" s="14"/>
      <c r="E101" s="14"/>
      <c r="F101" s="14"/>
    </row>
    <row r="102" spans="1:6">
      <c r="A102" s="14"/>
      <c r="B102" s="14"/>
      <c r="C102" s="14"/>
      <c r="D102" s="14"/>
      <c r="E102" s="14"/>
      <c r="F102" s="14"/>
    </row>
    <row r="103" spans="1:6">
      <c r="A103" s="14"/>
      <c r="B103" s="14"/>
      <c r="C103" s="14"/>
      <c r="D103" s="14"/>
      <c r="E103" s="14"/>
      <c r="F103" s="14"/>
    </row>
    <row r="104" spans="1:6">
      <c r="A104" s="14"/>
      <c r="B104" s="14"/>
      <c r="C104" s="14"/>
      <c r="D104" s="14"/>
      <c r="E104" s="14"/>
      <c r="F104" s="14"/>
    </row>
    <row r="105" spans="1:6">
      <c r="A105" s="14"/>
      <c r="B105" s="14"/>
      <c r="C105" s="14"/>
      <c r="D105" s="14"/>
      <c r="E105" s="14"/>
      <c r="F105" s="14"/>
    </row>
    <row r="106" spans="1:6">
      <c r="A106" s="14"/>
      <c r="B106" s="14"/>
      <c r="C106" s="14"/>
      <c r="D106" s="14"/>
      <c r="E106" s="14"/>
      <c r="F106" s="14"/>
    </row>
    <row r="107" spans="1:6">
      <c r="A107" s="14"/>
      <c r="B107" s="14"/>
      <c r="C107" s="14"/>
      <c r="D107" s="14"/>
      <c r="E107" s="14"/>
      <c r="F107" s="14"/>
    </row>
    <row r="108" spans="1:6">
      <c r="A108" s="14"/>
      <c r="B108" s="14"/>
      <c r="C108" s="14"/>
      <c r="D108" s="14"/>
      <c r="E108" s="14"/>
      <c r="F108" s="14"/>
    </row>
    <row r="109" spans="1:6">
      <c r="A109" s="14"/>
      <c r="B109" s="14"/>
      <c r="C109" s="14"/>
      <c r="D109" s="14"/>
      <c r="E109" s="14"/>
      <c r="F109" s="14"/>
    </row>
    <row r="110" spans="1:6">
      <c r="A110" s="14"/>
      <c r="B110" s="14"/>
      <c r="C110" s="14"/>
      <c r="D110" s="14"/>
      <c r="E110" s="14"/>
      <c r="F110" s="14"/>
    </row>
    <row r="111" spans="1:6">
      <c r="A111" s="14"/>
      <c r="B111" s="14"/>
      <c r="C111" s="14"/>
      <c r="D111" s="14"/>
      <c r="E111" s="14"/>
      <c r="F111" s="14"/>
    </row>
    <row r="112" spans="1:6">
      <c r="A112" s="14"/>
      <c r="B112" s="14"/>
      <c r="C112" s="14"/>
      <c r="D112" s="14"/>
      <c r="E112" s="14"/>
      <c r="F112" s="14"/>
    </row>
    <row r="113" spans="1:6">
      <c r="A113" s="14"/>
      <c r="B113" s="14"/>
      <c r="C113" s="14"/>
      <c r="D113" s="14"/>
      <c r="E113" s="14"/>
      <c r="F113" s="14"/>
    </row>
    <row r="114" spans="1:6">
      <c r="A114" s="14"/>
      <c r="B114" s="14"/>
      <c r="C114" s="14"/>
      <c r="D114" s="14"/>
      <c r="E114" s="14"/>
      <c r="F114" s="14"/>
    </row>
    <row r="115" spans="1:6">
      <c r="A115" s="14"/>
      <c r="B115" s="14"/>
      <c r="C115" s="14"/>
      <c r="D115" s="14"/>
      <c r="E115" s="14"/>
      <c r="F115" s="14"/>
    </row>
    <row r="116" spans="1:6">
      <c r="A116" s="14"/>
      <c r="B116" s="14"/>
      <c r="C116" s="14"/>
      <c r="D116" s="14"/>
      <c r="E116" s="14"/>
      <c r="F116" s="14"/>
    </row>
    <row r="117" spans="1:6">
      <c r="A117" s="14"/>
      <c r="B117" s="14"/>
      <c r="C117" s="14"/>
      <c r="D117" s="14"/>
      <c r="E117" s="14"/>
      <c r="F117" s="14"/>
    </row>
    <row r="118" spans="1:6">
      <c r="A118" s="14"/>
      <c r="B118" s="14"/>
      <c r="C118" s="14"/>
      <c r="D118" s="14"/>
      <c r="E118" s="14"/>
      <c r="F118" s="14"/>
    </row>
    <row r="119" spans="1:6">
      <c r="A119" s="14"/>
      <c r="B119" s="14"/>
      <c r="C119" s="14"/>
      <c r="D119" s="14"/>
      <c r="E119" s="14"/>
      <c r="F119" s="14"/>
    </row>
    <row r="120" spans="1:6">
      <c r="A120" s="14"/>
      <c r="B120" s="14"/>
      <c r="C120" s="14"/>
      <c r="D120" s="14"/>
      <c r="E120" s="14"/>
      <c r="F120" s="14"/>
    </row>
    <row r="121" spans="1:6">
      <c r="A121" s="14"/>
      <c r="B121" s="14"/>
      <c r="C121" s="14"/>
      <c r="D121" s="14"/>
      <c r="E121" s="14"/>
      <c r="F121" s="14"/>
    </row>
    <row r="122" spans="1:6">
      <c r="A122" s="14"/>
      <c r="B122" s="14"/>
      <c r="C122" s="14"/>
      <c r="D122" s="14"/>
      <c r="E122" s="14"/>
      <c r="F122" s="14"/>
    </row>
    <row r="123" spans="1:6">
      <c r="A123" s="14"/>
      <c r="B123" s="14"/>
      <c r="C123" s="14"/>
      <c r="D123" s="14"/>
      <c r="E123" s="14"/>
      <c r="F123" s="14"/>
    </row>
    <row r="124" spans="1:6">
      <c r="A124" s="14"/>
      <c r="B124" s="14"/>
      <c r="C124" s="14"/>
      <c r="D124" s="14"/>
      <c r="E124" s="14"/>
      <c r="F124" s="14"/>
    </row>
    <row r="125" spans="1:6">
      <c r="A125" s="14"/>
      <c r="B125" s="14"/>
      <c r="C125" s="14"/>
      <c r="D125" s="14"/>
      <c r="E125" s="14"/>
      <c r="F125" s="14"/>
    </row>
    <row r="126" spans="1:6">
      <c r="A126" s="14"/>
      <c r="B126" s="14"/>
      <c r="C126" s="14"/>
      <c r="D126" s="14"/>
      <c r="E126" s="14"/>
      <c r="F126" s="14"/>
    </row>
    <row r="127" spans="1:6">
      <c r="A127" s="14"/>
      <c r="B127" s="14"/>
      <c r="C127" s="14"/>
      <c r="D127" s="14"/>
      <c r="E127" s="14"/>
      <c r="F127" s="14"/>
    </row>
    <row r="128" spans="1:6">
      <c r="A128" s="14"/>
      <c r="B128" s="14"/>
      <c r="C128" s="14"/>
      <c r="D128" s="14"/>
      <c r="E128" s="14"/>
      <c r="F128" s="14"/>
    </row>
    <row r="129" spans="1:6">
      <c r="A129" s="14"/>
      <c r="B129" s="14"/>
      <c r="C129" s="14"/>
      <c r="D129" s="14"/>
      <c r="E129" s="14"/>
      <c r="F129" s="14"/>
    </row>
    <row r="130" spans="1:6">
      <c r="A130" s="14"/>
      <c r="B130" s="14"/>
      <c r="C130" s="14"/>
      <c r="D130" s="14"/>
      <c r="E130" s="14"/>
      <c r="F130" s="14"/>
    </row>
    <row r="131" spans="1:6">
      <c r="A131" s="14"/>
      <c r="B131" s="14"/>
      <c r="C131" s="14"/>
      <c r="D131" s="14"/>
      <c r="E131" s="14"/>
      <c r="F131" s="14"/>
    </row>
    <row r="132" spans="1:6">
      <c r="A132" s="14"/>
      <c r="B132" s="14"/>
      <c r="C132" s="14"/>
      <c r="D132" s="14"/>
      <c r="E132" s="14"/>
      <c r="F132" s="14"/>
    </row>
    <row r="133" spans="1:6">
      <c r="A133" s="14"/>
      <c r="B133" s="14"/>
      <c r="C133" s="14"/>
      <c r="D133" s="14"/>
      <c r="E133" s="14"/>
      <c r="F133" s="14"/>
    </row>
    <row r="134" spans="1:6">
      <c r="A134" s="14"/>
      <c r="B134" s="14"/>
      <c r="C134" s="14"/>
      <c r="D134" s="14"/>
      <c r="E134" s="14"/>
      <c r="F134" s="14"/>
    </row>
    <row r="135" spans="1:6">
      <c r="A135" s="14"/>
      <c r="B135" s="14"/>
      <c r="C135" s="14"/>
      <c r="D135" s="14"/>
      <c r="E135" s="14"/>
      <c r="F135" s="14"/>
    </row>
    <row r="136" spans="1:6">
      <c r="A136" s="14"/>
      <c r="B136" s="14"/>
      <c r="C136" s="14"/>
      <c r="D136" s="14"/>
      <c r="E136" s="14"/>
      <c r="F136" s="14"/>
    </row>
    <row r="137" spans="1:6">
      <c r="A137" s="14"/>
      <c r="B137" s="14"/>
      <c r="C137" s="14"/>
      <c r="D137" s="14"/>
      <c r="E137" s="14"/>
      <c r="F137" s="14"/>
    </row>
    <row r="138" spans="1:6">
      <c r="A138" s="14"/>
      <c r="B138" s="14"/>
      <c r="C138" s="14"/>
      <c r="D138" s="14"/>
      <c r="E138" s="14"/>
      <c r="F138" s="14"/>
    </row>
    <row r="139" spans="1:6">
      <c r="A139" s="14"/>
      <c r="B139" s="14"/>
      <c r="C139" s="14"/>
      <c r="D139" s="14"/>
      <c r="E139" s="14"/>
      <c r="F139" s="14"/>
    </row>
    <row r="140" spans="1:6">
      <c r="A140" s="14"/>
      <c r="B140" s="14"/>
      <c r="C140" s="14"/>
      <c r="D140" s="14"/>
      <c r="E140" s="14"/>
      <c r="F140" s="14"/>
    </row>
    <row r="141" spans="1:6">
      <c r="A141" s="14"/>
      <c r="B141" s="14"/>
      <c r="C141" s="14"/>
      <c r="D141" s="14"/>
      <c r="E141" s="14"/>
      <c r="F141" s="14"/>
    </row>
    <row r="142" spans="1:6">
      <c r="A142" s="14"/>
      <c r="B142" s="14"/>
      <c r="C142" s="14"/>
      <c r="D142" s="14"/>
      <c r="E142" s="14"/>
      <c r="F142" s="14"/>
    </row>
    <row r="143" spans="1:6">
      <c r="A143" s="14"/>
      <c r="B143" s="14"/>
      <c r="C143" s="14"/>
      <c r="D143" s="14"/>
      <c r="E143" s="14"/>
      <c r="F143" s="14"/>
    </row>
    <row r="144" spans="1:6">
      <c r="A144" s="14"/>
      <c r="B144" s="14"/>
      <c r="C144" s="14"/>
      <c r="D144" s="14"/>
      <c r="E144" s="14"/>
      <c r="F144" s="14"/>
    </row>
    <row r="145" spans="1:6">
      <c r="A145" s="14"/>
      <c r="B145" s="14"/>
      <c r="C145" s="14"/>
      <c r="D145" s="14"/>
      <c r="E145" s="14"/>
      <c r="F145" s="14"/>
    </row>
    <row r="146" spans="1:6">
      <c r="A146" s="14"/>
      <c r="B146" s="14"/>
      <c r="C146" s="14"/>
      <c r="D146" s="14"/>
      <c r="E146" s="14"/>
      <c r="F146" s="14"/>
    </row>
    <row r="147" spans="1:6">
      <c r="A147" s="14"/>
      <c r="B147" s="14"/>
      <c r="C147" s="14"/>
      <c r="D147" s="14"/>
      <c r="E147" s="14"/>
      <c r="F147" s="14"/>
    </row>
    <row r="148" spans="1:6">
      <c r="A148" s="14"/>
      <c r="B148" s="14"/>
      <c r="C148" s="14"/>
      <c r="D148" s="14"/>
      <c r="E148" s="14"/>
      <c r="F148" s="14"/>
    </row>
    <row r="149" spans="1:6">
      <c r="A149" s="14"/>
      <c r="B149" s="14"/>
      <c r="C149" s="14"/>
      <c r="D149" s="14"/>
      <c r="E149" s="14"/>
      <c r="F149" s="14"/>
    </row>
    <row r="150" spans="1:6">
      <c r="A150" s="14"/>
      <c r="B150" s="14"/>
      <c r="C150" s="14"/>
      <c r="D150" s="14"/>
      <c r="E150" s="14"/>
      <c r="F150" s="14"/>
    </row>
    <row r="151" spans="1:6">
      <c r="A151" s="14"/>
      <c r="B151" s="14"/>
      <c r="C151" s="14"/>
      <c r="D151" s="14"/>
      <c r="E151" s="14"/>
      <c r="F151" s="14"/>
    </row>
    <row r="152" spans="1:6">
      <c r="A152" s="14"/>
      <c r="B152" s="14"/>
      <c r="C152" s="14"/>
      <c r="D152" s="14"/>
      <c r="E152" s="14"/>
      <c r="F152" s="14"/>
    </row>
    <row r="153" spans="1:6">
      <c r="A153" s="14"/>
      <c r="B153" s="14"/>
      <c r="C153" s="14"/>
      <c r="D153" s="14"/>
      <c r="E153" s="14"/>
      <c r="F153" s="14"/>
    </row>
    <row r="154" spans="1:6">
      <c r="A154" s="14"/>
      <c r="B154" s="14"/>
      <c r="C154" s="14"/>
      <c r="D154" s="14"/>
      <c r="E154" s="14"/>
      <c r="F154" s="14"/>
    </row>
    <row r="155" spans="1:6">
      <c r="A155" s="14"/>
      <c r="B155" s="14"/>
      <c r="C155" s="14"/>
      <c r="D155" s="14"/>
      <c r="E155" s="14"/>
      <c r="F155" s="14"/>
    </row>
    <row r="156" spans="1:6">
      <c r="A156" s="14"/>
      <c r="B156" s="14"/>
      <c r="C156" s="14"/>
      <c r="D156" s="14"/>
      <c r="E156" s="14"/>
      <c r="F156" s="14"/>
    </row>
    <row r="157" spans="1:6">
      <c r="A157" s="14"/>
      <c r="B157" s="14"/>
      <c r="C157" s="14"/>
      <c r="D157" s="14"/>
      <c r="E157" s="14"/>
      <c r="F157" s="14"/>
    </row>
    <row r="158" spans="1:6">
      <c r="A158" s="14"/>
      <c r="B158" s="14"/>
      <c r="C158" s="14"/>
      <c r="D158" s="14"/>
      <c r="E158" s="14"/>
      <c r="F158" s="14"/>
    </row>
    <row r="159" spans="1:6">
      <c r="A159" s="14"/>
      <c r="B159" s="14"/>
      <c r="C159" s="14"/>
      <c r="D159" s="14"/>
      <c r="E159" s="14"/>
      <c r="F159" s="14"/>
    </row>
    <row r="160" spans="1:6">
      <c r="A160" s="14"/>
      <c r="B160" s="14"/>
      <c r="C160" s="14"/>
      <c r="D160" s="14"/>
      <c r="E160" s="14"/>
      <c r="F160" s="14"/>
    </row>
    <row r="161" spans="1:6">
      <c r="A161" s="14"/>
      <c r="B161" s="14"/>
      <c r="C161" s="14"/>
      <c r="D161" s="14"/>
      <c r="E161" s="14"/>
      <c r="F161" s="14"/>
    </row>
    <row r="162" spans="1:6">
      <c r="A162" s="14"/>
      <c r="B162" s="14"/>
      <c r="C162" s="14"/>
      <c r="D162" s="14"/>
      <c r="E162" s="14"/>
      <c r="F162" s="14"/>
    </row>
    <row r="163" spans="1:6">
      <c r="A163" s="14"/>
      <c r="B163" s="14"/>
      <c r="C163" s="14"/>
      <c r="D163" s="14"/>
      <c r="E163" s="14"/>
      <c r="F163" s="14"/>
    </row>
    <row r="164" spans="1:6">
      <c r="A164" s="14"/>
      <c r="B164" s="14"/>
      <c r="C164" s="14"/>
      <c r="D164" s="14"/>
      <c r="E164" s="14"/>
      <c r="F164" s="14"/>
    </row>
    <row r="165" spans="1:6">
      <c r="A165" s="14"/>
      <c r="B165" s="14"/>
      <c r="C165" s="14"/>
      <c r="D165" s="14"/>
      <c r="E165" s="14"/>
      <c r="F165" s="14"/>
    </row>
    <row r="166" spans="1:6">
      <c r="A166" s="14"/>
      <c r="B166" s="14"/>
      <c r="C166" s="14"/>
      <c r="D166" s="14"/>
      <c r="E166" s="14"/>
      <c r="F166" s="14"/>
    </row>
    <row r="167" spans="1:6">
      <c r="A167" s="14"/>
      <c r="B167" s="14"/>
      <c r="C167" s="14"/>
      <c r="D167" s="14"/>
      <c r="E167" s="14"/>
      <c r="F167" s="14"/>
    </row>
    <row r="168" spans="1:6">
      <c r="A168" s="14"/>
      <c r="B168" s="14"/>
      <c r="C168" s="14"/>
      <c r="D168" s="14"/>
      <c r="E168" s="14"/>
      <c r="F168" s="14"/>
    </row>
    <row r="169" spans="1:6">
      <c r="A169" s="14"/>
      <c r="B169" s="14"/>
      <c r="C169" s="14"/>
      <c r="D169" s="14"/>
      <c r="E169" s="14"/>
      <c r="F169" s="14"/>
    </row>
    <row r="170" spans="1:6">
      <c r="A170" s="14"/>
      <c r="B170" s="14"/>
      <c r="C170" s="14"/>
      <c r="D170" s="14"/>
      <c r="E170" s="14"/>
      <c r="F170" s="14"/>
    </row>
    <row r="171" spans="1:6">
      <c r="A171" s="14"/>
      <c r="B171" s="14"/>
      <c r="C171" s="14"/>
      <c r="D171" s="14"/>
      <c r="E171" s="14"/>
      <c r="F171" s="14"/>
    </row>
    <row r="172" spans="1:6">
      <c r="A172" s="14"/>
      <c r="B172" s="14"/>
      <c r="C172" s="14"/>
      <c r="D172" s="14"/>
      <c r="E172" s="14"/>
      <c r="F172" s="14"/>
    </row>
    <row r="173" spans="1:6">
      <c r="A173" s="14"/>
      <c r="B173" s="14"/>
      <c r="C173" s="14"/>
      <c r="D173" s="14"/>
      <c r="E173" s="14"/>
      <c r="F173" s="14"/>
    </row>
    <row r="174" spans="1:6">
      <c r="A174" s="14"/>
      <c r="B174" s="14"/>
      <c r="C174" s="14"/>
      <c r="D174" s="14"/>
      <c r="E174" s="14"/>
      <c r="F174" s="14"/>
    </row>
    <row r="175" spans="1:6">
      <c r="A175" s="14"/>
      <c r="B175" s="14"/>
      <c r="C175" s="14"/>
      <c r="D175" s="14"/>
      <c r="E175" s="14"/>
      <c r="F175" s="14"/>
    </row>
    <row r="176" spans="1:6">
      <c r="A176" s="14"/>
      <c r="B176" s="14"/>
      <c r="C176" s="14"/>
      <c r="D176" s="14"/>
      <c r="E176" s="14"/>
      <c r="F176" s="14"/>
    </row>
    <row r="177" spans="1:6">
      <c r="A177" s="14"/>
      <c r="B177" s="14"/>
      <c r="C177" s="14"/>
      <c r="D177" s="14"/>
      <c r="E177" s="14"/>
      <c r="F177" s="14"/>
    </row>
    <row r="178" spans="1:6">
      <c r="A178" s="14"/>
      <c r="B178" s="14"/>
      <c r="C178" s="14"/>
      <c r="D178" s="14"/>
      <c r="E178" s="14"/>
      <c r="F178" s="14"/>
    </row>
    <row r="179" spans="1:6">
      <c r="A179" s="14"/>
      <c r="B179" s="14"/>
      <c r="C179" s="14"/>
      <c r="D179" s="14"/>
      <c r="E179" s="14"/>
      <c r="F179" s="14"/>
    </row>
    <row r="180" spans="1:6">
      <c r="A180" s="14"/>
      <c r="B180" s="14"/>
      <c r="C180" s="14"/>
      <c r="D180" s="14"/>
      <c r="E180" s="14"/>
      <c r="F180" s="14"/>
    </row>
    <row r="181" spans="1:6">
      <c r="A181" s="14"/>
      <c r="B181" s="14"/>
      <c r="C181" s="14"/>
      <c r="D181" s="14"/>
      <c r="E181" s="14"/>
      <c r="F181" s="14"/>
    </row>
    <row r="182" spans="1:6">
      <c r="A182" s="14"/>
      <c r="B182" s="14"/>
      <c r="C182" s="14"/>
      <c r="D182" s="14"/>
      <c r="E182" s="14"/>
      <c r="F182" s="14"/>
    </row>
    <row r="183" spans="1:6">
      <c r="A183" s="14"/>
      <c r="B183" s="14"/>
      <c r="C183" s="14"/>
      <c r="D183" s="14"/>
      <c r="E183" s="14"/>
      <c r="F183" s="14"/>
    </row>
    <row r="184" spans="1:6">
      <c r="A184" s="14"/>
      <c r="B184" s="14"/>
      <c r="C184" s="14"/>
      <c r="D184" s="14"/>
      <c r="E184" s="14"/>
      <c r="F184" s="14"/>
    </row>
    <row r="185" spans="1:6">
      <c r="A185" s="14"/>
      <c r="B185" s="14"/>
      <c r="C185" s="14"/>
      <c r="D185" s="14"/>
      <c r="E185" s="14"/>
      <c r="F185" s="14"/>
    </row>
    <row r="186" spans="1:6">
      <c r="A186" s="14"/>
      <c r="B186" s="14"/>
      <c r="C186" s="14"/>
      <c r="D186" s="14"/>
      <c r="E186" s="14"/>
      <c r="F186" s="14"/>
    </row>
    <row r="187" spans="1:6">
      <c r="A187" s="14"/>
      <c r="B187" s="14"/>
      <c r="C187" s="14"/>
      <c r="D187" s="14"/>
      <c r="E187" s="14"/>
      <c r="F187" s="14"/>
    </row>
    <row r="188" spans="1:6">
      <c r="A188" s="14"/>
      <c r="B188" s="14"/>
      <c r="C188" s="14"/>
      <c r="D188" s="14"/>
      <c r="E188" s="14"/>
      <c r="F188" s="14"/>
    </row>
    <row r="189" spans="1:6">
      <c r="A189" s="14"/>
      <c r="B189" s="14"/>
      <c r="C189" s="14"/>
      <c r="D189" s="14"/>
      <c r="E189" s="14"/>
      <c r="F189" s="14"/>
    </row>
    <row r="190" spans="1:6">
      <c r="A190" s="14"/>
      <c r="B190" s="14"/>
      <c r="C190" s="14"/>
      <c r="D190" s="14"/>
      <c r="E190" s="14"/>
      <c r="F190" s="14"/>
    </row>
    <row r="191" spans="1:6">
      <c r="A191" s="14"/>
      <c r="B191" s="14"/>
      <c r="C191" s="14"/>
      <c r="D191" s="14"/>
      <c r="E191" s="14"/>
      <c r="F191" s="14"/>
    </row>
    <row r="192" spans="1:6">
      <c r="A192" s="14"/>
      <c r="B192" s="14"/>
      <c r="C192" s="14"/>
      <c r="D192" s="14"/>
      <c r="E192" s="14"/>
      <c r="F192" s="14"/>
    </row>
    <row r="193" spans="1:6">
      <c r="A193" s="14"/>
      <c r="B193" s="14"/>
      <c r="C193" s="14"/>
      <c r="D193" s="14"/>
      <c r="E193" s="14"/>
      <c r="F193" s="14"/>
    </row>
    <row r="194" spans="1:6">
      <c r="A194" s="14"/>
      <c r="B194" s="14"/>
      <c r="C194" s="14"/>
      <c r="D194" s="14"/>
      <c r="E194" s="14"/>
      <c r="F194" s="14"/>
    </row>
    <row r="195" spans="1:6">
      <c r="A195" s="14"/>
      <c r="B195" s="14"/>
      <c r="C195" s="14"/>
      <c r="D195" s="14"/>
      <c r="E195" s="14"/>
      <c r="F195" s="14"/>
    </row>
    <row r="196" spans="1:6">
      <c r="A196" s="14"/>
      <c r="B196" s="14"/>
      <c r="C196" s="14"/>
      <c r="D196" s="14"/>
      <c r="E196" s="14"/>
      <c r="F196" s="14"/>
    </row>
    <row r="197" spans="1:6">
      <c r="A197" s="14"/>
      <c r="B197" s="14"/>
      <c r="C197" s="14"/>
      <c r="D197" s="14"/>
      <c r="E197" s="14"/>
      <c r="F197" s="14"/>
    </row>
    <row r="198" spans="1:6">
      <c r="A198" s="14"/>
      <c r="B198" s="14"/>
      <c r="C198" s="14"/>
      <c r="D198" s="14"/>
      <c r="E198" s="14"/>
      <c r="F198" s="14"/>
    </row>
    <row r="199" spans="1:6">
      <c r="A199" s="14"/>
      <c r="B199" s="14"/>
      <c r="C199" s="14"/>
      <c r="D199" s="14"/>
      <c r="E199" s="14"/>
      <c r="F199" s="14"/>
    </row>
    <row r="200" spans="1:6">
      <c r="A200" s="14"/>
      <c r="B200" s="14"/>
      <c r="C200" s="14"/>
      <c r="D200" s="14"/>
      <c r="E200" s="14"/>
      <c r="F200" s="14"/>
    </row>
    <row r="201" spans="1:6">
      <c r="A201" s="14"/>
      <c r="B201" s="14"/>
      <c r="C201" s="14"/>
      <c r="D201" s="14"/>
      <c r="E201" s="14"/>
      <c r="F201" s="14"/>
    </row>
    <row r="202" spans="1:6">
      <c r="A202" s="14"/>
      <c r="B202" s="14"/>
      <c r="C202" s="14"/>
      <c r="D202" s="14"/>
      <c r="E202" s="14"/>
      <c r="F202" s="14"/>
    </row>
    <row r="203" spans="1:6">
      <c r="A203" s="14"/>
      <c r="B203" s="14"/>
      <c r="C203" s="14"/>
      <c r="D203" s="14"/>
      <c r="E203" s="14"/>
      <c r="F203" s="14"/>
    </row>
    <row r="204" spans="1:6">
      <c r="A204" s="14"/>
      <c r="B204" s="14"/>
      <c r="C204" s="14"/>
      <c r="D204" s="14"/>
      <c r="E204" s="14"/>
      <c r="F204" s="14"/>
    </row>
    <row r="205" spans="1:6">
      <c r="A205" s="14"/>
      <c r="B205" s="14"/>
      <c r="C205" s="14"/>
      <c r="D205" s="14"/>
      <c r="E205" s="14"/>
      <c r="F205" s="14"/>
    </row>
    <row r="206" spans="1:6">
      <c r="A206" s="14"/>
      <c r="B206" s="14"/>
      <c r="C206" s="14"/>
      <c r="D206" s="14"/>
      <c r="E206" s="14"/>
      <c r="F206" s="14"/>
    </row>
    <row r="207" spans="1:6">
      <c r="A207" s="14"/>
      <c r="B207" s="14"/>
      <c r="C207" s="14"/>
      <c r="D207" s="14"/>
      <c r="E207" s="14"/>
      <c r="F207" s="14"/>
    </row>
    <row r="208" spans="1:6">
      <c r="A208" s="14"/>
      <c r="B208" s="14"/>
      <c r="C208" s="14"/>
      <c r="D208" s="14"/>
      <c r="E208" s="14"/>
      <c r="F208" s="14"/>
    </row>
    <row r="209" spans="1:6">
      <c r="A209" s="14"/>
      <c r="B209" s="14"/>
      <c r="C209" s="14"/>
      <c r="D209" s="14"/>
      <c r="E209" s="14"/>
      <c r="F209" s="14"/>
    </row>
    <row r="210" spans="1:6">
      <c r="A210" s="14"/>
      <c r="B210" s="14"/>
      <c r="C210" s="14"/>
      <c r="D210" s="14"/>
      <c r="E210" s="14"/>
      <c r="F210" s="14"/>
    </row>
    <row r="211" spans="1:6">
      <c r="A211" s="14"/>
      <c r="B211" s="14"/>
      <c r="C211" s="14"/>
      <c r="D211" s="14"/>
      <c r="E211" s="14"/>
      <c r="F211" s="14"/>
    </row>
    <row r="212" spans="1:6">
      <c r="A212" s="14"/>
      <c r="B212" s="14"/>
      <c r="C212" s="14"/>
      <c r="D212" s="14"/>
      <c r="E212" s="14"/>
      <c r="F212" s="14"/>
    </row>
    <row r="213" spans="1:6">
      <c r="A213" s="14"/>
      <c r="B213" s="14"/>
      <c r="C213" s="14"/>
      <c r="D213" s="14"/>
      <c r="E213" s="14"/>
      <c r="F213" s="14"/>
    </row>
    <row r="214" spans="1:6">
      <c r="A214" s="14"/>
      <c r="B214" s="14"/>
      <c r="C214" s="14"/>
      <c r="D214" s="14"/>
      <c r="E214" s="14"/>
      <c r="F214" s="14"/>
    </row>
    <row r="215" spans="1:6">
      <c r="A215" s="14"/>
      <c r="B215" s="14"/>
      <c r="C215" s="14"/>
      <c r="D215" s="14"/>
      <c r="E215" s="14"/>
      <c r="F215" s="14"/>
    </row>
    <row r="216" spans="1:6">
      <c r="A216" s="14"/>
      <c r="B216" s="14"/>
      <c r="C216" s="14"/>
      <c r="D216" s="14"/>
      <c r="E216" s="14"/>
      <c r="F216" s="14"/>
    </row>
    <row r="217" spans="1:6">
      <c r="A217" s="14"/>
      <c r="B217" s="14"/>
      <c r="C217" s="14"/>
      <c r="D217" s="14"/>
      <c r="E217" s="14"/>
      <c r="F217" s="14"/>
    </row>
    <row r="218" spans="1:6">
      <c r="A218" s="14"/>
      <c r="B218" s="14"/>
      <c r="C218" s="14"/>
      <c r="D218" s="14"/>
      <c r="E218" s="14"/>
      <c r="F218" s="14"/>
    </row>
    <row r="219" spans="1:6">
      <c r="A219" s="14"/>
      <c r="B219" s="14"/>
      <c r="C219" s="14"/>
      <c r="D219" s="14"/>
      <c r="E219" s="14"/>
      <c r="F219" s="14"/>
    </row>
    <row r="220" spans="1:6">
      <c r="A220" s="14"/>
      <c r="B220" s="14"/>
      <c r="C220" s="14"/>
      <c r="D220" s="14"/>
      <c r="E220" s="14"/>
      <c r="F220" s="14"/>
    </row>
    <row r="221" spans="1:6">
      <c r="A221" s="14"/>
      <c r="B221" s="14"/>
      <c r="C221" s="14"/>
      <c r="D221" s="14"/>
      <c r="E221" s="14"/>
      <c r="F221" s="14"/>
    </row>
    <row r="222" spans="1:6">
      <c r="A222" s="14"/>
      <c r="B222" s="14"/>
      <c r="C222" s="14"/>
      <c r="D222" s="14"/>
      <c r="E222" s="14"/>
      <c r="F222" s="14"/>
    </row>
    <row r="223" spans="1:6">
      <c r="A223" s="14"/>
      <c r="B223" s="14"/>
      <c r="C223" s="14"/>
      <c r="D223" s="14"/>
      <c r="E223" s="14"/>
      <c r="F223" s="14"/>
    </row>
    <row r="224" spans="1:6">
      <c r="A224" s="14"/>
      <c r="B224" s="14"/>
      <c r="C224" s="14"/>
      <c r="D224" s="14"/>
      <c r="E224" s="14"/>
      <c r="F224" s="14"/>
    </row>
    <row r="225" spans="1:6">
      <c r="A225" s="14"/>
      <c r="B225" s="14"/>
      <c r="C225" s="14"/>
      <c r="D225" s="14"/>
      <c r="E225" s="14"/>
      <c r="F225" s="14"/>
    </row>
    <row r="226" spans="1:6">
      <c r="A226" s="14"/>
      <c r="B226" s="14"/>
      <c r="C226" s="14"/>
      <c r="D226" s="14"/>
      <c r="E226" s="14"/>
      <c r="F226" s="14"/>
    </row>
    <row r="227" spans="1:6">
      <c r="A227" s="14"/>
      <c r="B227" s="14"/>
      <c r="C227" s="14"/>
      <c r="D227" s="14"/>
      <c r="E227" s="14"/>
      <c r="F227" s="14"/>
    </row>
    <row r="228" spans="1:6">
      <c r="A228" s="14"/>
      <c r="B228" s="14"/>
      <c r="C228" s="14"/>
      <c r="D228" s="14"/>
      <c r="E228" s="14"/>
      <c r="F228" s="14"/>
    </row>
    <row r="229" spans="1:6">
      <c r="A229" s="14"/>
      <c r="B229" s="14"/>
      <c r="C229" s="14"/>
      <c r="D229" s="14"/>
      <c r="E229" s="14"/>
      <c r="F229" s="14"/>
    </row>
    <row r="230" spans="1:6">
      <c r="A230" s="14"/>
      <c r="B230" s="14"/>
      <c r="C230" s="14"/>
      <c r="D230" s="14"/>
      <c r="E230" s="14"/>
      <c r="F230" s="14"/>
    </row>
    <row r="231" spans="1:6">
      <c r="A231" s="14"/>
      <c r="B231" s="14"/>
      <c r="C231" s="14"/>
      <c r="D231" s="14"/>
      <c r="E231" s="14"/>
      <c r="F231" s="14"/>
    </row>
    <row r="232" spans="1:6">
      <c r="A232" s="14"/>
      <c r="B232" s="14"/>
      <c r="C232" s="14"/>
      <c r="D232" s="14"/>
      <c r="E232" s="14"/>
      <c r="F232" s="14"/>
    </row>
    <row r="233" spans="1:6">
      <c r="A233" s="14"/>
      <c r="B233" s="14"/>
      <c r="C233" s="14"/>
      <c r="D233" s="14"/>
      <c r="E233" s="14"/>
      <c r="F233" s="14"/>
    </row>
    <row r="234" spans="1:6">
      <c r="A234" s="14"/>
      <c r="B234" s="14"/>
      <c r="C234" s="14"/>
      <c r="D234" s="14"/>
      <c r="E234" s="14"/>
      <c r="F234" s="14"/>
    </row>
    <row r="235" spans="1:6">
      <c r="A235" s="14"/>
      <c r="B235" s="14"/>
      <c r="C235" s="14"/>
      <c r="D235" s="14"/>
      <c r="E235" s="14"/>
      <c r="F235" s="14"/>
    </row>
    <row r="236" spans="1:6">
      <c r="A236" s="14"/>
      <c r="B236" s="14"/>
      <c r="C236" s="14"/>
      <c r="D236" s="14"/>
      <c r="E236" s="14"/>
      <c r="F236" s="14"/>
    </row>
    <row r="237" spans="1:6">
      <c r="A237" s="14"/>
      <c r="B237" s="14"/>
      <c r="C237" s="14"/>
      <c r="D237" s="14"/>
      <c r="E237" s="14"/>
      <c r="F237" s="14"/>
    </row>
    <row r="238" spans="1:6">
      <c r="A238" s="14"/>
      <c r="B238" s="14"/>
      <c r="C238" s="14"/>
      <c r="D238" s="14"/>
      <c r="E238" s="14"/>
      <c r="F238" s="14"/>
    </row>
    <row r="239" spans="1:6">
      <c r="A239" s="14"/>
      <c r="B239" s="14"/>
      <c r="C239" s="14"/>
      <c r="D239" s="14"/>
      <c r="E239" s="14"/>
      <c r="F239" s="14"/>
    </row>
    <row r="240" spans="1:6">
      <c r="A240" s="14"/>
      <c r="B240" s="14"/>
      <c r="C240" s="14"/>
      <c r="D240" s="14"/>
      <c r="E240" s="14"/>
      <c r="F240" s="14"/>
    </row>
    <row r="241" spans="1:6">
      <c r="A241" s="14"/>
      <c r="B241" s="14"/>
      <c r="C241" s="14"/>
      <c r="D241" s="14"/>
      <c r="E241" s="14"/>
      <c r="F241" s="14"/>
    </row>
    <row r="242" spans="1:6">
      <c r="A242" s="14"/>
      <c r="B242" s="14"/>
      <c r="C242" s="14"/>
      <c r="D242" s="14"/>
      <c r="E242" s="14"/>
      <c r="F242" s="14"/>
    </row>
    <row r="243" spans="1:6">
      <c r="A243" s="14"/>
      <c r="B243" s="14"/>
      <c r="C243" s="14"/>
      <c r="D243" s="14"/>
      <c r="E243" s="14"/>
      <c r="F243" s="14"/>
    </row>
    <row r="244" spans="1:6">
      <c r="A244" s="14"/>
      <c r="B244" s="14"/>
      <c r="C244" s="14"/>
      <c r="D244" s="14"/>
      <c r="E244" s="14"/>
      <c r="F244" s="14"/>
    </row>
    <row r="245" spans="1:6">
      <c r="A245" s="14"/>
      <c r="B245" s="14"/>
      <c r="C245" s="14"/>
      <c r="D245" s="14"/>
      <c r="E245" s="14"/>
      <c r="F245" s="14"/>
    </row>
    <row r="246" spans="1:6">
      <c r="A246" s="14"/>
      <c r="B246" s="14"/>
      <c r="C246" s="14"/>
      <c r="D246" s="14"/>
      <c r="E246" s="14"/>
      <c r="F246" s="14"/>
    </row>
    <row r="247" spans="1:6">
      <c r="A247" s="14"/>
      <c r="B247" s="14"/>
      <c r="C247" s="14"/>
      <c r="D247" s="14"/>
      <c r="E247" s="14"/>
      <c r="F247" s="14"/>
    </row>
    <row r="248" spans="1:6">
      <c r="A248" s="14"/>
      <c r="B248" s="14"/>
      <c r="C248" s="14"/>
      <c r="D248" s="14"/>
      <c r="E248" s="14"/>
      <c r="F248" s="14"/>
    </row>
    <row r="249" spans="1:6">
      <c r="A249" s="14"/>
      <c r="B249" s="14"/>
      <c r="C249" s="14"/>
      <c r="D249" s="14"/>
      <c r="E249" s="14"/>
      <c r="F249" s="14"/>
    </row>
    <row r="250" spans="1:6">
      <c r="A250" s="14"/>
      <c r="B250" s="14"/>
      <c r="C250" s="14"/>
      <c r="D250" s="14"/>
      <c r="E250" s="14"/>
      <c r="F250" s="14"/>
    </row>
    <row r="251" spans="1:6">
      <c r="A251" s="14"/>
      <c r="B251" s="14"/>
      <c r="C251" s="14"/>
      <c r="D251" s="14"/>
      <c r="E251" s="14"/>
      <c r="F251" s="14"/>
    </row>
    <row r="252" spans="1:6">
      <c r="A252" s="14"/>
      <c r="B252" s="14"/>
      <c r="C252" s="14"/>
      <c r="D252" s="14"/>
      <c r="E252" s="14"/>
      <c r="F252" s="14"/>
    </row>
    <row r="253" spans="1:6">
      <c r="A253" s="14"/>
      <c r="B253" s="14"/>
      <c r="C253" s="14"/>
      <c r="D253" s="14"/>
      <c r="E253" s="14"/>
      <c r="F253" s="14"/>
    </row>
    <row r="254" spans="1:6">
      <c r="A254" s="14"/>
      <c r="B254" s="14"/>
      <c r="C254" s="14"/>
      <c r="D254" s="14"/>
      <c r="E254" s="14"/>
      <c r="F254" s="14"/>
    </row>
    <row r="255" spans="1:6">
      <c r="A255" s="14"/>
      <c r="B255" s="14"/>
      <c r="C255" s="14"/>
      <c r="D255" s="14"/>
      <c r="E255" s="14"/>
      <c r="F255" s="14"/>
    </row>
    <row r="256" spans="1:6">
      <c r="A256" s="14"/>
      <c r="B256" s="14"/>
      <c r="C256" s="14"/>
      <c r="D256" s="14"/>
      <c r="E256" s="14"/>
      <c r="F256" s="14"/>
    </row>
    <row r="257" spans="1:6">
      <c r="A257" s="14"/>
      <c r="B257" s="14"/>
      <c r="C257" s="14"/>
      <c r="D257" s="14"/>
      <c r="E257" s="14"/>
      <c r="F257" s="14"/>
    </row>
    <row r="258" spans="1:6">
      <c r="A258" s="14"/>
      <c r="B258" s="14"/>
      <c r="C258" s="14"/>
      <c r="D258" s="14"/>
      <c r="E258" s="14"/>
      <c r="F258" s="14"/>
    </row>
    <row r="259" spans="1:6">
      <c r="A259" s="14"/>
      <c r="B259" s="14"/>
      <c r="C259" s="14"/>
      <c r="D259" s="14"/>
      <c r="E259" s="14"/>
      <c r="F259" s="14"/>
    </row>
    <row r="260" spans="1:6">
      <c r="A260" s="14"/>
      <c r="B260" s="14"/>
      <c r="C260" s="14"/>
      <c r="D260" s="14"/>
      <c r="E260" s="14"/>
      <c r="F260" s="14"/>
    </row>
    <row r="261" spans="1:6">
      <c r="A261" s="14"/>
      <c r="B261" s="14"/>
      <c r="C261" s="14"/>
      <c r="D261" s="14"/>
      <c r="E261" s="14"/>
      <c r="F261" s="14"/>
    </row>
    <row r="262" spans="1:6">
      <c r="A262" s="14"/>
      <c r="B262" s="14"/>
      <c r="C262" s="14"/>
      <c r="D262" s="14"/>
      <c r="E262" s="14"/>
      <c r="F262" s="14"/>
    </row>
    <row r="263" spans="1:6">
      <c r="A263" s="14"/>
      <c r="B263" s="14"/>
      <c r="C263" s="14"/>
      <c r="D263" s="14"/>
      <c r="E263" s="14"/>
      <c r="F263" s="14"/>
    </row>
    <row r="264" spans="1:6">
      <c r="A264" s="14"/>
      <c r="B264" s="14"/>
      <c r="C264" s="14"/>
      <c r="D264" s="14"/>
      <c r="E264" s="14"/>
      <c r="F264" s="14"/>
    </row>
    <row r="265" spans="1:6">
      <c r="A265" s="14"/>
      <c r="B265" s="14"/>
      <c r="C265" s="14"/>
      <c r="D265" s="14"/>
      <c r="E265" s="14"/>
      <c r="F265" s="14"/>
    </row>
    <row r="266" spans="1:6">
      <c r="A266" s="14"/>
      <c r="B266" s="14"/>
      <c r="C266" s="14"/>
      <c r="D266" s="14"/>
      <c r="E266" s="14"/>
      <c r="F266" s="14"/>
    </row>
    <row r="267" spans="1:6">
      <c r="A267" s="14"/>
      <c r="B267" s="14"/>
      <c r="C267" s="14"/>
      <c r="D267" s="14"/>
      <c r="E267" s="14"/>
      <c r="F267" s="14"/>
    </row>
    <row r="268" spans="1:6">
      <c r="A268" s="14"/>
      <c r="B268" s="14"/>
      <c r="C268" s="14"/>
      <c r="D268" s="14"/>
      <c r="E268" s="14"/>
      <c r="F268" s="14"/>
    </row>
    <row r="269" spans="1:6">
      <c r="A269" s="14"/>
      <c r="B269" s="14"/>
      <c r="C269" s="14"/>
      <c r="D269" s="14"/>
      <c r="E269" s="14"/>
      <c r="F269" s="14"/>
    </row>
    <row r="270" spans="1:6">
      <c r="A270" s="14"/>
      <c r="B270" s="14"/>
      <c r="C270" s="14"/>
      <c r="D270" s="14"/>
      <c r="E270" s="14"/>
      <c r="F270" s="14"/>
    </row>
    <row r="271" spans="1:6">
      <c r="A271" s="14"/>
      <c r="B271" s="14"/>
      <c r="C271" s="14"/>
      <c r="D271" s="14"/>
      <c r="E271" s="14"/>
      <c r="F271" s="14"/>
    </row>
    <row r="272" spans="1:6">
      <c r="A272" s="14"/>
      <c r="B272" s="14"/>
      <c r="C272" s="14"/>
      <c r="D272" s="14"/>
      <c r="E272" s="14"/>
      <c r="F272" s="14"/>
    </row>
    <row r="273" spans="1:6">
      <c r="A273" s="14"/>
      <c r="B273" s="14"/>
      <c r="C273" s="14"/>
      <c r="D273" s="14"/>
      <c r="E273" s="14"/>
      <c r="F273" s="14"/>
    </row>
    <row r="274" spans="1:6">
      <c r="A274" s="14"/>
      <c r="B274" s="14"/>
      <c r="C274" s="14"/>
      <c r="D274" s="14"/>
      <c r="E274" s="14"/>
      <c r="F274" s="14"/>
    </row>
    <row r="275" spans="1:6">
      <c r="A275" s="14"/>
      <c r="B275" s="14"/>
      <c r="C275" s="14"/>
      <c r="D275" s="14"/>
      <c r="E275" s="14"/>
      <c r="F275" s="14"/>
    </row>
    <row r="276" spans="1:6">
      <c r="A276" s="14"/>
      <c r="B276" s="14"/>
      <c r="C276" s="14"/>
      <c r="D276" s="14"/>
      <c r="E276" s="14"/>
      <c r="F276" s="14"/>
    </row>
    <row r="277" spans="1:6">
      <c r="A277" s="14"/>
      <c r="B277" s="14"/>
      <c r="C277" s="14"/>
      <c r="D277" s="14"/>
      <c r="E277" s="14"/>
      <c r="F277" s="14"/>
    </row>
    <row r="278" spans="1:6">
      <c r="A278" s="14"/>
      <c r="B278" s="14"/>
      <c r="C278" s="14"/>
      <c r="D278" s="14"/>
      <c r="E278" s="14"/>
      <c r="F278" s="14"/>
    </row>
    <row r="279" spans="1:6">
      <c r="A279" s="14"/>
      <c r="B279" s="14"/>
      <c r="C279" s="14"/>
      <c r="D279" s="14"/>
      <c r="E279" s="14"/>
      <c r="F279" s="14"/>
    </row>
    <row r="280" spans="1:6">
      <c r="A280" s="14"/>
      <c r="B280" s="14"/>
      <c r="C280" s="14"/>
      <c r="D280" s="14"/>
      <c r="E280" s="14"/>
      <c r="F280" s="14"/>
    </row>
    <row r="281" spans="1:6">
      <c r="A281" s="14"/>
      <c r="B281" s="14"/>
      <c r="C281" s="14"/>
      <c r="D281" s="14"/>
      <c r="E281" s="14"/>
      <c r="F281" s="14"/>
    </row>
    <row r="282" spans="1:6">
      <c r="A282" s="14"/>
      <c r="B282" s="14"/>
      <c r="C282" s="14"/>
      <c r="D282" s="14"/>
      <c r="E282" s="14"/>
      <c r="F282" s="14"/>
    </row>
    <row r="283" spans="1:6">
      <c r="A283" s="14"/>
      <c r="B283" s="14"/>
      <c r="C283" s="14"/>
      <c r="D283" s="14"/>
      <c r="E283" s="14"/>
      <c r="F283" s="14"/>
    </row>
    <row r="284" spans="1:6">
      <c r="A284" s="14"/>
      <c r="B284" s="14"/>
      <c r="C284" s="14"/>
      <c r="D284" s="14"/>
      <c r="E284" s="14"/>
      <c r="F284" s="14"/>
    </row>
    <row r="285" spans="1:6">
      <c r="A285" s="14"/>
      <c r="B285" s="14"/>
      <c r="C285" s="14"/>
      <c r="D285" s="14"/>
      <c r="E285" s="14"/>
      <c r="F285" s="14"/>
    </row>
    <row r="286" spans="1:6">
      <c r="A286" s="14"/>
      <c r="B286" s="14"/>
      <c r="C286" s="14"/>
      <c r="D286" s="14"/>
      <c r="E286" s="14"/>
      <c r="F286" s="14"/>
    </row>
    <row r="287" spans="1:6">
      <c r="A287" s="14"/>
      <c r="B287" s="14"/>
      <c r="C287" s="14"/>
      <c r="D287" s="14"/>
      <c r="E287" s="14"/>
      <c r="F287" s="14"/>
    </row>
    <row r="288" spans="1:6">
      <c r="A288" s="14"/>
      <c r="B288" s="14"/>
      <c r="C288" s="14"/>
      <c r="D288" s="14"/>
      <c r="E288" s="14"/>
      <c r="F288" s="14"/>
    </row>
    <row r="289" spans="1:6">
      <c r="A289" s="14"/>
      <c r="B289" s="14"/>
      <c r="C289" s="14"/>
      <c r="D289" s="14"/>
      <c r="E289" s="14"/>
      <c r="F289" s="14"/>
    </row>
    <row r="290" spans="1:6">
      <c r="A290" s="14"/>
      <c r="B290" s="14"/>
      <c r="C290" s="14"/>
      <c r="D290" s="14"/>
      <c r="E290" s="14"/>
      <c r="F290" s="14"/>
    </row>
    <row r="291" spans="1:6">
      <c r="A291" s="14"/>
      <c r="B291" s="14"/>
      <c r="C291" s="14"/>
      <c r="D291" s="14"/>
      <c r="E291" s="14"/>
      <c r="F291" s="14"/>
    </row>
    <row r="292" spans="1:6">
      <c r="A292" s="14"/>
      <c r="B292" s="14"/>
      <c r="C292" s="14"/>
      <c r="D292" s="14"/>
      <c r="E292" s="14"/>
      <c r="F292" s="14"/>
    </row>
    <row r="293" spans="1:6">
      <c r="A293" s="14"/>
      <c r="B293" s="14"/>
      <c r="C293" s="14"/>
      <c r="D293" s="14"/>
      <c r="E293" s="14"/>
      <c r="F293" s="14"/>
    </row>
    <row r="294" spans="1:6">
      <c r="A294" s="14"/>
      <c r="B294" s="14"/>
      <c r="C294" s="14"/>
      <c r="D294" s="14"/>
      <c r="E294" s="14"/>
      <c r="F294" s="14"/>
    </row>
    <row r="295" spans="1:6">
      <c r="A295" s="14"/>
      <c r="B295" s="14"/>
      <c r="C295" s="14"/>
      <c r="D295" s="14"/>
      <c r="E295" s="14"/>
      <c r="F295" s="14"/>
    </row>
    <row r="296" spans="1:6">
      <c r="A296" s="14"/>
      <c r="B296" s="14"/>
      <c r="C296" s="14"/>
      <c r="D296" s="14"/>
      <c r="E296" s="14"/>
      <c r="F296" s="14"/>
    </row>
    <row r="297" spans="1:6">
      <c r="A297" s="14"/>
      <c r="B297" s="14"/>
      <c r="C297" s="14"/>
      <c r="D297" s="14"/>
      <c r="E297" s="14"/>
      <c r="F297" s="14"/>
    </row>
    <row r="298" spans="1:6">
      <c r="A298" s="14"/>
      <c r="B298" s="14"/>
      <c r="C298" s="14"/>
      <c r="D298" s="14"/>
      <c r="E298" s="14"/>
      <c r="F298" s="14"/>
    </row>
    <row r="299" spans="1:6">
      <c r="A299" s="14"/>
      <c r="B299" s="14"/>
      <c r="C299" s="14"/>
      <c r="D299" s="14"/>
      <c r="E299" s="14"/>
      <c r="F299" s="14"/>
    </row>
    <row r="300" spans="1:6">
      <c r="A300" s="14"/>
      <c r="B300" s="14"/>
      <c r="C300" s="14"/>
      <c r="D300" s="14"/>
      <c r="E300" s="14"/>
      <c r="F300" s="14"/>
    </row>
    <row r="301" spans="1:6">
      <c r="A301" s="14"/>
      <c r="B301" s="14"/>
      <c r="C301" s="14"/>
      <c r="D301" s="14"/>
      <c r="E301" s="14"/>
      <c r="F301" s="14"/>
    </row>
    <row r="302" spans="1:6">
      <c r="A302" s="14"/>
      <c r="B302" s="14"/>
      <c r="C302" s="14"/>
      <c r="D302" s="14"/>
      <c r="E302" s="14"/>
      <c r="F302" s="14"/>
    </row>
    <row r="303" spans="1:6">
      <c r="A303" s="14"/>
      <c r="B303" s="14"/>
      <c r="C303" s="14"/>
      <c r="D303" s="14"/>
      <c r="E303" s="14"/>
      <c r="F303" s="14"/>
    </row>
    <row r="304" spans="1:6">
      <c r="A304" s="14"/>
      <c r="B304" s="14"/>
      <c r="C304" s="14"/>
      <c r="D304" s="14"/>
      <c r="E304" s="14"/>
      <c r="F304" s="14"/>
    </row>
    <row r="305" spans="1:6">
      <c r="A305" s="14"/>
      <c r="B305" s="14"/>
      <c r="C305" s="14"/>
      <c r="D305" s="14"/>
      <c r="E305" s="14"/>
      <c r="F305" s="14"/>
    </row>
    <row r="306" spans="1:6">
      <c r="A306" s="14"/>
      <c r="B306" s="14"/>
      <c r="C306" s="14"/>
      <c r="D306" s="14"/>
      <c r="E306" s="14"/>
      <c r="F306" s="14"/>
    </row>
    <row r="307" spans="1:6">
      <c r="A307" s="14"/>
      <c r="B307" s="14"/>
      <c r="C307" s="14"/>
      <c r="D307" s="14"/>
      <c r="E307" s="14"/>
      <c r="F307" s="14"/>
    </row>
    <row r="308" spans="1:6">
      <c r="A308" s="14"/>
      <c r="B308" s="14"/>
      <c r="C308" s="14"/>
      <c r="D308" s="14"/>
      <c r="E308" s="14"/>
      <c r="F308" s="14"/>
    </row>
    <row r="309" spans="1:6">
      <c r="A309" s="14"/>
      <c r="B309" s="14"/>
      <c r="C309" s="14"/>
      <c r="D309" s="14"/>
      <c r="E309" s="14"/>
      <c r="F309" s="14"/>
    </row>
    <row r="310" spans="1:6">
      <c r="A310" s="14"/>
      <c r="B310" s="14"/>
      <c r="C310" s="14"/>
      <c r="D310" s="14"/>
      <c r="E310" s="14"/>
      <c r="F310" s="14"/>
    </row>
    <row r="311" spans="1:6">
      <c r="A311" s="14"/>
      <c r="B311" s="14"/>
      <c r="C311" s="14"/>
      <c r="D311" s="14"/>
      <c r="E311" s="14"/>
      <c r="F311" s="14"/>
    </row>
    <row r="312" spans="1:6">
      <c r="A312" s="14"/>
      <c r="B312" s="14"/>
      <c r="C312" s="14"/>
      <c r="D312" s="14"/>
      <c r="E312" s="14"/>
      <c r="F312" s="14"/>
    </row>
    <row r="313" spans="1:6">
      <c r="A313" s="14"/>
      <c r="B313" s="14"/>
      <c r="C313" s="14"/>
      <c r="D313" s="14"/>
      <c r="E313" s="14"/>
      <c r="F313" s="14"/>
    </row>
    <row r="314" spans="1:6">
      <c r="A314" s="14"/>
      <c r="B314" s="14"/>
      <c r="C314" s="14"/>
      <c r="D314" s="14"/>
      <c r="E314" s="14"/>
      <c r="F314" s="14"/>
    </row>
    <row r="315" spans="1:6">
      <c r="A315" s="14"/>
      <c r="B315" s="14"/>
      <c r="C315" s="14"/>
      <c r="D315" s="14"/>
      <c r="E315" s="14"/>
      <c r="F315" s="14"/>
    </row>
    <row r="316" spans="1:6">
      <c r="A316" s="14"/>
      <c r="B316" s="14"/>
      <c r="C316" s="14"/>
      <c r="D316" s="14"/>
      <c r="E316" s="14"/>
      <c r="F316" s="14"/>
    </row>
    <row r="317" spans="1:6">
      <c r="A317" s="14"/>
      <c r="B317" s="14"/>
      <c r="C317" s="14"/>
      <c r="D317" s="14"/>
      <c r="E317" s="14"/>
      <c r="F317" s="14"/>
    </row>
    <row r="318" spans="1:6">
      <c r="A318" s="14"/>
      <c r="B318" s="14"/>
      <c r="C318" s="14"/>
      <c r="D318" s="14"/>
      <c r="E318" s="14"/>
      <c r="F318" s="14"/>
    </row>
    <row r="319" spans="1:6">
      <c r="A319" s="14"/>
      <c r="B319" s="14"/>
      <c r="C319" s="14"/>
      <c r="D319" s="14"/>
      <c r="E319" s="14"/>
      <c r="F319" s="14"/>
    </row>
    <row r="320" spans="1:6">
      <c r="A320" s="14"/>
      <c r="B320" s="14"/>
      <c r="C320" s="14"/>
      <c r="D320" s="14"/>
      <c r="E320" s="14"/>
      <c r="F320" s="14"/>
    </row>
    <row r="321" spans="1:6">
      <c r="A321" s="14"/>
      <c r="B321" s="14"/>
      <c r="C321" s="14"/>
      <c r="D321" s="14"/>
      <c r="E321" s="14"/>
      <c r="F321" s="14"/>
    </row>
    <row r="322" spans="1:6">
      <c r="A322" s="14"/>
      <c r="B322" s="14"/>
      <c r="C322" s="14"/>
      <c r="D322" s="14"/>
      <c r="E322" s="14"/>
      <c r="F322" s="14"/>
    </row>
    <row r="323" spans="1:6">
      <c r="A323" s="14"/>
      <c r="B323" s="14"/>
      <c r="C323" s="14"/>
      <c r="D323" s="14"/>
      <c r="E323" s="14"/>
      <c r="F323" s="14"/>
    </row>
    <row r="324" spans="1:6">
      <c r="A324" s="14"/>
      <c r="B324" s="14"/>
      <c r="C324" s="14"/>
      <c r="D324" s="14"/>
      <c r="E324" s="14"/>
      <c r="F324" s="14"/>
    </row>
    <row r="325" spans="1:6">
      <c r="A325" s="14"/>
      <c r="B325" s="14"/>
      <c r="C325" s="14"/>
      <c r="D325" s="14"/>
      <c r="E325" s="14"/>
      <c r="F325" s="14"/>
    </row>
    <row r="326" spans="1:6">
      <c r="A326" s="14"/>
      <c r="B326" s="14"/>
      <c r="C326" s="14"/>
      <c r="D326" s="14"/>
      <c r="E326" s="14"/>
      <c r="F326" s="14"/>
    </row>
    <row r="327" spans="1:6">
      <c r="A327" s="14"/>
      <c r="B327" s="14"/>
      <c r="C327" s="14"/>
      <c r="D327" s="14"/>
      <c r="E327" s="14"/>
      <c r="F327" s="14"/>
    </row>
    <row r="328" spans="1:6">
      <c r="A328" s="14"/>
      <c r="B328" s="14"/>
      <c r="C328" s="14"/>
      <c r="D328" s="14"/>
      <c r="E328" s="14"/>
      <c r="F328" s="14"/>
    </row>
    <row r="329" spans="1:6">
      <c r="A329" s="14"/>
      <c r="B329" s="14"/>
      <c r="C329" s="14"/>
      <c r="D329" s="14"/>
      <c r="E329" s="14"/>
      <c r="F329" s="14"/>
    </row>
    <row r="330" spans="1:6">
      <c r="A330" s="14"/>
      <c r="B330" s="14"/>
      <c r="C330" s="14"/>
      <c r="D330" s="14"/>
      <c r="E330" s="14"/>
      <c r="F330" s="14"/>
    </row>
    <row r="331" spans="1:6">
      <c r="A331" s="14"/>
      <c r="B331" s="14"/>
      <c r="C331" s="14"/>
      <c r="D331" s="14"/>
      <c r="E331" s="14"/>
      <c r="F331" s="14"/>
    </row>
    <row r="332" spans="1:6">
      <c r="A332" s="14"/>
      <c r="B332" s="14"/>
      <c r="C332" s="14"/>
      <c r="D332" s="14"/>
      <c r="E332" s="14"/>
      <c r="F332" s="14"/>
    </row>
    <row r="333" spans="1:6">
      <c r="A333" s="14"/>
      <c r="B333" s="14"/>
      <c r="C333" s="14"/>
      <c r="D333" s="14"/>
      <c r="E333" s="14"/>
      <c r="F333" s="14"/>
    </row>
    <row r="334" spans="1:6">
      <c r="A334" s="14"/>
      <c r="B334" s="14"/>
      <c r="C334" s="14"/>
      <c r="D334" s="14"/>
      <c r="E334" s="14"/>
      <c r="F334" s="14"/>
    </row>
    <row r="335" spans="1:6">
      <c r="A335" s="14"/>
      <c r="B335" s="14"/>
      <c r="C335" s="14"/>
      <c r="D335" s="14"/>
      <c r="E335" s="14"/>
      <c r="F335" s="14"/>
    </row>
    <row r="336" spans="1:6">
      <c r="A336" s="14"/>
      <c r="B336" s="14"/>
      <c r="C336" s="14"/>
      <c r="D336" s="14"/>
      <c r="E336" s="14"/>
      <c r="F336" s="14"/>
    </row>
    <row r="337" spans="1:6">
      <c r="A337" s="14"/>
      <c r="B337" s="14"/>
      <c r="C337" s="14"/>
      <c r="D337" s="14"/>
      <c r="E337" s="14"/>
      <c r="F337" s="14"/>
    </row>
    <row r="338" spans="1:6">
      <c r="A338" s="14"/>
      <c r="B338" s="14"/>
      <c r="C338" s="14"/>
      <c r="D338" s="14"/>
      <c r="E338" s="14"/>
      <c r="F338" s="14"/>
    </row>
    <row r="339" spans="1:6">
      <c r="A339" s="14"/>
      <c r="B339" s="14"/>
      <c r="C339" s="14"/>
      <c r="D339" s="14"/>
      <c r="E339" s="14"/>
      <c r="F339" s="14"/>
    </row>
    <row r="340" spans="1:6">
      <c r="A340" s="14"/>
      <c r="B340" s="14"/>
      <c r="C340" s="14"/>
      <c r="D340" s="14"/>
      <c r="E340" s="14"/>
      <c r="F340" s="14"/>
    </row>
    <row r="341" spans="1:6">
      <c r="A341" s="14"/>
      <c r="B341" s="14"/>
      <c r="C341" s="14"/>
      <c r="D341" s="14"/>
      <c r="E341" s="14"/>
      <c r="F341" s="14"/>
    </row>
    <row r="342" spans="1:6">
      <c r="A342" s="14"/>
      <c r="B342" s="14"/>
      <c r="C342" s="14"/>
      <c r="D342" s="14"/>
      <c r="E342" s="14"/>
      <c r="F342" s="14"/>
    </row>
    <row r="343" spans="1:6">
      <c r="A343" s="14"/>
      <c r="B343" s="14"/>
      <c r="C343" s="14"/>
      <c r="D343" s="14"/>
      <c r="E343" s="14"/>
      <c r="F343" s="14"/>
    </row>
    <row r="344" spans="1:6">
      <c r="A344" s="14"/>
      <c r="B344" s="14"/>
      <c r="C344" s="14"/>
      <c r="D344" s="14"/>
      <c r="E344" s="14"/>
      <c r="F344" s="14"/>
    </row>
    <row r="345" spans="1:6">
      <c r="A345" s="14"/>
      <c r="B345" s="14"/>
      <c r="C345" s="14"/>
      <c r="D345" s="14"/>
      <c r="E345" s="14"/>
      <c r="F345" s="14"/>
    </row>
    <row r="346" spans="1:6">
      <c r="A346" s="14"/>
      <c r="B346" s="14"/>
      <c r="C346" s="14"/>
      <c r="D346" s="14"/>
      <c r="E346" s="14"/>
      <c r="F346" s="14"/>
    </row>
    <row r="347" spans="1:6">
      <c r="A347" s="14"/>
      <c r="B347" s="14"/>
      <c r="C347" s="14"/>
      <c r="D347" s="14"/>
      <c r="E347" s="14"/>
      <c r="F347" s="14"/>
    </row>
    <row r="348" spans="1:6">
      <c r="A348" s="14"/>
      <c r="B348" s="14"/>
      <c r="C348" s="14"/>
      <c r="D348" s="14"/>
      <c r="E348" s="14"/>
      <c r="F348" s="14"/>
    </row>
    <row r="349" spans="1:6">
      <c r="A349" s="14"/>
      <c r="B349" s="14"/>
      <c r="C349" s="14"/>
      <c r="D349" s="14"/>
      <c r="E349" s="14"/>
      <c r="F349" s="14"/>
    </row>
    <row r="350" spans="1:6">
      <c r="A350" s="14"/>
      <c r="B350" s="14"/>
      <c r="C350" s="14"/>
      <c r="D350" s="14"/>
      <c r="E350" s="14"/>
      <c r="F350" s="14"/>
    </row>
    <row r="351" spans="1:6">
      <c r="A351" s="14"/>
      <c r="B351" s="14"/>
      <c r="C351" s="14"/>
      <c r="D351" s="14"/>
      <c r="E351" s="14"/>
      <c r="F351" s="14"/>
    </row>
    <row r="352" spans="1:6">
      <c r="A352" s="14"/>
      <c r="B352" s="14"/>
      <c r="C352" s="14"/>
      <c r="D352" s="14"/>
      <c r="E352" s="14"/>
      <c r="F352" s="14"/>
    </row>
    <row r="353" spans="1:6">
      <c r="A353" s="14"/>
      <c r="B353" s="14"/>
      <c r="C353" s="14"/>
      <c r="D353" s="14"/>
      <c r="E353" s="14"/>
      <c r="F353" s="14"/>
    </row>
    <row r="354" spans="1:6">
      <c r="A354" s="14"/>
      <c r="B354" s="14"/>
      <c r="C354" s="14"/>
      <c r="D354" s="14"/>
      <c r="E354" s="14"/>
      <c r="F354" s="14"/>
    </row>
    <row r="355" spans="1:6">
      <c r="A355" s="14"/>
      <c r="B355" s="14"/>
      <c r="C355" s="14"/>
      <c r="D355" s="14"/>
      <c r="E355" s="14"/>
      <c r="F355" s="14"/>
    </row>
    <row r="356" spans="1:6">
      <c r="A356" s="14"/>
      <c r="B356" s="14"/>
      <c r="C356" s="14"/>
      <c r="D356" s="14"/>
      <c r="E356" s="14"/>
      <c r="F356" s="14"/>
    </row>
    <row r="357" spans="1:6">
      <c r="A357" s="14"/>
      <c r="B357" s="14"/>
      <c r="C357" s="14"/>
      <c r="D357" s="14"/>
      <c r="E357" s="14"/>
      <c r="F357" s="14"/>
    </row>
    <row r="358" spans="1:6">
      <c r="A358" s="14"/>
      <c r="B358" s="14"/>
      <c r="C358" s="14"/>
      <c r="D358" s="14"/>
      <c r="E358" s="14"/>
      <c r="F358" s="14"/>
    </row>
    <row r="359" spans="1:6">
      <c r="A359" s="14"/>
      <c r="B359" s="14"/>
      <c r="C359" s="14"/>
      <c r="D359" s="14"/>
      <c r="E359" s="14"/>
      <c r="F359" s="14"/>
    </row>
    <row r="360" spans="1:6">
      <c r="A360" s="14"/>
      <c r="B360" s="14"/>
      <c r="C360" s="14"/>
      <c r="D360" s="14"/>
      <c r="E360" s="14"/>
      <c r="F360" s="14"/>
    </row>
    <row r="361" spans="1:6">
      <c r="A361" s="14"/>
      <c r="B361" s="14"/>
      <c r="C361" s="14"/>
      <c r="D361" s="14"/>
      <c r="E361" s="14"/>
      <c r="F361" s="14"/>
    </row>
    <row r="362" spans="1:6">
      <c r="A362" s="14"/>
      <c r="B362" s="14"/>
      <c r="C362" s="14"/>
      <c r="D362" s="14"/>
      <c r="E362" s="14"/>
      <c r="F362" s="14"/>
    </row>
    <row r="363" spans="1:6">
      <c r="A363" s="14"/>
      <c r="B363" s="14"/>
      <c r="C363" s="14"/>
      <c r="D363" s="14"/>
      <c r="E363" s="14"/>
      <c r="F363" s="14"/>
    </row>
    <row r="364" spans="1:6">
      <c r="A364" s="14"/>
      <c r="B364" s="14"/>
      <c r="C364" s="14"/>
      <c r="D364" s="14"/>
      <c r="E364" s="14"/>
      <c r="F364" s="14"/>
    </row>
    <row r="365" spans="1:6">
      <c r="A365" s="14"/>
      <c r="B365" s="14"/>
      <c r="C365" s="14"/>
      <c r="D365" s="14"/>
      <c r="E365" s="14"/>
      <c r="F365" s="14"/>
    </row>
    <row r="366" spans="1:6">
      <c r="A366" s="14"/>
      <c r="B366" s="14"/>
      <c r="C366" s="14"/>
      <c r="D366" s="14"/>
      <c r="E366" s="14"/>
      <c r="F366" s="14"/>
    </row>
    <row r="367" spans="1:6">
      <c r="A367" s="14"/>
      <c r="B367" s="14"/>
      <c r="C367" s="14"/>
      <c r="D367" s="14"/>
      <c r="E367" s="14"/>
      <c r="F367" s="14"/>
    </row>
    <row r="368" spans="1:6">
      <c r="A368" s="14"/>
      <c r="B368" s="14"/>
      <c r="C368" s="14"/>
      <c r="D368" s="14"/>
      <c r="E368" s="14"/>
      <c r="F368" s="14"/>
    </row>
    <row r="369" spans="1:6">
      <c r="A369" s="14"/>
      <c r="B369" s="14"/>
      <c r="C369" s="14"/>
      <c r="D369" s="14"/>
      <c r="E369" s="14"/>
      <c r="F369" s="14"/>
    </row>
    <row r="370" spans="1:6">
      <c r="A370" s="14"/>
      <c r="B370" s="14"/>
      <c r="C370" s="14"/>
      <c r="D370" s="14"/>
      <c r="E370" s="14"/>
      <c r="F370" s="14"/>
    </row>
    <row r="371" spans="1:6">
      <c r="A371" s="14"/>
      <c r="B371" s="14"/>
      <c r="C371" s="14"/>
      <c r="D371" s="14"/>
      <c r="E371" s="14"/>
      <c r="F371" s="14"/>
    </row>
    <row r="372" spans="1:6">
      <c r="A372" s="14"/>
      <c r="B372" s="14"/>
      <c r="C372" s="14"/>
      <c r="D372" s="14"/>
      <c r="E372" s="14"/>
      <c r="F372" s="14"/>
    </row>
    <row r="373" spans="1:6">
      <c r="A373" s="14"/>
      <c r="B373" s="14"/>
      <c r="C373" s="14"/>
      <c r="D373" s="14"/>
      <c r="E373" s="14"/>
      <c r="F373" s="14"/>
    </row>
    <row r="374" spans="1:6">
      <c r="A374" s="14"/>
      <c r="B374" s="14"/>
      <c r="C374" s="14"/>
      <c r="D374" s="14"/>
      <c r="E374" s="14"/>
      <c r="F374" s="14"/>
    </row>
    <row r="375" spans="1:6">
      <c r="A375" s="14"/>
      <c r="B375" s="14"/>
      <c r="C375" s="14"/>
      <c r="D375" s="14"/>
      <c r="E375" s="14"/>
      <c r="F375" s="14"/>
    </row>
    <row r="376" spans="1:6">
      <c r="A376" s="14"/>
      <c r="B376" s="14"/>
      <c r="C376" s="14"/>
      <c r="D376" s="14"/>
      <c r="E376" s="14"/>
      <c r="F376" s="14"/>
    </row>
    <row r="377" spans="1:6">
      <c r="A377" s="14"/>
      <c r="B377" s="14"/>
      <c r="C377" s="14"/>
      <c r="D377" s="14"/>
      <c r="E377" s="14"/>
      <c r="F377" s="14"/>
    </row>
    <row r="378" spans="1:6">
      <c r="A378" s="14"/>
      <c r="B378" s="14"/>
      <c r="C378" s="14"/>
      <c r="D378" s="14"/>
      <c r="E378" s="14"/>
      <c r="F378" s="14"/>
    </row>
    <row r="379" spans="1:6">
      <c r="A379" s="14"/>
      <c r="B379" s="14"/>
      <c r="C379" s="14"/>
      <c r="D379" s="14"/>
      <c r="E379" s="14"/>
      <c r="F379" s="14"/>
    </row>
    <row r="380" spans="1:6">
      <c r="A380" s="14"/>
      <c r="B380" s="14"/>
      <c r="C380" s="14"/>
      <c r="D380" s="14"/>
      <c r="E380" s="14"/>
      <c r="F380" s="14"/>
    </row>
    <row r="381" spans="1:6">
      <c r="A381" s="14"/>
      <c r="B381" s="14"/>
      <c r="C381" s="14"/>
      <c r="D381" s="14"/>
      <c r="E381" s="14"/>
      <c r="F381" s="14"/>
    </row>
    <row r="382" spans="1:6">
      <c r="A382" s="14"/>
      <c r="B382" s="14"/>
      <c r="C382" s="14"/>
      <c r="D382" s="14"/>
      <c r="E382" s="14"/>
      <c r="F382" s="14"/>
    </row>
    <row r="383" spans="1:6">
      <c r="A383" s="14"/>
      <c r="B383" s="14"/>
      <c r="C383" s="14"/>
      <c r="D383" s="14"/>
      <c r="E383" s="14"/>
      <c r="F383" s="14"/>
    </row>
    <row r="384" spans="1:6">
      <c r="A384" s="14"/>
      <c r="B384" s="14"/>
      <c r="C384" s="14"/>
      <c r="D384" s="14"/>
      <c r="E384" s="14"/>
      <c r="F384" s="14"/>
    </row>
    <row r="385" spans="1:6">
      <c r="A385" s="14"/>
      <c r="B385" s="14"/>
      <c r="C385" s="14"/>
      <c r="D385" s="14"/>
      <c r="E385" s="14"/>
      <c r="F385" s="14"/>
    </row>
    <row r="386" spans="1:6">
      <c r="A386" s="14"/>
      <c r="B386" s="14"/>
      <c r="C386" s="14"/>
      <c r="D386" s="14"/>
      <c r="E386" s="14"/>
      <c r="F386" s="14"/>
    </row>
    <row r="387" spans="1:6">
      <c r="A387" s="14"/>
      <c r="B387" s="14"/>
      <c r="C387" s="14"/>
      <c r="D387" s="14"/>
      <c r="E387" s="14"/>
      <c r="F387" s="14"/>
    </row>
    <row r="388" spans="1:6">
      <c r="A388" s="14"/>
      <c r="B388" s="14"/>
      <c r="C388" s="14"/>
      <c r="D388" s="14"/>
      <c r="E388" s="14"/>
      <c r="F388" s="14"/>
    </row>
    <row r="389" spans="1:6">
      <c r="A389" s="14"/>
      <c r="B389" s="14"/>
      <c r="C389" s="14"/>
      <c r="D389" s="14"/>
      <c r="E389" s="14"/>
      <c r="F389" s="14"/>
    </row>
    <row r="390" spans="1:6">
      <c r="A390" s="14"/>
      <c r="B390" s="14"/>
      <c r="C390" s="14"/>
      <c r="D390" s="14"/>
      <c r="E390" s="14"/>
      <c r="F390" s="14"/>
    </row>
    <row r="391" spans="1:6">
      <c r="A391" s="14"/>
      <c r="B391" s="14"/>
      <c r="C391" s="14"/>
      <c r="D391" s="14"/>
      <c r="E391" s="14"/>
      <c r="F391" s="14"/>
    </row>
    <row r="392" spans="1:6">
      <c r="A392" s="14"/>
      <c r="B392" s="14"/>
      <c r="C392" s="14"/>
      <c r="D392" s="14"/>
      <c r="E392" s="14"/>
      <c r="F392" s="14"/>
    </row>
    <row r="393" spans="1:6">
      <c r="A393" s="14"/>
      <c r="B393" s="14"/>
      <c r="C393" s="14"/>
      <c r="D393" s="14"/>
      <c r="E393" s="14"/>
      <c r="F393" s="14"/>
    </row>
    <row r="394" spans="1:6">
      <c r="A394" s="14"/>
      <c r="B394" s="14"/>
      <c r="C394" s="14"/>
      <c r="D394" s="14"/>
      <c r="E394" s="14"/>
      <c r="F394" s="14"/>
    </row>
    <row r="395" spans="1:6">
      <c r="A395" s="14"/>
      <c r="B395" s="14"/>
      <c r="C395" s="14"/>
      <c r="D395" s="14"/>
      <c r="E395" s="14"/>
      <c r="F395" s="14"/>
    </row>
    <row r="396" spans="1:6">
      <c r="A396" s="14"/>
      <c r="B396" s="14"/>
      <c r="C396" s="14"/>
      <c r="D396" s="14"/>
      <c r="E396" s="14"/>
      <c r="F396" s="14"/>
    </row>
    <row r="397" spans="1:6">
      <c r="A397" s="14"/>
      <c r="B397" s="14"/>
      <c r="C397" s="14"/>
      <c r="D397" s="14"/>
      <c r="E397" s="14"/>
      <c r="F397" s="14"/>
    </row>
    <row r="398" spans="1:6">
      <c r="A398" s="14"/>
      <c r="B398" s="14"/>
      <c r="C398" s="14"/>
      <c r="D398" s="14"/>
      <c r="E398" s="14"/>
      <c r="F398" s="14"/>
    </row>
    <row r="399" spans="1:6">
      <c r="A399" s="14"/>
      <c r="B399" s="14"/>
      <c r="C399" s="14"/>
      <c r="D399" s="14"/>
      <c r="E399" s="14"/>
      <c r="F399" s="14"/>
    </row>
    <row r="400" spans="1:6">
      <c r="A400" s="14"/>
      <c r="B400" s="14"/>
      <c r="C400" s="14"/>
      <c r="D400" s="14"/>
      <c r="E400" s="14"/>
      <c r="F400" s="14"/>
    </row>
    <row r="401" spans="1:6">
      <c r="A401" s="14"/>
      <c r="B401" s="14"/>
      <c r="C401" s="14"/>
      <c r="D401" s="14"/>
      <c r="E401" s="14"/>
      <c r="F401" s="14"/>
    </row>
    <row r="402" spans="1:6">
      <c r="A402" s="14"/>
      <c r="B402" s="14"/>
      <c r="C402" s="14"/>
      <c r="D402" s="14"/>
      <c r="E402" s="14"/>
      <c r="F402" s="14"/>
    </row>
    <row r="403" spans="1:6">
      <c r="A403" s="14"/>
      <c r="B403" s="14"/>
      <c r="C403" s="14"/>
      <c r="D403" s="14"/>
      <c r="E403" s="14"/>
      <c r="F403" s="14"/>
    </row>
    <row r="404" spans="1:6">
      <c r="A404" s="14"/>
      <c r="B404" s="14"/>
      <c r="C404" s="14"/>
      <c r="D404" s="14"/>
      <c r="E404" s="14"/>
      <c r="F404" s="14"/>
    </row>
    <row r="405" spans="1:6">
      <c r="A405" s="14"/>
      <c r="B405" s="14"/>
      <c r="C405" s="14"/>
      <c r="D405" s="14"/>
      <c r="E405" s="14"/>
      <c r="F405" s="14"/>
    </row>
    <row r="406" spans="1:6">
      <c r="A406" s="14"/>
      <c r="B406" s="14"/>
      <c r="C406" s="14"/>
      <c r="D406" s="14"/>
      <c r="E406" s="14"/>
      <c r="F406" s="14"/>
    </row>
    <row r="407" spans="1:6">
      <c r="A407" s="14"/>
      <c r="B407" s="14"/>
      <c r="C407" s="14"/>
      <c r="D407" s="14"/>
      <c r="E407" s="14"/>
      <c r="F407" s="14"/>
    </row>
    <row r="408" spans="1:6">
      <c r="A408" s="14"/>
      <c r="B408" s="14"/>
      <c r="C408" s="14"/>
      <c r="D408" s="14"/>
      <c r="E408" s="14"/>
      <c r="F408" s="14"/>
    </row>
    <row r="409" spans="1:6">
      <c r="A409" s="14"/>
      <c r="B409" s="14"/>
      <c r="C409" s="14"/>
      <c r="D409" s="14"/>
      <c r="E409" s="14"/>
      <c r="F409" s="14"/>
    </row>
    <row r="410" spans="1:6">
      <c r="A410" s="14"/>
      <c r="B410" s="14"/>
      <c r="C410" s="14"/>
      <c r="D410" s="14"/>
      <c r="E410" s="14"/>
      <c r="F410" s="14"/>
    </row>
    <row r="411" spans="1:6">
      <c r="A411" s="14"/>
      <c r="B411" s="14"/>
      <c r="C411" s="14"/>
      <c r="D411" s="14"/>
      <c r="E411" s="14"/>
      <c r="F411" s="14"/>
    </row>
    <row r="412" spans="1:6">
      <c r="A412" s="14"/>
      <c r="B412" s="14"/>
      <c r="C412" s="14"/>
      <c r="D412" s="14"/>
      <c r="E412" s="14"/>
      <c r="F412" s="14"/>
    </row>
    <row r="413" spans="1:6">
      <c r="A413" s="14"/>
      <c r="B413" s="14"/>
      <c r="C413" s="14"/>
      <c r="D413" s="14"/>
      <c r="E413" s="14"/>
      <c r="F413" s="14"/>
    </row>
    <row r="414" spans="1:6">
      <c r="A414" s="14"/>
      <c r="B414" s="14"/>
      <c r="C414" s="14"/>
      <c r="D414" s="14"/>
      <c r="E414" s="14"/>
      <c r="F414" s="14"/>
    </row>
    <row r="415" spans="1:6">
      <c r="A415" s="14"/>
      <c r="B415" s="14"/>
      <c r="C415" s="14"/>
      <c r="D415" s="14"/>
      <c r="E415" s="14"/>
      <c r="F415" s="14"/>
    </row>
    <row r="416" spans="1:6">
      <c r="A416" s="14"/>
      <c r="B416" s="14"/>
      <c r="C416" s="14"/>
      <c r="D416" s="14"/>
      <c r="E416" s="14"/>
      <c r="F416" s="14"/>
    </row>
    <row r="417" spans="1:6">
      <c r="A417" s="14"/>
      <c r="B417" s="14"/>
      <c r="C417" s="14"/>
      <c r="D417" s="14"/>
      <c r="E417" s="14"/>
      <c r="F417" s="14"/>
    </row>
    <row r="418" spans="1:6">
      <c r="A418" s="14"/>
      <c r="B418" s="14"/>
      <c r="C418" s="14"/>
      <c r="D418" s="14"/>
      <c r="E418" s="14"/>
      <c r="F418" s="14"/>
    </row>
    <row r="419" spans="1:6">
      <c r="A419" s="14"/>
      <c r="B419" s="14"/>
      <c r="C419" s="14"/>
      <c r="D419" s="14"/>
      <c r="E419" s="14"/>
      <c r="F419" s="14"/>
    </row>
    <row r="420" spans="1:6">
      <c r="A420" s="14"/>
      <c r="B420" s="14"/>
      <c r="C420" s="14"/>
      <c r="D420" s="14"/>
      <c r="E420" s="14"/>
      <c r="F420" s="14"/>
    </row>
    <row r="421" spans="1:6">
      <c r="A421" s="14"/>
      <c r="B421" s="14"/>
      <c r="C421" s="14"/>
      <c r="D421" s="14"/>
      <c r="E421" s="14"/>
      <c r="F421" s="14"/>
    </row>
    <row r="422" spans="1:6">
      <c r="A422" s="14"/>
      <c r="B422" s="14"/>
      <c r="C422" s="14"/>
      <c r="D422" s="14"/>
      <c r="E422" s="14"/>
      <c r="F422" s="14"/>
    </row>
    <row r="423" spans="1:6">
      <c r="A423" s="14"/>
      <c r="B423" s="14"/>
      <c r="C423" s="14"/>
      <c r="D423" s="14"/>
      <c r="E423" s="14"/>
      <c r="F423" s="14"/>
    </row>
    <row r="424" spans="1:6">
      <c r="A424" s="14"/>
      <c r="B424" s="14"/>
      <c r="C424" s="14"/>
      <c r="D424" s="14"/>
      <c r="E424" s="14"/>
      <c r="F424" s="14"/>
    </row>
    <row r="425" spans="1:6">
      <c r="A425" s="14"/>
      <c r="B425" s="14"/>
      <c r="C425" s="14"/>
      <c r="D425" s="14"/>
      <c r="E425" s="14"/>
      <c r="F425" s="14"/>
    </row>
    <row r="426" spans="1:6">
      <c r="A426" s="14"/>
      <c r="B426" s="14"/>
      <c r="C426" s="14"/>
      <c r="D426" s="14"/>
      <c r="E426" s="14"/>
      <c r="F426" s="14"/>
    </row>
    <row r="427" spans="1:6">
      <c r="A427" s="14"/>
      <c r="B427" s="14"/>
      <c r="C427" s="14"/>
      <c r="D427" s="14"/>
      <c r="E427" s="14"/>
      <c r="F427" s="14"/>
    </row>
    <row r="428" spans="1:6">
      <c r="A428" s="14"/>
      <c r="B428" s="14"/>
      <c r="C428" s="14"/>
      <c r="D428" s="14"/>
      <c r="E428" s="14"/>
      <c r="F428" s="14"/>
    </row>
    <row r="429" spans="1:6">
      <c r="A429" s="14"/>
      <c r="B429" s="14"/>
      <c r="C429" s="14"/>
      <c r="D429" s="14"/>
      <c r="E429" s="14"/>
      <c r="F429" s="14"/>
    </row>
    <row r="430" spans="1:6">
      <c r="A430" s="14"/>
      <c r="B430" s="14"/>
      <c r="C430" s="14"/>
      <c r="D430" s="14"/>
      <c r="E430" s="14"/>
      <c r="F430" s="14"/>
    </row>
    <row r="431" spans="1:6">
      <c r="A431" s="14"/>
      <c r="B431" s="14"/>
      <c r="C431" s="14"/>
      <c r="D431" s="14"/>
      <c r="E431" s="14"/>
      <c r="F431" s="14"/>
    </row>
    <row r="432" spans="1:6">
      <c r="A432" s="14"/>
      <c r="B432" s="14"/>
      <c r="C432" s="14"/>
      <c r="D432" s="14"/>
      <c r="E432" s="14"/>
      <c r="F432" s="14"/>
    </row>
    <row r="433" spans="1:6">
      <c r="A433" s="14"/>
      <c r="B433" s="14"/>
      <c r="C433" s="14"/>
      <c r="D433" s="14"/>
      <c r="E433" s="14"/>
      <c r="F433" s="14"/>
    </row>
    <row r="434" spans="1:6">
      <c r="A434" s="14"/>
      <c r="B434" s="14"/>
      <c r="C434" s="14"/>
      <c r="D434" s="14"/>
      <c r="E434" s="14"/>
      <c r="F434" s="14"/>
    </row>
    <row r="435" spans="1:6">
      <c r="A435" s="14"/>
      <c r="B435" s="14"/>
      <c r="C435" s="14"/>
      <c r="D435" s="14"/>
      <c r="E435" s="14"/>
      <c r="F435" s="14"/>
    </row>
    <row r="436" spans="1:6">
      <c r="A436" s="14"/>
      <c r="B436" s="14"/>
      <c r="C436" s="14"/>
      <c r="D436" s="14"/>
      <c r="E436" s="14"/>
      <c r="F436" s="14"/>
    </row>
    <row r="437" spans="1:6">
      <c r="A437" s="14"/>
      <c r="B437" s="14"/>
      <c r="C437" s="14"/>
      <c r="D437" s="14"/>
      <c r="E437" s="14"/>
      <c r="F437" s="14"/>
    </row>
    <row r="438" spans="1:6">
      <c r="A438" s="14"/>
      <c r="B438" s="14"/>
      <c r="C438" s="14"/>
      <c r="D438" s="14"/>
      <c r="E438" s="14"/>
      <c r="F438" s="14"/>
    </row>
    <row r="439" spans="1:6">
      <c r="A439" s="14"/>
      <c r="B439" s="14"/>
      <c r="C439" s="14"/>
      <c r="D439" s="14"/>
      <c r="E439" s="14"/>
      <c r="F439" s="14"/>
    </row>
    <row r="440" spans="1:6">
      <c r="A440" s="14"/>
      <c r="B440" s="14"/>
      <c r="C440" s="14"/>
      <c r="D440" s="14"/>
      <c r="E440" s="14"/>
      <c r="F440" s="14"/>
    </row>
    <row r="441" spans="1:6">
      <c r="A441" s="14"/>
      <c r="B441" s="14"/>
      <c r="C441" s="14"/>
      <c r="D441" s="14"/>
      <c r="E441" s="14"/>
      <c r="F441" s="14"/>
    </row>
    <row r="442" spans="1:6">
      <c r="A442" s="14"/>
      <c r="B442" s="14"/>
      <c r="C442" s="14"/>
      <c r="D442" s="14"/>
      <c r="E442" s="14"/>
      <c r="F442" s="14"/>
    </row>
    <row r="443" spans="1:6">
      <c r="A443" s="14"/>
      <c r="B443" s="14"/>
      <c r="C443" s="14"/>
      <c r="D443" s="14"/>
      <c r="E443" s="14"/>
      <c r="F443" s="14"/>
    </row>
    <row r="444" spans="1:6">
      <c r="A444" s="14"/>
      <c r="B444" s="14"/>
      <c r="C444" s="14"/>
      <c r="D444" s="14"/>
      <c r="E444" s="14"/>
      <c r="F444" s="14"/>
    </row>
    <row r="445" spans="1:6">
      <c r="A445" s="14"/>
      <c r="B445" s="14"/>
      <c r="C445" s="14"/>
      <c r="D445" s="14"/>
      <c r="E445" s="14"/>
      <c r="F445" s="14"/>
    </row>
    <row r="446" spans="1:6">
      <c r="A446" s="14"/>
      <c r="B446" s="14"/>
      <c r="C446" s="14"/>
      <c r="D446" s="14"/>
      <c r="E446" s="14"/>
      <c r="F446" s="14"/>
    </row>
    <row r="447" spans="1:6">
      <c r="A447" s="14"/>
      <c r="B447" s="14"/>
      <c r="C447" s="14"/>
      <c r="D447" s="14"/>
      <c r="E447" s="14"/>
      <c r="F447" s="14"/>
    </row>
    <row r="448" spans="1:6">
      <c r="A448" s="14"/>
      <c r="B448" s="14"/>
      <c r="C448" s="14"/>
      <c r="D448" s="14"/>
      <c r="E448" s="14"/>
      <c r="F448" s="14"/>
    </row>
    <row r="449" spans="1:6">
      <c r="A449" s="14"/>
      <c r="B449" s="14"/>
      <c r="C449" s="14"/>
      <c r="D449" s="14"/>
      <c r="E449" s="14"/>
      <c r="F449" s="14"/>
    </row>
    <row r="450" spans="1:6">
      <c r="A450" s="14"/>
      <c r="B450" s="14"/>
      <c r="C450" s="14"/>
      <c r="D450" s="14"/>
      <c r="E450" s="14"/>
      <c r="F450" s="14"/>
    </row>
    <row r="451" spans="1:6">
      <c r="A451" s="14"/>
      <c r="B451" s="14"/>
      <c r="C451" s="14"/>
      <c r="D451" s="14"/>
      <c r="E451" s="14"/>
      <c r="F451" s="14"/>
    </row>
    <row r="452" spans="1:6">
      <c r="A452" s="14"/>
      <c r="B452" s="14"/>
      <c r="C452" s="14"/>
      <c r="D452" s="14"/>
      <c r="E452" s="14"/>
      <c r="F452" s="14"/>
    </row>
    <row r="453" spans="1:6">
      <c r="A453" s="14"/>
      <c r="B453" s="14"/>
      <c r="C453" s="14"/>
      <c r="D453" s="14"/>
      <c r="E453" s="14"/>
      <c r="F453" s="14"/>
    </row>
    <row r="454" spans="1:6">
      <c r="A454" s="14"/>
      <c r="B454" s="14"/>
      <c r="C454" s="14"/>
      <c r="D454" s="14"/>
      <c r="E454" s="14"/>
      <c r="F454" s="14"/>
    </row>
    <row r="455" spans="1:6">
      <c r="A455" s="14"/>
      <c r="B455" s="14"/>
      <c r="C455" s="14"/>
      <c r="D455" s="14"/>
      <c r="E455" s="14"/>
      <c r="F455" s="14"/>
    </row>
    <row r="456" spans="1:6">
      <c r="A456" s="14"/>
      <c r="B456" s="14"/>
      <c r="C456" s="14"/>
      <c r="D456" s="14"/>
      <c r="E456" s="14"/>
      <c r="F456" s="14"/>
    </row>
    <row r="457" spans="1:6">
      <c r="A457" s="14"/>
      <c r="B457" s="14"/>
      <c r="C457" s="14"/>
      <c r="D457" s="14"/>
      <c r="E457" s="14"/>
      <c r="F457" s="14"/>
    </row>
    <row r="458" spans="1:6">
      <c r="A458" s="14"/>
      <c r="B458" s="14"/>
      <c r="C458" s="14"/>
      <c r="D458" s="14"/>
      <c r="E458" s="14"/>
      <c r="F458" s="14"/>
    </row>
    <row r="459" spans="1:6">
      <c r="A459" s="14"/>
      <c r="B459" s="14"/>
      <c r="C459" s="14"/>
      <c r="D459" s="14"/>
      <c r="E459" s="14"/>
      <c r="F459" s="14"/>
    </row>
    <row r="460" spans="1:6">
      <c r="A460" s="14"/>
      <c r="B460" s="14"/>
      <c r="C460" s="14"/>
      <c r="D460" s="14"/>
      <c r="E460" s="14"/>
      <c r="F460" s="14"/>
    </row>
    <row r="461" spans="1:6">
      <c r="A461" s="14"/>
      <c r="B461" s="14"/>
      <c r="C461" s="14"/>
      <c r="D461" s="14"/>
      <c r="E461" s="14"/>
      <c r="F461" s="14"/>
    </row>
    <row r="462" spans="1:6">
      <c r="A462" s="14"/>
      <c r="B462" s="14"/>
      <c r="C462" s="14"/>
      <c r="D462" s="14"/>
      <c r="E462" s="14"/>
      <c r="F462" s="14"/>
    </row>
    <row r="463" spans="1:6">
      <c r="A463" s="14"/>
      <c r="B463" s="14"/>
      <c r="C463" s="14"/>
      <c r="D463" s="14"/>
      <c r="E463" s="14"/>
      <c r="F463" s="14"/>
    </row>
    <row r="464" spans="1:6">
      <c r="A464" s="14"/>
      <c r="B464" s="14"/>
      <c r="C464" s="14"/>
      <c r="D464" s="14"/>
      <c r="E464" s="14"/>
      <c r="F464" s="14"/>
    </row>
    <row r="465" spans="1:6">
      <c r="A465" s="14"/>
      <c r="B465" s="14"/>
      <c r="C465" s="14"/>
      <c r="D465" s="14"/>
      <c r="E465" s="14"/>
      <c r="F465" s="14"/>
    </row>
    <row r="466" spans="1:6">
      <c r="A466" s="14"/>
      <c r="B466" s="14"/>
      <c r="C466" s="14"/>
      <c r="D466" s="14"/>
      <c r="E466" s="14"/>
      <c r="F466" s="14"/>
    </row>
    <row r="467" spans="1:6">
      <c r="A467" s="14"/>
      <c r="B467" s="14"/>
      <c r="C467" s="14"/>
      <c r="D467" s="14"/>
      <c r="E467" s="14"/>
      <c r="F467" s="14"/>
    </row>
    <row r="468" spans="1:6">
      <c r="A468" s="14"/>
      <c r="B468" s="14"/>
      <c r="C468" s="14"/>
      <c r="D468" s="14"/>
      <c r="E468" s="14"/>
      <c r="F468" s="14"/>
    </row>
    <row r="469" spans="1:6">
      <c r="A469" s="14"/>
      <c r="B469" s="14"/>
      <c r="C469" s="14"/>
      <c r="D469" s="14"/>
      <c r="E469" s="14"/>
      <c r="F469" s="14"/>
    </row>
    <row r="470" spans="1:6">
      <c r="A470" s="14"/>
      <c r="B470" s="14"/>
      <c r="C470" s="14"/>
      <c r="D470" s="14"/>
      <c r="E470" s="14"/>
      <c r="F470" s="14"/>
    </row>
    <row r="471" spans="1:6">
      <c r="A471" s="14"/>
      <c r="B471" s="14"/>
      <c r="C471" s="14"/>
      <c r="D471" s="14"/>
      <c r="E471" s="14"/>
      <c r="F471" s="14"/>
    </row>
    <row r="472" spans="1:6">
      <c r="A472" s="14"/>
      <c r="B472" s="14"/>
      <c r="C472" s="14"/>
      <c r="D472" s="14"/>
      <c r="E472" s="14"/>
      <c r="F472" s="14"/>
    </row>
    <row r="473" spans="1:6">
      <c r="A473" s="14"/>
      <c r="B473" s="14"/>
      <c r="C473" s="14"/>
      <c r="D473" s="14"/>
      <c r="E473" s="14"/>
      <c r="F473" s="14"/>
    </row>
    <row r="474" spans="1:6">
      <c r="A474" s="14"/>
      <c r="B474" s="14"/>
      <c r="C474" s="14"/>
      <c r="D474" s="14"/>
      <c r="E474" s="14"/>
      <c r="F474" s="14"/>
    </row>
    <row r="475" spans="1:6">
      <c r="A475" s="14"/>
      <c r="B475" s="14"/>
      <c r="C475" s="14"/>
      <c r="D475" s="14"/>
      <c r="E475" s="14"/>
      <c r="F475" s="14"/>
    </row>
    <row r="476" spans="1:6">
      <c r="A476" s="14"/>
      <c r="B476" s="14"/>
      <c r="C476" s="14"/>
      <c r="D476" s="14"/>
      <c r="E476" s="14"/>
      <c r="F476" s="14"/>
    </row>
    <row r="477" spans="1:6">
      <c r="A477" s="14"/>
      <c r="B477" s="14"/>
      <c r="C477" s="14"/>
      <c r="D477" s="14"/>
      <c r="E477" s="14"/>
      <c r="F477" s="14"/>
    </row>
    <row r="478" spans="1:6">
      <c r="A478" s="14"/>
      <c r="B478" s="14"/>
      <c r="C478" s="14"/>
      <c r="D478" s="14"/>
      <c r="E478" s="14"/>
      <c r="F478" s="14"/>
    </row>
    <row r="479" spans="1:6">
      <c r="A479" s="14"/>
      <c r="B479" s="14"/>
      <c r="C479" s="14"/>
      <c r="D479" s="14"/>
      <c r="E479" s="14"/>
      <c r="F479" s="14"/>
    </row>
    <row r="480" spans="1:6">
      <c r="A480" s="14"/>
      <c r="B480" s="14"/>
      <c r="C480" s="14"/>
      <c r="D480" s="14"/>
      <c r="E480" s="14"/>
      <c r="F480" s="14"/>
    </row>
    <row r="481" spans="1:6">
      <c r="A481" s="14"/>
      <c r="B481" s="14"/>
      <c r="C481" s="14"/>
      <c r="D481" s="14"/>
      <c r="E481" s="14"/>
      <c r="F481" s="14"/>
    </row>
    <row r="482" spans="1:6">
      <c r="A482" s="14"/>
      <c r="B482" s="14"/>
      <c r="C482" s="14"/>
      <c r="D482" s="14"/>
      <c r="E482" s="14"/>
      <c r="F482" s="14"/>
    </row>
    <row r="483" spans="1:6">
      <c r="A483" s="14"/>
      <c r="B483" s="14"/>
      <c r="C483" s="14"/>
      <c r="D483" s="14"/>
      <c r="E483" s="14"/>
      <c r="F483" s="14"/>
    </row>
    <row r="484" spans="1:6">
      <c r="A484" s="14"/>
      <c r="B484" s="14"/>
      <c r="C484" s="14"/>
      <c r="D484" s="14"/>
      <c r="E484" s="14"/>
      <c r="F484" s="14"/>
    </row>
    <row r="485" spans="1:6">
      <c r="A485" s="14"/>
      <c r="B485" s="14"/>
      <c r="C485" s="14"/>
      <c r="D485" s="14"/>
      <c r="E485" s="14"/>
      <c r="F485" s="14"/>
    </row>
    <row r="486" spans="1:6">
      <c r="A486" s="14"/>
      <c r="B486" s="14"/>
      <c r="C486" s="14"/>
      <c r="D486" s="14"/>
      <c r="E486" s="14"/>
      <c r="F486" s="14"/>
    </row>
    <row r="487" spans="1:6">
      <c r="A487" s="14"/>
      <c r="B487" s="14"/>
      <c r="C487" s="14"/>
      <c r="D487" s="14"/>
      <c r="E487" s="14"/>
      <c r="F487" s="14"/>
    </row>
    <row r="488" spans="1:6">
      <c r="A488" s="14"/>
      <c r="B488" s="14"/>
      <c r="C488" s="14"/>
      <c r="D488" s="14"/>
      <c r="E488" s="14"/>
      <c r="F488" s="14"/>
    </row>
    <row r="489" spans="1:6">
      <c r="A489" s="14"/>
      <c r="B489" s="14"/>
      <c r="C489" s="14"/>
      <c r="D489" s="14"/>
      <c r="E489" s="14"/>
      <c r="F489" s="14"/>
    </row>
    <row r="490" spans="1:6">
      <c r="A490" s="14"/>
      <c r="B490" s="14"/>
      <c r="C490" s="14"/>
      <c r="D490" s="14"/>
      <c r="E490" s="14"/>
      <c r="F490" s="14"/>
    </row>
    <row r="491" spans="1:6">
      <c r="A491" s="14"/>
      <c r="B491" s="14"/>
      <c r="C491" s="14"/>
      <c r="D491" s="14"/>
      <c r="E491" s="14"/>
      <c r="F491" s="14"/>
    </row>
    <row r="492" spans="1:6">
      <c r="A492" s="14"/>
      <c r="B492" s="14"/>
      <c r="C492" s="14"/>
      <c r="D492" s="14"/>
      <c r="E492" s="14"/>
      <c r="F492" s="14"/>
    </row>
    <row r="493" spans="1:6">
      <c r="A493" s="14"/>
      <c r="B493" s="14"/>
      <c r="C493" s="14"/>
      <c r="D493" s="14"/>
      <c r="E493" s="14"/>
      <c r="F493" s="14"/>
    </row>
    <row r="494" spans="1:6">
      <c r="A494" s="14"/>
      <c r="B494" s="14"/>
      <c r="C494" s="14"/>
      <c r="D494" s="14"/>
      <c r="E494" s="14"/>
      <c r="F494" s="14"/>
    </row>
    <row r="495" spans="1:6">
      <c r="A495" s="14"/>
      <c r="B495" s="14"/>
      <c r="C495" s="14"/>
      <c r="D495" s="14"/>
      <c r="E495" s="14"/>
      <c r="F495" s="14"/>
    </row>
    <row r="496" spans="1:6">
      <c r="A496" s="14"/>
      <c r="B496" s="14"/>
      <c r="C496" s="14"/>
      <c r="D496" s="14"/>
      <c r="E496" s="14"/>
      <c r="F496" s="14"/>
    </row>
    <row r="497" spans="1:6">
      <c r="A497" s="14"/>
      <c r="B497" s="14"/>
      <c r="C497" s="14"/>
      <c r="D497" s="14"/>
      <c r="E497" s="14"/>
      <c r="F497" s="14"/>
    </row>
    <row r="498" spans="1:6">
      <c r="A498" s="14"/>
      <c r="B498" s="14"/>
      <c r="C498" s="14"/>
      <c r="D498" s="14"/>
      <c r="E498" s="14"/>
      <c r="F498" s="14"/>
    </row>
    <row r="499" spans="1:6">
      <c r="A499" s="14"/>
      <c r="B499" s="14"/>
      <c r="C499" s="14"/>
      <c r="D499" s="14"/>
      <c r="E499" s="14"/>
      <c r="F499" s="14"/>
    </row>
    <row r="500" spans="1:6">
      <c r="A500" s="14"/>
      <c r="B500" s="14"/>
      <c r="C500" s="14"/>
      <c r="D500" s="14"/>
      <c r="E500" s="14"/>
      <c r="F500" s="14"/>
    </row>
    <row r="501" spans="1:6">
      <c r="A501" s="14"/>
      <c r="B501" s="14"/>
      <c r="C501" s="14"/>
      <c r="D501" s="14"/>
      <c r="E501" s="14"/>
      <c r="F501" s="14"/>
    </row>
    <row r="502" spans="1:6">
      <c r="A502" s="14"/>
      <c r="B502" s="14"/>
      <c r="C502" s="14"/>
      <c r="D502" s="14"/>
      <c r="E502" s="14"/>
      <c r="F502" s="14"/>
    </row>
    <row r="503" spans="1:6">
      <c r="A503" s="14"/>
      <c r="B503" s="14"/>
      <c r="C503" s="14"/>
      <c r="D503" s="14"/>
      <c r="E503" s="14"/>
      <c r="F503" s="14"/>
    </row>
    <row r="504" spans="1:6">
      <c r="A504" s="14"/>
      <c r="B504" s="14"/>
      <c r="C504" s="14"/>
      <c r="D504" s="14"/>
      <c r="E504" s="14"/>
      <c r="F504" s="14"/>
    </row>
    <row r="505" spans="1:6">
      <c r="A505" s="14"/>
      <c r="B505" s="14"/>
      <c r="C505" s="14"/>
      <c r="D505" s="14"/>
      <c r="E505" s="14"/>
      <c r="F505" s="14"/>
    </row>
    <row r="506" spans="1:6">
      <c r="A506" s="14"/>
      <c r="B506" s="14"/>
      <c r="C506" s="14"/>
      <c r="D506" s="14"/>
      <c r="E506" s="14"/>
      <c r="F506" s="14"/>
    </row>
    <row r="507" spans="1:6">
      <c r="A507" s="14"/>
      <c r="B507" s="14"/>
      <c r="C507" s="14"/>
      <c r="D507" s="14"/>
      <c r="E507" s="14"/>
      <c r="F507" s="14"/>
    </row>
    <row r="508" spans="1:6">
      <c r="A508" s="14"/>
      <c r="B508" s="14"/>
      <c r="C508" s="14"/>
      <c r="D508" s="14"/>
      <c r="E508" s="14"/>
      <c r="F508" s="14"/>
    </row>
    <row r="509" spans="1:6">
      <c r="A509" s="14"/>
      <c r="B509" s="14"/>
      <c r="C509" s="14"/>
      <c r="D509" s="14"/>
      <c r="E509" s="14"/>
      <c r="F509" s="14"/>
    </row>
    <row r="510" spans="1:6">
      <c r="A510" s="14"/>
      <c r="B510" s="14"/>
      <c r="C510" s="14"/>
      <c r="D510" s="14"/>
      <c r="E510" s="14"/>
      <c r="F510" s="14"/>
    </row>
    <row r="511" spans="1:6">
      <c r="A511" s="14"/>
      <c r="B511" s="14"/>
      <c r="C511" s="14"/>
      <c r="D511" s="14"/>
      <c r="E511" s="14"/>
      <c r="F511" s="14"/>
    </row>
    <row r="512" spans="1:6">
      <c r="A512" s="14"/>
      <c r="B512" s="14"/>
      <c r="C512" s="14"/>
      <c r="D512" s="14"/>
      <c r="E512" s="14"/>
      <c r="F512" s="14"/>
    </row>
    <row r="513" spans="1:6">
      <c r="A513" s="14"/>
      <c r="B513" s="14"/>
      <c r="C513" s="14"/>
      <c r="D513" s="14"/>
      <c r="E513" s="14"/>
      <c r="F513" s="14"/>
    </row>
    <row r="514" spans="1:6">
      <c r="A514" s="14"/>
      <c r="B514" s="14"/>
      <c r="C514" s="14"/>
      <c r="D514" s="14"/>
      <c r="E514" s="14"/>
      <c r="F514" s="14"/>
    </row>
    <row r="515" spans="1:6">
      <c r="A515" s="14"/>
      <c r="B515" s="14"/>
      <c r="C515" s="14"/>
      <c r="D515" s="14"/>
      <c r="E515" s="14"/>
      <c r="F515" s="14"/>
    </row>
    <row r="516" spans="1:6">
      <c r="A516" s="14"/>
      <c r="B516" s="14"/>
      <c r="C516" s="14"/>
      <c r="D516" s="14"/>
      <c r="E516" s="14"/>
      <c r="F516" s="14"/>
    </row>
    <row r="517" spans="1:6">
      <c r="A517" s="14"/>
      <c r="B517" s="14"/>
      <c r="C517" s="14"/>
      <c r="D517" s="14"/>
      <c r="E517" s="14"/>
      <c r="F517" s="14"/>
    </row>
    <row r="518" spans="1:6">
      <c r="A518" s="14"/>
      <c r="B518" s="14"/>
      <c r="C518" s="14"/>
      <c r="D518" s="14"/>
      <c r="E518" s="14"/>
      <c r="F518" s="14"/>
    </row>
    <row r="519" spans="1:6">
      <c r="A519" s="14"/>
      <c r="B519" s="14"/>
      <c r="C519" s="14"/>
      <c r="D519" s="14"/>
      <c r="E519" s="14"/>
      <c r="F519" s="14"/>
    </row>
    <row r="520" spans="1:6">
      <c r="A520" s="14"/>
      <c r="B520" s="14"/>
      <c r="C520" s="14"/>
      <c r="D520" s="14"/>
      <c r="E520" s="14"/>
      <c r="F520" s="14"/>
    </row>
    <row r="521" spans="1:6">
      <c r="A521" s="14"/>
      <c r="B521" s="14"/>
      <c r="C521" s="14"/>
      <c r="D521" s="14"/>
      <c r="E521" s="14"/>
      <c r="F521" s="14"/>
    </row>
    <row r="522" spans="1:6">
      <c r="A522" s="14"/>
      <c r="B522" s="14"/>
      <c r="C522" s="14"/>
      <c r="D522" s="14"/>
      <c r="E522" s="14"/>
      <c r="F522" s="14"/>
    </row>
    <row r="523" spans="1:6">
      <c r="A523" s="14"/>
      <c r="B523" s="14"/>
      <c r="C523" s="14"/>
      <c r="D523" s="14"/>
      <c r="E523" s="14"/>
      <c r="F523" s="14"/>
    </row>
    <row r="524" spans="1:6">
      <c r="A524" s="14"/>
      <c r="B524" s="14"/>
      <c r="C524" s="14"/>
      <c r="D524" s="14"/>
      <c r="E524" s="14"/>
      <c r="F524" s="14"/>
    </row>
    <row r="525" spans="1:6">
      <c r="A525" s="14"/>
      <c r="B525" s="14"/>
      <c r="C525" s="14"/>
      <c r="D525" s="14"/>
      <c r="E525" s="14"/>
      <c r="F525" s="14"/>
    </row>
    <row r="526" spans="1:6">
      <c r="A526" s="14"/>
      <c r="B526" s="14"/>
      <c r="C526" s="14"/>
      <c r="D526" s="14"/>
      <c r="E526" s="14"/>
      <c r="F526" s="14"/>
    </row>
    <row r="527" spans="1:6">
      <c r="A527" s="14"/>
      <c r="B527" s="14"/>
      <c r="C527" s="14"/>
      <c r="D527" s="14"/>
      <c r="E527" s="14"/>
      <c r="F527" s="14"/>
    </row>
    <row r="528" spans="1:6">
      <c r="A528" s="14"/>
      <c r="B528" s="14"/>
      <c r="C528" s="14"/>
      <c r="D528" s="14"/>
      <c r="E528" s="14"/>
      <c r="F528" s="14"/>
    </row>
    <row r="529" spans="1:6">
      <c r="A529" s="14"/>
      <c r="B529" s="14"/>
      <c r="C529" s="14"/>
      <c r="D529" s="14"/>
      <c r="E529" s="14"/>
      <c r="F529" s="14"/>
    </row>
    <row r="530" spans="1:6">
      <c r="A530" s="14"/>
      <c r="B530" s="14"/>
      <c r="C530" s="14"/>
      <c r="D530" s="14"/>
      <c r="E530" s="14"/>
      <c r="F530" s="14"/>
    </row>
    <row r="531" spans="1:6">
      <c r="A531" s="14"/>
      <c r="B531" s="14"/>
      <c r="C531" s="14"/>
      <c r="D531" s="14"/>
      <c r="E531" s="14"/>
      <c r="F531" s="14"/>
    </row>
    <row r="532" spans="1:6">
      <c r="A532" s="14"/>
      <c r="B532" s="14"/>
      <c r="C532" s="14"/>
      <c r="D532" s="14"/>
      <c r="E532" s="14"/>
      <c r="F532" s="14"/>
    </row>
    <row r="533" spans="1:6">
      <c r="A533" s="14"/>
      <c r="B533" s="14"/>
      <c r="C533" s="14"/>
      <c r="D533" s="14"/>
      <c r="E533" s="14"/>
      <c r="F533" s="14"/>
    </row>
    <row r="534" spans="1:6">
      <c r="A534" s="14"/>
      <c r="B534" s="14"/>
      <c r="C534" s="14"/>
      <c r="D534" s="14"/>
      <c r="E534" s="14"/>
      <c r="F534" s="14"/>
    </row>
    <row r="535" spans="1:6">
      <c r="A535" s="14"/>
      <c r="B535" s="14"/>
      <c r="C535" s="14"/>
      <c r="D535" s="14"/>
      <c r="E535" s="14"/>
      <c r="F535" s="14"/>
    </row>
    <row r="536" spans="1:6">
      <c r="A536" s="14"/>
      <c r="B536" s="14"/>
      <c r="C536" s="14"/>
      <c r="D536" s="14"/>
      <c r="E536" s="14"/>
      <c r="F536" s="14"/>
    </row>
    <row r="537" spans="1:6">
      <c r="A537" s="14"/>
      <c r="B537" s="14"/>
      <c r="C537" s="14"/>
      <c r="D537" s="14"/>
      <c r="E537" s="14"/>
      <c r="F537" s="14"/>
    </row>
    <row r="538" spans="1:6">
      <c r="A538" s="14"/>
      <c r="B538" s="14"/>
      <c r="C538" s="14"/>
      <c r="D538" s="14"/>
      <c r="E538" s="14"/>
      <c r="F538" s="14"/>
    </row>
    <row r="539" spans="1:6">
      <c r="A539" s="14"/>
      <c r="B539" s="14"/>
      <c r="C539" s="14"/>
      <c r="D539" s="14"/>
      <c r="E539" s="14"/>
      <c r="F539" s="14"/>
    </row>
    <row r="540" spans="1:6">
      <c r="A540" s="14"/>
      <c r="B540" s="14"/>
      <c r="C540" s="14"/>
      <c r="D540" s="14"/>
      <c r="E540" s="14"/>
      <c r="F540" s="14"/>
    </row>
    <row r="541" spans="1:6">
      <c r="A541" s="14"/>
      <c r="B541" s="14"/>
      <c r="C541" s="14"/>
      <c r="D541" s="14"/>
      <c r="E541" s="14"/>
      <c r="F541" s="14"/>
    </row>
    <row r="542" spans="1:6">
      <c r="A542" s="14"/>
      <c r="B542" s="14"/>
      <c r="C542" s="14"/>
      <c r="D542" s="14"/>
      <c r="E542" s="14"/>
      <c r="F542" s="14"/>
    </row>
    <row r="543" spans="1:6">
      <c r="A543" s="14"/>
      <c r="B543" s="14"/>
      <c r="C543" s="14"/>
      <c r="D543" s="14"/>
      <c r="E543" s="14"/>
      <c r="F543" s="14"/>
    </row>
    <row r="544" spans="1:6">
      <c r="A544" s="14"/>
      <c r="B544" s="14"/>
      <c r="C544" s="14"/>
      <c r="D544" s="14"/>
      <c r="E544" s="14"/>
      <c r="F544" s="14"/>
    </row>
    <row r="545" spans="1:6">
      <c r="A545" s="14"/>
      <c r="B545" s="14"/>
      <c r="C545" s="14"/>
      <c r="D545" s="14"/>
      <c r="E545" s="14"/>
      <c r="F545" s="14"/>
    </row>
    <row r="546" spans="1:6">
      <c r="A546" s="14"/>
      <c r="B546" s="14"/>
      <c r="C546" s="14"/>
      <c r="D546" s="14"/>
      <c r="E546" s="14"/>
      <c r="F546" s="14"/>
    </row>
    <row r="547" spans="1:6">
      <c r="A547" s="14"/>
      <c r="B547" s="14"/>
      <c r="C547" s="14"/>
      <c r="D547" s="14"/>
      <c r="E547" s="14"/>
      <c r="F547" s="14"/>
    </row>
    <row r="548" spans="1:6">
      <c r="A548" s="14"/>
      <c r="B548" s="14"/>
      <c r="C548" s="14"/>
      <c r="D548" s="14"/>
      <c r="E548" s="14"/>
      <c r="F548" s="14"/>
    </row>
    <row r="549" spans="1:6">
      <c r="A549" s="14"/>
      <c r="B549" s="14"/>
      <c r="C549" s="14"/>
      <c r="D549" s="14"/>
      <c r="E549" s="14"/>
      <c r="F549" s="14"/>
    </row>
    <row r="550" spans="1:6">
      <c r="A550" s="14"/>
      <c r="B550" s="14"/>
      <c r="C550" s="14"/>
      <c r="D550" s="14"/>
      <c r="E550" s="14"/>
      <c r="F550" s="14"/>
    </row>
    <row r="551" spans="1:6">
      <c r="A551" s="14"/>
      <c r="B551" s="14"/>
      <c r="C551" s="14"/>
      <c r="D551" s="14"/>
      <c r="E551" s="14"/>
      <c r="F551" s="14"/>
    </row>
    <row r="552" spans="1:6">
      <c r="A552" s="14"/>
      <c r="B552" s="14"/>
      <c r="C552" s="14"/>
      <c r="D552" s="14"/>
      <c r="E552" s="14"/>
      <c r="F552" s="14"/>
    </row>
    <row r="553" spans="1:6">
      <c r="A553" s="14"/>
      <c r="B553" s="14"/>
      <c r="C553" s="14"/>
      <c r="D553" s="14"/>
      <c r="E553" s="14"/>
      <c r="F553" s="14"/>
    </row>
    <row r="554" spans="1:6">
      <c r="A554" s="14"/>
      <c r="B554" s="14"/>
      <c r="C554" s="14"/>
      <c r="D554" s="14"/>
      <c r="E554" s="14"/>
      <c r="F554" s="14"/>
    </row>
    <row r="555" spans="1:6">
      <c r="A555" s="14"/>
      <c r="B555" s="14"/>
      <c r="C555" s="14"/>
      <c r="D555" s="14"/>
      <c r="E555" s="14"/>
      <c r="F555" s="14"/>
    </row>
    <row r="556" spans="1:6">
      <c r="A556" s="14"/>
      <c r="B556" s="14"/>
      <c r="C556" s="14"/>
      <c r="D556" s="14"/>
      <c r="E556" s="14"/>
      <c r="F556" s="14"/>
    </row>
    <row r="557" spans="1:6">
      <c r="A557" s="14"/>
      <c r="B557" s="14"/>
      <c r="C557" s="14"/>
      <c r="D557" s="14"/>
      <c r="E557" s="14"/>
      <c r="F557" s="14"/>
    </row>
    <row r="558" spans="1:6">
      <c r="A558" s="14"/>
      <c r="B558" s="14"/>
      <c r="C558" s="14"/>
      <c r="D558" s="14"/>
      <c r="E558" s="14"/>
      <c r="F558" s="14"/>
    </row>
    <row r="559" spans="1:6">
      <c r="A559" s="14"/>
      <c r="B559" s="14"/>
      <c r="C559" s="14"/>
      <c r="D559" s="14"/>
      <c r="E559" s="14"/>
      <c r="F559" s="14"/>
    </row>
    <row r="560" spans="1:6">
      <c r="A560" s="14"/>
      <c r="B560" s="14"/>
      <c r="C560" s="14"/>
      <c r="D560" s="14"/>
      <c r="E560" s="14"/>
      <c r="F560" s="14"/>
    </row>
    <row r="561" spans="1:6">
      <c r="A561" s="14"/>
      <c r="B561" s="14"/>
      <c r="C561" s="14"/>
      <c r="D561" s="14"/>
      <c r="E561" s="14"/>
      <c r="F561" s="14"/>
    </row>
    <row r="562" spans="1:6">
      <c r="A562" s="14"/>
      <c r="B562" s="14"/>
      <c r="C562" s="14"/>
      <c r="D562" s="14"/>
      <c r="E562" s="14"/>
      <c r="F562" s="14"/>
    </row>
    <row r="563" spans="1:6">
      <c r="A563" s="14"/>
      <c r="B563" s="14"/>
      <c r="C563" s="14"/>
      <c r="D563" s="14"/>
      <c r="E563" s="14"/>
      <c r="F563" s="14"/>
    </row>
    <row r="564" spans="1:6">
      <c r="A564" s="14"/>
      <c r="B564" s="14"/>
      <c r="C564" s="14"/>
      <c r="D564" s="14"/>
      <c r="E564" s="14"/>
      <c r="F564" s="14"/>
    </row>
    <row r="565" spans="1:6">
      <c r="A565" s="14"/>
      <c r="B565" s="14"/>
      <c r="C565" s="14"/>
      <c r="D565" s="14"/>
      <c r="E565" s="14"/>
      <c r="F565" s="14"/>
    </row>
    <row r="566" spans="1:6">
      <c r="A566" s="14"/>
      <c r="B566" s="14"/>
      <c r="C566" s="14"/>
      <c r="D566" s="14"/>
      <c r="E566" s="14"/>
      <c r="F566" s="14"/>
    </row>
    <row r="567" spans="1:6">
      <c r="A567" s="14"/>
      <c r="B567" s="14"/>
      <c r="C567" s="14"/>
      <c r="D567" s="14"/>
      <c r="E567" s="14"/>
      <c r="F567" s="14"/>
    </row>
    <row r="568" spans="1:6">
      <c r="A568" s="14"/>
      <c r="B568" s="14"/>
      <c r="C568" s="14"/>
      <c r="D568" s="14"/>
      <c r="E568" s="14"/>
      <c r="F568" s="14"/>
    </row>
    <row r="569" spans="1:6">
      <c r="A569" s="14"/>
      <c r="B569" s="14"/>
      <c r="C569" s="14"/>
      <c r="D569" s="14"/>
      <c r="E569" s="14"/>
      <c r="F569" s="14"/>
    </row>
    <row r="570" spans="1:6">
      <c r="A570" s="14"/>
      <c r="B570" s="14"/>
      <c r="C570" s="14"/>
      <c r="D570" s="14"/>
      <c r="E570" s="14"/>
      <c r="F570" s="14"/>
    </row>
    <row r="571" spans="1:6">
      <c r="A571" s="14"/>
      <c r="B571" s="14"/>
      <c r="C571" s="14"/>
      <c r="D571" s="14"/>
      <c r="E571" s="14"/>
      <c r="F571" s="14"/>
    </row>
    <row r="572" spans="1:6">
      <c r="A572" s="14"/>
      <c r="B572" s="14"/>
      <c r="C572" s="14"/>
      <c r="D572" s="14"/>
      <c r="E572" s="14"/>
      <c r="F572" s="14"/>
    </row>
    <row r="573" spans="1:6">
      <c r="A573" s="14"/>
      <c r="B573" s="14"/>
      <c r="C573" s="14"/>
      <c r="D573" s="14"/>
      <c r="E573" s="14"/>
      <c r="F573" s="14"/>
    </row>
    <row r="574" spans="1:6">
      <c r="A574" s="14"/>
      <c r="B574" s="14"/>
      <c r="C574" s="14"/>
      <c r="D574" s="14"/>
      <c r="E574" s="14"/>
      <c r="F574" s="14"/>
    </row>
    <row r="575" spans="1:6">
      <c r="A575" s="14"/>
      <c r="B575" s="14"/>
      <c r="C575" s="14"/>
      <c r="D575" s="14"/>
      <c r="E575" s="14"/>
      <c r="F575" s="14"/>
    </row>
    <row r="576" spans="1:6">
      <c r="A576" s="14"/>
      <c r="B576" s="14"/>
      <c r="C576" s="14"/>
      <c r="D576" s="14"/>
      <c r="E576" s="14"/>
      <c r="F576" s="14"/>
    </row>
    <row r="577" spans="1:6">
      <c r="A577" s="14"/>
      <c r="B577" s="14"/>
      <c r="C577" s="14"/>
      <c r="D577" s="14"/>
      <c r="E577" s="14"/>
      <c r="F577" s="14"/>
    </row>
    <row r="578" spans="1:6">
      <c r="A578" s="14"/>
      <c r="B578" s="14"/>
      <c r="C578" s="14"/>
      <c r="D578" s="14"/>
      <c r="E578" s="14"/>
      <c r="F578" s="14"/>
    </row>
    <row r="579" spans="1:6">
      <c r="A579" s="14"/>
      <c r="B579" s="14"/>
      <c r="C579" s="14"/>
      <c r="D579" s="14"/>
      <c r="E579" s="14"/>
      <c r="F579" s="14"/>
    </row>
    <row r="580" spans="1:6">
      <c r="A580" s="14"/>
      <c r="B580" s="14"/>
      <c r="C580" s="14"/>
      <c r="D580" s="14"/>
      <c r="E580" s="14"/>
      <c r="F580" s="14"/>
    </row>
    <row r="581" spans="1:6">
      <c r="A581" s="14"/>
      <c r="B581" s="14"/>
      <c r="C581" s="14"/>
      <c r="D581" s="14"/>
      <c r="E581" s="14"/>
      <c r="F581" s="14"/>
    </row>
    <row r="582" spans="1:6">
      <c r="A582" s="14"/>
      <c r="B582" s="14"/>
      <c r="C582" s="14"/>
      <c r="D582" s="14"/>
      <c r="E582" s="14"/>
      <c r="F582" s="14"/>
    </row>
    <row r="583" spans="1:6">
      <c r="A583" s="14"/>
      <c r="B583" s="14"/>
      <c r="C583" s="14"/>
      <c r="D583" s="14"/>
      <c r="E583" s="14"/>
      <c r="F583" s="14"/>
    </row>
    <row r="584" spans="1:6">
      <c r="A584" s="14"/>
      <c r="B584" s="14"/>
      <c r="C584" s="14"/>
      <c r="D584" s="14"/>
      <c r="E584" s="14"/>
      <c r="F584" s="14"/>
    </row>
    <row r="585" spans="1:6">
      <c r="A585" s="14"/>
      <c r="B585" s="14"/>
      <c r="C585" s="14"/>
      <c r="D585" s="14"/>
      <c r="E585" s="14"/>
      <c r="F585" s="14"/>
    </row>
    <row r="586" spans="1:6">
      <c r="A586" s="14"/>
      <c r="B586" s="14"/>
      <c r="C586" s="14"/>
      <c r="D586" s="14"/>
      <c r="E586" s="14"/>
      <c r="F586" s="14"/>
    </row>
    <row r="587" spans="1:6">
      <c r="A587" s="14"/>
      <c r="B587" s="14"/>
      <c r="C587" s="14"/>
      <c r="D587" s="14"/>
      <c r="E587" s="14"/>
      <c r="F587" s="14"/>
    </row>
    <row r="588" spans="1:6">
      <c r="A588" s="14"/>
      <c r="B588" s="14"/>
      <c r="C588" s="14"/>
      <c r="D588" s="14"/>
      <c r="E588" s="14"/>
      <c r="F588" s="14"/>
    </row>
    <row r="589" spans="1:6">
      <c r="A589" s="14"/>
      <c r="B589" s="14"/>
      <c r="C589" s="14"/>
      <c r="D589" s="14"/>
      <c r="E589" s="14"/>
      <c r="F589" s="14"/>
    </row>
    <row r="590" spans="1:6">
      <c r="A590" s="14"/>
      <c r="B590" s="14"/>
      <c r="C590" s="14"/>
      <c r="D590" s="14"/>
      <c r="E590" s="14"/>
      <c r="F590" s="14"/>
    </row>
    <row r="591" spans="1:6">
      <c r="A591" s="14"/>
      <c r="B591" s="14"/>
      <c r="C591" s="14"/>
      <c r="D591" s="14"/>
      <c r="E591" s="14"/>
      <c r="F591" s="14"/>
    </row>
    <row r="592" spans="1:6">
      <c r="A592" s="14"/>
      <c r="B592" s="14"/>
      <c r="C592" s="14"/>
      <c r="D592" s="14"/>
      <c r="E592" s="14"/>
      <c r="F592" s="14"/>
    </row>
    <row r="593" spans="1:6">
      <c r="A593" s="14"/>
      <c r="B593" s="14"/>
      <c r="C593" s="14"/>
      <c r="D593" s="14"/>
      <c r="E593" s="14"/>
      <c r="F593" s="14"/>
    </row>
    <row r="594" spans="1:6">
      <c r="A594" s="14"/>
      <c r="B594" s="14"/>
      <c r="C594" s="14"/>
      <c r="D594" s="14"/>
      <c r="E594" s="14"/>
      <c r="F594" s="14"/>
    </row>
    <row r="595" spans="1:6">
      <c r="A595" s="14"/>
      <c r="B595" s="14"/>
      <c r="C595" s="14"/>
      <c r="D595" s="14"/>
      <c r="E595" s="14"/>
      <c r="F595" s="14"/>
    </row>
    <row r="596" spans="1:6">
      <c r="A596" s="14"/>
      <c r="B596" s="14"/>
      <c r="C596" s="14"/>
      <c r="D596" s="14"/>
      <c r="E596" s="14"/>
      <c r="F596" s="14"/>
    </row>
    <row r="597" spans="1:6">
      <c r="A597" s="14"/>
      <c r="B597" s="14"/>
      <c r="C597" s="14"/>
      <c r="D597" s="14"/>
      <c r="E597" s="14"/>
      <c r="F597" s="14"/>
    </row>
    <row r="598" spans="1:6">
      <c r="A598" s="14"/>
      <c r="B598" s="14"/>
      <c r="C598" s="14"/>
      <c r="D598" s="14"/>
      <c r="E598" s="14"/>
      <c r="F598" s="14"/>
    </row>
    <row r="599" spans="1:6">
      <c r="A599" s="14"/>
      <c r="B599" s="14"/>
      <c r="C599" s="14"/>
      <c r="D599" s="14"/>
      <c r="E599" s="14"/>
      <c r="F599" s="14"/>
    </row>
    <row r="600" spans="1:6">
      <c r="A600" s="14"/>
      <c r="B600" s="14"/>
      <c r="C600" s="14"/>
      <c r="D600" s="14"/>
      <c r="E600" s="14"/>
      <c r="F600" s="14"/>
    </row>
    <row r="601" spans="1:6">
      <c r="A601" s="14"/>
      <c r="B601" s="14"/>
      <c r="C601" s="14"/>
      <c r="D601" s="14"/>
      <c r="E601" s="14"/>
      <c r="F601" s="14"/>
    </row>
    <row r="602" spans="1:6">
      <c r="A602" s="14"/>
      <c r="B602" s="14"/>
      <c r="C602" s="14"/>
      <c r="D602" s="14"/>
      <c r="E602" s="14"/>
      <c r="F602" s="14"/>
    </row>
    <row r="603" spans="1:6">
      <c r="A603" s="14"/>
      <c r="B603" s="14"/>
      <c r="C603" s="14"/>
      <c r="D603" s="14"/>
      <c r="E603" s="14"/>
      <c r="F603" s="14"/>
    </row>
    <row r="604" spans="1:6">
      <c r="A604" s="14"/>
      <c r="B604" s="14"/>
      <c r="C604" s="14"/>
      <c r="D604" s="14"/>
      <c r="E604" s="14"/>
      <c r="F604" s="14"/>
    </row>
    <row r="605" spans="1:6">
      <c r="A605" s="14"/>
      <c r="B605" s="14"/>
      <c r="C605" s="14"/>
      <c r="D605" s="14"/>
      <c r="E605" s="14"/>
      <c r="F605" s="14"/>
    </row>
    <row r="606" spans="1:6">
      <c r="A606" s="14"/>
      <c r="B606" s="14"/>
      <c r="C606" s="14"/>
      <c r="D606" s="14"/>
      <c r="E606" s="14"/>
      <c r="F606" s="14"/>
    </row>
    <row r="607" spans="1:6">
      <c r="A607" s="14"/>
      <c r="B607" s="14"/>
      <c r="C607" s="14"/>
      <c r="D607" s="14"/>
      <c r="E607" s="14"/>
      <c r="F607" s="14"/>
    </row>
    <row r="608" spans="1:6">
      <c r="A608" s="14"/>
      <c r="B608" s="14"/>
      <c r="C608" s="14"/>
      <c r="D608" s="14"/>
      <c r="E608" s="14"/>
      <c r="F608" s="14"/>
    </row>
    <row r="609" spans="1:6">
      <c r="A609" s="14"/>
      <c r="B609" s="14"/>
      <c r="C609" s="14"/>
      <c r="D609" s="14"/>
      <c r="E609" s="14"/>
      <c r="F609" s="14"/>
    </row>
    <row r="610" spans="1:6">
      <c r="A610" s="14"/>
      <c r="B610" s="14"/>
      <c r="C610" s="14"/>
      <c r="D610" s="14"/>
      <c r="E610" s="14"/>
      <c r="F610" s="14"/>
    </row>
    <row r="611" spans="1:6">
      <c r="A611" s="14"/>
      <c r="B611" s="14"/>
      <c r="C611" s="14"/>
      <c r="D611" s="14"/>
      <c r="E611" s="14"/>
      <c r="F611" s="14"/>
    </row>
    <row r="612" spans="1:6">
      <c r="A612" s="14"/>
      <c r="B612" s="14"/>
      <c r="C612" s="14"/>
      <c r="D612" s="14"/>
      <c r="E612" s="14"/>
      <c r="F612" s="14"/>
    </row>
    <row r="613" spans="1:6">
      <c r="A613" s="14"/>
      <c r="B613" s="14"/>
      <c r="C613" s="14"/>
      <c r="D613" s="14"/>
      <c r="E613" s="14"/>
      <c r="F613" s="14"/>
    </row>
    <row r="614" spans="1:6">
      <c r="A614" s="14"/>
      <c r="B614" s="14"/>
      <c r="C614" s="14"/>
      <c r="D614" s="14"/>
      <c r="E614" s="14"/>
      <c r="F614" s="14"/>
    </row>
    <row r="615" spans="1:6">
      <c r="A615" s="14"/>
      <c r="B615" s="14"/>
      <c r="C615" s="14"/>
      <c r="D615" s="14"/>
      <c r="E615" s="14"/>
      <c r="F615" s="14"/>
    </row>
    <row r="616" spans="1:6">
      <c r="A616" s="14"/>
      <c r="B616" s="14"/>
      <c r="C616" s="14"/>
      <c r="D616" s="14"/>
      <c r="E616" s="14"/>
      <c r="F616" s="14"/>
    </row>
    <row r="617" spans="1:6">
      <c r="A617" s="14"/>
      <c r="B617" s="14"/>
      <c r="C617" s="14"/>
      <c r="D617" s="14"/>
      <c r="E617" s="14"/>
      <c r="F617" s="14"/>
    </row>
    <row r="618" spans="1:6">
      <c r="A618" s="14"/>
      <c r="B618" s="14"/>
      <c r="C618" s="14"/>
      <c r="D618" s="14"/>
      <c r="E618" s="14"/>
      <c r="F618" s="14"/>
    </row>
    <row r="619" spans="1:6">
      <c r="A619" s="14"/>
      <c r="B619" s="14"/>
      <c r="C619" s="14"/>
      <c r="D619" s="14"/>
      <c r="E619" s="14"/>
      <c r="F619" s="14"/>
    </row>
    <row r="620" spans="1:6">
      <c r="A620" s="14"/>
      <c r="B620" s="14"/>
      <c r="C620" s="14"/>
      <c r="D620" s="14"/>
      <c r="E620" s="14"/>
      <c r="F620" s="14"/>
    </row>
    <row r="621" spans="1:6">
      <c r="A621" s="14"/>
      <c r="B621" s="14"/>
      <c r="C621" s="14"/>
      <c r="D621" s="14"/>
      <c r="E621" s="14"/>
      <c r="F621" s="14"/>
    </row>
  </sheetData>
  <customSheetViews>
    <customSheetView guid="{0E583986-F700-4F7C-8796-6181DF3D6881}">
      <selection activeCell="A3" sqref="A3"/>
      <pageMargins left="0.7" right="0.7" top="0.75" bottom="0.75" header="0.3" footer="0.3"/>
    </customSheetView>
  </customSheetViews>
  <mergeCells count="18">
    <mergeCell ref="L22:S26"/>
    <mergeCell ref="A30:J30"/>
    <mergeCell ref="A31:J31"/>
    <mergeCell ref="G4:K4"/>
    <mergeCell ref="G6:K6"/>
    <mergeCell ref="L4:P4"/>
    <mergeCell ref="L6:P6"/>
    <mergeCell ref="B3:F5"/>
    <mergeCell ref="A32:J32"/>
    <mergeCell ref="A6:A7"/>
    <mergeCell ref="B6:F6"/>
    <mergeCell ref="A22:J22"/>
    <mergeCell ref="A23:J23"/>
    <mergeCell ref="A24:J24"/>
    <mergeCell ref="A25:J25"/>
    <mergeCell ref="A26:J26"/>
    <mergeCell ref="A28:J28"/>
    <mergeCell ref="A29:J29"/>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dimension ref="A1:AR131"/>
  <sheetViews>
    <sheetView workbookViewId="0">
      <selection activeCell="C1" sqref="A1:C1"/>
    </sheetView>
  </sheetViews>
  <sheetFormatPr defaultColWidth="8.85546875" defaultRowHeight="15"/>
  <cols>
    <col min="1" max="1" width="32.42578125" style="15" customWidth="1"/>
    <col min="2" max="2" width="15" style="15" bestFit="1" customWidth="1"/>
    <col min="3" max="3" width="12.42578125" style="29" bestFit="1" customWidth="1"/>
    <col min="4" max="6" width="10.7109375" style="29" customWidth="1"/>
    <col min="7" max="44" width="8.85546875" style="14"/>
    <col min="45" max="16384" width="8.85546875" style="15"/>
  </cols>
  <sheetData>
    <row r="1" spans="1:6">
      <c r="A1" s="16" t="s">
        <v>177</v>
      </c>
      <c r="B1" s="16" t="s">
        <v>182</v>
      </c>
      <c r="C1" s="16" t="s">
        <v>183</v>
      </c>
      <c r="D1" s="14"/>
      <c r="E1" s="14"/>
      <c r="F1" s="14"/>
    </row>
    <row r="2" spans="1:6" ht="15.75" thickBot="1">
      <c r="A2" s="16"/>
      <c r="B2" s="16"/>
      <c r="C2" s="16"/>
      <c r="D2" s="14"/>
      <c r="E2" s="14"/>
      <c r="F2" s="14"/>
    </row>
    <row r="3" spans="1:6">
      <c r="A3" s="136" t="s">
        <v>510</v>
      </c>
      <c r="B3" s="1598" t="s">
        <v>522</v>
      </c>
      <c r="C3" s="1599"/>
      <c r="D3" s="1599"/>
      <c r="E3" s="1599"/>
      <c r="F3" s="1600"/>
    </row>
    <row r="4" spans="1:6" ht="15.75" thickBot="1">
      <c r="A4" s="165" t="s">
        <v>511</v>
      </c>
      <c r="B4" s="1717"/>
      <c r="C4" s="1718"/>
      <c r="D4" s="1718"/>
      <c r="E4" s="1718"/>
      <c r="F4" s="1719"/>
    </row>
    <row r="5" spans="1:6" ht="15.75" thickBot="1">
      <c r="A5" s="1869" t="s">
        <v>184</v>
      </c>
      <c r="B5" s="2026" t="s">
        <v>185</v>
      </c>
      <c r="C5" s="1861"/>
      <c r="D5" s="1861"/>
      <c r="E5" s="1861"/>
      <c r="F5" s="1862"/>
    </row>
    <row r="6" spans="1:6" ht="15.75" thickBot="1">
      <c r="A6" s="1870"/>
      <c r="B6" s="1318" t="s">
        <v>187</v>
      </c>
      <c r="C6" s="1319" t="s">
        <v>188</v>
      </c>
      <c r="D6" s="1319" t="s">
        <v>189</v>
      </c>
      <c r="E6" s="1319" t="s">
        <v>190</v>
      </c>
      <c r="F6" s="1320" t="s">
        <v>191</v>
      </c>
    </row>
    <row r="7" spans="1:6" ht="15" customHeight="1">
      <c r="A7" s="123" t="s">
        <v>512</v>
      </c>
      <c r="B7" s="128">
        <v>215</v>
      </c>
      <c r="C7" s="129">
        <v>200</v>
      </c>
      <c r="D7" s="129"/>
      <c r="E7" s="129"/>
      <c r="F7" s="130"/>
    </row>
    <row r="8" spans="1:6">
      <c r="A8" s="124" t="s">
        <v>514</v>
      </c>
      <c r="B8" s="126">
        <v>245</v>
      </c>
      <c r="C8" s="127">
        <v>230</v>
      </c>
      <c r="D8" s="127"/>
      <c r="E8" s="127"/>
      <c r="F8" s="131"/>
    </row>
    <row r="9" spans="1:6">
      <c r="A9" s="124" t="s">
        <v>513</v>
      </c>
      <c r="B9" s="126">
        <v>175</v>
      </c>
      <c r="C9" s="127">
        <v>160</v>
      </c>
      <c r="D9" s="127"/>
      <c r="E9" s="127"/>
      <c r="F9" s="131"/>
    </row>
    <row r="10" spans="1:6">
      <c r="A10" s="124" t="s">
        <v>515</v>
      </c>
      <c r="B10" s="126">
        <v>205</v>
      </c>
      <c r="C10" s="127">
        <v>190</v>
      </c>
      <c r="D10" s="127"/>
      <c r="E10" s="127"/>
      <c r="F10" s="131"/>
    </row>
    <row r="11" spans="1:6">
      <c r="A11" s="124" t="s">
        <v>516</v>
      </c>
      <c r="B11" s="126">
        <v>205</v>
      </c>
      <c r="C11" s="127">
        <v>190</v>
      </c>
      <c r="D11" s="127"/>
      <c r="E11" s="127"/>
      <c r="F11" s="131"/>
    </row>
    <row r="12" spans="1:6">
      <c r="A12" s="124" t="s">
        <v>517</v>
      </c>
      <c r="B12" s="126">
        <v>285</v>
      </c>
      <c r="C12" s="127">
        <v>270</v>
      </c>
      <c r="D12" s="127"/>
      <c r="E12" s="127"/>
      <c r="F12" s="131"/>
    </row>
    <row r="13" spans="1:6">
      <c r="A13" s="124" t="s">
        <v>518</v>
      </c>
      <c r="B13" s="126">
        <v>315</v>
      </c>
      <c r="C13" s="127">
        <v>300</v>
      </c>
      <c r="D13" s="127"/>
      <c r="E13" s="127"/>
      <c r="F13" s="131"/>
    </row>
    <row r="14" spans="1:6" ht="15" customHeight="1">
      <c r="A14" s="124" t="s">
        <v>519</v>
      </c>
      <c r="B14" s="126">
        <v>315</v>
      </c>
      <c r="C14" s="127">
        <v>300</v>
      </c>
      <c r="D14" s="127"/>
      <c r="E14" s="127"/>
      <c r="F14" s="131"/>
    </row>
    <row r="15" spans="1:6">
      <c r="A15" s="124" t="s">
        <v>520</v>
      </c>
      <c r="B15" s="126">
        <v>425</v>
      </c>
      <c r="C15" s="127">
        <v>410</v>
      </c>
      <c r="D15" s="127"/>
      <c r="E15" s="127"/>
      <c r="F15" s="131"/>
    </row>
    <row r="16" spans="1:6" ht="15.75" thickBot="1">
      <c r="A16" s="132" t="s">
        <v>521</v>
      </c>
      <c r="B16" s="133">
        <v>165</v>
      </c>
      <c r="C16" s="134">
        <v>155</v>
      </c>
      <c r="D16" s="134"/>
      <c r="E16" s="134"/>
      <c r="F16" s="135"/>
    </row>
    <row r="17" spans="1:23">
      <c r="A17" s="1344"/>
      <c r="B17" s="1345"/>
      <c r="C17" s="1345"/>
      <c r="D17" s="1345"/>
      <c r="E17" s="1345"/>
      <c r="F17" s="1345"/>
    </row>
    <row r="18" spans="1:23" ht="15.75" thickBot="1">
      <c r="A18" s="1344"/>
      <c r="B18" s="1345"/>
      <c r="C18" s="1345"/>
      <c r="D18" s="1345"/>
      <c r="E18" s="1345"/>
      <c r="F18" s="1345"/>
    </row>
    <row r="19" spans="1:23" s="73" customFormat="1" ht="15" customHeight="1">
      <c r="A19" s="1708" t="s">
        <v>1068</v>
      </c>
      <c r="B19" s="1709"/>
      <c r="C19" s="1709"/>
      <c r="D19" s="1709"/>
      <c r="E19" s="1709"/>
      <c r="F19" s="1710"/>
      <c r="G19" s="1301"/>
      <c r="H19" s="1926"/>
      <c r="I19" s="1926"/>
      <c r="J19" s="1926"/>
      <c r="K19" s="1926"/>
      <c r="L19" s="1926"/>
      <c r="M19" s="1926"/>
      <c r="N19" s="1926"/>
      <c r="O19" s="1926"/>
      <c r="P19" s="71"/>
      <c r="Q19" s="71"/>
      <c r="R19" s="71"/>
      <c r="S19" s="71"/>
      <c r="T19" s="71"/>
      <c r="U19" s="71"/>
      <c r="V19" s="71"/>
      <c r="W19" s="71"/>
    </row>
    <row r="20" spans="1:23" s="73" customFormat="1" ht="15" customHeight="1">
      <c r="A20" s="1698" t="s">
        <v>1069</v>
      </c>
      <c r="B20" s="1699"/>
      <c r="C20" s="1699"/>
      <c r="D20" s="1699"/>
      <c r="E20" s="1699"/>
      <c r="F20" s="1700"/>
      <c r="G20" s="1301"/>
      <c r="H20" s="1926"/>
      <c r="I20" s="1926"/>
      <c r="J20" s="1926"/>
      <c r="K20" s="1926"/>
      <c r="L20" s="1926"/>
      <c r="M20" s="1926"/>
      <c r="N20" s="1926"/>
      <c r="O20" s="1926"/>
      <c r="P20" s="71"/>
      <c r="Q20" s="71"/>
      <c r="R20" s="71"/>
      <c r="S20" s="71"/>
      <c r="T20" s="71"/>
      <c r="U20" s="71"/>
      <c r="V20" s="71"/>
      <c r="W20" s="71"/>
    </row>
    <row r="21" spans="1:23" s="73" customFormat="1" ht="15" customHeight="1">
      <c r="A21" s="1698" t="s">
        <v>1183</v>
      </c>
      <c r="B21" s="1699"/>
      <c r="C21" s="1699"/>
      <c r="D21" s="1699"/>
      <c r="E21" s="1699"/>
      <c r="F21" s="1700"/>
      <c r="G21" s="1301"/>
      <c r="H21" s="1926"/>
      <c r="I21" s="1926"/>
      <c r="J21" s="1926"/>
      <c r="K21" s="1926"/>
      <c r="L21" s="1926"/>
      <c r="M21" s="1926"/>
      <c r="N21" s="1926"/>
      <c r="O21" s="1926"/>
      <c r="P21" s="71"/>
      <c r="Q21" s="71"/>
      <c r="R21" s="71"/>
      <c r="S21" s="71"/>
      <c r="T21" s="71"/>
      <c r="U21" s="71"/>
      <c r="V21" s="71"/>
      <c r="W21" s="71"/>
    </row>
    <row r="22" spans="1:23" s="73" customFormat="1" ht="15" customHeight="1">
      <c r="A22" s="1698" t="s">
        <v>1076</v>
      </c>
      <c r="B22" s="1699"/>
      <c r="C22" s="1699"/>
      <c r="D22" s="1699"/>
      <c r="E22" s="1699"/>
      <c r="F22" s="1700"/>
      <c r="G22" s="1301"/>
      <c r="H22" s="1926"/>
      <c r="I22" s="1926"/>
      <c r="J22" s="1926"/>
      <c r="K22" s="1926"/>
      <c r="L22" s="1926"/>
      <c r="M22" s="1926"/>
      <c r="N22" s="1926"/>
      <c r="O22" s="1926"/>
      <c r="P22" s="71"/>
      <c r="Q22" s="71"/>
      <c r="R22" s="71"/>
      <c r="S22" s="71"/>
      <c r="T22" s="71"/>
      <c r="U22" s="71"/>
      <c r="V22" s="71"/>
      <c r="W22" s="71"/>
    </row>
    <row r="23" spans="1:23" s="73" customFormat="1">
      <c r="A23" s="1804" t="s">
        <v>1138</v>
      </c>
      <c r="B23" s="1805"/>
      <c r="C23" s="1805"/>
      <c r="D23" s="1805"/>
      <c r="E23" s="1805"/>
      <c r="F23" s="1806"/>
      <c r="G23" s="1301"/>
      <c r="H23" s="1926"/>
      <c r="I23" s="1926"/>
      <c r="J23" s="1926"/>
      <c r="K23" s="1926"/>
      <c r="L23" s="1926"/>
      <c r="M23" s="1926"/>
      <c r="N23" s="1926"/>
      <c r="O23" s="1926"/>
      <c r="P23" s="71"/>
      <c r="Q23" s="71"/>
      <c r="R23" s="71"/>
      <c r="S23" s="71"/>
      <c r="T23" s="71"/>
      <c r="U23" s="71"/>
      <c r="V23" s="71"/>
      <c r="W23" s="71"/>
    </row>
    <row r="24" spans="1:23" s="73" customFormat="1">
      <c r="A24" s="1698" t="s">
        <v>1184</v>
      </c>
      <c r="B24" s="1699"/>
      <c r="C24" s="1699"/>
      <c r="D24" s="1699"/>
      <c r="E24" s="1699"/>
      <c r="F24" s="1700"/>
      <c r="G24" s="1301"/>
      <c r="H24" s="1926"/>
      <c r="I24" s="1926"/>
      <c r="J24" s="1926"/>
      <c r="K24" s="1926"/>
      <c r="L24" s="1926"/>
      <c r="M24" s="1926"/>
      <c r="N24" s="1926"/>
      <c r="O24" s="1926"/>
      <c r="P24" s="71"/>
      <c r="Q24" s="71"/>
      <c r="R24" s="71"/>
      <c r="S24" s="71"/>
      <c r="T24" s="71"/>
      <c r="U24" s="71"/>
      <c r="V24" s="71"/>
      <c r="W24" s="71"/>
    </row>
    <row r="25" spans="1:23" s="73" customFormat="1" ht="15.75" thickBot="1">
      <c r="A25" s="1755" t="s">
        <v>1185</v>
      </c>
      <c r="B25" s="1756"/>
      <c r="C25" s="1756"/>
      <c r="D25" s="1756"/>
      <c r="E25" s="1756"/>
      <c r="F25" s="1757"/>
      <c r="G25" s="1301"/>
      <c r="H25" s="1926"/>
      <c r="I25" s="1926"/>
      <c r="J25" s="1926"/>
      <c r="K25" s="1926"/>
      <c r="L25" s="1926"/>
      <c r="M25" s="1926"/>
      <c r="N25" s="1926"/>
      <c r="O25" s="1926"/>
      <c r="P25" s="71"/>
      <c r="Q25" s="71"/>
      <c r="R25" s="71"/>
      <c r="S25" s="71"/>
      <c r="T25" s="71"/>
      <c r="U25" s="71"/>
      <c r="V25" s="71"/>
      <c r="W25" s="71"/>
    </row>
    <row r="26" spans="1:23" ht="15.75" thickBot="1">
      <c r="A26" s="1344"/>
      <c r="B26" s="1345"/>
      <c r="C26" s="1345"/>
      <c r="D26" s="1345"/>
      <c r="E26" s="1345"/>
      <c r="F26" s="1345"/>
    </row>
    <row r="27" spans="1:23">
      <c r="A27" s="1736" t="s">
        <v>199</v>
      </c>
      <c r="B27" s="1737"/>
      <c r="C27" s="1737"/>
      <c r="D27" s="1737"/>
      <c r="E27" s="1737"/>
      <c r="F27" s="1738"/>
    </row>
    <row r="28" spans="1:23" ht="15.75" thickBot="1">
      <c r="A28" s="1742" t="s">
        <v>405</v>
      </c>
      <c r="B28" s="1743"/>
      <c r="C28" s="1743"/>
      <c r="D28" s="1743"/>
      <c r="E28" s="1743"/>
      <c r="F28" s="1744"/>
    </row>
    <row r="29" spans="1:23">
      <c r="A29" s="14"/>
      <c r="B29" s="14"/>
      <c r="C29" s="14"/>
      <c r="D29" s="14"/>
      <c r="E29" s="14"/>
      <c r="F29" s="14"/>
    </row>
    <row r="30" spans="1:23">
      <c r="A30" s="14"/>
      <c r="B30" s="14"/>
      <c r="C30" s="14"/>
      <c r="D30" s="14"/>
      <c r="E30" s="14"/>
      <c r="F30" s="14"/>
    </row>
    <row r="31" spans="1:23">
      <c r="A31" s="14"/>
      <c r="B31" s="14"/>
      <c r="C31" s="14"/>
      <c r="D31" s="14"/>
      <c r="E31" s="14"/>
      <c r="F31" s="14"/>
    </row>
    <row r="32" spans="1:23">
      <c r="A32" s="14"/>
      <c r="B32" s="14"/>
      <c r="C32" s="14"/>
      <c r="D32" s="14"/>
      <c r="E32" s="14"/>
      <c r="F32" s="14"/>
    </row>
    <row r="33" spans="1:6">
      <c r="A33" s="14"/>
      <c r="B33" s="14"/>
      <c r="C33" s="14"/>
      <c r="D33" s="14"/>
      <c r="E33" s="14"/>
      <c r="F33" s="14"/>
    </row>
    <row r="34" spans="1:6">
      <c r="A34" s="14"/>
      <c r="B34" s="14"/>
      <c r="C34" s="14"/>
      <c r="D34" s="14"/>
      <c r="E34" s="14"/>
      <c r="F34" s="14"/>
    </row>
    <row r="35" spans="1:6">
      <c r="A35" s="14"/>
      <c r="B35" s="14"/>
      <c r="C35" s="14"/>
      <c r="D35" s="14"/>
      <c r="E35" s="14"/>
      <c r="F35" s="14"/>
    </row>
    <row r="36" spans="1:6">
      <c r="A36" s="14"/>
      <c r="B36" s="14"/>
      <c r="C36" s="14"/>
      <c r="D36" s="14"/>
      <c r="E36" s="14"/>
      <c r="F36" s="14"/>
    </row>
    <row r="37" spans="1:6">
      <c r="A37" s="14"/>
      <c r="B37" s="14"/>
      <c r="C37" s="14"/>
      <c r="D37" s="14"/>
      <c r="E37" s="14"/>
      <c r="F37" s="14"/>
    </row>
    <row r="38" spans="1:6">
      <c r="A38" s="14"/>
      <c r="B38" s="14"/>
      <c r="C38" s="14"/>
      <c r="D38" s="14"/>
      <c r="E38" s="14"/>
      <c r="F38" s="14"/>
    </row>
    <row r="39" spans="1:6">
      <c r="A39" s="14"/>
      <c r="B39" s="14"/>
      <c r="C39" s="14"/>
      <c r="D39" s="14"/>
      <c r="E39" s="14"/>
      <c r="F39" s="14"/>
    </row>
    <row r="40" spans="1:6">
      <c r="A40" s="14"/>
      <c r="B40" s="14"/>
      <c r="C40" s="14"/>
      <c r="D40" s="14"/>
      <c r="E40" s="14"/>
      <c r="F40" s="14"/>
    </row>
    <row r="41" spans="1:6">
      <c r="A41" s="14"/>
      <c r="B41" s="14"/>
      <c r="C41" s="14"/>
      <c r="D41" s="14"/>
      <c r="E41" s="14"/>
      <c r="F41" s="14"/>
    </row>
    <row r="42" spans="1:6">
      <c r="A42" s="14"/>
      <c r="B42" s="14"/>
      <c r="C42" s="14"/>
      <c r="D42" s="14"/>
      <c r="E42" s="14"/>
      <c r="F42" s="14"/>
    </row>
    <row r="43" spans="1:6">
      <c r="A43" s="14"/>
      <c r="B43" s="14"/>
      <c r="C43" s="14"/>
      <c r="D43" s="14"/>
      <c r="E43" s="14"/>
      <c r="F43" s="14"/>
    </row>
    <row r="44" spans="1:6">
      <c r="A44" s="14"/>
      <c r="B44" s="14"/>
      <c r="C44" s="14"/>
      <c r="D44" s="14"/>
      <c r="E44" s="14"/>
      <c r="F44" s="14"/>
    </row>
    <row r="45" spans="1:6">
      <c r="A45" s="14"/>
      <c r="B45" s="14"/>
      <c r="C45" s="14"/>
      <c r="D45" s="14"/>
      <c r="E45" s="14"/>
      <c r="F45" s="14"/>
    </row>
    <row r="46" spans="1:6">
      <c r="A46" s="14"/>
      <c r="B46" s="14"/>
      <c r="C46" s="14"/>
      <c r="D46" s="14"/>
      <c r="E46" s="14"/>
      <c r="F46" s="14"/>
    </row>
    <row r="47" spans="1:6">
      <c r="A47" s="14"/>
      <c r="B47" s="14"/>
      <c r="C47" s="14"/>
      <c r="D47" s="14"/>
      <c r="E47" s="14"/>
      <c r="F47" s="14"/>
    </row>
    <row r="48" spans="1:6">
      <c r="A48" s="14"/>
      <c r="B48" s="14"/>
      <c r="C48" s="14"/>
      <c r="D48" s="14"/>
      <c r="E48" s="14"/>
      <c r="F48" s="14"/>
    </row>
    <row r="49" spans="1:6">
      <c r="A49" s="14"/>
      <c r="B49" s="14"/>
      <c r="C49" s="14"/>
      <c r="D49" s="14"/>
      <c r="E49" s="14"/>
      <c r="F49" s="14"/>
    </row>
    <row r="50" spans="1:6">
      <c r="A50" s="14"/>
      <c r="B50" s="14"/>
      <c r="C50" s="14"/>
      <c r="D50" s="14"/>
      <c r="E50" s="14"/>
      <c r="F50" s="14"/>
    </row>
    <row r="51" spans="1:6">
      <c r="A51" s="14"/>
      <c r="B51" s="14"/>
      <c r="C51" s="14"/>
      <c r="D51" s="14"/>
      <c r="E51" s="14"/>
      <c r="F51" s="14"/>
    </row>
    <row r="52" spans="1:6">
      <c r="A52" s="14"/>
      <c r="B52" s="14"/>
      <c r="C52" s="14"/>
      <c r="D52" s="14"/>
      <c r="E52" s="14"/>
      <c r="F52" s="14"/>
    </row>
    <row r="53" spans="1:6">
      <c r="A53" s="14"/>
      <c r="B53" s="14"/>
      <c r="C53" s="14"/>
      <c r="D53" s="14"/>
      <c r="E53" s="14"/>
      <c r="F53" s="14"/>
    </row>
    <row r="54" spans="1:6">
      <c r="A54" s="14"/>
      <c r="B54" s="14"/>
      <c r="C54" s="14"/>
      <c r="D54" s="14"/>
      <c r="E54" s="14"/>
      <c r="F54" s="14"/>
    </row>
    <row r="55" spans="1:6">
      <c r="A55" s="14"/>
      <c r="B55" s="14"/>
      <c r="C55" s="14"/>
      <c r="D55" s="14"/>
      <c r="E55" s="14"/>
      <c r="F55" s="14"/>
    </row>
    <row r="56" spans="1:6">
      <c r="A56" s="14"/>
      <c r="B56" s="14"/>
      <c r="C56" s="14"/>
      <c r="D56" s="14"/>
      <c r="E56" s="14"/>
      <c r="F56" s="14"/>
    </row>
    <row r="57" spans="1:6">
      <c r="A57" s="14"/>
      <c r="B57" s="14"/>
      <c r="C57" s="14"/>
      <c r="D57" s="14"/>
      <c r="E57" s="14"/>
      <c r="F57" s="14"/>
    </row>
    <row r="58" spans="1:6">
      <c r="A58" s="14"/>
      <c r="B58" s="14"/>
      <c r="C58" s="14"/>
      <c r="D58" s="14"/>
      <c r="E58" s="14"/>
      <c r="F58" s="14"/>
    </row>
    <row r="59" spans="1:6">
      <c r="A59" s="14"/>
      <c r="B59" s="14"/>
      <c r="C59" s="14"/>
      <c r="D59" s="14"/>
      <c r="E59" s="14"/>
      <c r="F59" s="14"/>
    </row>
    <row r="60" spans="1:6">
      <c r="A60" s="14"/>
      <c r="B60" s="14"/>
      <c r="C60" s="14"/>
      <c r="D60" s="14"/>
      <c r="E60" s="14"/>
      <c r="F60" s="14"/>
    </row>
    <row r="61" spans="1:6">
      <c r="A61" s="14"/>
      <c r="B61" s="14"/>
      <c r="C61" s="14"/>
      <c r="D61" s="14"/>
      <c r="E61" s="14"/>
      <c r="F61" s="14"/>
    </row>
    <row r="62" spans="1:6">
      <c r="A62" s="14"/>
      <c r="B62" s="14"/>
      <c r="C62" s="14"/>
      <c r="D62" s="14"/>
      <c r="E62" s="14"/>
      <c r="F62" s="14"/>
    </row>
    <row r="63" spans="1:6">
      <c r="A63" s="14"/>
      <c r="B63" s="14"/>
      <c r="C63" s="14"/>
      <c r="D63" s="14"/>
      <c r="E63" s="14"/>
      <c r="F63" s="14"/>
    </row>
    <row r="64" spans="1:6">
      <c r="A64" s="14"/>
      <c r="B64" s="14"/>
      <c r="C64" s="14"/>
      <c r="D64" s="14"/>
      <c r="E64" s="14"/>
      <c r="F64" s="14"/>
    </row>
    <row r="65" spans="1:6">
      <c r="A65" s="14"/>
      <c r="B65" s="14"/>
      <c r="C65" s="14"/>
      <c r="D65" s="14"/>
      <c r="E65" s="14"/>
      <c r="F65" s="14"/>
    </row>
    <row r="66" spans="1:6">
      <c r="A66" s="14"/>
      <c r="B66" s="14"/>
      <c r="C66" s="14"/>
      <c r="D66" s="14"/>
      <c r="E66" s="14"/>
      <c r="F66" s="14"/>
    </row>
    <row r="67" spans="1:6">
      <c r="A67" s="14"/>
      <c r="B67" s="14"/>
      <c r="C67" s="14"/>
      <c r="D67" s="14"/>
      <c r="E67" s="14"/>
      <c r="F67" s="14"/>
    </row>
    <row r="68" spans="1:6">
      <c r="A68" s="14"/>
      <c r="B68" s="14"/>
      <c r="C68" s="14"/>
      <c r="D68" s="14"/>
      <c r="E68" s="14"/>
      <c r="F68" s="14"/>
    </row>
    <row r="69" spans="1:6">
      <c r="A69" s="14"/>
      <c r="B69" s="14"/>
      <c r="C69" s="14"/>
      <c r="D69" s="14"/>
      <c r="E69" s="14"/>
      <c r="F69" s="14"/>
    </row>
    <row r="70" spans="1:6">
      <c r="A70" s="14"/>
      <c r="B70" s="14"/>
      <c r="C70" s="14"/>
      <c r="D70" s="14"/>
      <c r="E70" s="14"/>
      <c r="F70" s="14"/>
    </row>
    <row r="71" spans="1:6">
      <c r="A71" s="14"/>
      <c r="B71" s="14"/>
      <c r="C71" s="14"/>
      <c r="D71" s="14"/>
      <c r="E71" s="14"/>
      <c r="F71" s="14"/>
    </row>
    <row r="72" spans="1:6">
      <c r="A72" s="14"/>
      <c r="B72" s="14"/>
      <c r="C72" s="14"/>
      <c r="D72" s="14"/>
      <c r="E72" s="14"/>
      <c r="F72" s="14"/>
    </row>
    <row r="73" spans="1:6">
      <c r="A73" s="14"/>
      <c r="B73" s="14"/>
      <c r="C73" s="14"/>
      <c r="D73" s="14"/>
      <c r="E73" s="14"/>
      <c r="F73" s="14"/>
    </row>
    <row r="74" spans="1:6">
      <c r="A74" s="14"/>
      <c r="B74" s="14"/>
      <c r="C74" s="14"/>
      <c r="D74" s="14"/>
      <c r="E74" s="14"/>
      <c r="F74" s="14"/>
    </row>
    <row r="75" spans="1:6">
      <c r="A75" s="14"/>
      <c r="B75" s="14"/>
      <c r="C75" s="14"/>
      <c r="D75" s="14"/>
      <c r="E75" s="14"/>
      <c r="F75" s="14"/>
    </row>
    <row r="76" spans="1:6">
      <c r="A76" s="14"/>
      <c r="B76" s="14"/>
      <c r="C76" s="14"/>
      <c r="D76" s="14"/>
      <c r="E76" s="14"/>
      <c r="F76" s="14"/>
    </row>
    <row r="77" spans="1:6">
      <c r="A77" s="14"/>
      <c r="B77" s="14"/>
      <c r="C77" s="14"/>
      <c r="D77" s="14"/>
      <c r="E77" s="14"/>
      <c r="F77" s="14"/>
    </row>
    <row r="78" spans="1:6">
      <c r="A78" s="14"/>
      <c r="B78" s="14"/>
      <c r="C78" s="14"/>
      <c r="D78" s="14"/>
      <c r="E78" s="14"/>
      <c r="F78" s="14"/>
    </row>
    <row r="79" spans="1:6">
      <c r="A79" s="14"/>
      <c r="B79" s="14"/>
      <c r="C79" s="14"/>
      <c r="D79" s="14"/>
      <c r="E79" s="14"/>
      <c r="F79" s="14"/>
    </row>
    <row r="80" spans="1:6">
      <c r="A80" s="14"/>
      <c r="B80" s="14"/>
      <c r="C80" s="14"/>
      <c r="D80" s="14"/>
      <c r="E80" s="14"/>
      <c r="F80" s="14"/>
    </row>
    <row r="81" spans="1:6">
      <c r="A81" s="14"/>
      <c r="B81" s="14"/>
      <c r="C81" s="14"/>
      <c r="D81" s="14"/>
      <c r="E81" s="14"/>
      <c r="F81" s="14"/>
    </row>
    <row r="82" spans="1:6">
      <c r="A82" s="14"/>
      <c r="B82" s="14"/>
      <c r="C82" s="14"/>
      <c r="D82" s="14"/>
      <c r="E82" s="14"/>
      <c r="F82" s="14"/>
    </row>
    <row r="83" spans="1:6">
      <c r="A83" s="14"/>
      <c r="B83" s="14"/>
      <c r="C83" s="14"/>
      <c r="D83" s="14"/>
      <c r="E83" s="14"/>
      <c r="F83" s="14"/>
    </row>
    <row r="84" spans="1:6">
      <c r="A84" s="14"/>
      <c r="B84" s="14"/>
      <c r="C84" s="14"/>
      <c r="D84" s="14"/>
      <c r="E84" s="14"/>
      <c r="F84" s="14"/>
    </row>
    <row r="85" spans="1:6">
      <c r="A85" s="14"/>
      <c r="B85" s="14"/>
      <c r="C85" s="14"/>
      <c r="D85" s="14"/>
      <c r="E85" s="14"/>
      <c r="F85" s="14"/>
    </row>
    <row r="86" spans="1:6">
      <c r="A86" s="14"/>
      <c r="B86" s="14"/>
      <c r="C86" s="14"/>
      <c r="D86" s="14"/>
      <c r="E86" s="14"/>
      <c r="F86" s="14"/>
    </row>
    <row r="87" spans="1:6">
      <c r="A87" s="14"/>
      <c r="B87" s="14"/>
      <c r="C87" s="14"/>
      <c r="D87" s="14"/>
      <c r="E87" s="14"/>
      <c r="F87" s="14"/>
    </row>
    <row r="88" spans="1:6">
      <c r="A88" s="14"/>
      <c r="B88" s="14"/>
      <c r="C88" s="14"/>
      <c r="D88" s="14"/>
      <c r="E88" s="14"/>
      <c r="F88" s="14"/>
    </row>
    <row r="89" spans="1:6">
      <c r="A89" s="14"/>
      <c r="B89" s="14"/>
      <c r="C89" s="14"/>
      <c r="D89" s="14"/>
      <c r="E89" s="14"/>
      <c r="F89" s="14"/>
    </row>
    <row r="90" spans="1:6">
      <c r="A90" s="14"/>
      <c r="B90" s="14"/>
      <c r="C90" s="14"/>
      <c r="D90" s="14"/>
      <c r="E90" s="14"/>
      <c r="F90" s="14"/>
    </row>
    <row r="91" spans="1:6">
      <c r="A91" s="14"/>
      <c r="B91" s="14"/>
      <c r="C91" s="14"/>
      <c r="D91" s="14"/>
      <c r="E91" s="14"/>
      <c r="F91" s="14"/>
    </row>
    <row r="92" spans="1:6">
      <c r="A92" s="14"/>
      <c r="B92" s="14"/>
      <c r="C92" s="14"/>
      <c r="D92" s="14"/>
      <c r="E92" s="14"/>
      <c r="F92" s="14"/>
    </row>
    <row r="93" spans="1:6">
      <c r="A93" s="14"/>
      <c r="B93" s="14"/>
      <c r="C93" s="14"/>
      <c r="D93" s="14"/>
      <c r="E93" s="14"/>
      <c r="F93" s="14"/>
    </row>
    <row r="94" spans="1:6">
      <c r="A94" s="14"/>
      <c r="B94" s="14"/>
      <c r="C94" s="14"/>
      <c r="D94" s="14"/>
      <c r="E94" s="14"/>
      <c r="F94" s="14"/>
    </row>
    <row r="95" spans="1:6">
      <c r="A95" s="14"/>
      <c r="B95" s="14"/>
      <c r="C95" s="14"/>
      <c r="D95" s="14"/>
      <c r="E95" s="14"/>
      <c r="F95" s="14"/>
    </row>
    <row r="96" spans="1:6">
      <c r="A96" s="14"/>
      <c r="B96" s="14"/>
      <c r="C96" s="14"/>
      <c r="D96" s="14"/>
      <c r="E96" s="14"/>
      <c r="F96" s="14"/>
    </row>
    <row r="97" spans="1:6">
      <c r="A97" s="14"/>
      <c r="B97" s="14"/>
      <c r="C97" s="14"/>
      <c r="D97" s="14"/>
      <c r="E97" s="14"/>
      <c r="F97" s="14"/>
    </row>
    <row r="98" spans="1:6">
      <c r="A98" s="14"/>
      <c r="B98" s="14"/>
      <c r="C98" s="14"/>
      <c r="D98" s="14"/>
      <c r="E98" s="14"/>
      <c r="F98" s="14"/>
    </row>
    <row r="99" spans="1:6">
      <c r="A99" s="14"/>
      <c r="B99" s="14"/>
      <c r="C99" s="14"/>
      <c r="D99" s="14"/>
      <c r="E99" s="14"/>
      <c r="F99" s="14"/>
    </row>
    <row r="100" spans="1:6">
      <c r="A100" s="14"/>
      <c r="B100" s="14"/>
      <c r="C100" s="14"/>
      <c r="D100" s="14"/>
      <c r="E100" s="14"/>
      <c r="F100" s="14"/>
    </row>
    <row r="101" spans="1:6">
      <c r="A101" s="14"/>
      <c r="B101" s="14"/>
      <c r="C101" s="14"/>
      <c r="D101" s="14"/>
      <c r="E101" s="14"/>
      <c r="F101" s="14"/>
    </row>
    <row r="102" spans="1:6">
      <c r="A102" s="14"/>
      <c r="B102" s="14"/>
      <c r="C102" s="14"/>
      <c r="D102" s="14"/>
      <c r="E102" s="14"/>
      <c r="F102" s="14"/>
    </row>
    <row r="103" spans="1:6">
      <c r="A103" s="14"/>
      <c r="B103" s="14"/>
      <c r="C103" s="14"/>
      <c r="D103" s="14"/>
      <c r="E103" s="14"/>
      <c r="F103" s="14"/>
    </row>
    <row r="104" spans="1:6">
      <c r="A104" s="14"/>
      <c r="B104" s="14"/>
      <c r="C104" s="14"/>
      <c r="D104" s="14"/>
      <c r="E104" s="14"/>
      <c r="F104" s="14"/>
    </row>
    <row r="105" spans="1:6">
      <c r="A105" s="14"/>
      <c r="B105" s="14"/>
      <c r="C105" s="14"/>
      <c r="D105" s="14"/>
      <c r="E105" s="14"/>
      <c r="F105" s="14"/>
    </row>
    <row r="106" spans="1:6">
      <c r="A106" s="14"/>
      <c r="B106" s="14"/>
      <c r="C106" s="14"/>
      <c r="D106" s="14"/>
      <c r="E106" s="14"/>
      <c r="F106" s="14"/>
    </row>
    <row r="107" spans="1:6">
      <c r="A107" s="14"/>
      <c r="B107" s="14"/>
      <c r="C107" s="14"/>
      <c r="D107" s="14"/>
      <c r="E107" s="14"/>
      <c r="F107" s="14"/>
    </row>
    <row r="108" spans="1:6">
      <c r="A108" s="14"/>
      <c r="B108" s="14"/>
      <c r="C108" s="14"/>
      <c r="D108" s="14"/>
      <c r="E108" s="14"/>
      <c r="F108" s="14"/>
    </row>
    <row r="109" spans="1:6">
      <c r="A109" s="14"/>
      <c r="B109" s="14"/>
      <c r="C109" s="14"/>
      <c r="D109" s="14"/>
      <c r="E109" s="14"/>
      <c r="F109" s="14"/>
    </row>
    <row r="110" spans="1:6">
      <c r="A110" s="14"/>
      <c r="B110" s="14"/>
      <c r="C110" s="14"/>
      <c r="D110" s="14"/>
      <c r="E110" s="14"/>
      <c r="F110" s="14"/>
    </row>
    <row r="111" spans="1:6">
      <c r="A111" s="14"/>
      <c r="B111" s="14"/>
      <c r="C111" s="14"/>
      <c r="D111" s="14"/>
      <c r="E111" s="14"/>
      <c r="F111" s="14"/>
    </row>
    <row r="112" spans="1:6">
      <c r="A112" s="14"/>
      <c r="B112" s="14"/>
      <c r="C112" s="14"/>
      <c r="D112" s="14"/>
      <c r="E112" s="14"/>
      <c r="F112" s="14"/>
    </row>
    <row r="113" spans="1:6">
      <c r="A113" s="14"/>
      <c r="B113" s="14"/>
      <c r="C113" s="14"/>
      <c r="D113" s="14"/>
      <c r="E113" s="14"/>
      <c r="F113" s="14"/>
    </row>
    <row r="114" spans="1:6">
      <c r="A114" s="14"/>
      <c r="B114" s="14"/>
      <c r="C114" s="14"/>
      <c r="D114" s="14"/>
      <c r="E114" s="14"/>
      <c r="F114" s="14"/>
    </row>
    <row r="115" spans="1:6">
      <c r="A115" s="14"/>
      <c r="B115" s="14"/>
      <c r="C115" s="14"/>
      <c r="D115" s="14"/>
      <c r="E115" s="14"/>
      <c r="F115" s="14"/>
    </row>
    <row r="116" spans="1:6">
      <c r="A116" s="14"/>
      <c r="B116" s="14"/>
      <c r="C116" s="14"/>
      <c r="D116" s="14"/>
      <c r="E116" s="14"/>
      <c r="F116" s="14"/>
    </row>
    <row r="117" spans="1:6">
      <c r="A117" s="14"/>
      <c r="B117" s="14"/>
      <c r="C117" s="14"/>
      <c r="D117" s="14"/>
      <c r="E117" s="14"/>
      <c r="F117" s="14"/>
    </row>
    <row r="118" spans="1:6">
      <c r="A118" s="14"/>
      <c r="B118" s="14"/>
      <c r="C118" s="14"/>
      <c r="D118" s="14"/>
      <c r="E118" s="14"/>
      <c r="F118" s="14"/>
    </row>
    <row r="119" spans="1:6">
      <c r="A119" s="14"/>
      <c r="B119" s="14"/>
      <c r="C119" s="14"/>
      <c r="D119" s="14"/>
      <c r="E119" s="14"/>
      <c r="F119" s="14"/>
    </row>
    <row r="120" spans="1:6">
      <c r="A120" s="14"/>
      <c r="B120" s="14"/>
      <c r="C120" s="14"/>
      <c r="D120" s="14"/>
      <c r="E120" s="14"/>
      <c r="F120" s="14"/>
    </row>
    <row r="121" spans="1:6">
      <c r="A121" s="14"/>
      <c r="B121" s="14"/>
      <c r="C121" s="14"/>
      <c r="D121" s="14"/>
      <c r="E121" s="14"/>
      <c r="F121" s="14"/>
    </row>
    <row r="122" spans="1:6">
      <c r="A122" s="14"/>
      <c r="B122" s="14"/>
      <c r="C122" s="14"/>
      <c r="D122" s="14"/>
      <c r="E122" s="14"/>
      <c r="F122" s="14"/>
    </row>
    <row r="123" spans="1:6">
      <c r="A123" s="14"/>
      <c r="B123" s="14"/>
      <c r="C123" s="14"/>
      <c r="D123" s="14"/>
      <c r="E123" s="14"/>
      <c r="F123" s="14"/>
    </row>
    <row r="124" spans="1:6">
      <c r="A124" s="14"/>
      <c r="B124" s="14"/>
      <c r="C124" s="14"/>
      <c r="D124" s="14"/>
      <c r="E124" s="14"/>
      <c r="F124" s="14"/>
    </row>
    <row r="125" spans="1:6">
      <c r="A125" s="14"/>
      <c r="B125" s="14"/>
      <c r="C125" s="14"/>
      <c r="D125" s="14"/>
      <c r="E125" s="14"/>
      <c r="F125" s="14"/>
    </row>
    <row r="126" spans="1:6">
      <c r="A126" s="14"/>
      <c r="B126" s="14"/>
      <c r="C126" s="14"/>
      <c r="D126" s="14"/>
      <c r="E126" s="14"/>
      <c r="F126" s="14"/>
    </row>
    <row r="127" spans="1:6">
      <c r="A127" s="14"/>
      <c r="B127" s="14"/>
      <c r="C127" s="14"/>
      <c r="D127" s="14"/>
      <c r="E127" s="14"/>
      <c r="F127" s="14"/>
    </row>
    <row r="128" spans="1:6">
      <c r="A128" s="14"/>
      <c r="B128" s="14"/>
      <c r="C128" s="14"/>
      <c r="D128" s="14"/>
      <c r="E128" s="14"/>
      <c r="F128" s="14"/>
    </row>
    <row r="129" spans="1:6">
      <c r="A129" s="14"/>
      <c r="B129" s="14"/>
      <c r="C129" s="14"/>
      <c r="D129" s="14"/>
      <c r="E129" s="14"/>
      <c r="F129" s="14"/>
    </row>
    <row r="130" spans="1:6">
      <c r="A130" s="14"/>
      <c r="B130" s="14"/>
      <c r="C130" s="14"/>
      <c r="D130" s="14"/>
      <c r="E130" s="14"/>
      <c r="F130" s="14"/>
    </row>
    <row r="131" spans="1:6">
      <c r="A131" s="14"/>
      <c r="B131" s="14"/>
      <c r="C131" s="14"/>
      <c r="D131" s="14"/>
      <c r="E131" s="14"/>
      <c r="F131" s="14"/>
    </row>
  </sheetData>
  <customSheetViews>
    <customSheetView guid="{0E583986-F700-4F7C-8796-6181DF3D6881}">
      <pane ySplit="5" topLeftCell="A33" activePane="bottomLeft" state="frozenSplit"/>
      <selection pane="bottomLeft" activeCell="A3" sqref="A3"/>
      <pageMargins left="0.7" right="0.7" top="0.75" bottom="0.75" header="0.3" footer="0.3"/>
    </customSheetView>
  </customSheetViews>
  <mergeCells count="13">
    <mergeCell ref="B3:F4"/>
    <mergeCell ref="A19:F19"/>
    <mergeCell ref="A20:F20"/>
    <mergeCell ref="A22:F22"/>
    <mergeCell ref="A21:F21"/>
    <mergeCell ref="A25:F25"/>
    <mergeCell ref="A27:F27"/>
    <mergeCell ref="A28:F28"/>
    <mergeCell ref="H19:O25"/>
    <mergeCell ref="A5:A6"/>
    <mergeCell ref="B5:F5"/>
    <mergeCell ref="A23:F23"/>
    <mergeCell ref="A24:F24"/>
  </mergeCells>
  <hyperlinks>
    <hyperlink ref="A1" location="'Отели Карловы Вары'!A1" display="Отели Карловы Вары"/>
    <hyperlink ref="B1" location="Курорты!A1" display="Курорты Чехии"/>
    <hyperlink ref="C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dimension ref="A1:Z114"/>
  <sheetViews>
    <sheetView workbookViewId="0">
      <selection activeCell="H2" sqref="H2"/>
    </sheetView>
  </sheetViews>
  <sheetFormatPr defaultColWidth="10.7109375" defaultRowHeight="15"/>
  <cols>
    <col min="1" max="1" width="29.5703125" style="1484" customWidth="1"/>
    <col min="2" max="6" width="7.42578125" style="1484" customWidth="1"/>
    <col min="7" max="7" width="9.140625" style="1485" customWidth="1"/>
    <col min="8" max="8" width="23.5703125" style="1485" customWidth="1"/>
    <col min="9" max="9" width="21" style="1485" customWidth="1"/>
    <col min="10" max="26" width="9.140625" style="1485" customWidth="1"/>
    <col min="27" max="238" width="9.140625" style="1484" customWidth="1"/>
    <col min="239" max="239" width="35.28515625" style="1484" customWidth="1"/>
    <col min="240" max="16384" width="10.7109375" style="1484"/>
  </cols>
  <sheetData>
    <row r="1" spans="1:26">
      <c r="A1" s="2038" t="s">
        <v>1326</v>
      </c>
      <c r="B1" s="2038"/>
      <c r="C1" s="2038"/>
      <c r="D1" s="2038"/>
      <c r="E1" s="2038"/>
      <c r="F1" s="2038"/>
      <c r="G1" s="1484"/>
      <c r="H1" s="1484"/>
      <c r="I1" s="1484"/>
      <c r="J1" s="1484"/>
      <c r="K1" s="1484"/>
      <c r="L1" s="1484"/>
      <c r="M1" s="1484"/>
      <c r="N1" s="1484"/>
      <c r="O1" s="1484"/>
      <c r="P1" s="1484"/>
      <c r="Q1" s="1484"/>
      <c r="R1" s="1484"/>
      <c r="S1" s="1484"/>
      <c r="T1" s="1484"/>
      <c r="U1" s="1484"/>
      <c r="V1" s="1484"/>
      <c r="W1" s="1484"/>
      <c r="X1" s="1484"/>
      <c r="Y1" s="1484"/>
      <c r="Z1" s="1484"/>
    </row>
    <row r="2" spans="1:26">
      <c r="A2" s="1485" t="s">
        <v>1325</v>
      </c>
      <c r="B2" s="1485"/>
      <c r="C2" s="1485"/>
      <c r="D2" s="1485"/>
      <c r="E2" s="1485"/>
      <c r="F2" s="1485"/>
      <c r="G2" s="1484"/>
      <c r="H2" s="16" t="s">
        <v>177</v>
      </c>
      <c r="I2" s="16" t="s">
        <v>182</v>
      </c>
      <c r="J2" s="16" t="s">
        <v>183</v>
      </c>
      <c r="K2" s="1484"/>
      <c r="L2" s="1484"/>
      <c r="M2" s="1484"/>
      <c r="N2" s="1484"/>
      <c r="O2" s="1484"/>
      <c r="P2" s="1484"/>
      <c r="Q2" s="1484"/>
      <c r="R2" s="1484"/>
      <c r="S2" s="1484"/>
      <c r="T2" s="1484"/>
      <c r="U2" s="1484"/>
      <c r="V2" s="1484"/>
      <c r="W2" s="1484"/>
      <c r="X2" s="1484"/>
      <c r="Y2" s="1484"/>
      <c r="Z2" s="1484"/>
    </row>
    <row r="3" spans="1:26">
      <c r="A3" s="1488"/>
      <c r="B3" s="1488"/>
      <c r="C3" s="1485"/>
      <c r="D3" s="1488"/>
      <c r="E3" s="1485"/>
      <c r="F3" s="1485"/>
      <c r="G3" s="1484"/>
      <c r="H3" s="1484"/>
      <c r="I3" s="1484"/>
      <c r="J3" s="1484"/>
      <c r="K3" s="1484"/>
      <c r="L3" s="1484"/>
      <c r="M3" s="1484"/>
      <c r="N3" s="1484"/>
      <c r="O3" s="1484"/>
      <c r="P3" s="1484"/>
      <c r="Q3" s="1484"/>
      <c r="R3" s="1484"/>
      <c r="S3" s="1484"/>
      <c r="T3" s="1484"/>
      <c r="U3" s="1484"/>
      <c r="V3" s="1484"/>
      <c r="W3" s="1484"/>
      <c r="X3" s="1484"/>
      <c r="Y3" s="1484"/>
      <c r="Z3" s="1484"/>
    </row>
    <row r="4" spans="1:26" ht="15.75" thickBot="1">
      <c r="A4" s="2040" t="s">
        <v>640</v>
      </c>
      <c r="B4" s="2040"/>
      <c r="C4" s="2040"/>
      <c r="D4" s="2040"/>
      <c r="E4" s="2040"/>
      <c r="F4" s="2040"/>
      <c r="G4" s="1484"/>
      <c r="H4" s="1484"/>
      <c r="I4" s="1484"/>
      <c r="J4" s="1484"/>
      <c r="K4" s="1484"/>
      <c r="L4" s="1484"/>
      <c r="M4" s="1484"/>
      <c r="N4" s="1484"/>
      <c r="O4" s="1484"/>
      <c r="P4" s="1484"/>
      <c r="Q4" s="1484"/>
      <c r="R4" s="1484"/>
      <c r="S4" s="1484"/>
      <c r="T4" s="1484"/>
      <c r="U4" s="1484"/>
      <c r="V4" s="1484"/>
      <c r="W4" s="1484"/>
      <c r="X4" s="1484"/>
      <c r="Y4" s="1484"/>
      <c r="Z4" s="1484"/>
    </row>
    <row r="5" spans="1:26">
      <c r="A5" s="1480" t="s">
        <v>184</v>
      </c>
      <c r="B5" s="1480" t="s">
        <v>187</v>
      </c>
      <c r="C5" s="1480" t="s">
        <v>188</v>
      </c>
      <c r="D5" s="1480" t="s">
        <v>189</v>
      </c>
      <c r="E5" s="1480" t="s">
        <v>190</v>
      </c>
      <c r="F5" s="1481" t="s">
        <v>191</v>
      </c>
      <c r="G5" s="1484"/>
      <c r="H5" s="1484"/>
      <c r="I5" s="1484"/>
      <c r="J5" s="1484"/>
      <c r="K5" s="1484"/>
      <c r="L5" s="1484"/>
      <c r="M5" s="1484"/>
      <c r="N5" s="1484"/>
      <c r="O5" s="1484"/>
      <c r="P5" s="1484"/>
      <c r="Q5" s="1484"/>
      <c r="R5" s="1484"/>
      <c r="S5" s="1484"/>
      <c r="T5" s="1484"/>
      <c r="U5" s="1484"/>
      <c r="V5" s="1484"/>
      <c r="W5" s="1484"/>
      <c r="X5" s="1484"/>
      <c r="Y5" s="1484"/>
      <c r="Z5" s="1484"/>
    </row>
    <row r="6" spans="1:26">
      <c r="A6" s="207" t="s">
        <v>1323</v>
      </c>
      <c r="B6" s="207">
        <v>110</v>
      </c>
      <c r="C6" s="207">
        <v>105</v>
      </c>
      <c r="D6" s="207">
        <v>85</v>
      </c>
      <c r="E6" s="207">
        <v>80</v>
      </c>
      <c r="F6" s="948">
        <v>70</v>
      </c>
      <c r="G6" s="1484"/>
      <c r="H6" s="1484"/>
      <c r="I6" s="1484"/>
      <c r="J6" s="1484"/>
      <c r="K6" s="1484"/>
      <c r="L6" s="1484"/>
      <c r="M6" s="1484"/>
      <c r="N6" s="1484"/>
      <c r="O6" s="1484"/>
      <c r="P6" s="1484"/>
      <c r="Q6" s="1484"/>
      <c r="R6" s="1484"/>
      <c r="S6" s="1484"/>
      <c r="T6" s="1484"/>
      <c r="U6" s="1484"/>
      <c r="V6" s="1484"/>
      <c r="W6" s="1484"/>
      <c r="X6" s="1484"/>
      <c r="Y6" s="1484"/>
      <c r="Z6" s="1484"/>
    </row>
    <row r="7" spans="1:26">
      <c r="A7" s="207" t="s">
        <v>1322</v>
      </c>
      <c r="B7" s="207">
        <v>165</v>
      </c>
      <c r="C7" s="207">
        <v>160</v>
      </c>
      <c r="D7" s="207">
        <v>140</v>
      </c>
      <c r="E7" s="207">
        <v>135</v>
      </c>
      <c r="F7" s="948">
        <v>125</v>
      </c>
      <c r="G7" s="1484"/>
      <c r="H7" s="1484"/>
      <c r="I7" s="1484"/>
      <c r="J7" s="1484"/>
      <c r="K7" s="1484"/>
      <c r="L7" s="1484"/>
      <c r="M7" s="1484"/>
      <c r="N7" s="1484"/>
      <c r="O7" s="1484"/>
      <c r="P7" s="1484"/>
      <c r="Q7" s="1484"/>
      <c r="R7" s="1484"/>
      <c r="S7" s="1484"/>
      <c r="T7" s="1484"/>
      <c r="U7" s="1484"/>
      <c r="V7" s="1484"/>
      <c r="W7" s="1484"/>
      <c r="X7" s="1484"/>
      <c r="Y7" s="1484"/>
      <c r="Z7" s="1484"/>
    </row>
    <row r="8" spans="1:26">
      <c r="A8" s="207" t="s">
        <v>198</v>
      </c>
      <c r="B8" s="207">
        <v>130</v>
      </c>
      <c r="C8" s="207">
        <v>125</v>
      </c>
      <c r="D8" s="207">
        <v>105</v>
      </c>
      <c r="E8" s="207">
        <v>100</v>
      </c>
      <c r="F8" s="948">
        <v>90</v>
      </c>
      <c r="G8" s="1484"/>
      <c r="H8" s="1484"/>
      <c r="I8" s="1484"/>
      <c r="J8" s="1484"/>
      <c r="K8" s="1484"/>
      <c r="L8" s="1484"/>
      <c r="M8" s="1484"/>
      <c r="N8" s="1484"/>
      <c r="O8" s="1484"/>
      <c r="P8" s="1484"/>
      <c r="Q8" s="1484"/>
      <c r="R8" s="1484"/>
      <c r="S8" s="1484"/>
      <c r="T8" s="1484"/>
      <c r="U8" s="1484"/>
      <c r="V8" s="1484"/>
      <c r="W8" s="1484"/>
      <c r="X8" s="1484"/>
      <c r="Y8" s="1484"/>
      <c r="Z8" s="1484"/>
    </row>
    <row r="9" spans="1:26">
      <c r="A9" s="207" t="s">
        <v>1321</v>
      </c>
      <c r="B9" s="207">
        <v>205</v>
      </c>
      <c r="C9" s="207">
        <v>200</v>
      </c>
      <c r="D9" s="207">
        <v>180</v>
      </c>
      <c r="E9" s="207">
        <v>175</v>
      </c>
      <c r="F9" s="948">
        <v>165</v>
      </c>
      <c r="G9" s="1484"/>
      <c r="H9" s="1484"/>
      <c r="I9" s="1484"/>
      <c r="J9" s="1484"/>
      <c r="K9" s="1484"/>
      <c r="L9" s="1484"/>
      <c r="M9" s="1484"/>
      <c r="N9" s="1484"/>
      <c r="O9" s="1484"/>
      <c r="P9" s="1484"/>
      <c r="Q9" s="1484"/>
      <c r="R9" s="1484"/>
      <c r="S9" s="1484"/>
      <c r="T9" s="1484"/>
      <c r="U9" s="1484"/>
      <c r="V9" s="1484"/>
      <c r="W9" s="1484"/>
      <c r="X9" s="1484"/>
      <c r="Y9" s="1484"/>
      <c r="Z9" s="1484"/>
    </row>
    <row r="10" spans="1:26">
      <c r="A10" s="207" t="s">
        <v>1320</v>
      </c>
      <c r="B10" s="207">
        <v>150</v>
      </c>
      <c r="C10" s="207">
        <v>145</v>
      </c>
      <c r="D10" s="207">
        <v>125</v>
      </c>
      <c r="E10" s="207">
        <v>120</v>
      </c>
      <c r="F10" s="948">
        <v>110</v>
      </c>
      <c r="G10" s="1484"/>
      <c r="H10" s="1484"/>
      <c r="I10" s="1484"/>
      <c r="J10" s="1484"/>
      <c r="K10" s="1484"/>
      <c r="L10" s="1484"/>
      <c r="M10" s="1484"/>
      <c r="N10" s="1484"/>
      <c r="O10" s="1484"/>
      <c r="P10" s="1484"/>
      <c r="Q10" s="1484"/>
      <c r="R10" s="1484"/>
      <c r="S10" s="1484"/>
      <c r="T10" s="1484"/>
      <c r="U10" s="1484"/>
      <c r="V10" s="1484"/>
      <c r="W10" s="1484"/>
      <c r="X10" s="1484"/>
      <c r="Y10" s="1484"/>
      <c r="Z10" s="1484"/>
    </row>
    <row r="11" spans="1:26">
      <c r="A11" s="207" t="s">
        <v>1319</v>
      </c>
      <c r="B11" s="207">
        <v>245</v>
      </c>
      <c r="C11" s="207">
        <v>240</v>
      </c>
      <c r="D11" s="207">
        <v>220</v>
      </c>
      <c r="E11" s="207">
        <v>215</v>
      </c>
      <c r="F11" s="948">
        <v>205</v>
      </c>
      <c r="G11" s="1484"/>
      <c r="H11" s="1484"/>
      <c r="I11" s="1484"/>
      <c r="J11" s="1484"/>
      <c r="K11" s="1484"/>
      <c r="L11" s="1484"/>
      <c r="M11" s="1484"/>
      <c r="N11" s="1484"/>
      <c r="O11" s="1484"/>
      <c r="P11" s="1484"/>
      <c r="Q11" s="1484"/>
      <c r="R11" s="1484"/>
      <c r="S11" s="1484"/>
      <c r="T11" s="1484"/>
      <c r="U11" s="1484"/>
      <c r="V11" s="1484"/>
      <c r="W11" s="1484"/>
      <c r="X11" s="1484"/>
      <c r="Y11" s="1484"/>
      <c r="Z11" s="1484"/>
    </row>
    <row r="12" spans="1:26">
      <c r="A12" s="207" t="s">
        <v>202</v>
      </c>
      <c r="B12" s="207">
        <v>165</v>
      </c>
      <c r="C12" s="207">
        <v>160</v>
      </c>
      <c r="D12" s="207">
        <v>140</v>
      </c>
      <c r="E12" s="207">
        <v>135</v>
      </c>
      <c r="F12" s="948">
        <v>125</v>
      </c>
      <c r="G12" s="1484"/>
      <c r="H12" s="1484"/>
      <c r="I12" s="1484"/>
      <c r="J12" s="1484"/>
      <c r="K12" s="1484"/>
      <c r="L12" s="1484"/>
      <c r="M12" s="1484"/>
      <c r="N12" s="1484"/>
      <c r="O12" s="1484"/>
      <c r="P12" s="1484"/>
      <c r="Q12" s="1484"/>
      <c r="R12" s="1484"/>
      <c r="S12" s="1484"/>
      <c r="T12" s="1484"/>
      <c r="U12" s="1484"/>
      <c r="V12" s="1484"/>
      <c r="W12" s="1484"/>
      <c r="X12" s="1484"/>
      <c r="Y12" s="1484"/>
      <c r="Z12" s="1484"/>
    </row>
    <row r="13" spans="1:26">
      <c r="A13" s="207" t="s">
        <v>1318</v>
      </c>
      <c r="B13" s="207">
        <v>275</v>
      </c>
      <c r="C13" s="207">
        <v>270</v>
      </c>
      <c r="D13" s="207">
        <v>250</v>
      </c>
      <c r="E13" s="207">
        <v>245</v>
      </c>
      <c r="F13" s="948">
        <v>235</v>
      </c>
      <c r="G13" s="1484"/>
      <c r="H13" s="1484"/>
      <c r="I13" s="1484"/>
      <c r="J13" s="1484"/>
      <c r="K13" s="1484"/>
      <c r="L13" s="1484"/>
      <c r="M13" s="1484"/>
      <c r="N13" s="1484"/>
      <c r="O13" s="1484"/>
      <c r="P13" s="1484"/>
      <c r="Q13" s="1484"/>
      <c r="R13" s="1484"/>
      <c r="S13" s="1484"/>
      <c r="T13" s="1484"/>
      <c r="U13" s="1484"/>
      <c r="V13" s="1484"/>
      <c r="W13" s="1484"/>
      <c r="X13" s="1484"/>
      <c r="Y13" s="1484"/>
      <c r="Z13" s="1484"/>
    </row>
    <row r="14" spans="1:26">
      <c r="A14" s="207" t="s">
        <v>1317</v>
      </c>
      <c r="B14" s="207">
        <v>190</v>
      </c>
      <c r="C14" s="207">
        <v>185</v>
      </c>
      <c r="D14" s="207">
        <v>165</v>
      </c>
      <c r="E14" s="207">
        <v>160</v>
      </c>
      <c r="F14" s="948">
        <v>150</v>
      </c>
      <c r="G14" s="1484"/>
      <c r="H14" s="1484"/>
      <c r="I14" s="1484"/>
      <c r="J14" s="1484"/>
      <c r="K14" s="1484"/>
      <c r="L14" s="1484"/>
      <c r="M14" s="1484"/>
      <c r="N14" s="1484"/>
      <c r="O14" s="1484"/>
      <c r="P14" s="1484"/>
      <c r="Q14" s="1484"/>
      <c r="R14" s="1484"/>
      <c r="S14" s="1484"/>
      <c r="T14" s="1484"/>
      <c r="U14" s="1484"/>
      <c r="V14" s="1484"/>
      <c r="W14" s="1484"/>
      <c r="X14" s="1484"/>
      <c r="Y14" s="1484"/>
      <c r="Z14" s="1484"/>
    </row>
    <row r="15" spans="1:26">
      <c r="A15" s="207" t="s">
        <v>1316</v>
      </c>
      <c r="B15" s="207">
        <v>325</v>
      </c>
      <c r="C15" s="207">
        <v>320</v>
      </c>
      <c r="D15" s="207">
        <v>300</v>
      </c>
      <c r="E15" s="207">
        <v>295</v>
      </c>
      <c r="F15" s="948">
        <v>285</v>
      </c>
      <c r="G15" s="1484"/>
      <c r="H15" s="1484"/>
      <c r="I15" s="1484"/>
      <c r="J15" s="1484"/>
      <c r="K15" s="1484"/>
      <c r="L15" s="1484"/>
      <c r="M15" s="1484"/>
      <c r="N15" s="1484"/>
      <c r="O15" s="1484"/>
      <c r="P15" s="1484"/>
      <c r="Q15" s="1484"/>
      <c r="R15" s="1484"/>
      <c r="S15" s="1484"/>
      <c r="T15" s="1484"/>
      <c r="U15" s="1484"/>
      <c r="V15" s="1484"/>
      <c r="W15" s="1484"/>
      <c r="X15" s="1484"/>
      <c r="Y15" s="1484"/>
      <c r="Z15" s="1484"/>
    </row>
    <row r="16" spans="1:26">
      <c r="A16" s="207" t="s">
        <v>1315</v>
      </c>
      <c r="B16" s="207">
        <v>190</v>
      </c>
      <c r="C16" s="207">
        <v>185</v>
      </c>
      <c r="D16" s="207">
        <v>165</v>
      </c>
      <c r="E16" s="207">
        <v>160</v>
      </c>
      <c r="F16" s="948">
        <v>150</v>
      </c>
      <c r="G16" s="1484"/>
      <c r="H16" s="1484"/>
      <c r="I16" s="1484"/>
      <c r="J16" s="1484"/>
      <c r="K16" s="1484"/>
      <c r="L16" s="1484"/>
      <c r="M16" s="1484"/>
      <c r="N16" s="1484"/>
      <c r="O16" s="1484"/>
      <c r="P16" s="1484"/>
      <c r="Q16" s="1484"/>
      <c r="R16" s="1484"/>
      <c r="S16" s="1484"/>
      <c r="T16" s="1484"/>
      <c r="U16" s="1484"/>
      <c r="V16" s="1484"/>
      <c r="W16" s="1484"/>
      <c r="X16" s="1484"/>
      <c r="Y16" s="1484"/>
      <c r="Z16" s="1484"/>
    </row>
    <row r="17" spans="1:26">
      <c r="A17" s="207" t="s">
        <v>1314</v>
      </c>
      <c r="B17" s="207">
        <v>325</v>
      </c>
      <c r="C17" s="207">
        <v>320</v>
      </c>
      <c r="D17" s="207">
        <v>300</v>
      </c>
      <c r="E17" s="207">
        <v>295</v>
      </c>
      <c r="F17" s="948">
        <v>285</v>
      </c>
      <c r="G17" s="1484"/>
      <c r="H17" s="1484"/>
      <c r="I17" s="1484"/>
      <c r="J17" s="1484"/>
      <c r="K17" s="1484"/>
      <c r="L17" s="1484"/>
      <c r="M17" s="1484"/>
      <c r="N17" s="1484"/>
      <c r="O17" s="1484"/>
      <c r="P17" s="1484"/>
      <c r="Q17" s="1484"/>
      <c r="R17" s="1484"/>
      <c r="S17" s="1484"/>
      <c r="T17" s="1484"/>
      <c r="U17" s="1484"/>
      <c r="V17" s="1484"/>
      <c r="W17" s="1484"/>
      <c r="X17" s="1484"/>
      <c r="Y17" s="1484"/>
      <c r="Z17" s="1484"/>
    </row>
    <row r="18" spans="1:26">
      <c r="A18" s="207" t="s">
        <v>1313</v>
      </c>
      <c r="B18" s="207">
        <v>330</v>
      </c>
      <c r="C18" s="207">
        <v>325</v>
      </c>
      <c r="D18" s="207">
        <v>305</v>
      </c>
      <c r="E18" s="207">
        <v>300</v>
      </c>
      <c r="F18" s="948">
        <v>290</v>
      </c>
      <c r="G18" s="1484"/>
      <c r="H18" s="1484"/>
      <c r="I18" s="1484"/>
      <c r="J18" s="1484"/>
      <c r="K18" s="1484"/>
      <c r="L18" s="1484"/>
      <c r="M18" s="1484"/>
      <c r="N18" s="1484"/>
      <c r="O18" s="1484"/>
      <c r="P18" s="1484"/>
      <c r="Q18" s="1484"/>
      <c r="R18" s="1484"/>
      <c r="S18" s="1484"/>
      <c r="T18" s="1484"/>
      <c r="U18" s="1484"/>
      <c r="V18" s="1484"/>
      <c r="W18" s="1484"/>
      <c r="X18" s="1484"/>
      <c r="Y18" s="1484"/>
      <c r="Z18" s="1484"/>
    </row>
    <row r="19" spans="1:26" ht="15.75" thickBot="1">
      <c r="A19" s="1487" t="s">
        <v>1312</v>
      </c>
      <c r="B19" s="1487">
        <v>605</v>
      </c>
      <c r="C19" s="1487">
        <v>600</v>
      </c>
      <c r="D19" s="1487">
        <v>580</v>
      </c>
      <c r="E19" s="1487">
        <v>575</v>
      </c>
      <c r="F19" s="1486">
        <v>565</v>
      </c>
      <c r="G19" s="1484"/>
      <c r="H19" s="1484"/>
      <c r="I19" s="1484"/>
      <c r="J19" s="1484"/>
      <c r="K19" s="1484"/>
      <c r="L19" s="1484"/>
      <c r="M19" s="1484"/>
      <c r="N19" s="1484"/>
      <c r="O19" s="1484"/>
      <c r="P19" s="1484"/>
      <c r="Q19" s="1484"/>
      <c r="R19" s="1484"/>
      <c r="S19" s="1484"/>
      <c r="T19" s="1484"/>
      <c r="U19" s="1484"/>
      <c r="V19" s="1484"/>
      <c r="W19" s="1484"/>
      <c r="X19" s="1484"/>
      <c r="Y19" s="1484"/>
      <c r="Z19" s="1484"/>
    </row>
    <row r="20" spans="1:26" ht="15.75" thickBot="1">
      <c r="A20" s="2039" t="s">
        <v>1324</v>
      </c>
      <c r="B20" s="2039"/>
      <c r="C20" s="2039"/>
      <c r="D20" s="2039"/>
      <c r="E20" s="2039"/>
      <c r="F20" s="2039"/>
      <c r="G20" s="1484"/>
      <c r="H20" s="1484"/>
      <c r="I20" s="1484"/>
      <c r="J20" s="1484"/>
      <c r="K20" s="1484"/>
      <c r="L20" s="1484"/>
      <c r="M20" s="1484"/>
      <c r="N20" s="1484"/>
      <c r="O20" s="1484"/>
      <c r="P20" s="1484"/>
      <c r="Q20" s="1484"/>
      <c r="R20" s="1484"/>
      <c r="S20" s="1484"/>
      <c r="T20" s="1484"/>
      <c r="U20" s="1484"/>
      <c r="V20" s="1484"/>
      <c r="W20" s="1484"/>
      <c r="X20" s="1484"/>
      <c r="Y20" s="1484"/>
      <c r="Z20" s="1484"/>
    </row>
    <row r="21" spans="1:26">
      <c r="A21" s="1480" t="s">
        <v>184</v>
      </c>
      <c r="B21" s="1480" t="s">
        <v>187</v>
      </c>
      <c r="C21" s="1480" t="s">
        <v>188</v>
      </c>
      <c r="D21" s="1480" t="s">
        <v>189</v>
      </c>
      <c r="E21" s="1480" t="s">
        <v>190</v>
      </c>
      <c r="F21" s="1481" t="s">
        <v>191</v>
      </c>
      <c r="G21" s="1484"/>
      <c r="H21" s="1484"/>
      <c r="I21" s="1484"/>
      <c r="J21" s="1484"/>
      <c r="K21" s="1484"/>
      <c r="L21" s="1484"/>
      <c r="M21" s="1484"/>
      <c r="N21" s="1484"/>
      <c r="O21" s="1484"/>
      <c r="P21" s="1484"/>
      <c r="Q21" s="1484"/>
      <c r="R21" s="1484"/>
      <c r="S21" s="1484"/>
      <c r="T21" s="1484"/>
      <c r="U21" s="1484"/>
      <c r="V21" s="1484"/>
      <c r="W21" s="1484"/>
      <c r="X21" s="1484"/>
      <c r="Y21" s="1484"/>
      <c r="Z21" s="1484"/>
    </row>
    <row r="22" spans="1:26">
      <c r="A22" s="207" t="s">
        <v>1323</v>
      </c>
      <c r="B22" s="207">
        <v>145</v>
      </c>
      <c r="C22" s="207">
        <v>140</v>
      </c>
      <c r="D22" s="207">
        <v>120</v>
      </c>
      <c r="E22" s="207">
        <v>115</v>
      </c>
      <c r="F22" s="948">
        <v>105</v>
      </c>
      <c r="G22" s="1484"/>
      <c r="H22" s="1484"/>
      <c r="I22" s="1484"/>
      <c r="J22" s="1484"/>
      <c r="K22" s="1484"/>
      <c r="L22" s="1484"/>
      <c r="M22" s="1484"/>
      <c r="N22" s="1484"/>
      <c r="O22" s="1484"/>
      <c r="P22" s="1484"/>
      <c r="Q22" s="1484"/>
      <c r="R22" s="1484"/>
      <c r="S22" s="1484"/>
      <c r="T22" s="1484"/>
      <c r="U22" s="1484"/>
      <c r="V22" s="1484"/>
      <c r="W22" s="1484"/>
      <c r="X22" s="1484"/>
      <c r="Y22" s="1484"/>
      <c r="Z22" s="1484"/>
    </row>
    <row r="23" spans="1:26">
      <c r="A23" s="207" t="s">
        <v>1322</v>
      </c>
      <c r="B23" s="207">
        <v>235</v>
      </c>
      <c r="C23" s="207">
        <v>230</v>
      </c>
      <c r="D23" s="207">
        <v>210</v>
      </c>
      <c r="E23" s="207">
        <v>205</v>
      </c>
      <c r="F23" s="948">
        <v>195</v>
      </c>
      <c r="G23" s="1484"/>
      <c r="H23" s="1484"/>
      <c r="I23" s="1484"/>
      <c r="J23" s="1484"/>
      <c r="K23" s="1484"/>
      <c r="L23" s="1484"/>
      <c r="M23" s="1484"/>
      <c r="N23" s="1484"/>
      <c r="O23" s="1484"/>
      <c r="P23" s="1484"/>
      <c r="Q23" s="1484"/>
      <c r="R23" s="1484"/>
      <c r="S23" s="1484"/>
      <c r="T23" s="1484"/>
      <c r="U23" s="1484"/>
      <c r="V23" s="1484"/>
      <c r="W23" s="1484"/>
      <c r="X23" s="1484"/>
      <c r="Y23" s="1484"/>
      <c r="Z23" s="1484"/>
    </row>
    <row r="24" spans="1:26">
      <c r="A24" s="207" t="s">
        <v>198</v>
      </c>
      <c r="B24" s="207">
        <v>165</v>
      </c>
      <c r="C24" s="207">
        <v>160</v>
      </c>
      <c r="D24" s="207">
        <v>140</v>
      </c>
      <c r="E24" s="207">
        <v>135</v>
      </c>
      <c r="F24" s="948">
        <v>125</v>
      </c>
      <c r="G24" s="1484"/>
      <c r="H24" s="1484"/>
      <c r="I24" s="1484"/>
      <c r="J24" s="1484"/>
      <c r="K24" s="1484"/>
      <c r="L24" s="1484"/>
      <c r="M24" s="1484"/>
      <c r="N24" s="1484"/>
      <c r="O24" s="1484"/>
      <c r="P24" s="1484"/>
      <c r="Q24" s="1484"/>
      <c r="R24" s="1484"/>
      <c r="S24" s="1484"/>
      <c r="T24" s="1484"/>
      <c r="U24" s="1484"/>
      <c r="V24" s="1484"/>
      <c r="W24" s="1484"/>
      <c r="X24" s="1484"/>
      <c r="Y24" s="1484"/>
      <c r="Z24" s="1484"/>
    </row>
    <row r="25" spans="1:26">
      <c r="A25" s="207" t="s">
        <v>1321</v>
      </c>
      <c r="B25" s="207">
        <v>275</v>
      </c>
      <c r="C25" s="207">
        <v>270</v>
      </c>
      <c r="D25" s="207">
        <v>250</v>
      </c>
      <c r="E25" s="207">
        <v>245</v>
      </c>
      <c r="F25" s="948">
        <v>235</v>
      </c>
      <c r="G25" s="1484"/>
      <c r="H25" s="1484"/>
      <c r="I25" s="1484"/>
      <c r="J25" s="1484"/>
      <c r="K25" s="1484"/>
      <c r="L25" s="1484"/>
      <c r="M25" s="1484"/>
      <c r="N25" s="1484"/>
      <c r="O25" s="1484"/>
      <c r="P25" s="1484"/>
      <c r="Q25" s="1484"/>
      <c r="R25" s="1484"/>
      <c r="S25" s="1484"/>
      <c r="T25" s="1484"/>
      <c r="U25" s="1484"/>
      <c r="V25" s="1484"/>
      <c r="W25" s="1484"/>
      <c r="X25" s="1484"/>
      <c r="Y25" s="1484"/>
      <c r="Z25" s="1484"/>
    </row>
    <row r="26" spans="1:26">
      <c r="A26" s="207" t="s">
        <v>1320</v>
      </c>
      <c r="B26" s="207">
        <v>185</v>
      </c>
      <c r="C26" s="207">
        <v>180</v>
      </c>
      <c r="D26" s="207">
        <v>160</v>
      </c>
      <c r="E26" s="207">
        <v>155</v>
      </c>
      <c r="F26" s="948">
        <v>145</v>
      </c>
      <c r="G26" s="1484"/>
      <c r="H26" s="1484"/>
      <c r="I26" s="1484"/>
      <c r="J26" s="1484"/>
      <c r="K26" s="1484"/>
      <c r="L26" s="1484"/>
      <c r="M26" s="1484"/>
      <c r="N26" s="1484"/>
      <c r="O26" s="1484"/>
      <c r="P26" s="1484"/>
      <c r="Q26" s="1484"/>
      <c r="R26" s="1484"/>
      <c r="S26" s="1484"/>
      <c r="T26" s="1484"/>
      <c r="U26" s="1484"/>
      <c r="V26" s="1484"/>
      <c r="W26" s="1484"/>
      <c r="X26" s="1484"/>
      <c r="Y26" s="1484"/>
      <c r="Z26" s="1484"/>
    </row>
    <row r="27" spans="1:26">
      <c r="A27" s="207" t="s">
        <v>1319</v>
      </c>
      <c r="B27" s="207">
        <v>315</v>
      </c>
      <c r="C27" s="207">
        <v>310</v>
      </c>
      <c r="D27" s="207">
        <v>290</v>
      </c>
      <c r="E27" s="207">
        <v>285</v>
      </c>
      <c r="F27" s="948">
        <v>275</v>
      </c>
      <c r="G27" s="1484"/>
      <c r="H27" s="1484"/>
      <c r="I27" s="1484"/>
      <c r="J27" s="1484"/>
      <c r="K27" s="1484"/>
      <c r="L27" s="1484"/>
      <c r="M27" s="1484"/>
      <c r="N27" s="1484"/>
      <c r="O27" s="1484"/>
      <c r="P27" s="1484"/>
      <c r="Q27" s="1484"/>
      <c r="R27" s="1484"/>
      <c r="S27" s="1484"/>
      <c r="T27" s="1484"/>
      <c r="U27" s="1484"/>
      <c r="V27" s="1484"/>
      <c r="W27" s="1484"/>
      <c r="X27" s="1484"/>
      <c r="Y27" s="1484"/>
      <c r="Z27" s="1484"/>
    </row>
    <row r="28" spans="1:26">
      <c r="A28" s="207" t="s">
        <v>202</v>
      </c>
      <c r="B28" s="207">
        <v>200</v>
      </c>
      <c r="C28" s="207">
        <v>195</v>
      </c>
      <c r="D28" s="207">
        <v>175</v>
      </c>
      <c r="E28" s="207">
        <v>170</v>
      </c>
      <c r="F28" s="948">
        <v>160</v>
      </c>
      <c r="G28" s="1484"/>
      <c r="H28" s="1484"/>
      <c r="I28" s="1484"/>
      <c r="J28" s="1484"/>
      <c r="K28" s="1484"/>
      <c r="L28" s="1484"/>
      <c r="M28" s="1484"/>
      <c r="N28" s="1484"/>
      <c r="O28" s="1484"/>
      <c r="P28" s="1484"/>
      <c r="Q28" s="1484"/>
      <c r="R28" s="1484"/>
      <c r="S28" s="1484"/>
      <c r="T28" s="1484"/>
      <c r="U28" s="1484"/>
      <c r="V28" s="1484"/>
      <c r="W28" s="1484"/>
      <c r="X28" s="1484"/>
      <c r="Y28" s="1484"/>
      <c r="Z28" s="1484"/>
    </row>
    <row r="29" spans="1:26">
      <c r="A29" s="207" t="s">
        <v>1318</v>
      </c>
      <c r="B29" s="207">
        <v>345</v>
      </c>
      <c r="C29" s="207">
        <v>340</v>
      </c>
      <c r="D29" s="207">
        <v>320</v>
      </c>
      <c r="E29" s="207">
        <v>315</v>
      </c>
      <c r="F29" s="948">
        <v>305</v>
      </c>
      <c r="G29" s="1484"/>
      <c r="H29" s="1484"/>
      <c r="I29" s="1484"/>
      <c r="J29" s="1484"/>
      <c r="K29" s="1484"/>
      <c r="L29" s="1484"/>
      <c r="M29" s="1484"/>
      <c r="N29" s="1484"/>
      <c r="O29" s="1484"/>
      <c r="P29" s="1484"/>
      <c r="Q29" s="1484"/>
      <c r="R29" s="1484"/>
      <c r="S29" s="1484"/>
      <c r="T29" s="1484"/>
      <c r="U29" s="1484"/>
      <c r="V29" s="1484"/>
      <c r="W29" s="1484"/>
      <c r="X29" s="1484"/>
      <c r="Y29" s="1484"/>
      <c r="Z29" s="1484"/>
    </row>
    <row r="30" spans="1:26">
      <c r="A30" s="207" t="s">
        <v>1317</v>
      </c>
      <c r="B30" s="207">
        <v>225</v>
      </c>
      <c r="C30" s="207">
        <v>220</v>
      </c>
      <c r="D30" s="207">
        <v>200</v>
      </c>
      <c r="E30" s="207">
        <v>195</v>
      </c>
      <c r="F30" s="948">
        <v>185</v>
      </c>
      <c r="G30" s="1484"/>
      <c r="H30" s="1484"/>
      <c r="I30" s="1484"/>
      <c r="J30" s="1484"/>
      <c r="K30" s="1484"/>
      <c r="L30" s="1484"/>
      <c r="M30" s="1484"/>
      <c r="N30" s="1484"/>
      <c r="O30" s="1484"/>
      <c r="P30" s="1484"/>
      <c r="Q30" s="1484"/>
      <c r="R30" s="1484"/>
      <c r="S30" s="1484"/>
      <c r="T30" s="1484"/>
      <c r="U30" s="1484"/>
      <c r="V30" s="1484"/>
      <c r="W30" s="1484"/>
      <c r="X30" s="1484"/>
      <c r="Y30" s="1484"/>
      <c r="Z30" s="1484"/>
    </row>
    <row r="31" spans="1:26">
      <c r="A31" s="207" t="s">
        <v>1316</v>
      </c>
      <c r="B31" s="207">
        <v>395</v>
      </c>
      <c r="C31" s="207">
        <v>390</v>
      </c>
      <c r="D31" s="207">
        <v>370</v>
      </c>
      <c r="E31" s="207">
        <v>365</v>
      </c>
      <c r="F31" s="948">
        <v>355</v>
      </c>
      <c r="G31" s="1484"/>
      <c r="H31" s="1484"/>
      <c r="I31" s="1484"/>
      <c r="J31" s="1484"/>
      <c r="K31" s="1484"/>
      <c r="L31" s="1484"/>
      <c r="M31" s="1484"/>
      <c r="N31" s="1484"/>
      <c r="O31" s="1484"/>
      <c r="P31" s="1484"/>
      <c r="Q31" s="1484"/>
      <c r="R31" s="1484"/>
      <c r="S31" s="1484"/>
      <c r="T31" s="1484"/>
      <c r="U31" s="1484"/>
      <c r="V31" s="1484"/>
      <c r="W31" s="1484"/>
      <c r="X31" s="1484"/>
      <c r="Y31" s="1484"/>
      <c r="Z31" s="1484"/>
    </row>
    <row r="32" spans="1:26">
      <c r="A32" s="207" t="s">
        <v>1315</v>
      </c>
      <c r="B32" s="207">
        <v>225</v>
      </c>
      <c r="C32" s="207">
        <v>220</v>
      </c>
      <c r="D32" s="207">
        <v>200</v>
      </c>
      <c r="E32" s="207">
        <v>195</v>
      </c>
      <c r="F32" s="948">
        <v>185</v>
      </c>
      <c r="G32" s="1484"/>
      <c r="H32" s="1484"/>
      <c r="I32" s="1484"/>
      <c r="J32" s="1484"/>
      <c r="K32" s="1484"/>
      <c r="L32" s="1484"/>
      <c r="M32" s="1484"/>
      <c r="N32" s="1484"/>
      <c r="O32" s="1484"/>
      <c r="P32" s="1484"/>
      <c r="Q32" s="1484"/>
      <c r="R32" s="1484"/>
      <c r="S32" s="1484"/>
      <c r="T32" s="1484"/>
      <c r="U32" s="1484"/>
      <c r="V32" s="1484"/>
      <c r="W32" s="1484"/>
      <c r="X32" s="1484"/>
      <c r="Y32" s="1484"/>
      <c r="Z32" s="1484"/>
    </row>
    <row r="33" spans="1:26">
      <c r="A33" s="207" t="s">
        <v>1314</v>
      </c>
      <c r="B33" s="207">
        <v>395</v>
      </c>
      <c r="C33" s="207">
        <v>390</v>
      </c>
      <c r="D33" s="207">
        <v>370</v>
      </c>
      <c r="E33" s="207">
        <v>365</v>
      </c>
      <c r="F33" s="948">
        <v>355</v>
      </c>
      <c r="G33" s="1484"/>
      <c r="H33" s="1484"/>
      <c r="I33" s="1484"/>
      <c r="J33" s="1484"/>
      <c r="K33" s="1484"/>
      <c r="L33" s="1484"/>
      <c r="M33" s="1484"/>
      <c r="N33" s="1484"/>
      <c r="O33" s="1484"/>
      <c r="P33" s="1484"/>
      <c r="Q33" s="1484"/>
      <c r="R33" s="1484"/>
      <c r="S33" s="1484"/>
      <c r="T33" s="1484"/>
      <c r="U33" s="1484"/>
      <c r="V33" s="1484"/>
      <c r="W33" s="1484"/>
      <c r="X33" s="1484"/>
      <c r="Y33" s="1484"/>
      <c r="Z33" s="1484"/>
    </row>
    <row r="34" spans="1:26">
      <c r="A34" s="207" t="s">
        <v>1313</v>
      </c>
      <c r="B34" s="207">
        <v>365</v>
      </c>
      <c r="C34" s="207">
        <v>360</v>
      </c>
      <c r="D34" s="207">
        <v>340</v>
      </c>
      <c r="E34" s="207">
        <v>335</v>
      </c>
      <c r="F34" s="948">
        <v>325</v>
      </c>
      <c r="G34" s="1484"/>
      <c r="H34" s="1484"/>
      <c r="I34" s="1484"/>
      <c r="J34" s="1484"/>
      <c r="K34" s="1484"/>
      <c r="L34" s="1484"/>
      <c r="M34" s="1484"/>
      <c r="N34" s="1484"/>
      <c r="O34" s="1484"/>
      <c r="P34" s="1484"/>
      <c r="Q34" s="1484"/>
      <c r="R34" s="1484"/>
      <c r="S34" s="1484"/>
      <c r="T34" s="1484"/>
      <c r="U34" s="1484"/>
      <c r="V34" s="1484"/>
      <c r="W34" s="1484"/>
      <c r="X34" s="1484"/>
      <c r="Y34" s="1484"/>
      <c r="Z34" s="1484"/>
    </row>
    <row r="35" spans="1:26" ht="15.75" thickBot="1">
      <c r="A35" s="1487" t="s">
        <v>1312</v>
      </c>
      <c r="B35" s="1487">
        <v>675</v>
      </c>
      <c r="C35" s="1487">
        <v>670</v>
      </c>
      <c r="D35" s="1487">
        <v>650</v>
      </c>
      <c r="E35" s="1487">
        <v>645</v>
      </c>
      <c r="F35" s="1486">
        <v>635</v>
      </c>
      <c r="G35" s="1484"/>
      <c r="H35" s="1484"/>
      <c r="I35" s="1484"/>
      <c r="J35" s="1484"/>
      <c r="K35" s="1484"/>
      <c r="L35" s="1484"/>
      <c r="M35" s="1484"/>
      <c r="N35" s="1484"/>
      <c r="O35" s="1484"/>
      <c r="P35" s="1484"/>
      <c r="Q35" s="1484"/>
      <c r="R35" s="1484"/>
      <c r="S35" s="1484"/>
      <c r="T35" s="1484"/>
      <c r="U35" s="1484"/>
      <c r="V35" s="1484"/>
      <c r="W35" s="1484"/>
      <c r="X35" s="1484"/>
      <c r="Y35" s="1484"/>
      <c r="Z35" s="1484"/>
    </row>
    <row r="36" spans="1:26" ht="15.75" thickBot="1">
      <c r="A36" s="1490" t="s">
        <v>1327</v>
      </c>
      <c r="G36" s="1484"/>
      <c r="H36" s="1484"/>
      <c r="I36" s="1484"/>
      <c r="J36" s="1484"/>
      <c r="K36" s="1484"/>
      <c r="L36" s="1484"/>
      <c r="M36" s="1484"/>
      <c r="N36" s="1484"/>
      <c r="O36" s="1484"/>
      <c r="P36" s="1484"/>
      <c r="Q36" s="1484"/>
      <c r="R36" s="1484"/>
      <c r="S36" s="1484"/>
      <c r="T36" s="1484"/>
      <c r="U36" s="1484"/>
      <c r="V36" s="1484"/>
      <c r="W36" s="1484"/>
      <c r="X36" s="1484"/>
      <c r="Y36" s="1484"/>
      <c r="Z36" s="1484"/>
    </row>
    <row r="37" spans="1:26">
      <c r="A37" s="1480" t="s">
        <v>184</v>
      </c>
      <c r="B37" s="1480" t="s">
        <v>187</v>
      </c>
      <c r="C37" s="1480" t="s">
        <v>188</v>
      </c>
      <c r="D37" s="1480" t="s">
        <v>189</v>
      </c>
      <c r="E37" s="1480" t="s">
        <v>190</v>
      </c>
      <c r="F37" s="1481" t="s">
        <v>191</v>
      </c>
      <c r="G37" s="1484"/>
      <c r="H37" s="1484"/>
      <c r="I37" s="1484"/>
      <c r="J37" s="1484"/>
      <c r="K37" s="1484"/>
      <c r="L37" s="1484"/>
      <c r="M37" s="1484"/>
      <c r="N37" s="1484"/>
      <c r="O37" s="1484"/>
      <c r="P37" s="1484"/>
      <c r="Q37" s="1484"/>
      <c r="R37" s="1484"/>
      <c r="S37" s="1484"/>
      <c r="T37" s="1484"/>
      <c r="U37" s="1484"/>
      <c r="V37" s="1484"/>
      <c r="W37" s="1484"/>
      <c r="X37" s="1484"/>
      <c r="Y37" s="1484"/>
      <c r="Z37" s="1484"/>
    </row>
    <row r="38" spans="1:26">
      <c r="A38" s="1492" t="s">
        <v>1323</v>
      </c>
      <c r="B38" s="1494">
        <v>120</v>
      </c>
      <c r="C38" s="1494">
        <v>110</v>
      </c>
      <c r="D38" s="1494">
        <v>95</v>
      </c>
      <c r="E38" s="1494">
        <v>85</v>
      </c>
      <c r="F38" s="1494">
        <v>70</v>
      </c>
      <c r="G38" s="1484"/>
      <c r="H38" s="1484"/>
      <c r="I38" s="1484"/>
      <c r="J38" s="1484"/>
      <c r="K38" s="1484"/>
      <c r="L38" s="1484"/>
      <c r="M38" s="1484"/>
      <c r="N38" s="1484"/>
      <c r="O38" s="1484"/>
      <c r="P38" s="1484"/>
      <c r="Q38" s="1484"/>
      <c r="R38" s="1484"/>
      <c r="S38" s="1484"/>
      <c r="T38" s="1484"/>
      <c r="U38" s="1484"/>
      <c r="V38" s="1484"/>
      <c r="W38" s="1484"/>
      <c r="X38" s="1484"/>
      <c r="Y38" s="1484"/>
      <c r="Z38" s="1484"/>
    </row>
    <row r="39" spans="1:26">
      <c r="A39" s="1492" t="s">
        <v>1322</v>
      </c>
      <c r="B39" s="1494">
        <v>175</v>
      </c>
      <c r="C39" s="1494">
        <v>165</v>
      </c>
      <c r="D39" s="1494">
        <v>150</v>
      </c>
      <c r="E39" s="1494">
        <v>140</v>
      </c>
      <c r="F39" s="1494">
        <v>125</v>
      </c>
      <c r="G39" s="1484"/>
      <c r="H39" s="1484"/>
      <c r="I39" s="1484"/>
      <c r="J39" s="1484"/>
      <c r="K39" s="1484"/>
      <c r="L39" s="1484"/>
      <c r="M39" s="1484"/>
      <c r="N39" s="1484"/>
      <c r="O39" s="1484"/>
      <c r="P39" s="1484"/>
      <c r="Q39" s="1484"/>
      <c r="R39" s="1484"/>
      <c r="S39" s="1484"/>
      <c r="T39" s="1484"/>
      <c r="U39" s="1484"/>
      <c r="V39" s="1484"/>
      <c r="W39" s="1484"/>
      <c r="X39" s="1484"/>
      <c r="Y39" s="1484"/>
      <c r="Z39" s="1484"/>
    </row>
    <row r="40" spans="1:26">
      <c r="A40" s="1492" t="s">
        <v>198</v>
      </c>
      <c r="B40" s="1494">
        <v>140</v>
      </c>
      <c r="C40" s="1494">
        <v>130</v>
      </c>
      <c r="D40" s="1494">
        <v>115</v>
      </c>
      <c r="E40" s="1494">
        <v>105</v>
      </c>
      <c r="F40" s="1494">
        <v>90</v>
      </c>
      <c r="G40" s="1484"/>
      <c r="H40" s="1484"/>
      <c r="I40" s="1484"/>
      <c r="J40" s="1484"/>
      <c r="K40" s="1484"/>
      <c r="L40" s="1484"/>
      <c r="M40" s="1484"/>
      <c r="N40" s="1484"/>
      <c r="O40" s="1484"/>
      <c r="P40" s="1484"/>
      <c r="Q40" s="1484"/>
      <c r="R40" s="1484"/>
      <c r="S40" s="1484"/>
      <c r="T40" s="1484"/>
      <c r="U40" s="1484"/>
      <c r="V40" s="1484"/>
      <c r="W40" s="1484"/>
      <c r="X40" s="1484"/>
      <c r="Y40" s="1484"/>
      <c r="Z40" s="1484"/>
    </row>
    <row r="41" spans="1:26">
      <c r="A41" s="1492" t="s">
        <v>1328</v>
      </c>
      <c r="B41" s="1494">
        <v>215</v>
      </c>
      <c r="C41" s="1494">
        <v>205</v>
      </c>
      <c r="D41" s="1494">
        <v>190</v>
      </c>
      <c r="E41" s="1494">
        <v>180</v>
      </c>
      <c r="F41" s="1494">
        <v>165</v>
      </c>
      <c r="G41" s="1484"/>
      <c r="H41" s="1484"/>
      <c r="I41" s="1484"/>
      <c r="J41" s="1484"/>
      <c r="K41" s="1484"/>
      <c r="L41" s="1484"/>
      <c r="M41" s="1484"/>
      <c r="N41" s="1484"/>
      <c r="O41" s="1484"/>
      <c r="P41" s="1484"/>
      <c r="Q41" s="1484"/>
      <c r="R41" s="1484"/>
      <c r="S41" s="1484"/>
      <c r="T41" s="1484"/>
      <c r="U41" s="1484"/>
      <c r="V41" s="1484"/>
      <c r="W41" s="1484"/>
      <c r="X41" s="1484"/>
      <c r="Y41" s="1484"/>
      <c r="Z41" s="1484"/>
    </row>
    <row r="42" spans="1:26">
      <c r="A42" s="1492" t="s">
        <v>1320</v>
      </c>
      <c r="B42" s="1495">
        <v>150</v>
      </c>
      <c r="C42" s="1495">
        <v>140</v>
      </c>
      <c r="D42" s="1495">
        <v>125</v>
      </c>
      <c r="E42" s="1495">
        <v>115</v>
      </c>
      <c r="F42" s="1495">
        <v>100</v>
      </c>
      <c r="G42" s="1484"/>
      <c r="H42" s="1484"/>
      <c r="I42" s="1484"/>
      <c r="J42" s="1484"/>
      <c r="K42" s="1484"/>
      <c r="L42" s="1484"/>
      <c r="M42" s="1484"/>
      <c r="N42" s="1484"/>
      <c r="O42" s="1484"/>
      <c r="P42" s="1484"/>
      <c r="Q42" s="1484"/>
      <c r="R42" s="1484"/>
      <c r="S42" s="1484"/>
      <c r="T42" s="1484"/>
      <c r="U42" s="1484"/>
      <c r="V42" s="1484"/>
      <c r="W42" s="1484"/>
      <c r="X42" s="1484"/>
      <c r="Y42" s="1484"/>
      <c r="Z42" s="1484"/>
    </row>
    <row r="43" spans="1:26">
      <c r="A43" s="1492" t="s">
        <v>1329</v>
      </c>
      <c r="B43" s="1495">
        <v>235</v>
      </c>
      <c r="C43" s="1495">
        <v>225</v>
      </c>
      <c r="D43" s="1495">
        <v>210</v>
      </c>
      <c r="E43" s="1495">
        <v>200</v>
      </c>
      <c r="F43" s="1495">
        <v>185</v>
      </c>
      <c r="G43" s="1484"/>
      <c r="H43" s="1484"/>
      <c r="I43" s="1484"/>
      <c r="J43" s="1484"/>
      <c r="K43" s="1484"/>
      <c r="L43" s="1484"/>
      <c r="M43" s="1484"/>
      <c r="N43" s="1484"/>
      <c r="O43" s="1484"/>
      <c r="P43" s="1484"/>
      <c r="Q43" s="1484"/>
      <c r="R43" s="1484"/>
      <c r="S43" s="1484"/>
      <c r="T43" s="1484"/>
      <c r="U43" s="1484"/>
      <c r="V43" s="1484"/>
      <c r="W43" s="1484"/>
      <c r="X43" s="1484"/>
      <c r="Y43" s="1484"/>
      <c r="Z43" s="1484"/>
    </row>
    <row r="44" spans="1:26" ht="15" customHeight="1">
      <c r="A44" s="1492" t="s">
        <v>202</v>
      </c>
      <c r="B44" s="1496">
        <v>185</v>
      </c>
      <c r="C44" s="1496">
        <v>175</v>
      </c>
      <c r="D44" s="1496">
        <v>160</v>
      </c>
      <c r="E44" s="1496">
        <v>150</v>
      </c>
      <c r="F44" s="1496">
        <v>135</v>
      </c>
      <c r="G44" s="1484"/>
      <c r="H44" s="1484"/>
      <c r="I44" s="1484"/>
      <c r="J44" s="1484"/>
      <c r="K44" s="1484"/>
      <c r="L44" s="1484"/>
      <c r="M44" s="1484"/>
      <c r="N44" s="1484"/>
      <c r="O44" s="1484"/>
      <c r="P44" s="1484"/>
      <c r="Q44" s="1484"/>
      <c r="R44" s="1484"/>
      <c r="S44" s="1484"/>
      <c r="T44" s="1484"/>
      <c r="U44" s="1484"/>
      <c r="V44" s="1484"/>
      <c r="W44" s="1484"/>
      <c r="X44" s="1484"/>
      <c r="Y44" s="1484"/>
      <c r="Z44" s="1484"/>
    </row>
    <row r="45" spans="1:26" ht="15" customHeight="1">
      <c r="A45" s="1492" t="s">
        <v>1318</v>
      </c>
      <c r="B45" s="1496">
        <v>305</v>
      </c>
      <c r="C45" s="1496">
        <v>295</v>
      </c>
      <c r="D45" s="1496">
        <v>280</v>
      </c>
      <c r="E45" s="1496">
        <v>270</v>
      </c>
      <c r="F45" s="1496">
        <v>255</v>
      </c>
      <c r="G45" s="1484"/>
      <c r="H45" s="1484"/>
      <c r="I45" s="1484"/>
      <c r="J45" s="1484"/>
      <c r="K45" s="1484"/>
      <c r="L45" s="1484"/>
      <c r="M45" s="1484"/>
      <c r="N45" s="1484"/>
      <c r="O45" s="1484"/>
      <c r="P45" s="1484"/>
      <c r="Q45" s="1484"/>
      <c r="R45" s="1484"/>
      <c r="S45" s="1484"/>
      <c r="T45" s="1484"/>
      <c r="U45" s="1484"/>
      <c r="V45" s="1484"/>
      <c r="W45" s="1484"/>
      <c r="X45" s="1484"/>
      <c r="Y45" s="1484"/>
      <c r="Z45" s="1484"/>
    </row>
    <row r="46" spans="1:26">
      <c r="A46" s="1492" t="s">
        <v>1317</v>
      </c>
      <c r="B46" s="1496">
        <v>195</v>
      </c>
      <c r="C46" s="1496">
        <v>185</v>
      </c>
      <c r="D46" s="1496">
        <v>170</v>
      </c>
      <c r="E46" s="1496">
        <v>160</v>
      </c>
      <c r="F46" s="1496">
        <v>145</v>
      </c>
      <c r="G46" s="1484"/>
      <c r="H46" s="1484"/>
      <c r="I46" s="1484"/>
      <c r="J46" s="1484"/>
      <c r="K46" s="1484"/>
      <c r="L46" s="1484"/>
      <c r="M46" s="1484"/>
      <c r="N46" s="1484"/>
      <c r="O46" s="1484"/>
      <c r="P46" s="1484"/>
      <c r="Q46" s="1484"/>
      <c r="R46" s="1484"/>
      <c r="S46" s="1484"/>
      <c r="T46" s="1484"/>
      <c r="U46" s="1484"/>
      <c r="V46" s="1484"/>
      <c r="W46" s="1484"/>
      <c r="X46" s="1484"/>
      <c r="Y46" s="1484"/>
      <c r="Z46" s="1484"/>
    </row>
    <row r="47" spans="1:26">
      <c r="A47" s="1492" t="s">
        <v>1316</v>
      </c>
      <c r="B47" s="1496">
        <v>325</v>
      </c>
      <c r="C47" s="1496">
        <v>315</v>
      </c>
      <c r="D47" s="1496">
        <v>300</v>
      </c>
      <c r="E47" s="1496">
        <v>290</v>
      </c>
      <c r="F47" s="1496">
        <v>275</v>
      </c>
      <c r="G47" s="1484"/>
      <c r="H47" s="1484"/>
      <c r="I47" s="1484"/>
      <c r="J47" s="1484"/>
      <c r="K47" s="1484"/>
      <c r="L47" s="1484"/>
      <c r="M47" s="1484"/>
      <c r="N47" s="1484"/>
      <c r="O47" s="1484"/>
      <c r="P47" s="1484"/>
      <c r="Q47" s="1484"/>
      <c r="R47" s="1484"/>
      <c r="S47" s="1484"/>
      <c r="T47" s="1484"/>
      <c r="U47" s="1484"/>
      <c r="V47" s="1484"/>
      <c r="W47" s="1484"/>
      <c r="X47" s="1484"/>
      <c r="Y47" s="1484"/>
      <c r="Z47" s="1484"/>
    </row>
    <row r="48" spans="1:26">
      <c r="A48" s="1492" t="s">
        <v>1315</v>
      </c>
      <c r="B48" s="1495">
        <v>185</v>
      </c>
      <c r="C48" s="1495">
        <v>175</v>
      </c>
      <c r="D48" s="1495">
        <v>160</v>
      </c>
      <c r="E48" s="1495">
        <v>150</v>
      </c>
      <c r="F48" s="1495">
        <v>135</v>
      </c>
      <c r="G48" s="1484"/>
      <c r="H48" s="1484"/>
      <c r="I48" s="1484"/>
      <c r="J48" s="1484"/>
      <c r="K48" s="1484"/>
      <c r="L48" s="1484"/>
      <c r="M48" s="1484"/>
      <c r="N48" s="1484"/>
      <c r="O48" s="1484"/>
      <c r="P48" s="1484"/>
      <c r="Q48" s="1484"/>
      <c r="R48" s="1484"/>
      <c r="S48" s="1484"/>
      <c r="T48" s="1484"/>
      <c r="U48" s="1484"/>
      <c r="V48" s="1484"/>
      <c r="W48" s="1484"/>
      <c r="X48" s="1484"/>
      <c r="Y48" s="1484"/>
      <c r="Z48" s="1484"/>
    </row>
    <row r="49" spans="1:26">
      <c r="A49" s="1492" t="s">
        <v>1330</v>
      </c>
      <c r="B49" s="1495">
        <v>305</v>
      </c>
      <c r="C49" s="1495">
        <v>295</v>
      </c>
      <c r="D49" s="1495">
        <v>280</v>
      </c>
      <c r="E49" s="1495">
        <v>270</v>
      </c>
      <c r="F49" s="1495">
        <v>255</v>
      </c>
      <c r="G49" s="1484"/>
      <c r="H49" s="1484"/>
      <c r="I49" s="1484"/>
      <c r="J49" s="1484"/>
      <c r="K49" s="1484"/>
      <c r="L49" s="1484"/>
      <c r="M49" s="1484"/>
      <c r="N49" s="1484"/>
      <c r="O49" s="1484"/>
      <c r="P49" s="1484"/>
      <c r="Q49" s="1484"/>
      <c r="R49" s="1484"/>
      <c r="S49" s="1484"/>
      <c r="T49" s="1484"/>
      <c r="U49" s="1484"/>
      <c r="V49" s="1484"/>
      <c r="W49" s="1484"/>
      <c r="X49" s="1484"/>
      <c r="Y49" s="1484"/>
      <c r="Z49" s="1484"/>
    </row>
    <row r="50" spans="1:26">
      <c r="A50" s="1492" t="s">
        <v>1313</v>
      </c>
      <c r="B50" s="1495">
        <v>370</v>
      </c>
      <c r="C50" s="1495">
        <v>360</v>
      </c>
      <c r="D50" s="1495">
        <v>345</v>
      </c>
      <c r="E50" s="1495">
        <v>335</v>
      </c>
      <c r="F50" s="1495">
        <v>320</v>
      </c>
      <c r="G50" s="1484"/>
      <c r="H50" s="1484"/>
      <c r="I50" s="1484"/>
      <c r="J50" s="1484"/>
      <c r="K50" s="1484"/>
      <c r="L50" s="1484"/>
      <c r="M50" s="1484"/>
      <c r="N50" s="1484"/>
      <c r="O50" s="1484"/>
      <c r="P50" s="1484"/>
      <c r="Q50" s="1484"/>
      <c r="R50" s="1484"/>
      <c r="S50" s="1484"/>
      <c r="T50" s="1484"/>
      <c r="U50" s="1484"/>
      <c r="V50" s="1484"/>
      <c r="W50" s="1484"/>
      <c r="X50" s="1484"/>
      <c r="Y50" s="1484"/>
      <c r="Z50" s="1484"/>
    </row>
    <row r="51" spans="1:26">
      <c r="A51" s="1492" t="s">
        <v>1312</v>
      </c>
      <c r="B51" s="1496">
        <v>675</v>
      </c>
      <c r="C51" s="1496">
        <v>665</v>
      </c>
      <c r="D51" s="1496">
        <v>650</v>
      </c>
      <c r="E51" s="1496">
        <v>640</v>
      </c>
      <c r="F51" s="1496">
        <v>625</v>
      </c>
      <c r="G51" s="1484"/>
      <c r="H51" s="1484"/>
      <c r="I51" s="1484"/>
      <c r="J51" s="1484"/>
      <c r="K51" s="1484"/>
      <c r="L51" s="1484"/>
      <c r="M51" s="1484"/>
      <c r="N51" s="1484"/>
      <c r="O51" s="1484"/>
      <c r="P51" s="1484"/>
      <c r="Q51" s="1484"/>
      <c r="R51" s="1484"/>
      <c r="S51" s="1484"/>
      <c r="T51" s="1484"/>
      <c r="U51" s="1484"/>
      <c r="V51" s="1484"/>
      <c r="W51" s="1484"/>
      <c r="X51" s="1484"/>
      <c r="Y51" s="1484"/>
      <c r="Z51" s="1484"/>
    </row>
    <row r="52" spans="1:26" ht="15.75" thickBot="1">
      <c r="A52" s="1490" t="s">
        <v>1331</v>
      </c>
      <c r="G52" s="1484"/>
      <c r="H52" s="1484"/>
      <c r="I52" s="1484"/>
      <c r="J52" s="1484"/>
      <c r="K52" s="1484"/>
      <c r="L52" s="1484"/>
      <c r="M52" s="1484"/>
      <c r="N52" s="1484"/>
      <c r="O52" s="1484"/>
      <c r="P52" s="1484"/>
      <c r="Q52" s="1484"/>
      <c r="R52" s="1484"/>
      <c r="S52" s="1484"/>
      <c r="T52" s="1484"/>
      <c r="U52" s="1484"/>
      <c r="V52" s="1484"/>
      <c r="W52" s="1484"/>
      <c r="X52" s="1484"/>
      <c r="Y52" s="1484"/>
      <c r="Z52" s="1484"/>
    </row>
    <row r="53" spans="1:26">
      <c r="A53" s="1480" t="s">
        <v>184</v>
      </c>
      <c r="B53" s="1480" t="s">
        <v>187</v>
      </c>
      <c r="C53" s="1480" t="s">
        <v>188</v>
      </c>
      <c r="D53" s="1480" t="s">
        <v>189</v>
      </c>
      <c r="E53" s="1480" t="s">
        <v>190</v>
      </c>
      <c r="F53" s="1481" t="s">
        <v>191</v>
      </c>
      <c r="G53" s="1484"/>
      <c r="H53" s="1484"/>
      <c r="I53" s="1484"/>
      <c r="J53" s="1484"/>
      <c r="K53" s="1484"/>
      <c r="L53" s="1484"/>
      <c r="M53" s="1484"/>
      <c r="N53" s="1484"/>
      <c r="O53" s="1484"/>
      <c r="P53" s="1484"/>
      <c r="Q53" s="1484"/>
      <c r="R53" s="1484"/>
      <c r="S53" s="1484"/>
      <c r="T53" s="1484"/>
      <c r="U53" s="1484"/>
      <c r="V53" s="1484"/>
      <c r="W53" s="1484"/>
      <c r="X53" s="1484"/>
      <c r="Y53" s="1484"/>
      <c r="Z53" s="1484"/>
    </row>
    <row r="54" spans="1:26" s="1493" customFormat="1">
      <c r="A54" s="1492" t="s">
        <v>1323</v>
      </c>
      <c r="B54" s="1497">
        <v>135</v>
      </c>
      <c r="C54" s="1497">
        <v>125</v>
      </c>
      <c r="D54" s="1497">
        <v>110</v>
      </c>
      <c r="E54" s="1497">
        <v>100</v>
      </c>
      <c r="F54" s="1497">
        <v>85</v>
      </c>
    </row>
    <row r="55" spans="1:26" s="1493" customFormat="1">
      <c r="A55" s="1492" t="s">
        <v>1322</v>
      </c>
      <c r="B55" s="1497">
        <v>205</v>
      </c>
      <c r="C55" s="1497">
        <v>195</v>
      </c>
      <c r="D55" s="1497">
        <v>180</v>
      </c>
      <c r="E55" s="1497">
        <v>170</v>
      </c>
      <c r="F55" s="1497">
        <v>155</v>
      </c>
    </row>
    <row r="56" spans="1:26" s="1493" customFormat="1">
      <c r="A56" s="1492" t="s">
        <v>198</v>
      </c>
      <c r="B56" s="1497">
        <v>155</v>
      </c>
      <c r="C56" s="1497">
        <v>145</v>
      </c>
      <c r="D56" s="1497">
        <v>130</v>
      </c>
      <c r="E56" s="1497">
        <v>120</v>
      </c>
      <c r="F56" s="1497">
        <v>105</v>
      </c>
    </row>
    <row r="57" spans="1:26" s="1493" customFormat="1">
      <c r="A57" s="1492" t="s">
        <v>1328</v>
      </c>
      <c r="B57" s="1497">
        <v>245</v>
      </c>
      <c r="C57" s="1497">
        <v>235</v>
      </c>
      <c r="D57" s="1497">
        <v>220</v>
      </c>
      <c r="E57" s="1497">
        <v>210</v>
      </c>
      <c r="F57" s="1497">
        <v>195</v>
      </c>
    </row>
    <row r="58" spans="1:26" s="1493" customFormat="1">
      <c r="A58" s="1492" t="s">
        <v>1320</v>
      </c>
      <c r="B58" s="1497">
        <v>165</v>
      </c>
      <c r="C58" s="1497">
        <v>155</v>
      </c>
      <c r="D58" s="1497">
        <v>140</v>
      </c>
      <c r="E58" s="1497">
        <v>130</v>
      </c>
      <c r="F58" s="1497">
        <v>115</v>
      </c>
    </row>
    <row r="59" spans="1:26" s="1493" customFormat="1">
      <c r="A59" s="1492" t="s">
        <v>1329</v>
      </c>
      <c r="B59" s="1497">
        <v>265</v>
      </c>
      <c r="C59" s="1497">
        <v>255</v>
      </c>
      <c r="D59" s="1497">
        <v>240</v>
      </c>
      <c r="E59" s="1497">
        <v>230</v>
      </c>
      <c r="F59" s="1497">
        <v>215</v>
      </c>
    </row>
    <row r="60" spans="1:26" s="1493" customFormat="1" ht="15" customHeight="1">
      <c r="A60" s="1492" t="s">
        <v>202</v>
      </c>
      <c r="B60" s="1491">
        <v>200</v>
      </c>
      <c r="C60" s="1491">
        <v>190</v>
      </c>
      <c r="D60" s="1491">
        <v>175</v>
      </c>
      <c r="E60" s="1491">
        <v>165</v>
      </c>
      <c r="F60" s="1491">
        <v>150</v>
      </c>
    </row>
    <row r="61" spans="1:26" s="1493" customFormat="1">
      <c r="A61" s="1492" t="s">
        <v>1318</v>
      </c>
      <c r="B61" s="1491">
        <v>335</v>
      </c>
      <c r="C61" s="1491">
        <v>325</v>
      </c>
      <c r="D61" s="1491">
        <v>310</v>
      </c>
      <c r="E61" s="1491">
        <v>310</v>
      </c>
      <c r="F61" s="1491">
        <v>285</v>
      </c>
    </row>
    <row r="62" spans="1:26" s="1493" customFormat="1">
      <c r="A62" s="1492" t="s">
        <v>1317</v>
      </c>
      <c r="B62" s="1491">
        <v>210</v>
      </c>
      <c r="C62" s="1491">
        <v>200</v>
      </c>
      <c r="D62" s="1491">
        <v>185</v>
      </c>
      <c r="E62" s="1491">
        <v>175</v>
      </c>
      <c r="F62" s="1491">
        <v>160</v>
      </c>
    </row>
    <row r="63" spans="1:26" s="1493" customFormat="1">
      <c r="A63" s="1492" t="s">
        <v>1316</v>
      </c>
      <c r="B63" s="1497">
        <v>355</v>
      </c>
      <c r="C63" s="1497">
        <v>345</v>
      </c>
      <c r="D63" s="1497">
        <v>330</v>
      </c>
      <c r="E63" s="1497">
        <v>320</v>
      </c>
      <c r="F63" s="1497">
        <v>305</v>
      </c>
    </row>
    <row r="64" spans="1:26" s="1493" customFormat="1">
      <c r="A64" s="1492" t="s">
        <v>1315</v>
      </c>
      <c r="B64" s="1497">
        <v>200</v>
      </c>
      <c r="C64" s="1497">
        <v>190</v>
      </c>
      <c r="D64" s="1497">
        <v>175</v>
      </c>
      <c r="E64" s="1497">
        <v>165</v>
      </c>
      <c r="F64" s="1497">
        <v>150</v>
      </c>
    </row>
    <row r="65" spans="1:6" s="1493" customFormat="1">
      <c r="A65" s="1492" t="s">
        <v>1330</v>
      </c>
      <c r="B65" s="1497">
        <v>335</v>
      </c>
      <c r="C65" s="1497">
        <v>325</v>
      </c>
      <c r="D65" s="1497">
        <v>310</v>
      </c>
      <c r="E65" s="1497">
        <v>300</v>
      </c>
      <c r="F65" s="1497">
        <v>285</v>
      </c>
    </row>
    <row r="66" spans="1:6" s="1493" customFormat="1">
      <c r="A66" s="1492" t="s">
        <v>1313</v>
      </c>
      <c r="B66" s="1497">
        <v>385</v>
      </c>
      <c r="C66" s="1497">
        <v>375</v>
      </c>
      <c r="D66" s="1497">
        <v>360</v>
      </c>
      <c r="E66" s="1497">
        <v>350</v>
      </c>
      <c r="F66" s="1497">
        <v>335</v>
      </c>
    </row>
    <row r="67" spans="1:6" s="1493" customFormat="1">
      <c r="A67" s="1492" t="s">
        <v>1312</v>
      </c>
      <c r="B67" s="1498">
        <v>705</v>
      </c>
      <c r="C67" s="1498">
        <v>695</v>
      </c>
      <c r="D67" s="1498">
        <v>680</v>
      </c>
      <c r="E67" s="1498">
        <v>670</v>
      </c>
      <c r="F67" s="1498">
        <v>655</v>
      </c>
    </row>
    <row r="68" spans="1:6" s="1493" customFormat="1" ht="15.75" thickBot="1">
      <c r="A68" s="1499" t="s">
        <v>1332</v>
      </c>
      <c r="B68" s="1482"/>
      <c r="C68" s="1482"/>
      <c r="D68" s="1482"/>
      <c r="E68" s="1482"/>
      <c r="F68" s="1482"/>
    </row>
    <row r="69" spans="1:6" s="1493" customFormat="1">
      <c r="A69" s="1480" t="s">
        <v>184</v>
      </c>
      <c r="B69" s="1480" t="s">
        <v>187</v>
      </c>
      <c r="C69" s="1480" t="s">
        <v>188</v>
      </c>
      <c r="D69" s="1480" t="s">
        <v>189</v>
      </c>
      <c r="E69" s="1480" t="s">
        <v>190</v>
      </c>
      <c r="F69" s="1481" t="s">
        <v>191</v>
      </c>
    </row>
    <row r="70" spans="1:6" s="1493" customFormat="1">
      <c r="A70" s="1492" t="s">
        <v>1323</v>
      </c>
      <c r="B70" s="1501">
        <v>145</v>
      </c>
      <c r="C70" s="1501">
        <v>135</v>
      </c>
      <c r="D70" s="1501">
        <v>120</v>
      </c>
      <c r="E70" s="1501">
        <v>110</v>
      </c>
      <c r="F70" s="1501">
        <v>95</v>
      </c>
    </row>
    <row r="71" spans="1:6" s="1493" customFormat="1">
      <c r="A71" s="1492" t="s">
        <v>1322</v>
      </c>
      <c r="B71" s="1501">
        <v>225</v>
      </c>
      <c r="C71" s="1501">
        <v>215</v>
      </c>
      <c r="D71" s="1501">
        <v>200</v>
      </c>
      <c r="E71" s="1501">
        <v>190</v>
      </c>
      <c r="F71" s="1501">
        <v>175</v>
      </c>
    </row>
    <row r="72" spans="1:6" s="1493" customFormat="1">
      <c r="A72" s="1492" t="s">
        <v>198</v>
      </c>
      <c r="B72" s="1501">
        <v>165</v>
      </c>
      <c r="C72" s="1501">
        <v>155</v>
      </c>
      <c r="D72" s="1501">
        <v>140</v>
      </c>
      <c r="E72" s="1501">
        <v>130</v>
      </c>
      <c r="F72" s="1501">
        <v>115</v>
      </c>
    </row>
    <row r="73" spans="1:6" s="1493" customFormat="1" ht="15" customHeight="1">
      <c r="A73" s="1492" t="s">
        <v>1328</v>
      </c>
      <c r="B73" s="1501">
        <v>265</v>
      </c>
      <c r="C73" s="1501">
        <v>255</v>
      </c>
      <c r="D73" s="1501">
        <v>240</v>
      </c>
      <c r="E73" s="1501">
        <v>230</v>
      </c>
      <c r="F73" s="1501">
        <v>215</v>
      </c>
    </row>
    <row r="74" spans="1:6" s="1493" customFormat="1">
      <c r="A74" s="1492" t="s">
        <v>1320</v>
      </c>
      <c r="B74" s="1501">
        <v>175</v>
      </c>
      <c r="C74" s="1501">
        <v>165</v>
      </c>
      <c r="D74" s="1501">
        <v>150</v>
      </c>
      <c r="E74" s="1501">
        <v>140</v>
      </c>
      <c r="F74" s="1501">
        <v>125</v>
      </c>
    </row>
    <row r="75" spans="1:6" s="1493" customFormat="1">
      <c r="A75" s="1492" t="s">
        <v>1329</v>
      </c>
      <c r="B75" s="1501">
        <v>285</v>
      </c>
      <c r="C75" s="1501">
        <v>275</v>
      </c>
      <c r="D75" s="1501">
        <v>260</v>
      </c>
      <c r="E75" s="1501">
        <v>250</v>
      </c>
      <c r="F75" s="1501">
        <v>235</v>
      </c>
    </row>
    <row r="76" spans="1:6" s="1493" customFormat="1">
      <c r="A76" s="1492" t="s">
        <v>202</v>
      </c>
      <c r="B76" s="1501">
        <v>210</v>
      </c>
      <c r="C76" s="1501">
        <v>200</v>
      </c>
      <c r="D76" s="1501">
        <v>185</v>
      </c>
      <c r="E76" s="1501">
        <v>175</v>
      </c>
      <c r="F76" s="1501">
        <v>160</v>
      </c>
    </row>
    <row r="77" spans="1:6" s="1493" customFormat="1">
      <c r="A77" s="1492" t="s">
        <v>1318</v>
      </c>
      <c r="B77" s="1501">
        <v>355</v>
      </c>
      <c r="C77" s="1501">
        <v>345</v>
      </c>
      <c r="D77" s="1501">
        <v>330</v>
      </c>
      <c r="E77" s="1501">
        <v>320</v>
      </c>
      <c r="F77" s="1501">
        <v>305</v>
      </c>
    </row>
    <row r="78" spans="1:6" s="1493" customFormat="1">
      <c r="A78" s="1492" t="s">
        <v>1317</v>
      </c>
      <c r="B78" s="1501">
        <v>220</v>
      </c>
      <c r="C78" s="1501">
        <v>210</v>
      </c>
      <c r="D78" s="1501">
        <v>195</v>
      </c>
      <c r="E78" s="1501">
        <v>185</v>
      </c>
      <c r="F78" s="1501">
        <v>170</v>
      </c>
    </row>
    <row r="79" spans="1:6" s="1493" customFormat="1">
      <c r="A79" s="1492" t="s">
        <v>1316</v>
      </c>
      <c r="B79" s="1501">
        <v>375</v>
      </c>
      <c r="C79" s="1501">
        <v>365</v>
      </c>
      <c r="D79" s="1501">
        <v>350</v>
      </c>
      <c r="E79" s="1501">
        <v>340</v>
      </c>
      <c r="F79" s="1501">
        <v>325</v>
      </c>
    </row>
    <row r="80" spans="1:6" s="1493" customFormat="1">
      <c r="A80" s="1492" t="s">
        <v>1315</v>
      </c>
      <c r="B80" s="1501">
        <v>210</v>
      </c>
      <c r="C80" s="1501">
        <v>200</v>
      </c>
      <c r="D80" s="1501">
        <v>185</v>
      </c>
      <c r="E80" s="1501">
        <v>175</v>
      </c>
      <c r="F80" s="1501">
        <v>160</v>
      </c>
    </row>
    <row r="81" spans="1:6" s="1493" customFormat="1">
      <c r="A81" s="1492" t="s">
        <v>1330</v>
      </c>
      <c r="B81" s="1501">
        <v>355</v>
      </c>
      <c r="C81" s="1501">
        <v>345</v>
      </c>
      <c r="D81" s="1501">
        <v>330</v>
      </c>
      <c r="E81" s="1501">
        <v>320</v>
      </c>
      <c r="F81" s="1501">
        <v>305</v>
      </c>
    </row>
    <row r="82" spans="1:6" s="1493" customFormat="1">
      <c r="A82" s="1492" t="s">
        <v>1313</v>
      </c>
      <c r="B82" s="1501">
        <v>395</v>
      </c>
      <c r="C82" s="1501">
        <v>385</v>
      </c>
      <c r="D82" s="1501">
        <v>370</v>
      </c>
      <c r="E82" s="1501">
        <v>360</v>
      </c>
      <c r="F82" s="1501">
        <v>345</v>
      </c>
    </row>
    <row r="83" spans="1:6" s="1493" customFormat="1">
      <c r="A83" s="1492" t="s">
        <v>1312</v>
      </c>
      <c r="B83" s="1501">
        <v>725</v>
      </c>
      <c r="C83" s="1501">
        <v>715</v>
      </c>
      <c r="D83" s="1501">
        <v>700</v>
      </c>
      <c r="E83" s="1501">
        <v>690</v>
      </c>
      <c r="F83" s="1501">
        <v>675</v>
      </c>
    </row>
    <row r="84" spans="1:6" s="1493" customFormat="1" ht="15.75" thickBot="1">
      <c r="A84" s="1499" t="s">
        <v>1333</v>
      </c>
      <c r="B84" s="1482"/>
      <c r="C84" s="1482"/>
      <c r="D84" s="1482"/>
      <c r="E84" s="1482"/>
      <c r="F84" s="1482"/>
    </row>
    <row r="85" spans="1:6" s="1493" customFormat="1">
      <c r="A85" s="1480" t="s">
        <v>184</v>
      </c>
      <c r="B85" s="1480" t="s">
        <v>187</v>
      </c>
      <c r="C85" s="1480" t="s">
        <v>188</v>
      </c>
      <c r="D85" s="1480" t="s">
        <v>189</v>
      </c>
      <c r="E85" s="1480" t="s">
        <v>190</v>
      </c>
      <c r="F85" s="1481" t="s">
        <v>191</v>
      </c>
    </row>
    <row r="86" spans="1:6" s="1493" customFormat="1">
      <c r="A86" s="1492" t="s">
        <v>1323</v>
      </c>
      <c r="B86" s="1500">
        <v>150</v>
      </c>
      <c r="C86" s="1500">
        <v>140</v>
      </c>
      <c r="D86" s="1500">
        <v>125</v>
      </c>
      <c r="E86" s="1500">
        <v>115</v>
      </c>
      <c r="F86" s="1500">
        <v>100</v>
      </c>
    </row>
    <row r="87" spans="1:6" s="1493" customFormat="1">
      <c r="A87" s="1492" t="s">
        <v>1322</v>
      </c>
      <c r="B87" s="1500">
        <v>235</v>
      </c>
      <c r="C87" s="1500">
        <v>225</v>
      </c>
      <c r="D87" s="1500">
        <v>210</v>
      </c>
      <c r="E87" s="1500">
        <v>200</v>
      </c>
      <c r="F87" s="1500">
        <v>185</v>
      </c>
    </row>
    <row r="88" spans="1:6" s="1493" customFormat="1">
      <c r="A88" s="1492" t="s">
        <v>198</v>
      </c>
      <c r="B88" s="1500">
        <v>170</v>
      </c>
      <c r="C88" s="1500">
        <v>160</v>
      </c>
      <c r="D88" s="1500">
        <v>145</v>
      </c>
      <c r="E88" s="1500">
        <v>135</v>
      </c>
      <c r="F88" s="1500">
        <v>120</v>
      </c>
    </row>
    <row r="89" spans="1:6" s="1493" customFormat="1" ht="15" customHeight="1">
      <c r="A89" s="1492" t="s">
        <v>1328</v>
      </c>
      <c r="B89" s="1500">
        <v>275</v>
      </c>
      <c r="C89" s="1500">
        <v>265</v>
      </c>
      <c r="D89" s="1500">
        <v>250</v>
      </c>
      <c r="E89" s="1500">
        <v>240</v>
      </c>
      <c r="F89" s="1500">
        <v>225</v>
      </c>
    </row>
    <row r="90" spans="1:6" s="1493" customFormat="1">
      <c r="A90" s="1492" t="s">
        <v>1320</v>
      </c>
      <c r="B90" s="1500">
        <v>180</v>
      </c>
      <c r="C90" s="1500">
        <v>170</v>
      </c>
      <c r="D90" s="1500">
        <v>155</v>
      </c>
      <c r="E90" s="1500">
        <v>145</v>
      </c>
      <c r="F90" s="1500">
        <v>130</v>
      </c>
    </row>
    <row r="91" spans="1:6" s="1493" customFormat="1">
      <c r="A91" s="1492" t="s">
        <v>1329</v>
      </c>
      <c r="B91" s="1500">
        <v>295</v>
      </c>
      <c r="C91" s="1500">
        <v>285</v>
      </c>
      <c r="D91" s="1500">
        <v>270</v>
      </c>
      <c r="E91" s="1500">
        <v>260</v>
      </c>
      <c r="F91" s="1500">
        <v>245</v>
      </c>
    </row>
    <row r="92" spans="1:6" s="1493" customFormat="1">
      <c r="A92" s="1492" t="s">
        <v>202</v>
      </c>
      <c r="B92" s="1500">
        <v>215</v>
      </c>
      <c r="C92" s="1500">
        <v>205</v>
      </c>
      <c r="D92" s="1500">
        <v>190</v>
      </c>
      <c r="E92" s="1500">
        <v>180</v>
      </c>
      <c r="F92" s="1500">
        <v>165</v>
      </c>
    </row>
    <row r="93" spans="1:6" s="1493" customFormat="1">
      <c r="A93" s="1492" t="s">
        <v>1318</v>
      </c>
      <c r="B93" s="1500">
        <v>365</v>
      </c>
      <c r="C93" s="1500">
        <v>355</v>
      </c>
      <c r="D93" s="1500">
        <v>340</v>
      </c>
      <c r="E93" s="1500">
        <v>330</v>
      </c>
      <c r="F93" s="1500">
        <v>315</v>
      </c>
    </row>
    <row r="94" spans="1:6" s="1493" customFormat="1">
      <c r="A94" s="1492" t="s">
        <v>1317</v>
      </c>
      <c r="B94" s="1500">
        <v>225</v>
      </c>
      <c r="C94" s="1500">
        <v>215</v>
      </c>
      <c r="D94" s="1500">
        <v>200</v>
      </c>
      <c r="E94" s="1500">
        <v>190</v>
      </c>
      <c r="F94" s="1500">
        <v>175</v>
      </c>
    </row>
    <row r="95" spans="1:6" s="1493" customFormat="1">
      <c r="A95" s="1492" t="s">
        <v>1316</v>
      </c>
      <c r="B95" s="1500">
        <v>385</v>
      </c>
      <c r="C95" s="1500">
        <v>375</v>
      </c>
      <c r="D95" s="1500">
        <v>360</v>
      </c>
      <c r="E95" s="1500">
        <v>350</v>
      </c>
      <c r="F95" s="1500">
        <v>335</v>
      </c>
    </row>
    <row r="96" spans="1:6" s="1493" customFormat="1">
      <c r="A96" s="1492" t="s">
        <v>1315</v>
      </c>
      <c r="B96" s="1500">
        <v>215</v>
      </c>
      <c r="C96" s="1500">
        <v>205</v>
      </c>
      <c r="D96" s="1500">
        <v>190</v>
      </c>
      <c r="E96" s="1500">
        <v>180</v>
      </c>
      <c r="F96" s="1500">
        <v>165</v>
      </c>
    </row>
    <row r="97" spans="1:26" s="1493" customFormat="1">
      <c r="A97" s="1492" t="s">
        <v>1330</v>
      </c>
      <c r="B97" s="1500">
        <v>365</v>
      </c>
      <c r="C97" s="1500">
        <v>355</v>
      </c>
      <c r="D97" s="1500">
        <v>340</v>
      </c>
      <c r="E97" s="1500">
        <v>330</v>
      </c>
      <c r="F97" s="1500">
        <v>315</v>
      </c>
    </row>
    <row r="98" spans="1:26" s="1493" customFormat="1">
      <c r="A98" s="1492" t="s">
        <v>1313</v>
      </c>
      <c r="B98" s="1500">
        <v>400</v>
      </c>
      <c r="C98" s="1500">
        <v>390</v>
      </c>
      <c r="D98" s="1500">
        <v>375</v>
      </c>
      <c r="E98" s="1500">
        <v>365</v>
      </c>
      <c r="F98" s="1500">
        <v>350</v>
      </c>
    </row>
    <row r="99" spans="1:26" s="1493" customFormat="1">
      <c r="A99" s="1492" t="s">
        <v>1312</v>
      </c>
      <c r="B99" s="1500">
        <v>735</v>
      </c>
      <c r="C99" s="1500">
        <v>725</v>
      </c>
      <c r="D99" s="1500">
        <v>710</v>
      </c>
      <c r="E99" s="1500">
        <v>700</v>
      </c>
      <c r="F99" s="1500">
        <v>685</v>
      </c>
    </row>
    <row r="100" spans="1:26" ht="15.75" thickBot="1">
      <c r="A100" s="1490"/>
      <c r="G100" s="1484"/>
      <c r="H100" s="1484"/>
      <c r="I100" s="1484"/>
      <c r="J100" s="1484"/>
      <c r="K100" s="1484"/>
      <c r="L100" s="1484"/>
      <c r="M100" s="1484"/>
      <c r="N100" s="1484"/>
      <c r="O100" s="1484"/>
      <c r="P100" s="1484"/>
      <c r="Q100" s="1484"/>
      <c r="R100" s="1484"/>
      <c r="S100" s="1484"/>
      <c r="T100" s="1484"/>
      <c r="U100" s="1484"/>
      <c r="V100" s="1484"/>
      <c r="W100" s="1484"/>
      <c r="X100" s="1484"/>
      <c r="Y100" s="1484"/>
      <c r="Z100" s="1484"/>
    </row>
    <row r="101" spans="1:26" ht="15" customHeight="1">
      <c r="A101" s="1708" t="s">
        <v>1068</v>
      </c>
      <c r="B101" s="1709"/>
      <c r="C101" s="1709"/>
      <c r="D101" s="1709"/>
      <c r="E101" s="1709"/>
      <c r="F101" s="1942"/>
      <c r="G101" s="1484"/>
      <c r="H101" s="1484"/>
      <c r="I101" s="1484"/>
      <c r="J101" s="1484"/>
      <c r="K101" s="1484"/>
      <c r="L101" s="1484"/>
      <c r="M101" s="1484"/>
      <c r="N101" s="1484"/>
      <c r="O101" s="1484"/>
      <c r="P101" s="1484"/>
      <c r="Q101" s="1484"/>
      <c r="R101" s="1484"/>
      <c r="S101" s="1484"/>
      <c r="T101" s="1484"/>
      <c r="U101" s="1484"/>
      <c r="V101" s="1484"/>
      <c r="W101" s="1484"/>
      <c r="X101" s="1484"/>
      <c r="Y101" s="1484"/>
      <c r="Z101" s="1484"/>
    </row>
    <row r="102" spans="1:26" ht="15" customHeight="1">
      <c r="A102" s="1698" t="s">
        <v>1069</v>
      </c>
      <c r="B102" s="1699"/>
      <c r="C102" s="1699"/>
      <c r="D102" s="1699"/>
      <c r="E102" s="1699"/>
      <c r="F102" s="1707"/>
      <c r="G102" s="1484"/>
      <c r="H102" s="1484"/>
      <c r="I102" s="1484"/>
      <c r="J102" s="1484"/>
      <c r="K102" s="1484"/>
      <c r="L102" s="1484"/>
      <c r="M102" s="1484"/>
      <c r="N102" s="1484"/>
      <c r="O102" s="1484"/>
      <c r="P102" s="1484"/>
      <c r="Q102" s="1484"/>
      <c r="R102" s="1484"/>
      <c r="S102" s="1484"/>
      <c r="T102" s="1484"/>
      <c r="U102" s="1484"/>
      <c r="V102" s="1484"/>
      <c r="W102" s="1484"/>
      <c r="X102" s="1484"/>
      <c r="Y102" s="1484"/>
      <c r="Z102" s="1484"/>
    </row>
    <row r="103" spans="1:26" ht="15" customHeight="1">
      <c r="A103" s="1698" t="s">
        <v>1074</v>
      </c>
      <c r="B103" s="1699"/>
      <c r="C103" s="1699"/>
      <c r="D103" s="1699"/>
      <c r="E103" s="1699"/>
      <c r="F103" s="1707"/>
      <c r="G103" s="1484"/>
      <c r="H103" s="1484"/>
      <c r="I103" s="1484"/>
      <c r="J103" s="1484"/>
      <c r="K103" s="1484"/>
      <c r="L103" s="1484"/>
      <c r="M103" s="1484"/>
      <c r="N103" s="1484"/>
      <c r="O103" s="1484"/>
      <c r="P103" s="1484"/>
      <c r="Q103" s="1484"/>
      <c r="R103" s="1484"/>
      <c r="S103" s="1484"/>
      <c r="T103" s="1484"/>
      <c r="U103" s="1484"/>
      <c r="V103" s="1484"/>
      <c r="W103" s="1484"/>
      <c r="X103" s="1484"/>
      <c r="Y103" s="1484"/>
      <c r="Z103" s="1484"/>
    </row>
    <row r="104" spans="1:26">
      <c r="A104" s="1804" t="s">
        <v>1066</v>
      </c>
      <c r="B104" s="1805"/>
      <c r="C104" s="1805"/>
      <c r="D104" s="1805"/>
      <c r="E104" s="1805"/>
      <c r="F104" s="1943"/>
      <c r="G104" s="1484"/>
      <c r="H104" s="1484"/>
      <c r="I104" s="1484"/>
      <c r="J104" s="1484"/>
      <c r="K104" s="1484"/>
      <c r="L104" s="1484"/>
      <c r="M104" s="1484"/>
      <c r="N104" s="1484"/>
      <c r="O104" s="1484"/>
      <c r="P104" s="1484"/>
      <c r="Q104" s="1484"/>
      <c r="R104" s="1484"/>
      <c r="S104" s="1484"/>
      <c r="T104" s="1484"/>
      <c r="U104" s="1484"/>
      <c r="V104" s="1484"/>
      <c r="W104" s="1484"/>
      <c r="X104" s="1484"/>
      <c r="Y104" s="1484"/>
      <c r="Z104" s="1484"/>
    </row>
    <row r="105" spans="1:26" ht="15" customHeight="1">
      <c r="A105" s="1698" t="s">
        <v>1091</v>
      </c>
      <c r="B105" s="1699"/>
      <c r="C105" s="1699"/>
      <c r="D105" s="1699"/>
      <c r="E105" s="1699"/>
      <c r="F105" s="1707"/>
      <c r="G105" s="1484"/>
      <c r="H105" s="1484"/>
      <c r="I105" s="1484"/>
      <c r="J105" s="1484"/>
      <c r="K105" s="1484"/>
      <c r="L105" s="1484"/>
      <c r="M105" s="1484"/>
      <c r="N105" s="1484"/>
      <c r="O105" s="1484"/>
      <c r="P105" s="1484"/>
      <c r="Q105" s="1484"/>
      <c r="R105" s="1484"/>
      <c r="S105" s="1484"/>
      <c r="T105" s="1484"/>
      <c r="U105" s="1484"/>
      <c r="V105" s="1484"/>
      <c r="W105" s="1484"/>
      <c r="X105" s="1484"/>
      <c r="Y105" s="1484"/>
      <c r="Z105" s="1484"/>
    </row>
    <row r="106" spans="1:26" ht="15.75" customHeight="1" thickBot="1">
      <c r="A106" s="1944" t="s">
        <v>1092</v>
      </c>
      <c r="B106" s="2034"/>
      <c r="C106" s="2034"/>
      <c r="D106" s="2034"/>
      <c r="E106" s="2034"/>
      <c r="F106" s="1945"/>
      <c r="G106" s="1484"/>
      <c r="H106" s="1484"/>
      <c r="I106" s="1484"/>
      <c r="J106" s="1484"/>
      <c r="K106" s="1484"/>
      <c r="L106" s="1484"/>
      <c r="M106" s="1484"/>
      <c r="N106" s="1484"/>
      <c r="O106" s="1484"/>
      <c r="P106" s="1484"/>
      <c r="Q106" s="1484"/>
      <c r="R106" s="1484"/>
      <c r="S106" s="1484"/>
      <c r="T106" s="1484"/>
      <c r="U106" s="1484"/>
      <c r="V106" s="1484"/>
      <c r="W106" s="1484"/>
      <c r="X106" s="1484"/>
      <c r="Y106" s="1484"/>
      <c r="Z106" s="1484"/>
    </row>
    <row r="107" spans="1:26" ht="15.75" thickBot="1">
      <c r="A107" s="44"/>
      <c r="B107" s="44"/>
      <c r="C107" s="44"/>
      <c r="D107" s="44"/>
      <c r="E107" s="44"/>
      <c r="F107" s="44"/>
      <c r="G107" s="1484"/>
      <c r="H107" s="1484"/>
      <c r="I107" s="1484"/>
      <c r="J107" s="1484"/>
      <c r="K107" s="1484"/>
      <c r="L107" s="1484"/>
      <c r="M107" s="1484"/>
      <c r="N107" s="1484"/>
      <c r="O107" s="1484"/>
      <c r="P107" s="1484"/>
      <c r="Q107" s="1484"/>
      <c r="R107" s="1484"/>
      <c r="S107" s="1484"/>
      <c r="T107" s="1484"/>
      <c r="U107" s="1484"/>
      <c r="V107" s="1484"/>
      <c r="W107" s="1484"/>
      <c r="X107" s="1484"/>
      <c r="Y107" s="1484"/>
      <c r="Z107" s="1484"/>
    </row>
    <row r="108" spans="1:26">
      <c r="A108" s="2035" t="s">
        <v>199</v>
      </c>
      <c r="B108" s="2036"/>
      <c r="C108" s="2036"/>
      <c r="D108" s="2036"/>
      <c r="E108" s="2036"/>
      <c r="F108" s="2037"/>
      <c r="G108" s="1484"/>
      <c r="H108" s="1484"/>
      <c r="I108" s="1484"/>
      <c r="J108" s="1484"/>
      <c r="K108" s="1484"/>
      <c r="L108" s="1484"/>
      <c r="M108" s="1484"/>
      <c r="N108" s="1484"/>
      <c r="O108" s="1484"/>
      <c r="P108" s="1484"/>
      <c r="Q108" s="1484"/>
      <c r="R108" s="1484"/>
      <c r="S108" s="1484"/>
      <c r="T108" s="1484"/>
      <c r="U108" s="1484"/>
      <c r="V108" s="1484"/>
      <c r="W108" s="1484"/>
      <c r="X108" s="1484"/>
      <c r="Y108" s="1484"/>
      <c r="Z108" s="1484"/>
    </row>
    <row r="109" spans="1:26">
      <c r="A109" s="2027" t="s">
        <v>1311</v>
      </c>
      <c r="B109" s="2028"/>
      <c r="C109" s="2028"/>
      <c r="D109" s="2028"/>
      <c r="E109" s="2028"/>
      <c r="F109" s="2029"/>
      <c r="G109" s="1484"/>
      <c r="H109" s="1484"/>
      <c r="I109" s="1484"/>
      <c r="J109" s="1484"/>
      <c r="K109" s="1484"/>
      <c r="L109" s="1484"/>
      <c r="M109" s="1484"/>
      <c r="N109" s="1484"/>
      <c r="O109" s="1484"/>
      <c r="P109" s="1484"/>
      <c r="Q109" s="1484"/>
      <c r="R109" s="1484"/>
      <c r="S109" s="1484"/>
      <c r="T109" s="1484"/>
      <c r="U109" s="1484"/>
      <c r="V109" s="1484"/>
      <c r="W109" s="1484"/>
      <c r="X109" s="1484"/>
      <c r="Y109" s="1484"/>
      <c r="Z109" s="1484"/>
    </row>
    <row r="110" spans="1:26">
      <c r="A110" s="2027" t="s">
        <v>1310</v>
      </c>
      <c r="B110" s="2028"/>
      <c r="C110" s="2028"/>
      <c r="D110" s="2028"/>
      <c r="E110" s="2028"/>
      <c r="F110" s="2029"/>
      <c r="G110" s="1484"/>
      <c r="H110" s="1484"/>
      <c r="I110" s="1484"/>
      <c r="J110" s="1484"/>
      <c r="K110" s="1484"/>
      <c r="L110" s="1484"/>
      <c r="M110" s="1484"/>
      <c r="N110" s="1484"/>
      <c r="O110" s="1484"/>
      <c r="P110" s="1484"/>
      <c r="Q110" s="1484"/>
      <c r="R110" s="1484"/>
      <c r="S110" s="1484"/>
      <c r="T110" s="1484"/>
      <c r="U110" s="1484"/>
      <c r="V110" s="1484"/>
      <c r="W110" s="1484"/>
      <c r="X110" s="1484"/>
      <c r="Y110" s="1484"/>
      <c r="Z110" s="1484"/>
    </row>
    <row r="111" spans="1:26">
      <c r="A111" s="2027" t="s">
        <v>1309</v>
      </c>
      <c r="B111" s="2028"/>
      <c r="C111" s="2028"/>
      <c r="D111" s="2028"/>
      <c r="E111" s="2028"/>
      <c r="F111" s="2029"/>
      <c r="G111" s="1484"/>
      <c r="H111" s="1484"/>
      <c r="I111" s="1484"/>
      <c r="J111" s="1484"/>
      <c r="K111" s="1484"/>
      <c r="L111" s="1484"/>
      <c r="M111" s="1484"/>
      <c r="N111" s="1484"/>
      <c r="O111" s="1484"/>
      <c r="P111" s="1484"/>
      <c r="Q111" s="1484"/>
      <c r="R111" s="1484"/>
      <c r="S111" s="1484"/>
      <c r="T111" s="1484"/>
      <c r="U111" s="1484"/>
      <c r="V111" s="1484"/>
      <c r="W111" s="1484"/>
      <c r="X111" s="1484"/>
      <c r="Y111" s="1484"/>
      <c r="Z111" s="1484"/>
    </row>
    <row r="112" spans="1:26" ht="15.75" thickBot="1">
      <c r="A112" s="2030" t="s">
        <v>1308</v>
      </c>
      <c r="B112" s="2031"/>
      <c r="C112" s="2031"/>
      <c r="D112" s="2031"/>
      <c r="E112" s="2031"/>
      <c r="F112" s="2032"/>
      <c r="G112" s="1484"/>
      <c r="H112" s="1484"/>
      <c r="I112" s="1484"/>
      <c r="J112" s="1484"/>
      <c r="K112" s="1484"/>
      <c r="L112" s="1484"/>
      <c r="M112" s="1484"/>
      <c r="N112" s="1484"/>
      <c r="O112" s="1484"/>
      <c r="P112" s="1484"/>
      <c r="Q112" s="1484"/>
      <c r="R112" s="1484"/>
      <c r="S112" s="1484"/>
      <c r="T112" s="1484"/>
      <c r="U112" s="1484"/>
      <c r="V112" s="1484"/>
      <c r="W112" s="1484"/>
      <c r="X112" s="1484"/>
      <c r="Y112" s="1484"/>
      <c r="Z112" s="1484"/>
    </row>
    <row r="114" spans="1:26" ht="60" customHeight="1">
      <c r="A114" s="2033" t="s">
        <v>1307</v>
      </c>
      <c r="B114" s="2033"/>
      <c r="C114" s="2033"/>
      <c r="D114" s="2033"/>
      <c r="E114" s="2033"/>
      <c r="F114" s="2033"/>
      <c r="G114" s="1484"/>
      <c r="H114" s="1484"/>
      <c r="I114" s="1484"/>
      <c r="J114" s="1484"/>
      <c r="K114" s="1484"/>
      <c r="L114" s="1484"/>
      <c r="M114" s="1484"/>
      <c r="N114" s="1484"/>
      <c r="O114" s="1484"/>
      <c r="P114" s="1484"/>
      <c r="Q114" s="1484"/>
      <c r="R114" s="1484"/>
      <c r="S114" s="1484"/>
      <c r="T114" s="1484"/>
      <c r="U114" s="1484"/>
      <c r="V114" s="1484"/>
      <c r="W114" s="1484"/>
      <c r="X114" s="1484"/>
      <c r="Y114" s="1484"/>
      <c r="Z114" s="1484"/>
    </row>
  </sheetData>
  <mergeCells count="15">
    <mergeCell ref="A101:F101"/>
    <mergeCell ref="A102:F102"/>
    <mergeCell ref="A103:F103"/>
    <mergeCell ref="A1:F1"/>
    <mergeCell ref="A20:F20"/>
    <mergeCell ref="A4:F4"/>
    <mergeCell ref="A110:F110"/>
    <mergeCell ref="A111:F111"/>
    <mergeCell ref="A112:F112"/>
    <mergeCell ref="A114:F114"/>
    <mergeCell ref="A104:F104"/>
    <mergeCell ref="A105:F105"/>
    <mergeCell ref="A106:F106"/>
    <mergeCell ref="A108:F108"/>
    <mergeCell ref="A109:F109"/>
  </mergeCells>
  <hyperlinks>
    <hyperlink ref="H2" location="'Отели Карловы Вары'!A1" display="Отели Карловы Вары"/>
    <hyperlink ref="I2" location="Курорты!A1" display="Курорты Чехии"/>
    <hyperlink ref="J2" location="Содержание!A1" display="Содержание"/>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AB495"/>
  <sheetViews>
    <sheetView topLeftCell="A2" zoomScale="90" zoomScaleNormal="90" zoomScalePageLayoutView="125" workbookViewId="0">
      <selection activeCell="W13" sqref="W13:AB28"/>
    </sheetView>
  </sheetViews>
  <sheetFormatPr defaultColWidth="8.85546875" defaultRowHeight="15"/>
  <cols>
    <col min="1" max="1" width="31.7109375" style="15" bestFit="1" customWidth="1"/>
    <col min="2" max="7" width="6.140625" style="15" customWidth="1"/>
    <col min="8" max="19" width="6.140625" style="14" customWidth="1"/>
    <col min="20" max="28" width="8.85546875" style="14"/>
    <col min="29" max="16384" width="8.85546875" style="15"/>
  </cols>
  <sheetData>
    <row r="1" spans="1:28">
      <c r="A1" s="16" t="s">
        <v>177</v>
      </c>
      <c r="B1" s="16" t="s">
        <v>182</v>
      </c>
      <c r="C1" s="14"/>
      <c r="D1" s="16" t="s">
        <v>183</v>
      </c>
      <c r="E1" s="14"/>
      <c r="F1" s="14"/>
      <c r="G1" s="14"/>
    </row>
    <row r="2" spans="1:28" ht="15.75" thickBot="1">
      <c r="A2" s="16"/>
      <c r="B2" s="16"/>
      <c r="C2" s="14"/>
      <c r="D2" s="16"/>
      <c r="E2" s="14"/>
      <c r="F2" s="14"/>
      <c r="G2" s="14"/>
    </row>
    <row r="3" spans="1:28">
      <c r="A3" s="520" t="s">
        <v>431</v>
      </c>
      <c r="B3" s="1598" t="s">
        <v>553</v>
      </c>
      <c r="C3" s="1599"/>
      <c r="D3" s="1599"/>
      <c r="E3" s="1599"/>
      <c r="F3" s="1599"/>
      <c r="G3" s="1600"/>
      <c r="H3" s="1599" t="s">
        <v>523</v>
      </c>
      <c r="I3" s="1599"/>
      <c r="J3" s="1599"/>
      <c r="K3" s="1599"/>
      <c r="L3" s="1599"/>
      <c r="M3" s="1599"/>
      <c r="N3" s="1598" t="s">
        <v>523</v>
      </c>
      <c r="O3" s="1599"/>
      <c r="P3" s="1599"/>
      <c r="Q3" s="1599"/>
      <c r="R3" s="1599"/>
      <c r="S3" s="1600"/>
      <c r="AB3" s="15"/>
    </row>
    <row r="4" spans="1:28">
      <c r="A4" s="163" t="s">
        <v>432</v>
      </c>
      <c r="B4" s="1683" t="s">
        <v>602</v>
      </c>
      <c r="C4" s="1684"/>
      <c r="D4" s="1684"/>
      <c r="E4" s="1684"/>
      <c r="F4" s="1684"/>
      <c r="G4" s="1685"/>
      <c r="H4" s="1684" t="s">
        <v>493</v>
      </c>
      <c r="I4" s="1684"/>
      <c r="J4" s="1684"/>
      <c r="K4" s="1684"/>
      <c r="L4" s="1684"/>
      <c r="M4" s="1684"/>
      <c r="N4" s="1683" t="s">
        <v>1134</v>
      </c>
      <c r="O4" s="1684"/>
      <c r="P4" s="1684"/>
      <c r="Q4" s="1684"/>
      <c r="R4" s="1684"/>
      <c r="S4" s="1685"/>
      <c r="AB4" s="15"/>
    </row>
    <row r="5" spans="1:28" ht="15.75" thickBot="1">
      <c r="A5" s="201"/>
      <c r="B5" s="140"/>
      <c r="C5" s="141"/>
      <c r="D5" s="141"/>
      <c r="E5" s="141"/>
      <c r="F5" s="141"/>
      <c r="G5" s="142"/>
      <c r="H5" s="141"/>
      <c r="I5" s="141"/>
      <c r="J5" s="141"/>
      <c r="K5" s="141"/>
      <c r="L5" s="141"/>
      <c r="M5" s="141"/>
      <c r="N5" s="140"/>
      <c r="O5" s="141"/>
      <c r="P5" s="141"/>
      <c r="Q5" s="141"/>
      <c r="R5" s="141"/>
      <c r="S5" s="142"/>
      <c r="AB5" s="15"/>
    </row>
    <row r="6" spans="1:28" ht="15.75" thickBot="1">
      <c r="A6" s="2041" t="s">
        <v>184</v>
      </c>
      <c r="B6" s="1860" t="s">
        <v>185</v>
      </c>
      <c r="C6" s="1861"/>
      <c r="D6" s="1861"/>
      <c r="E6" s="1861"/>
      <c r="F6" s="1861"/>
      <c r="G6" s="1862"/>
      <c r="H6" s="2026" t="s">
        <v>185</v>
      </c>
      <c r="I6" s="1861"/>
      <c r="J6" s="1861"/>
      <c r="K6" s="1861"/>
      <c r="L6" s="1861"/>
      <c r="M6" s="2046"/>
      <c r="N6" s="2043" t="s">
        <v>185</v>
      </c>
      <c r="O6" s="2044"/>
      <c r="P6" s="2044"/>
      <c r="Q6" s="2044"/>
      <c r="R6" s="2044"/>
      <c r="S6" s="2045"/>
      <c r="AB6" s="15"/>
    </row>
    <row r="7" spans="1:28" ht="15.75" thickBot="1">
      <c r="A7" s="2042"/>
      <c r="B7" s="527" t="s">
        <v>187</v>
      </c>
      <c r="C7" s="122" t="s">
        <v>188</v>
      </c>
      <c r="D7" s="122" t="s">
        <v>205</v>
      </c>
      <c r="E7" s="122" t="s">
        <v>189</v>
      </c>
      <c r="F7" s="122" t="s">
        <v>190</v>
      </c>
      <c r="G7" s="528" t="s">
        <v>191</v>
      </c>
      <c r="H7" s="125" t="s">
        <v>187</v>
      </c>
      <c r="I7" s="122" t="s">
        <v>188</v>
      </c>
      <c r="J7" s="122" t="s">
        <v>205</v>
      </c>
      <c r="K7" s="122" t="s">
        <v>189</v>
      </c>
      <c r="L7" s="122" t="s">
        <v>190</v>
      </c>
      <c r="M7" s="541" t="s">
        <v>191</v>
      </c>
      <c r="N7" s="527" t="s">
        <v>187</v>
      </c>
      <c r="O7" s="122" t="s">
        <v>188</v>
      </c>
      <c r="P7" s="122" t="s">
        <v>205</v>
      </c>
      <c r="Q7" s="122" t="s">
        <v>189</v>
      </c>
      <c r="R7" s="122" t="s">
        <v>190</v>
      </c>
      <c r="S7" s="528" t="s">
        <v>191</v>
      </c>
      <c r="AB7" s="15"/>
    </row>
    <row r="8" spans="1:28">
      <c r="A8" s="531" t="s">
        <v>487</v>
      </c>
      <c r="B8" s="532">
        <v>72</v>
      </c>
      <c r="C8" s="129">
        <v>65</v>
      </c>
      <c r="D8" s="129">
        <v>62</v>
      </c>
      <c r="E8" s="129">
        <v>59</v>
      </c>
      <c r="F8" s="129">
        <v>52</v>
      </c>
      <c r="G8" s="130">
        <v>46</v>
      </c>
      <c r="H8" s="128">
        <v>85</v>
      </c>
      <c r="I8" s="129">
        <v>78</v>
      </c>
      <c r="J8" s="129">
        <v>75</v>
      </c>
      <c r="K8" s="129">
        <v>72</v>
      </c>
      <c r="L8" s="129">
        <v>65</v>
      </c>
      <c r="M8" s="542">
        <v>62</v>
      </c>
      <c r="N8" s="532">
        <v>78</v>
      </c>
      <c r="O8" s="129">
        <v>72</v>
      </c>
      <c r="P8" s="129">
        <v>68</v>
      </c>
      <c r="Q8" s="129">
        <v>65</v>
      </c>
      <c r="R8" s="129">
        <v>59</v>
      </c>
      <c r="S8" s="130">
        <v>55</v>
      </c>
      <c r="AB8" s="15"/>
    </row>
    <row r="9" spans="1:28">
      <c r="A9" s="533" t="s">
        <v>489</v>
      </c>
      <c r="B9" s="529">
        <v>52</v>
      </c>
      <c r="C9" s="127">
        <v>46</v>
      </c>
      <c r="D9" s="127">
        <v>42</v>
      </c>
      <c r="E9" s="127">
        <v>39</v>
      </c>
      <c r="F9" s="127">
        <v>33</v>
      </c>
      <c r="G9" s="131">
        <v>29</v>
      </c>
      <c r="H9" s="126">
        <v>65</v>
      </c>
      <c r="I9" s="127">
        <v>59</v>
      </c>
      <c r="J9" s="127">
        <v>55</v>
      </c>
      <c r="K9" s="127">
        <v>52</v>
      </c>
      <c r="L9" s="127">
        <v>46</v>
      </c>
      <c r="M9" s="543">
        <v>42</v>
      </c>
      <c r="N9" s="529">
        <v>59</v>
      </c>
      <c r="O9" s="127">
        <v>52</v>
      </c>
      <c r="P9" s="127">
        <v>49</v>
      </c>
      <c r="Q9" s="127">
        <v>46</v>
      </c>
      <c r="R9" s="127">
        <v>39</v>
      </c>
      <c r="S9" s="131">
        <v>36</v>
      </c>
      <c r="AB9" s="15"/>
    </row>
    <row r="10" spans="1:28">
      <c r="A10" s="533" t="s">
        <v>601</v>
      </c>
      <c r="B10" s="529">
        <v>78</v>
      </c>
      <c r="C10" s="127">
        <v>72</v>
      </c>
      <c r="D10" s="127">
        <v>68</v>
      </c>
      <c r="E10" s="127">
        <v>65</v>
      </c>
      <c r="F10" s="127">
        <v>59</v>
      </c>
      <c r="G10" s="131">
        <v>55</v>
      </c>
      <c r="H10" s="126">
        <v>98</v>
      </c>
      <c r="I10" s="127">
        <v>91</v>
      </c>
      <c r="J10" s="127">
        <v>88</v>
      </c>
      <c r="K10" s="127">
        <v>85</v>
      </c>
      <c r="L10" s="127">
        <v>78</v>
      </c>
      <c r="M10" s="543">
        <v>75</v>
      </c>
      <c r="N10" s="529">
        <v>85</v>
      </c>
      <c r="O10" s="127">
        <v>78</v>
      </c>
      <c r="P10" s="127">
        <v>75</v>
      </c>
      <c r="Q10" s="127">
        <v>72</v>
      </c>
      <c r="R10" s="127">
        <v>65</v>
      </c>
      <c r="S10" s="131">
        <v>62</v>
      </c>
      <c r="AB10" s="15"/>
    </row>
    <row r="11" spans="1:28">
      <c r="A11" s="533" t="s">
        <v>742</v>
      </c>
      <c r="B11" s="434" t="s">
        <v>192</v>
      </c>
      <c r="C11" s="146" t="s">
        <v>192</v>
      </c>
      <c r="D11" s="146" t="s">
        <v>192</v>
      </c>
      <c r="E11" s="127">
        <v>32</v>
      </c>
      <c r="F11" s="127">
        <v>27</v>
      </c>
      <c r="G11" s="131">
        <v>24</v>
      </c>
      <c r="H11" s="455" t="s">
        <v>192</v>
      </c>
      <c r="I11" s="146" t="s">
        <v>192</v>
      </c>
      <c r="J11" s="146" t="s">
        <v>192</v>
      </c>
      <c r="K11" s="127">
        <v>42</v>
      </c>
      <c r="L11" s="127">
        <v>37</v>
      </c>
      <c r="M11" s="544">
        <v>34</v>
      </c>
      <c r="N11" s="434" t="s">
        <v>192</v>
      </c>
      <c r="O11" s="146" t="s">
        <v>192</v>
      </c>
      <c r="P11" s="146" t="s">
        <v>192</v>
      </c>
      <c r="Q11" s="127">
        <v>37</v>
      </c>
      <c r="R11" s="127">
        <v>32</v>
      </c>
      <c r="S11" s="535">
        <v>29</v>
      </c>
      <c r="AB11" s="15"/>
    </row>
    <row r="12" spans="1:28" ht="15.75" thickBot="1">
      <c r="A12" s="534" t="s">
        <v>748</v>
      </c>
      <c r="B12" s="530">
        <v>42</v>
      </c>
      <c r="C12" s="134">
        <v>37</v>
      </c>
      <c r="D12" s="134">
        <v>34</v>
      </c>
      <c r="E12" s="150" t="s">
        <v>192</v>
      </c>
      <c r="F12" s="150" t="s">
        <v>192</v>
      </c>
      <c r="G12" s="151" t="s">
        <v>192</v>
      </c>
      <c r="H12" s="133">
        <v>52</v>
      </c>
      <c r="I12" s="134">
        <v>48</v>
      </c>
      <c r="J12" s="134">
        <v>44</v>
      </c>
      <c r="K12" s="150" t="s">
        <v>192</v>
      </c>
      <c r="L12" s="150" t="s">
        <v>192</v>
      </c>
      <c r="M12" s="508" t="s">
        <v>192</v>
      </c>
      <c r="N12" s="530">
        <v>48</v>
      </c>
      <c r="O12" s="134">
        <v>42</v>
      </c>
      <c r="P12" s="134">
        <v>40</v>
      </c>
      <c r="Q12" s="150" t="s">
        <v>192</v>
      </c>
      <c r="R12" s="150" t="s">
        <v>192</v>
      </c>
      <c r="S12" s="151" t="s">
        <v>192</v>
      </c>
      <c r="AB12" s="15"/>
    </row>
    <row r="13" spans="1:28">
      <c r="A13" s="531" t="s">
        <v>743</v>
      </c>
      <c r="B13" s="532">
        <v>59</v>
      </c>
      <c r="C13" s="129">
        <v>52</v>
      </c>
      <c r="D13" s="129">
        <v>49</v>
      </c>
      <c r="E13" s="129">
        <v>46</v>
      </c>
      <c r="F13" s="129">
        <v>39</v>
      </c>
      <c r="G13" s="130">
        <v>36</v>
      </c>
      <c r="H13" s="128">
        <v>72</v>
      </c>
      <c r="I13" s="129">
        <v>65</v>
      </c>
      <c r="J13" s="129">
        <v>62</v>
      </c>
      <c r="K13" s="129">
        <v>59</v>
      </c>
      <c r="L13" s="129">
        <v>52</v>
      </c>
      <c r="M13" s="542">
        <v>49</v>
      </c>
      <c r="N13" s="532">
        <v>65</v>
      </c>
      <c r="O13" s="129">
        <v>59</v>
      </c>
      <c r="P13" s="129">
        <v>55</v>
      </c>
      <c r="Q13" s="129">
        <v>52</v>
      </c>
      <c r="R13" s="129">
        <v>46</v>
      </c>
      <c r="S13" s="130">
        <v>42</v>
      </c>
      <c r="AB13" s="15"/>
    </row>
    <row r="14" spans="1:28">
      <c r="A14" s="533" t="s">
        <v>744</v>
      </c>
      <c r="B14" s="529">
        <v>85</v>
      </c>
      <c r="C14" s="127">
        <v>78</v>
      </c>
      <c r="D14" s="127">
        <v>75</v>
      </c>
      <c r="E14" s="127">
        <v>72</v>
      </c>
      <c r="F14" s="127">
        <v>65</v>
      </c>
      <c r="G14" s="131">
        <v>62</v>
      </c>
      <c r="H14" s="126">
        <v>104</v>
      </c>
      <c r="I14" s="127">
        <v>98</v>
      </c>
      <c r="J14" s="127">
        <v>94</v>
      </c>
      <c r="K14" s="127">
        <v>91</v>
      </c>
      <c r="L14" s="127">
        <v>85</v>
      </c>
      <c r="M14" s="543">
        <v>81</v>
      </c>
      <c r="N14" s="529">
        <v>91</v>
      </c>
      <c r="O14" s="127">
        <v>85</v>
      </c>
      <c r="P14" s="127">
        <v>81</v>
      </c>
      <c r="Q14" s="127">
        <v>78</v>
      </c>
      <c r="R14" s="127">
        <v>72</v>
      </c>
      <c r="S14" s="131">
        <v>68</v>
      </c>
      <c r="AB14" s="15"/>
    </row>
    <row r="15" spans="1:28">
      <c r="A15" s="533" t="s">
        <v>745</v>
      </c>
      <c r="B15" s="529">
        <v>48</v>
      </c>
      <c r="C15" s="127">
        <v>42</v>
      </c>
      <c r="D15" s="127">
        <v>40</v>
      </c>
      <c r="E15" s="127">
        <v>37</v>
      </c>
      <c r="F15" s="127">
        <v>32</v>
      </c>
      <c r="G15" s="131">
        <v>29</v>
      </c>
      <c r="H15" s="126">
        <v>58</v>
      </c>
      <c r="I15" s="127">
        <v>52</v>
      </c>
      <c r="J15" s="127">
        <v>50</v>
      </c>
      <c r="K15" s="127">
        <v>48</v>
      </c>
      <c r="L15" s="127">
        <v>42</v>
      </c>
      <c r="M15" s="543">
        <v>40</v>
      </c>
      <c r="N15" s="529">
        <v>52</v>
      </c>
      <c r="O15" s="127">
        <v>48</v>
      </c>
      <c r="P15" s="127">
        <v>44</v>
      </c>
      <c r="Q15" s="127">
        <v>42</v>
      </c>
      <c r="R15" s="127">
        <v>37</v>
      </c>
      <c r="S15" s="131">
        <v>34</v>
      </c>
      <c r="AB15" s="15"/>
    </row>
    <row r="16" spans="1:28">
      <c r="A16" s="533" t="s">
        <v>746</v>
      </c>
      <c r="B16" s="434" t="s">
        <v>192</v>
      </c>
      <c r="C16" s="146" t="s">
        <v>192</v>
      </c>
      <c r="D16" s="146" t="s">
        <v>192</v>
      </c>
      <c r="E16" s="127">
        <v>30</v>
      </c>
      <c r="F16" s="127">
        <v>26</v>
      </c>
      <c r="G16" s="131">
        <v>23</v>
      </c>
      <c r="H16" s="455" t="s">
        <v>192</v>
      </c>
      <c r="I16" s="146" t="s">
        <v>192</v>
      </c>
      <c r="J16" s="146" t="s">
        <v>192</v>
      </c>
      <c r="K16" s="127">
        <v>39</v>
      </c>
      <c r="L16" s="127">
        <v>34</v>
      </c>
      <c r="M16" s="543">
        <v>32</v>
      </c>
      <c r="N16" s="434" t="s">
        <v>192</v>
      </c>
      <c r="O16" s="146" t="s">
        <v>192</v>
      </c>
      <c r="P16" s="146" t="s">
        <v>192</v>
      </c>
      <c r="Q16" s="127">
        <v>34</v>
      </c>
      <c r="R16" s="127">
        <v>30</v>
      </c>
      <c r="S16" s="131">
        <v>28</v>
      </c>
      <c r="AB16" s="15"/>
    </row>
    <row r="17" spans="1:28">
      <c r="A17" s="533" t="s">
        <v>749</v>
      </c>
      <c r="B17" s="529">
        <v>39</v>
      </c>
      <c r="C17" s="127">
        <v>34</v>
      </c>
      <c r="D17" s="127">
        <v>32</v>
      </c>
      <c r="E17" s="146" t="s">
        <v>192</v>
      </c>
      <c r="F17" s="146" t="s">
        <v>192</v>
      </c>
      <c r="G17" s="147" t="s">
        <v>192</v>
      </c>
      <c r="H17" s="126">
        <v>47</v>
      </c>
      <c r="I17" s="127">
        <v>42</v>
      </c>
      <c r="J17" s="127">
        <v>40</v>
      </c>
      <c r="K17" s="146" t="s">
        <v>192</v>
      </c>
      <c r="L17" s="146" t="s">
        <v>192</v>
      </c>
      <c r="M17" s="507" t="s">
        <v>192</v>
      </c>
      <c r="N17" s="529">
        <v>42</v>
      </c>
      <c r="O17" s="127">
        <v>39</v>
      </c>
      <c r="P17" s="127">
        <v>36</v>
      </c>
      <c r="Q17" s="146" t="s">
        <v>192</v>
      </c>
      <c r="R17" s="146" t="s">
        <v>192</v>
      </c>
      <c r="S17" s="147" t="s">
        <v>192</v>
      </c>
      <c r="AB17" s="15"/>
    </row>
    <row r="18" spans="1:28">
      <c r="A18" s="533" t="s">
        <v>742</v>
      </c>
      <c r="B18" s="434" t="s">
        <v>192</v>
      </c>
      <c r="C18" s="146" t="s">
        <v>192</v>
      </c>
      <c r="D18" s="146" t="s">
        <v>192</v>
      </c>
      <c r="E18" s="127">
        <v>37</v>
      </c>
      <c r="F18" s="127">
        <v>32</v>
      </c>
      <c r="G18" s="131">
        <v>29</v>
      </c>
      <c r="H18" s="455" t="s">
        <v>192</v>
      </c>
      <c r="I18" s="146" t="s">
        <v>192</v>
      </c>
      <c r="J18" s="146" t="s">
        <v>192</v>
      </c>
      <c r="K18" s="127">
        <v>48</v>
      </c>
      <c r="L18" s="127">
        <v>42</v>
      </c>
      <c r="M18" s="543">
        <v>40</v>
      </c>
      <c r="N18" s="434" t="s">
        <v>192</v>
      </c>
      <c r="O18" s="146" t="s">
        <v>192</v>
      </c>
      <c r="P18" s="146" t="s">
        <v>192</v>
      </c>
      <c r="Q18" s="127">
        <v>42</v>
      </c>
      <c r="R18" s="127">
        <v>37</v>
      </c>
      <c r="S18" s="131">
        <v>34</v>
      </c>
      <c r="AB18" s="15"/>
    </row>
    <row r="19" spans="1:28" ht="15.75" thickBot="1">
      <c r="A19" s="534" t="s">
        <v>748</v>
      </c>
      <c r="B19" s="530">
        <v>48</v>
      </c>
      <c r="C19" s="134">
        <v>42</v>
      </c>
      <c r="D19" s="134">
        <v>40</v>
      </c>
      <c r="E19" s="150" t="s">
        <v>192</v>
      </c>
      <c r="F19" s="150" t="s">
        <v>192</v>
      </c>
      <c r="G19" s="151" t="s">
        <v>192</v>
      </c>
      <c r="H19" s="133">
        <v>58</v>
      </c>
      <c r="I19" s="134">
        <v>52</v>
      </c>
      <c r="J19" s="134">
        <v>50</v>
      </c>
      <c r="K19" s="150" t="s">
        <v>192</v>
      </c>
      <c r="L19" s="150" t="s">
        <v>192</v>
      </c>
      <c r="M19" s="508" t="s">
        <v>192</v>
      </c>
      <c r="N19" s="530">
        <v>52</v>
      </c>
      <c r="O19" s="134">
        <v>48</v>
      </c>
      <c r="P19" s="134">
        <v>44</v>
      </c>
      <c r="Q19" s="150" t="s">
        <v>192</v>
      </c>
      <c r="R19" s="150" t="s">
        <v>192</v>
      </c>
      <c r="S19" s="151" t="s">
        <v>192</v>
      </c>
      <c r="AB19" s="15"/>
    </row>
    <row r="20" spans="1:28">
      <c r="A20" s="536" t="s">
        <v>202</v>
      </c>
      <c r="B20" s="537">
        <v>65</v>
      </c>
      <c r="C20" s="538">
        <v>59</v>
      </c>
      <c r="D20" s="538">
        <v>55</v>
      </c>
      <c r="E20" s="538">
        <v>52</v>
      </c>
      <c r="F20" s="538">
        <v>46</v>
      </c>
      <c r="G20" s="539">
        <v>42</v>
      </c>
      <c r="H20" s="540">
        <v>78</v>
      </c>
      <c r="I20" s="538">
        <v>72</v>
      </c>
      <c r="J20" s="538">
        <v>68</v>
      </c>
      <c r="K20" s="538">
        <v>65</v>
      </c>
      <c r="L20" s="538">
        <v>59</v>
      </c>
      <c r="M20" s="545">
        <v>55</v>
      </c>
      <c r="N20" s="537">
        <v>72</v>
      </c>
      <c r="O20" s="538">
        <v>65</v>
      </c>
      <c r="P20" s="538">
        <v>62</v>
      </c>
      <c r="Q20" s="538">
        <v>59</v>
      </c>
      <c r="R20" s="538">
        <v>52</v>
      </c>
      <c r="S20" s="539">
        <v>49</v>
      </c>
      <c r="AB20" s="15"/>
    </row>
    <row r="21" spans="1:28">
      <c r="A21" s="533" t="s">
        <v>747</v>
      </c>
      <c r="B21" s="529">
        <v>52</v>
      </c>
      <c r="C21" s="127">
        <v>48</v>
      </c>
      <c r="D21" s="127">
        <v>44</v>
      </c>
      <c r="E21" s="127">
        <v>42</v>
      </c>
      <c r="F21" s="127">
        <v>37</v>
      </c>
      <c r="G21" s="131">
        <v>34</v>
      </c>
      <c r="H21" s="126">
        <v>63</v>
      </c>
      <c r="I21" s="127">
        <v>58</v>
      </c>
      <c r="J21" s="127">
        <v>55</v>
      </c>
      <c r="K21" s="127">
        <v>52</v>
      </c>
      <c r="L21" s="127">
        <v>48</v>
      </c>
      <c r="M21" s="543">
        <v>44</v>
      </c>
      <c r="N21" s="529">
        <v>58</v>
      </c>
      <c r="O21" s="127">
        <v>52</v>
      </c>
      <c r="P21" s="127">
        <v>50</v>
      </c>
      <c r="Q21" s="127">
        <v>48</v>
      </c>
      <c r="R21" s="127">
        <v>42</v>
      </c>
      <c r="S21" s="131">
        <v>40</v>
      </c>
      <c r="AB21" s="15"/>
    </row>
    <row r="22" spans="1:28">
      <c r="A22" s="533" t="s">
        <v>746</v>
      </c>
      <c r="B22" s="434" t="s">
        <v>192</v>
      </c>
      <c r="C22" s="146" t="s">
        <v>192</v>
      </c>
      <c r="D22" s="146" t="s">
        <v>192</v>
      </c>
      <c r="E22" s="127">
        <v>34</v>
      </c>
      <c r="F22" s="127">
        <v>30</v>
      </c>
      <c r="G22" s="131">
        <v>28</v>
      </c>
      <c r="H22" s="455" t="s">
        <v>192</v>
      </c>
      <c r="I22" s="146" t="s">
        <v>192</v>
      </c>
      <c r="J22" s="146" t="s">
        <v>192</v>
      </c>
      <c r="K22" s="127">
        <v>42</v>
      </c>
      <c r="L22" s="127">
        <v>39</v>
      </c>
      <c r="M22" s="543">
        <v>36</v>
      </c>
      <c r="N22" s="434" t="s">
        <v>192</v>
      </c>
      <c r="O22" s="146" t="s">
        <v>192</v>
      </c>
      <c r="P22" s="146" t="s">
        <v>192</v>
      </c>
      <c r="Q22" s="127">
        <v>39</v>
      </c>
      <c r="R22" s="127">
        <v>34</v>
      </c>
      <c r="S22" s="131">
        <v>32</v>
      </c>
      <c r="AB22" s="15"/>
    </row>
    <row r="23" spans="1:28">
      <c r="A23" s="533" t="s">
        <v>749</v>
      </c>
      <c r="B23" s="434">
        <v>42</v>
      </c>
      <c r="C23" s="146">
        <v>39</v>
      </c>
      <c r="D23" s="146">
        <v>36</v>
      </c>
      <c r="E23" s="146" t="s">
        <v>192</v>
      </c>
      <c r="F23" s="146" t="s">
        <v>192</v>
      </c>
      <c r="G23" s="147" t="s">
        <v>192</v>
      </c>
      <c r="H23" s="455">
        <v>51</v>
      </c>
      <c r="I23" s="146">
        <v>47</v>
      </c>
      <c r="J23" s="146">
        <v>44</v>
      </c>
      <c r="K23" s="146" t="s">
        <v>192</v>
      </c>
      <c r="L23" s="146" t="s">
        <v>192</v>
      </c>
      <c r="M23" s="507" t="s">
        <v>192</v>
      </c>
      <c r="N23" s="434">
        <v>47</v>
      </c>
      <c r="O23" s="146">
        <v>42</v>
      </c>
      <c r="P23" s="146">
        <v>40</v>
      </c>
      <c r="Q23" s="146" t="s">
        <v>192</v>
      </c>
      <c r="R23" s="146" t="s">
        <v>192</v>
      </c>
      <c r="S23" s="147" t="s">
        <v>192</v>
      </c>
      <c r="AB23" s="15"/>
    </row>
    <row r="24" spans="1:28">
      <c r="A24" s="533" t="s">
        <v>742</v>
      </c>
      <c r="B24" s="434" t="s">
        <v>192</v>
      </c>
      <c r="C24" s="146" t="s">
        <v>192</v>
      </c>
      <c r="D24" s="146" t="s">
        <v>192</v>
      </c>
      <c r="E24" s="127">
        <v>42</v>
      </c>
      <c r="F24" s="127">
        <v>37</v>
      </c>
      <c r="G24" s="131">
        <v>34</v>
      </c>
      <c r="H24" s="455" t="s">
        <v>192</v>
      </c>
      <c r="I24" s="146" t="s">
        <v>192</v>
      </c>
      <c r="J24" s="146" t="s">
        <v>192</v>
      </c>
      <c r="K24" s="127">
        <v>52</v>
      </c>
      <c r="L24" s="127">
        <v>48</v>
      </c>
      <c r="M24" s="543">
        <v>44</v>
      </c>
      <c r="N24" s="434" t="s">
        <v>192</v>
      </c>
      <c r="O24" s="146" t="s">
        <v>192</v>
      </c>
      <c r="P24" s="146" t="s">
        <v>192</v>
      </c>
      <c r="Q24" s="127">
        <v>48</v>
      </c>
      <c r="R24" s="127">
        <v>42</v>
      </c>
      <c r="S24" s="131">
        <v>40</v>
      </c>
      <c r="AB24" s="15"/>
    </row>
    <row r="25" spans="1:28" ht="15.75" thickBot="1">
      <c r="A25" s="534" t="s">
        <v>748</v>
      </c>
      <c r="B25" s="530">
        <v>52</v>
      </c>
      <c r="C25" s="134">
        <v>48</v>
      </c>
      <c r="D25" s="134">
        <v>44</v>
      </c>
      <c r="E25" s="150" t="s">
        <v>192</v>
      </c>
      <c r="F25" s="150" t="s">
        <v>192</v>
      </c>
      <c r="G25" s="151" t="s">
        <v>192</v>
      </c>
      <c r="H25" s="133">
        <v>63</v>
      </c>
      <c r="I25" s="134">
        <v>58</v>
      </c>
      <c r="J25" s="134">
        <v>55</v>
      </c>
      <c r="K25" s="150" t="s">
        <v>192</v>
      </c>
      <c r="L25" s="150" t="s">
        <v>192</v>
      </c>
      <c r="M25" s="508" t="s">
        <v>192</v>
      </c>
      <c r="N25" s="530">
        <v>58</v>
      </c>
      <c r="O25" s="134">
        <v>52</v>
      </c>
      <c r="P25" s="134">
        <v>50</v>
      </c>
      <c r="Q25" s="150" t="s">
        <v>192</v>
      </c>
      <c r="R25" s="150" t="s">
        <v>192</v>
      </c>
      <c r="S25" s="151" t="s">
        <v>192</v>
      </c>
      <c r="AB25" s="15"/>
    </row>
    <row r="26" spans="1:28">
      <c r="A26" s="1346"/>
      <c r="B26" s="1345"/>
      <c r="C26" s="1345"/>
      <c r="D26" s="1345"/>
      <c r="E26" s="1332"/>
      <c r="F26" s="1332"/>
      <c r="G26" s="1332"/>
      <c r="H26" s="1345"/>
      <c r="I26" s="1345"/>
      <c r="J26" s="1345"/>
      <c r="K26" s="1332"/>
      <c r="L26" s="1332"/>
      <c r="M26" s="1332"/>
      <c r="N26" s="1345"/>
      <c r="O26" s="1345"/>
      <c r="P26" s="1345"/>
      <c r="Q26" s="1332"/>
      <c r="R26" s="1332"/>
      <c r="S26" s="1332"/>
      <c r="AB26" s="15"/>
    </row>
    <row r="27" spans="1:28" ht="15.75" thickBot="1">
      <c r="A27" s="14"/>
      <c r="B27" s="14"/>
      <c r="C27" s="14"/>
      <c r="D27" s="14"/>
      <c r="E27" s="14"/>
      <c r="F27" s="14"/>
      <c r="G27" s="14"/>
      <c r="U27" s="15"/>
      <c r="V27" s="15"/>
      <c r="W27" s="15"/>
      <c r="X27" s="15"/>
      <c r="Y27" s="15"/>
      <c r="Z27" s="15"/>
      <c r="AA27" s="15"/>
      <c r="AB27" s="15"/>
    </row>
    <row r="28" spans="1:28" s="73" customFormat="1" ht="15" customHeight="1">
      <c r="A28" s="1708" t="s">
        <v>1068</v>
      </c>
      <c r="B28" s="1709"/>
      <c r="C28" s="1709"/>
      <c r="D28" s="1709"/>
      <c r="E28" s="1709"/>
      <c r="F28" s="1710"/>
      <c r="G28" s="1347"/>
      <c r="H28" s="1926"/>
      <c r="I28" s="1926"/>
      <c r="J28" s="1926"/>
      <c r="K28" s="1926"/>
      <c r="L28" s="1926"/>
      <c r="M28" s="1926"/>
      <c r="N28" s="1926"/>
      <c r="O28" s="1926"/>
      <c r="P28" s="71"/>
      <c r="Q28" s="71"/>
      <c r="R28" s="71"/>
      <c r="S28" s="71"/>
      <c r="T28" s="71"/>
      <c r="U28" s="71"/>
      <c r="V28" s="71"/>
      <c r="W28" s="71"/>
    </row>
    <row r="29" spans="1:28" s="73" customFormat="1" ht="15" customHeight="1">
      <c r="A29" s="1698" t="s">
        <v>1069</v>
      </c>
      <c r="B29" s="1699"/>
      <c r="C29" s="1699"/>
      <c r="D29" s="1699"/>
      <c r="E29" s="1699"/>
      <c r="F29" s="1700"/>
      <c r="G29" s="1347"/>
      <c r="H29" s="1926"/>
      <c r="I29" s="1926"/>
      <c r="J29" s="1926"/>
      <c r="K29" s="1926"/>
      <c r="L29" s="1926"/>
      <c r="M29" s="1926"/>
      <c r="N29" s="1926"/>
      <c r="O29" s="1926"/>
      <c r="P29" s="71"/>
      <c r="Q29" s="71"/>
      <c r="R29" s="71"/>
      <c r="S29" s="71"/>
      <c r="T29" s="71"/>
      <c r="U29" s="71"/>
      <c r="V29" s="71"/>
      <c r="W29" s="71"/>
    </row>
    <row r="30" spans="1:28" s="73" customFormat="1" ht="15" customHeight="1">
      <c r="A30" s="1698" t="s">
        <v>1186</v>
      </c>
      <c r="B30" s="1699"/>
      <c r="C30" s="1699"/>
      <c r="D30" s="1699"/>
      <c r="E30" s="1699"/>
      <c r="F30" s="1700"/>
      <c r="G30" s="1347"/>
      <c r="H30" s="1926"/>
      <c r="I30" s="1926"/>
      <c r="J30" s="1926"/>
      <c r="K30" s="1926"/>
      <c r="L30" s="1926"/>
      <c r="M30" s="1926"/>
      <c r="N30" s="1926"/>
      <c r="O30" s="1926"/>
      <c r="P30" s="71"/>
      <c r="Q30" s="71"/>
      <c r="R30" s="71"/>
      <c r="S30" s="71"/>
      <c r="T30" s="71"/>
      <c r="U30" s="71"/>
      <c r="V30" s="71"/>
      <c r="W30" s="71"/>
    </row>
    <row r="31" spans="1:28" s="73" customFormat="1">
      <c r="A31" s="1804" t="s">
        <v>1138</v>
      </c>
      <c r="B31" s="1805"/>
      <c r="C31" s="1805"/>
      <c r="D31" s="1805"/>
      <c r="E31" s="1805"/>
      <c r="F31" s="1806"/>
      <c r="G31" s="1347"/>
      <c r="H31" s="1926"/>
      <c r="I31" s="1926"/>
      <c r="J31" s="1926"/>
      <c r="K31" s="1926"/>
      <c r="L31" s="1926"/>
      <c r="M31" s="1926"/>
      <c r="N31" s="1926"/>
      <c r="O31" s="1926"/>
      <c r="P31" s="71"/>
      <c r="Q31" s="71"/>
      <c r="R31" s="71"/>
      <c r="S31" s="71"/>
      <c r="T31" s="71"/>
      <c r="U31" s="71"/>
      <c r="V31" s="71"/>
      <c r="W31" s="71"/>
    </row>
    <row r="32" spans="1:28" s="73" customFormat="1" ht="15.75" customHeight="1" thickBot="1">
      <c r="A32" s="1755" t="s">
        <v>1187</v>
      </c>
      <c r="B32" s="1756"/>
      <c r="C32" s="1756"/>
      <c r="D32" s="1756"/>
      <c r="E32" s="1756"/>
      <c r="F32" s="1757"/>
      <c r="G32" s="1347"/>
      <c r="H32" s="1926"/>
      <c r="I32" s="1926"/>
      <c r="J32" s="1926"/>
      <c r="K32" s="1926"/>
      <c r="L32" s="1926"/>
      <c r="M32" s="1926"/>
      <c r="N32" s="1926"/>
      <c r="O32" s="1926"/>
      <c r="P32" s="71"/>
      <c r="Q32" s="71"/>
      <c r="R32" s="71"/>
      <c r="S32" s="71"/>
      <c r="T32" s="71"/>
      <c r="U32" s="71"/>
      <c r="V32" s="71"/>
      <c r="W32" s="71"/>
    </row>
    <row r="33" spans="1:28" ht="15.75" thickBot="1">
      <c r="A33" s="14"/>
      <c r="B33" s="14"/>
      <c r="C33" s="14"/>
      <c r="D33" s="14"/>
      <c r="E33" s="14"/>
      <c r="F33" s="14"/>
      <c r="G33" s="1128"/>
      <c r="H33" s="1128"/>
      <c r="I33" s="1128"/>
      <c r="J33" s="1128"/>
      <c r="K33" s="1128"/>
      <c r="L33" s="1128"/>
      <c r="M33" s="1128"/>
      <c r="N33" s="1128"/>
      <c r="O33" s="1128"/>
      <c r="U33" s="15"/>
      <c r="V33" s="15"/>
      <c r="W33" s="15"/>
      <c r="X33" s="15"/>
      <c r="Y33" s="15"/>
      <c r="Z33" s="15"/>
      <c r="AA33" s="15"/>
      <c r="AB33" s="15"/>
    </row>
    <row r="34" spans="1:28">
      <c r="A34" s="2014" t="s">
        <v>199</v>
      </c>
      <c r="B34" s="2015"/>
      <c r="C34" s="2015"/>
      <c r="D34" s="2015"/>
      <c r="E34" s="2015"/>
      <c r="F34" s="2016"/>
      <c r="G34" s="1348"/>
      <c r="H34" s="1348"/>
      <c r="I34" s="1128"/>
      <c r="J34" s="1128"/>
      <c r="K34" s="1128"/>
      <c r="L34" s="1128"/>
      <c r="M34" s="1128"/>
      <c r="N34" s="1128"/>
      <c r="O34" s="1128"/>
    </row>
    <row r="35" spans="1:28" ht="15" customHeight="1">
      <c r="A35" s="2017" t="s">
        <v>475</v>
      </c>
      <c r="B35" s="2018"/>
      <c r="C35" s="2018"/>
      <c r="D35" s="2018"/>
      <c r="E35" s="2018"/>
      <c r="F35" s="2019"/>
      <c r="G35" s="1349"/>
      <c r="H35" s="1349"/>
      <c r="I35" s="1128"/>
      <c r="J35" s="1128"/>
      <c r="K35" s="1128"/>
      <c r="L35" s="1128"/>
      <c r="M35" s="1128"/>
      <c r="N35" s="1128"/>
      <c r="O35" s="1128"/>
    </row>
    <row r="36" spans="1:28" ht="15.75" thickBot="1">
      <c r="A36" s="2020" t="s">
        <v>476</v>
      </c>
      <c r="B36" s="2021"/>
      <c r="C36" s="2021"/>
      <c r="D36" s="2021"/>
      <c r="E36" s="2021"/>
      <c r="F36" s="2022"/>
      <c r="G36" s="1349"/>
      <c r="H36" s="1349"/>
      <c r="I36" s="1128"/>
      <c r="J36" s="1128"/>
      <c r="K36" s="1128"/>
      <c r="L36" s="1128"/>
      <c r="M36" s="1128"/>
      <c r="N36" s="1128"/>
      <c r="O36" s="1128"/>
    </row>
    <row r="37" spans="1:28">
      <c r="A37" s="14"/>
      <c r="B37" s="14"/>
      <c r="C37" s="14"/>
      <c r="D37" s="14"/>
      <c r="E37" s="14"/>
      <c r="F37" s="14"/>
      <c r="G37" s="1128"/>
      <c r="H37" s="1128"/>
      <c r="I37" s="1128"/>
      <c r="J37" s="1128"/>
      <c r="K37" s="1128"/>
      <c r="L37" s="1128"/>
      <c r="M37" s="1128"/>
      <c r="N37" s="1128"/>
      <c r="O37" s="1128"/>
    </row>
    <row r="38" spans="1:28">
      <c r="A38" s="14"/>
      <c r="B38" s="14"/>
      <c r="C38" s="14"/>
      <c r="D38" s="14"/>
      <c r="E38" s="14"/>
      <c r="F38" s="14"/>
      <c r="G38" s="1128"/>
      <c r="H38" s="1128"/>
      <c r="I38" s="1128"/>
      <c r="J38" s="1128"/>
      <c r="K38" s="1128"/>
      <c r="L38" s="1128"/>
      <c r="M38" s="1128"/>
      <c r="N38" s="1128"/>
      <c r="O38" s="1128"/>
    </row>
    <row r="39" spans="1:28">
      <c r="A39" s="14"/>
      <c r="B39" s="14"/>
      <c r="C39" s="14"/>
      <c r="D39" s="14"/>
      <c r="E39" s="14"/>
      <c r="F39" s="14"/>
      <c r="G39" s="14"/>
    </row>
    <row r="40" spans="1:28">
      <c r="A40" s="14"/>
      <c r="B40" s="14"/>
      <c r="C40" s="14"/>
      <c r="D40" s="14"/>
      <c r="E40" s="14"/>
      <c r="F40" s="14"/>
      <c r="G40" s="14"/>
    </row>
    <row r="41" spans="1:28">
      <c r="A41" s="14"/>
      <c r="B41" s="14"/>
      <c r="C41" s="14"/>
      <c r="D41" s="27"/>
      <c r="E41" s="14"/>
      <c r="F41" s="14"/>
      <c r="G41" s="14"/>
    </row>
    <row r="42" spans="1:28">
      <c r="A42" s="14"/>
      <c r="B42" s="14"/>
      <c r="C42" s="14"/>
      <c r="D42" s="14"/>
      <c r="E42" s="14"/>
      <c r="F42" s="14"/>
      <c r="G42" s="14"/>
    </row>
    <row r="43" spans="1:28">
      <c r="A43" s="14"/>
      <c r="B43" s="14"/>
      <c r="C43" s="14"/>
      <c r="D43" s="14"/>
      <c r="E43" s="14"/>
      <c r="F43" s="14"/>
      <c r="G43" s="14"/>
    </row>
    <row r="44" spans="1:28">
      <c r="A44" s="14"/>
      <c r="B44" s="14"/>
      <c r="C44" s="14"/>
      <c r="D44" s="14"/>
      <c r="E44" s="14"/>
      <c r="F44" s="14"/>
      <c r="G44" s="14"/>
    </row>
    <row r="45" spans="1:28">
      <c r="A45" s="14"/>
      <c r="B45" s="14"/>
      <c r="C45" s="14"/>
      <c r="D45" s="14"/>
      <c r="E45" s="14"/>
      <c r="F45" s="14"/>
      <c r="G45" s="14"/>
    </row>
    <row r="46" spans="1:28">
      <c r="A46" s="14"/>
      <c r="B46" s="14"/>
      <c r="C46" s="14"/>
      <c r="D46" s="14"/>
      <c r="E46" s="14"/>
      <c r="F46" s="14"/>
      <c r="G46" s="14"/>
    </row>
    <row r="47" spans="1:28">
      <c r="A47" s="14"/>
      <c r="B47" s="14"/>
      <c r="C47" s="14"/>
      <c r="D47" s="14"/>
      <c r="E47" s="14"/>
      <c r="F47" s="14"/>
      <c r="G47" s="14"/>
    </row>
    <row r="48" spans="1:28">
      <c r="A48" s="14"/>
      <c r="B48" s="14"/>
      <c r="C48" s="14"/>
      <c r="D48" s="14"/>
      <c r="E48" s="14"/>
      <c r="F48" s="14"/>
      <c r="G48" s="14"/>
    </row>
    <row r="49" spans="1:7">
      <c r="A49" s="14"/>
      <c r="B49" s="14"/>
      <c r="C49" s="14"/>
      <c r="D49" s="14"/>
      <c r="E49" s="14"/>
      <c r="F49" s="14"/>
      <c r="G49" s="14"/>
    </row>
    <row r="50" spans="1:7">
      <c r="A50" s="14"/>
      <c r="B50" s="14"/>
      <c r="C50" s="14"/>
      <c r="D50" s="14"/>
      <c r="E50" s="14"/>
      <c r="F50" s="14"/>
      <c r="G50" s="14"/>
    </row>
    <row r="51" spans="1:7">
      <c r="A51" s="14"/>
      <c r="B51" s="14"/>
      <c r="C51" s="14"/>
      <c r="D51" s="14"/>
      <c r="E51" s="14"/>
      <c r="F51" s="14"/>
      <c r="G51" s="14"/>
    </row>
    <row r="52" spans="1:7">
      <c r="A52" s="14"/>
      <c r="B52" s="14"/>
      <c r="C52" s="14"/>
      <c r="D52" s="14"/>
      <c r="E52" s="14"/>
      <c r="F52" s="14"/>
      <c r="G52" s="14"/>
    </row>
    <row r="53" spans="1:7">
      <c r="A53" s="14"/>
      <c r="B53" s="14"/>
      <c r="C53" s="14"/>
      <c r="D53" s="14"/>
      <c r="E53" s="14"/>
      <c r="F53" s="14"/>
      <c r="G53" s="14"/>
    </row>
    <row r="54" spans="1:7">
      <c r="A54" s="14"/>
      <c r="B54" s="14"/>
      <c r="C54" s="14"/>
      <c r="D54" s="14"/>
      <c r="E54" s="14"/>
      <c r="F54" s="14"/>
      <c r="G54" s="14"/>
    </row>
    <row r="55" spans="1:7">
      <c r="A55" s="14"/>
      <c r="B55" s="14"/>
      <c r="C55" s="14"/>
      <c r="D55" s="14"/>
      <c r="E55" s="14"/>
      <c r="F55" s="14"/>
      <c r="G55" s="14"/>
    </row>
    <row r="56" spans="1:7">
      <c r="A56" s="14"/>
      <c r="B56" s="14"/>
      <c r="C56" s="14"/>
      <c r="D56" s="14"/>
      <c r="E56" s="14"/>
      <c r="F56" s="14"/>
      <c r="G56" s="14"/>
    </row>
    <row r="57" spans="1:7">
      <c r="A57" s="14"/>
      <c r="B57" s="14"/>
      <c r="C57" s="14"/>
      <c r="D57" s="14"/>
      <c r="E57" s="14"/>
      <c r="F57" s="14"/>
      <c r="G57" s="14"/>
    </row>
    <row r="58" spans="1:7">
      <c r="A58" s="14"/>
      <c r="B58" s="14"/>
      <c r="C58" s="14"/>
      <c r="D58" s="14"/>
      <c r="E58" s="14"/>
      <c r="F58" s="14"/>
      <c r="G58" s="14"/>
    </row>
    <row r="59" spans="1:7">
      <c r="A59" s="14"/>
      <c r="B59" s="14"/>
      <c r="C59" s="14"/>
      <c r="D59" s="14"/>
      <c r="E59" s="14"/>
      <c r="F59" s="14"/>
      <c r="G59" s="14"/>
    </row>
    <row r="60" spans="1:7">
      <c r="A60" s="14"/>
      <c r="B60" s="14"/>
      <c r="C60" s="14"/>
      <c r="D60" s="14"/>
      <c r="E60" s="14"/>
      <c r="F60" s="14"/>
      <c r="G60" s="14"/>
    </row>
    <row r="61" spans="1:7">
      <c r="A61" s="14"/>
      <c r="B61" s="14"/>
      <c r="C61" s="14"/>
      <c r="D61" s="14"/>
      <c r="E61" s="14"/>
      <c r="F61" s="14"/>
      <c r="G61" s="14"/>
    </row>
    <row r="62" spans="1:7">
      <c r="A62" s="14"/>
      <c r="B62" s="14"/>
      <c r="C62" s="14"/>
      <c r="D62" s="14"/>
      <c r="E62" s="14"/>
      <c r="F62" s="14"/>
      <c r="G62" s="14"/>
    </row>
    <row r="63" spans="1:7">
      <c r="A63" s="14"/>
      <c r="B63" s="14"/>
      <c r="C63" s="14"/>
      <c r="D63" s="14"/>
      <c r="E63" s="14"/>
      <c r="F63" s="14"/>
      <c r="G63" s="14"/>
    </row>
    <row r="64" spans="1:7">
      <c r="A64" s="14"/>
      <c r="B64" s="14"/>
      <c r="C64" s="14"/>
      <c r="D64" s="14"/>
      <c r="E64" s="14"/>
      <c r="F64" s="14"/>
      <c r="G64" s="14"/>
    </row>
    <row r="65" spans="1:7">
      <c r="A65" s="14"/>
      <c r="B65" s="14"/>
      <c r="C65" s="14"/>
      <c r="D65" s="14"/>
      <c r="E65" s="14"/>
      <c r="F65" s="14"/>
      <c r="G65" s="14"/>
    </row>
    <row r="66" spans="1:7">
      <c r="A66" s="14"/>
      <c r="B66" s="14"/>
      <c r="C66" s="14"/>
      <c r="D66" s="14"/>
      <c r="E66" s="14"/>
      <c r="F66" s="14"/>
      <c r="G66" s="14"/>
    </row>
    <row r="67" spans="1:7">
      <c r="A67" s="14"/>
      <c r="B67" s="14"/>
      <c r="C67" s="14"/>
      <c r="D67" s="14"/>
      <c r="E67" s="14"/>
      <c r="F67" s="14"/>
      <c r="G67" s="14"/>
    </row>
    <row r="68" spans="1:7">
      <c r="A68" s="14"/>
      <c r="B68" s="14"/>
      <c r="C68" s="14"/>
      <c r="D68" s="14"/>
      <c r="E68" s="14"/>
      <c r="F68" s="14"/>
      <c r="G68" s="14"/>
    </row>
    <row r="69" spans="1:7">
      <c r="A69" s="14"/>
      <c r="B69" s="14"/>
      <c r="C69" s="14"/>
      <c r="D69" s="14"/>
      <c r="E69" s="14"/>
      <c r="F69" s="14"/>
      <c r="G69" s="14"/>
    </row>
    <row r="70" spans="1:7">
      <c r="A70" s="14"/>
      <c r="B70" s="14"/>
      <c r="C70" s="14"/>
      <c r="D70" s="14"/>
      <c r="E70" s="14"/>
      <c r="F70" s="14"/>
      <c r="G70" s="14"/>
    </row>
    <row r="71" spans="1:7">
      <c r="A71" s="14"/>
      <c r="B71" s="14"/>
      <c r="C71" s="14"/>
      <c r="D71" s="14"/>
      <c r="E71" s="14"/>
      <c r="F71" s="14"/>
      <c r="G71" s="14"/>
    </row>
    <row r="72" spans="1:7">
      <c r="A72" s="14"/>
      <c r="B72" s="14"/>
      <c r="C72" s="14"/>
      <c r="D72" s="14"/>
      <c r="E72" s="14"/>
      <c r="F72" s="14"/>
      <c r="G72" s="14"/>
    </row>
    <row r="73" spans="1:7">
      <c r="A73" s="14"/>
      <c r="B73" s="14"/>
      <c r="C73" s="14"/>
      <c r="D73" s="14"/>
      <c r="E73" s="14"/>
      <c r="F73" s="14"/>
      <c r="G73" s="14"/>
    </row>
    <row r="74" spans="1:7">
      <c r="A74" s="14"/>
      <c r="B74" s="14"/>
      <c r="C74" s="14"/>
      <c r="D74" s="14"/>
      <c r="E74" s="14"/>
      <c r="F74" s="14"/>
      <c r="G74" s="14"/>
    </row>
    <row r="75" spans="1:7">
      <c r="A75" s="14"/>
      <c r="B75" s="14"/>
      <c r="C75" s="14"/>
      <c r="D75" s="14"/>
      <c r="E75" s="14"/>
      <c r="F75" s="14"/>
      <c r="G75" s="14"/>
    </row>
    <row r="76" spans="1:7">
      <c r="A76" s="14"/>
      <c r="B76" s="14"/>
      <c r="C76" s="14"/>
      <c r="D76" s="14"/>
      <c r="E76" s="14"/>
      <c r="F76" s="14"/>
      <c r="G76" s="14"/>
    </row>
    <row r="77" spans="1:7">
      <c r="A77" s="14"/>
      <c r="B77" s="14"/>
      <c r="C77" s="14"/>
      <c r="D77" s="14"/>
      <c r="E77" s="14"/>
      <c r="F77" s="14"/>
      <c r="G77" s="14"/>
    </row>
    <row r="78" spans="1:7">
      <c r="A78" s="14"/>
      <c r="B78" s="14"/>
      <c r="C78" s="14"/>
      <c r="D78" s="14"/>
      <c r="E78" s="14"/>
      <c r="F78" s="14"/>
      <c r="G78" s="14"/>
    </row>
    <row r="79" spans="1:7">
      <c r="A79" s="14"/>
      <c r="B79" s="14"/>
      <c r="C79" s="14"/>
      <c r="D79" s="14"/>
      <c r="E79" s="14"/>
      <c r="F79" s="14"/>
      <c r="G79" s="14"/>
    </row>
    <row r="80" spans="1:7">
      <c r="A80" s="14"/>
      <c r="B80" s="14"/>
      <c r="C80" s="14"/>
      <c r="D80" s="14"/>
      <c r="E80" s="14"/>
      <c r="F80" s="14"/>
      <c r="G80" s="14"/>
    </row>
    <row r="81" spans="1:7">
      <c r="A81" s="14"/>
      <c r="B81" s="14"/>
      <c r="C81" s="14"/>
      <c r="D81" s="14"/>
      <c r="E81" s="14"/>
      <c r="F81" s="14"/>
      <c r="G81" s="14"/>
    </row>
    <row r="82" spans="1:7">
      <c r="A82" s="14"/>
      <c r="B82" s="14"/>
      <c r="C82" s="14"/>
      <c r="D82" s="14"/>
      <c r="E82" s="14"/>
      <c r="F82" s="14"/>
      <c r="G82" s="14"/>
    </row>
    <row r="83" spans="1:7">
      <c r="A83" s="14"/>
      <c r="B83" s="14"/>
      <c r="C83" s="14"/>
      <c r="D83" s="14"/>
      <c r="E83" s="14"/>
      <c r="F83" s="14"/>
      <c r="G83" s="14"/>
    </row>
    <row r="84" spans="1:7">
      <c r="A84" s="14"/>
      <c r="B84" s="14"/>
      <c r="C84" s="14"/>
      <c r="D84" s="14"/>
      <c r="E84" s="14"/>
      <c r="F84" s="14"/>
      <c r="G84" s="14"/>
    </row>
    <row r="85" spans="1:7">
      <c r="A85" s="14"/>
      <c r="B85" s="14"/>
      <c r="C85" s="14"/>
      <c r="D85" s="14"/>
      <c r="E85" s="14"/>
      <c r="F85" s="14"/>
      <c r="G85" s="14"/>
    </row>
    <row r="86" spans="1:7">
      <c r="A86" s="14"/>
      <c r="B86" s="14"/>
      <c r="C86" s="14"/>
      <c r="D86" s="14"/>
      <c r="E86" s="14"/>
      <c r="F86" s="14"/>
      <c r="G86" s="14"/>
    </row>
    <row r="87" spans="1:7">
      <c r="A87" s="14"/>
      <c r="B87" s="14"/>
      <c r="C87" s="14"/>
      <c r="D87" s="14"/>
      <c r="E87" s="14"/>
      <c r="F87" s="14"/>
      <c r="G87" s="14"/>
    </row>
    <row r="88" spans="1:7">
      <c r="A88" s="14"/>
      <c r="B88" s="14"/>
      <c r="C88" s="14"/>
      <c r="D88" s="14"/>
      <c r="E88" s="14"/>
      <c r="F88" s="14"/>
      <c r="G88" s="14"/>
    </row>
    <row r="89" spans="1:7">
      <c r="A89" s="14"/>
      <c r="B89" s="14"/>
      <c r="C89" s="14"/>
      <c r="D89" s="14"/>
      <c r="E89" s="14"/>
      <c r="F89" s="14"/>
      <c r="G89" s="14"/>
    </row>
    <row r="90" spans="1:7">
      <c r="A90" s="14"/>
      <c r="B90" s="14"/>
      <c r="C90" s="14"/>
      <c r="D90" s="14"/>
      <c r="E90" s="14"/>
      <c r="F90" s="14"/>
      <c r="G90" s="14"/>
    </row>
    <row r="91" spans="1:7">
      <c r="A91" s="14"/>
      <c r="B91" s="14"/>
      <c r="C91" s="14"/>
      <c r="D91" s="14"/>
      <c r="E91" s="14"/>
      <c r="F91" s="14"/>
      <c r="G91" s="14"/>
    </row>
    <row r="92" spans="1:7">
      <c r="A92" s="14"/>
      <c r="B92" s="14"/>
      <c r="C92" s="14"/>
      <c r="D92" s="14"/>
      <c r="E92" s="14"/>
      <c r="F92" s="14"/>
      <c r="G92" s="14"/>
    </row>
    <row r="93" spans="1:7">
      <c r="A93" s="14"/>
      <c r="B93" s="14"/>
      <c r="C93" s="14"/>
      <c r="D93" s="14"/>
      <c r="E93" s="14"/>
      <c r="F93" s="14"/>
      <c r="G93" s="14"/>
    </row>
    <row r="94" spans="1:7">
      <c r="A94" s="14"/>
      <c r="B94" s="14"/>
      <c r="C94" s="14"/>
      <c r="D94" s="14"/>
      <c r="E94" s="14"/>
      <c r="F94" s="14"/>
      <c r="G94" s="14"/>
    </row>
    <row r="95" spans="1:7">
      <c r="A95" s="14"/>
      <c r="B95" s="14"/>
      <c r="C95" s="14"/>
      <c r="D95" s="14"/>
      <c r="E95" s="14"/>
      <c r="F95" s="14"/>
      <c r="G95" s="14"/>
    </row>
    <row r="96" spans="1:7">
      <c r="A96" s="14"/>
      <c r="B96" s="14"/>
      <c r="C96" s="14"/>
      <c r="D96" s="14"/>
      <c r="E96" s="14"/>
      <c r="F96" s="14"/>
      <c r="G96" s="14"/>
    </row>
    <row r="97" spans="1:7">
      <c r="A97" s="14"/>
      <c r="B97" s="14"/>
      <c r="C97" s="14"/>
      <c r="D97" s="14"/>
      <c r="E97" s="14"/>
      <c r="F97" s="14"/>
      <c r="G97" s="14"/>
    </row>
    <row r="98" spans="1:7">
      <c r="A98" s="14"/>
      <c r="B98" s="14"/>
      <c r="C98" s="14"/>
      <c r="D98" s="14"/>
      <c r="E98" s="14"/>
      <c r="F98" s="14"/>
      <c r="G98" s="14"/>
    </row>
    <row r="99" spans="1:7">
      <c r="A99" s="14"/>
      <c r="B99" s="14"/>
      <c r="C99" s="14"/>
      <c r="D99" s="14"/>
      <c r="E99" s="14"/>
      <c r="F99" s="14"/>
      <c r="G99" s="14"/>
    </row>
    <row r="100" spans="1:7">
      <c r="A100" s="14"/>
      <c r="B100" s="14"/>
      <c r="C100" s="14"/>
      <c r="D100" s="14"/>
      <c r="E100" s="14"/>
      <c r="F100" s="14"/>
      <c r="G100" s="14"/>
    </row>
    <row r="101" spans="1:7">
      <c r="A101" s="14"/>
      <c r="B101" s="14"/>
      <c r="C101" s="14"/>
      <c r="D101" s="14"/>
      <c r="E101" s="14"/>
      <c r="F101" s="14"/>
      <c r="G101" s="14"/>
    </row>
    <row r="102" spans="1:7">
      <c r="A102" s="14"/>
      <c r="B102" s="14"/>
      <c r="C102" s="14"/>
      <c r="D102" s="14"/>
      <c r="E102" s="14"/>
      <c r="F102" s="14"/>
      <c r="G102" s="14"/>
    </row>
    <row r="103" spans="1:7">
      <c r="A103" s="14"/>
      <c r="B103" s="14"/>
      <c r="C103" s="14"/>
      <c r="D103" s="14"/>
      <c r="E103" s="14"/>
      <c r="F103" s="14"/>
      <c r="G103" s="14"/>
    </row>
    <row r="104" spans="1:7">
      <c r="A104" s="14"/>
      <c r="B104" s="14"/>
      <c r="C104" s="14"/>
      <c r="D104" s="14"/>
      <c r="E104" s="14"/>
      <c r="F104" s="14"/>
      <c r="G104" s="14"/>
    </row>
    <row r="105" spans="1:7">
      <c r="A105" s="14"/>
      <c r="B105" s="14"/>
      <c r="C105" s="14"/>
      <c r="D105" s="14"/>
      <c r="E105" s="14"/>
      <c r="F105" s="14"/>
      <c r="G105" s="14"/>
    </row>
    <row r="106" spans="1:7">
      <c r="A106" s="14"/>
      <c r="B106" s="14"/>
      <c r="C106" s="14"/>
      <c r="D106" s="14"/>
      <c r="E106" s="14"/>
      <c r="F106" s="14"/>
      <c r="G106" s="14"/>
    </row>
    <row r="107" spans="1:7">
      <c r="A107" s="14"/>
      <c r="B107" s="14"/>
      <c r="C107" s="14"/>
      <c r="D107" s="14"/>
      <c r="E107" s="14"/>
      <c r="F107" s="14"/>
      <c r="G107" s="14"/>
    </row>
    <row r="108" spans="1:7">
      <c r="A108" s="14"/>
      <c r="B108" s="14"/>
      <c r="C108" s="14"/>
      <c r="D108" s="14"/>
      <c r="E108" s="14"/>
      <c r="F108" s="14"/>
      <c r="G108" s="14"/>
    </row>
    <row r="109" spans="1:7">
      <c r="A109" s="14"/>
      <c r="B109" s="14"/>
      <c r="C109" s="14"/>
      <c r="D109" s="14"/>
      <c r="E109" s="14"/>
      <c r="F109" s="14"/>
      <c r="G109" s="14"/>
    </row>
    <row r="110" spans="1:7">
      <c r="A110" s="14"/>
      <c r="B110" s="14"/>
      <c r="C110" s="14"/>
      <c r="D110" s="14"/>
      <c r="E110" s="14"/>
      <c r="F110" s="14"/>
      <c r="G110" s="14"/>
    </row>
    <row r="111" spans="1:7">
      <c r="A111" s="14"/>
      <c r="B111" s="14"/>
      <c r="C111" s="14"/>
      <c r="D111" s="14"/>
      <c r="E111" s="14"/>
      <c r="F111" s="14"/>
      <c r="G111" s="14"/>
    </row>
    <row r="112" spans="1:7">
      <c r="A112" s="14"/>
      <c r="B112" s="14"/>
      <c r="C112" s="14"/>
      <c r="D112" s="14"/>
      <c r="E112" s="14"/>
      <c r="F112" s="14"/>
      <c r="G112" s="14"/>
    </row>
    <row r="113" spans="1:7">
      <c r="A113" s="14"/>
      <c r="B113" s="14"/>
      <c r="C113" s="14"/>
      <c r="D113" s="14"/>
      <c r="E113" s="14"/>
      <c r="F113" s="14"/>
      <c r="G113" s="14"/>
    </row>
    <row r="114" spans="1:7">
      <c r="A114" s="14"/>
      <c r="B114" s="14"/>
      <c r="C114" s="14"/>
      <c r="D114" s="14"/>
      <c r="E114" s="14"/>
      <c r="F114" s="14"/>
      <c r="G114" s="14"/>
    </row>
    <row r="115" spans="1:7">
      <c r="A115" s="14"/>
      <c r="B115" s="14"/>
      <c r="C115" s="14"/>
      <c r="D115" s="14"/>
      <c r="E115" s="14"/>
      <c r="F115" s="14"/>
      <c r="G115" s="14"/>
    </row>
    <row r="116" spans="1:7">
      <c r="A116" s="14"/>
      <c r="B116" s="14"/>
      <c r="C116" s="14"/>
      <c r="D116" s="14"/>
      <c r="E116" s="14"/>
      <c r="F116" s="14"/>
      <c r="G116" s="14"/>
    </row>
    <row r="117" spans="1:7">
      <c r="A117" s="14"/>
      <c r="B117" s="14"/>
      <c r="C117" s="14"/>
      <c r="D117" s="14"/>
      <c r="E117" s="14"/>
      <c r="F117" s="14"/>
      <c r="G117" s="14"/>
    </row>
    <row r="118" spans="1:7">
      <c r="A118" s="14"/>
      <c r="B118" s="14"/>
      <c r="C118" s="14"/>
      <c r="D118" s="14"/>
      <c r="E118" s="14"/>
      <c r="F118" s="14"/>
      <c r="G118" s="14"/>
    </row>
    <row r="119" spans="1:7">
      <c r="A119" s="14"/>
      <c r="B119" s="14"/>
      <c r="C119" s="14"/>
      <c r="D119" s="14"/>
      <c r="E119" s="14"/>
      <c r="F119" s="14"/>
      <c r="G119" s="14"/>
    </row>
    <row r="120" spans="1:7">
      <c r="A120" s="14"/>
      <c r="B120" s="14"/>
      <c r="C120" s="14"/>
      <c r="D120" s="14"/>
      <c r="E120" s="14"/>
      <c r="F120" s="14"/>
      <c r="G120" s="14"/>
    </row>
    <row r="121" spans="1:7">
      <c r="A121" s="14"/>
      <c r="B121" s="14"/>
      <c r="C121" s="14"/>
      <c r="D121" s="14"/>
      <c r="E121" s="14"/>
      <c r="F121" s="14"/>
      <c r="G121" s="14"/>
    </row>
    <row r="122" spans="1:7">
      <c r="A122" s="14"/>
      <c r="B122" s="14"/>
      <c r="C122" s="14"/>
      <c r="D122" s="14"/>
      <c r="E122" s="14"/>
      <c r="F122" s="14"/>
      <c r="G122" s="14"/>
    </row>
    <row r="123" spans="1:7">
      <c r="A123" s="14"/>
      <c r="B123" s="14"/>
      <c r="C123" s="14"/>
      <c r="D123" s="14"/>
      <c r="E123" s="14"/>
      <c r="F123" s="14"/>
      <c r="G123" s="14"/>
    </row>
    <row r="124" spans="1:7">
      <c r="A124" s="14"/>
      <c r="B124" s="14"/>
      <c r="C124" s="14"/>
      <c r="D124" s="14"/>
      <c r="E124" s="14"/>
      <c r="F124" s="14"/>
      <c r="G124" s="14"/>
    </row>
    <row r="125" spans="1:7">
      <c r="A125" s="14"/>
      <c r="B125" s="14"/>
      <c r="C125" s="14"/>
      <c r="D125" s="14"/>
      <c r="E125" s="14"/>
      <c r="F125" s="14"/>
      <c r="G125" s="14"/>
    </row>
    <row r="126" spans="1:7">
      <c r="A126" s="14"/>
      <c r="B126" s="14"/>
      <c r="C126" s="14"/>
      <c r="D126" s="14"/>
      <c r="E126" s="14"/>
      <c r="F126" s="14"/>
      <c r="G126" s="14"/>
    </row>
    <row r="127" spans="1:7">
      <c r="A127" s="14"/>
      <c r="B127" s="14"/>
      <c r="C127" s="14"/>
      <c r="D127" s="14"/>
      <c r="E127" s="14"/>
      <c r="F127" s="14"/>
      <c r="G127" s="14"/>
    </row>
    <row r="128" spans="1:7">
      <c r="A128" s="14"/>
      <c r="B128" s="14"/>
      <c r="C128" s="14"/>
      <c r="D128" s="14"/>
      <c r="E128" s="14"/>
      <c r="F128" s="14"/>
      <c r="G128" s="14"/>
    </row>
    <row r="129" spans="1:7">
      <c r="A129" s="14"/>
      <c r="B129" s="14"/>
      <c r="C129" s="14"/>
      <c r="D129" s="14"/>
      <c r="E129" s="14"/>
      <c r="F129" s="14"/>
      <c r="G129" s="14"/>
    </row>
    <row r="130" spans="1:7">
      <c r="A130" s="14"/>
      <c r="B130" s="14"/>
      <c r="C130" s="14"/>
      <c r="D130" s="14"/>
      <c r="E130" s="14"/>
      <c r="F130" s="14"/>
      <c r="G130" s="14"/>
    </row>
    <row r="131" spans="1:7">
      <c r="A131" s="14"/>
      <c r="B131" s="14"/>
      <c r="C131" s="14"/>
      <c r="D131" s="14"/>
      <c r="E131" s="14"/>
      <c r="F131" s="14"/>
      <c r="G131" s="14"/>
    </row>
    <row r="132" spans="1:7">
      <c r="A132" s="14"/>
      <c r="B132" s="14"/>
      <c r="C132" s="14"/>
      <c r="D132" s="14"/>
      <c r="E132" s="14"/>
      <c r="F132" s="14"/>
      <c r="G132" s="14"/>
    </row>
    <row r="133" spans="1:7">
      <c r="A133" s="14"/>
      <c r="B133" s="14"/>
      <c r="C133" s="14"/>
      <c r="D133" s="14"/>
      <c r="E133" s="14"/>
      <c r="F133" s="14"/>
      <c r="G133" s="14"/>
    </row>
    <row r="134" spans="1:7">
      <c r="A134" s="14"/>
      <c r="B134" s="14"/>
      <c r="C134" s="14"/>
      <c r="D134" s="14"/>
      <c r="E134" s="14"/>
      <c r="F134" s="14"/>
      <c r="G134" s="14"/>
    </row>
    <row r="135" spans="1:7">
      <c r="A135" s="14"/>
      <c r="B135" s="14"/>
      <c r="C135" s="14"/>
      <c r="D135" s="14"/>
      <c r="E135" s="14"/>
      <c r="F135" s="14"/>
      <c r="G135" s="14"/>
    </row>
    <row r="136" spans="1:7">
      <c r="A136" s="14"/>
      <c r="B136" s="14"/>
      <c r="C136" s="14"/>
      <c r="D136" s="14"/>
      <c r="E136" s="14"/>
      <c r="F136" s="14"/>
      <c r="G136" s="14"/>
    </row>
    <row r="137" spans="1:7">
      <c r="A137" s="14"/>
      <c r="B137" s="14"/>
      <c r="C137" s="14"/>
      <c r="D137" s="14"/>
      <c r="E137" s="14"/>
      <c r="F137" s="14"/>
      <c r="G137" s="14"/>
    </row>
    <row r="138" spans="1:7">
      <c r="A138" s="14"/>
      <c r="B138" s="14"/>
      <c r="C138" s="14"/>
      <c r="D138" s="14"/>
      <c r="E138" s="14"/>
      <c r="F138" s="14"/>
      <c r="G138" s="14"/>
    </row>
    <row r="139" spans="1:7">
      <c r="A139" s="14"/>
      <c r="B139" s="14"/>
      <c r="C139" s="14"/>
      <c r="D139" s="14"/>
      <c r="E139" s="14"/>
      <c r="F139" s="14"/>
      <c r="G139" s="14"/>
    </row>
    <row r="140" spans="1:7">
      <c r="A140" s="14"/>
      <c r="B140" s="14"/>
      <c r="C140" s="14"/>
      <c r="D140" s="14"/>
      <c r="E140" s="14"/>
      <c r="F140" s="14"/>
      <c r="G140" s="14"/>
    </row>
    <row r="141" spans="1:7">
      <c r="A141" s="14"/>
      <c r="B141" s="14"/>
      <c r="C141" s="14"/>
      <c r="D141" s="14"/>
      <c r="E141" s="14"/>
      <c r="F141" s="14"/>
      <c r="G141" s="14"/>
    </row>
    <row r="142" spans="1:7">
      <c r="A142" s="14"/>
      <c r="B142" s="14"/>
      <c r="C142" s="14"/>
      <c r="D142" s="14"/>
      <c r="E142" s="14"/>
      <c r="F142" s="14"/>
      <c r="G142" s="14"/>
    </row>
    <row r="143" spans="1:7">
      <c r="A143" s="14"/>
      <c r="B143" s="14"/>
      <c r="C143" s="14"/>
      <c r="D143" s="14"/>
      <c r="E143" s="14"/>
      <c r="F143" s="14"/>
      <c r="G143" s="14"/>
    </row>
    <row r="144" spans="1:7">
      <c r="A144" s="14"/>
      <c r="B144" s="14"/>
      <c r="C144" s="14"/>
      <c r="D144" s="14"/>
      <c r="E144" s="14"/>
      <c r="F144" s="14"/>
      <c r="G144" s="14"/>
    </row>
    <row r="145" spans="1:7">
      <c r="A145" s="14"/>
      <c r="B145" s="14"/>
      <c r="C145" s="14"/>
      <c r="D145" s="14"/>
      <c r="E145" s="14"/>
      <c r="F145" s="14"/>
      <c r="G145" s="14"/>
    </row>
    <row r="146" spans="1:7">
      <c r="A146" s="14"/>
      <c r="B146" s="14"/>
      <c r="C146" s="14"/>
      <c r="D146" s="14"/>
      <c r="E146" s="14"/>
      <c r="F146" s="14"/>
      <c r="G146" s="14"/>
    </row>
    <row r="147" spans="1:7">
      <c r="A147" s="14"/>
      <c r="B147" s="14"/>
      <c r="C147" s="14"/>
      <c r="D147" s="14"/>
      <c r="E147" s="14"/>
      <c r="F147" s="14"/>
      <c r="G147" s="14"/>
    </row>
    <row r="148" spans="1:7">
      <c r="A148" s="14"/>
      <c r="B148" s="14"/>
      <c r="C148" s="14"/>
      <c r="D148" s="14"/>
      <c r="E148" s="14"/>
      <c r="F148" s="14"/>
      <c r="G148" s="14"/>
    </row>
    <row r="149" spans="1:7">
      <c r="A149" s="14"/>
      <c r="B149" s="14"/>
      <c r="C149" s="14"/>
      <c r="D149" s="14"/>
      <c r="E149" s="14"/>
      <c r="F149" s="14"/>
      <c r="G149" s="14"/>
    </row>
    <row r="150" spans="1:7">
      <c r="A150" s="14"/>
      <c r="B150" s="14"/>
      <c r="C150" s="14"/>
      <c r="D150" s="14"/>
      <c r="E150" s="14"/>
      <c r="F150" s="14"/>
      <c r="G150" s="14"/>
    </row>
    <row r="151" spans="1:7">
      <c r="A151" s="14"/>
      <c r="B151" s="14"/>
      <c r="C151" s="14"/>
      <c r="D151" s="14"/>
      <c r="E151" s="14"/>
      <c r="F151" s="14"/>
      <c r="G151" s="14"/>
    </row>
    <row r="152" spans="1:7">
      <c r="A152" s="14"/>
      <c r="B152" s="14"/>
      <c r="C152" s="14"/>
      <c r="D152" s="14"/>
      <c r="E152" s="14"/>
      <c r="F152" s="14"/>
      <c r="G152" s="14"/>
    </row>
    <row r="153" spans="1:7">
      <c r="A153" s="14"/>
      <c r="B153" s="14"/>
      <c r="C153" s="14"/>
      <c r="D153" s="14"/>
      <c r="E153" s="14"/>
      <c r="F153" s="14"/>
      <c r="G153" s="14"/>
    </row>
    <row r="154" spans="1:7">
      <c r="A154" s="14"/>
      <c r="B154" s="14"/>
      <c r="C154" s="14"/>
      <c r="D154" s="14"/>
      <c r="E154" s="14"/>
      <c r="F154" s="14"/>
      <c r="G154" s="14"/>
    </row>
    <row r="155" spans="1:7">
      <c r="A155" s="14"/>
      <c r="B155" s="14"/>
      <c r="C155" s="14"/>
      <c r="D155" s="14"/>
      <c r="E155" s="14"/>
      <c r="F155" s="14"/>
      <c r="G155" s="14"/>
    </row>
    <row r="156" spans="1:7">
      <c r="A156" s="14"/>
      <c r="B156" s="14"/>
      <c r="C156" s="14"/>
      <c r="D156" s="14"/>
      <c r="E156" s="14"/>
      <c r="F156" s="14"/>
      <c r="G156" s="14"/>
    </row>
    <row r="157" spans="1:7">
      <c r="A157" s="14"/>
      <c r="B157" s="14"/>
      <c r="C157" s="14"/>
      <c r="D157" s="14"/>
      <c r="E157" s="14"/>
      <c r="F157" s="14"/>
      <c r="G157" s="14"/>
    </row>
    <row r="158" spans="1:7">
      <c r="A158" s="14"/>
      <c r="B158" s="14"/>
      <c r="C158" s="14"/>
      <c r="D158" s="14"/>
      <c r="E158" s="14"/>
      <c r="F158" s="14"/>
      <c r="G158" s="14"/>
    </row>
    <row r="159" spans="1:7">
      <c r="A159" s="14"/>
      <c r="B159" s="14"/>
      <c r="C159" s="14"/>
      <c r="D159" s="14"/>
      <c r="E159" s="14"/>
      <c r="F159" s="14"/>
      <c r="G159" s="14"/>
    </row>
    <row r="160" spans="1:7">
      <c r="A160" s="14"/>
      <c r="B160" s="14"/>
      <c r="C160" s="14"/>
      <c r="D160" s="14"/>
      <c r="E160" s="14"/>
      <c r="F160" s="14"/>
      <c r="G160" s="14"/>
    </row>
    <row r="161" spans="1:7">
      <c r="A161" s="14"/>
      <c r="B161" s="14"/>
      <c r="C161" s="14"/>
      <c r="D161" s="14"/>
      <c r="E161" s="14"/>
      <c r="F161" s="14"/>
      <c r="G161" s="14"/>
    </row>
    <row r="162" spans="1:7">
      <c r="A162" s="14"/>
      <c r="B162" s="14"/>
      <c r="C162" s="14"/>
      <c r="D162" s="14"/>
      <c r="E162" s="14"/>
      <c r="F162" s="14"/>
      <c r="G162" s="14"/>
    </row>
    <row r="163" spans="1:7">
      <c r="A163" s="14"/>
      <c r="B163" s="14"/>
      <c r="C163" s="14"/>
      <c r="D163" s="14"/>
      <c r="E163" s="14"/>
      <c r="F163" s="14"/>
      <c r="G163" s="14"/>
    </row>
    <row r="164" spans="1:7">
      <c r="A164" s="14"/>
      <c r="B164" s="14"/>
      <c r="C164" s="14"/>
      <c r="D164" s="14"/>
      <c r="E164" s="14"/>
      <c r="F164" s="14"/>
      <c r="G164" s="14"/>
    </row>
    <row r="165" spans="1:7">
      <c r="A165" s="14"/>
      <c r="B165" s="14"/>
      <c r="C165" s="14"/>
      <c r="D165" s="14"/>
      <c r="E165" s="14"/>
      <c r="F165" s="14"/>
      <c r="G165" s="14"/>
    </row>
    <row r="166" spans="1:7">
      <c r="A166" s="14"/>
      <c r="B166" s="14"/>
      <c r="C166" s="14"/>
      <c r="D166" s="14"/>
      <c r="E166" s="14"/>
      <c r="F166" s="14"/>
      <c r="G166" s="14"/>
    </row>
    <row r="167" spans="1:7">
      <c r="A167" s="14"/>
      <c r="B167" s="14"/>
      <c r="C167" s="14"/>
      <c r="D167" s="14"/>
      <c r="E167" s="14"/>
      <c r="F167" s="14"/>
      <c r="G167" s="14"/>
    </row>
    <row r="168" spans="1:7">
      <c r="A168" s="14"/>
      <c r="B168" s="14"/>
      <c r="C168" s="14"/>
      <c r="D168" s="14"/>
      <c r="E168" s="14"/>
      <c r="F168" s="14"/>
      <c r="G168" s="14"/>
    </row>
    <row r="169" spans="1:7">
      <c r="A169" s="14"/>
      <c r="B169" s="14"/>
      <c r="C169" s="14"/>
      <c r="D169" s="14"/>
      <c r="E169" s="14"/>
      <c r="F169" s="14"/>
      <c r="G169" s="14"/>
    </row>
    <row r="170" spans="1:7">
      <c r="A170" s="14"/>
      <c r="B170" s="14"/>
      <c r="C170" s="14"/>
      <c r="D170" s="14"/>
      <c r="E170" s="14"/>
      <c r="F170" s="14"/>
      <c r="G170" s="14"/>
    </row>
    <row r="171" spans="1:7">
      <c r="A171" s="14"/>
      <c r="B171" s="14"/>
      <c r="C171" s="14"/>
      <c r="D171" s="14"/>
      <c r="E171" s="14"/>
      <c r="F171" s="14"/>
      <c r="G171" s="14"/>
    </row>
    <row r="172" spans="1:7">
      <c r="A172" s="14"/>
      <c r="B172" s="14"/>
      <c r="C172" s="14"/>
      <c r="D172" s="14"/>
      <c r="E172" s="14"/>
      <c r="F172" s="14"/>
      <c r="G172" s="14"/>
    </row>
    <row r="173" spans="1:7">
      <c r="A173" s="14"/>
      <c r="B173" s="14"/>
      <c r="C173" s="14"/>
      <c r="D173" s="14"/>
      <c r="E173" s="14"/>
      <c r="F173" s="14"/>
      <c r="G173" s="14"/>
    </row>
    <row r="174" spans="1:7">
      <c r="A174" s="14"/>
      <c r="B174" s="14"/>
      <c r="C174" s="14"/>
      <c r="D174" s="14"/>
      <c r="E174" s="14"/>
      <c r="F174" s="14"/>
      <c r="G174" s="14"/>
    </row>
    <row r="175" spans="1:7">
      <c r="A175" s="14"/>
      <c r="B175" s="14"/>
      <c r="C175" s="14"/>
      <c r="D175" s="14"/>
      <c r="E175" s="14"/>
      <c r="F175" s="14"/>
      <c r="G175" s="14"/>
    </row>
    <row r="176" spans="1:7">
      <c r="A176" s="14"/>
      <c r="B176" s="14"/>
      <c r="C176" s="14"/>
      <c r="D176" s="14"/>
      <c r="E176" s="14"/>
      <c r="F176" s="14"/>
      <c r="G176" s="14"/>
    </row>
    <row r="177" spans="1:7">
      <c r="A177" s="14"/>
      <c r="B177" s="14"/>
      <c r="C177" s="14"/>
      <c r="D177" s="14"/>
      <c r="E177" s="14"/>
      <c r="F177" s="14"/>
      <c r="G177" s="14"/>
    </row>
    <row r="178" spans="1:7">
      <c r="A178" s="14"/>
      <c r="B178" s="14"/>
      <c r="C178" s="14"/>
      <c r="D178" s="14"/>
      <c r="E178" s="14"/>
      <c r="F178" s="14"/>
      <c r="G178" s="14"/>
    </row>
    <row r="179" spans="1:7">
      <c r="A179" s="14"/>
      <c r="B179" s="14"/>
      <c r="C179" s="14"/>
      <c r="D179" s="14"/>
      <c r="E179" s="14"/>
      <c r="F179" s="14"/>
      <c r="G179" s="14"/>
    </row>
    <row r="180" spans="1:7">
      <c r="A180" s="14"/>
      <c r="B180" s="14"/>
      <c r="C180" s="14"/>
      <c r="D180" s="14"/>
      <c r="E180" s="14"/>
      <c r="F180" s="14"/>
      <c r="G180" s="14"/>
    </row>
    <row r="181" spans="1:7">
      <c r="A181" s="14"/>
      <c r="B181" s="14"/>
      <c r="C181" s="14"/>
      <c r="D181" s="14"/>
      <c r="E181" s="14"/>
      <c r="F181" s="14"/>
      <c r="G181" s="14"/>
    </row>
    <row r="182" spans="1:7">
      <c r="A182" s="14"/>
      <c r="B182" s="14"/>
      <c r="C182" s="14"/>
      <c r="D182" s="14"/>
      <c r="E182" s="14"/>
      <c r="F182" s="14"/>
      <c r="G182" s="14"/>
    </row>
    <row r="183" spans="1:7">
      <c r="A183" s="14"/>
      <c r="B183" s="14"/>
      <c r="C183" s="14"/>
      <c r="D183" s="14"/>
      <c r="E183" s="14"/>
      <c r="F183" s="14"/>
      <c r="G183" s="14"/>
    </row>
    <row r="184" spans="1:7">
      <c r="A184" s="14"/>
      <c r="B184" s="14"/>
      <c r="C184" s="14"/>
      <c r="D184" s="14"/>
      <c r="E184" s="14"/>
      <c r="F184" s="14"/>
      <c r="G184" s="14"/>
    </row>
    <row r="185" spans="1:7">
      <c r="A185" s="14"/>
      <c r="B185" s="14"/>
      <c r="C185" s="14"/>
      <c r="D185" s="14"/>
      <c r="E185" s="14"/>
      <c r="F185" s="14"/>
      <c r="G185" s="14"/>
    </row>
    <row r="186" spans="1:7">
      <c r="A186" s="14"/>
      <c r="B186" s="14"/>
      <c r="C186" s="14"/>
      <c r="D186" s="14"/>
      <c r="E186" s="14"/>
      <c r="F186" s="14"/>
      <c r="G186" s="14"/>
    </row>
    <row r="187" spans="1:7">
      <c r="A187" s="14"/>
      <c r="B187" s="14"/>
      <c r="C187" s="14"/>
      <c r="D187" s="14"/>
      <c r="E187" s="14"/>
      <c r="F187" s="14"/>
      <c r="G187" s="14"/>
    </row>
    <row r="188" spans="1:7">
      <c r="A188" s="14"/>
      <c r="B188" s="14"/>
      <c r="C188" s="14"/>
      <c r="D188" s="14"/>
      <c r="E188" s="14"/>
      <c r="F188" s="14"/>
      <c r="G188" s="14"/>
    </row>
    <row r="189" spans="1:7">
      <c r="A189" s="14"/>
      <c r="B189" s="14"/>
      <c r="C189" s="14"/>
      <c r="D189" s="14"/>
      <c r="E189" s="14"/>
      <c r="F189" s="14"/>
      <c r="G189" s="14"/>
    </row>
    <row r="190" spans="1:7">
      <c r="A190" s="14"/>
      <c r="B190" s="14"/>
      <c r="C190" s="14"/>
      <c r="D190" s="14"/>
      <c r="E190" s="14"/>
      <c r="F190" s="14"/>
      <c r="G190" s="14"/>
    </row>
    <row r="191" spans="1:7">
      <c r="A191" s="14"/>
      <c r="B191" s="14"/>
      <c r="C191" s="14"/>
      <c r="D191" s="14"/>
      <c r="E191" s="14"/>
      <c r="F191" s="14"/>
      <c r="G191" s="14"/>
    </row>
    <row r="192" spans="1:7">
      <c r="A192" s="14"/>
      <c r="B192" s="14"/>
      <c r="C192" s="14"/>
      <c r="D192" s="14"/>
      <c r="E192" s="14"/>
      <c r="F192" s="14"/>
      <c r="G192" s="14"/>
    </row>
    <row r="193" spans="1:7">
      <c r="A193" s="14"/>
      <c r="B193" s="14"/>
      <c r="C193" s="14"/>
      <c r="D193" s="14"/>
      <c r="E193" s="14"/>
      <c r="F193" s="14"/>
      <c r="G193" s="14"/>
    </row>
    <row r="194" spans="1:7">
      <c r="A194" s="14"/>
      <c r="B194" s="14"/>
      <c r="C194" s="14"/>
      <c r="D194" s="14"/>
      <c r="E194" s="14"/>
      <c r="F194" s="14"/>
      <c r="G194" s="14"/>
    </row>
    <row r="195" spans="1:7">
      <c r="A195" s="14"/>
      <c r="B195" s="14"/>
      <c r="C195" s="14"/>
      <c r="D195" s="14"/>
      <c r="E195" s="14"/>
      <c r="F195" s="14"/>
      <c r="G195" s="14"/>
    </row>
    <row r="196" spans="1:7">
      <c r="A196" s="14"/>
      <c r="B196" s="14"/>
      <c r="C196" s="14"/>
      <c r="D196" s="14"/>
      <c r="E196" s="14"/>
      <c r="F196" s="14"/>
      <c r="G196" s="14"/>
    </row>
    <row r="197" spans="1:7">
      <c r="A197" s="14"/>
      <c r="B197" s="14"/>
      <c r="C197" s="14"/>
      <c r="D197" s="14"/>
      <c r="E197" s="14"/>
      <c r="F197" s="14"/>
      <c r="G197" s="14"/>
    </row>
    <row r="198" spans="1:7">
      <c r="A198" s="14"/>
      <c r="B198" s="14"/>
      <c r="C198" s="14"/>
      <c r="D198" s="14"/>
      <c r="E198" s="14"/>
      <c r="F198" s="14"/>
      <c r="G198" s="14"/>
    </row>
    <row r="199" spans="1:7">
      <c r="A199" s="14"/>
      <c r="B199" s="14"/>
      <c r="C199" s="14"/>
      <c r="D199" s="14"/>
      <c r="E199" s="14"/>
      <c r="F199" s="14"/>
      <c r="G199" s="14"/>
    </row>
    <row r="200" spans="1:7">
      <c r="A200" s="14"/>
      <c r="B200" s="14"/>
      <c r="C200" s="14"/>
      <c r="D200" s="14"/>
      <c r="E200" s="14"/>
      <c r="F200" s="14"/>
      <c r="G200" s="14"/>
    </row>
    <row r="201" spans="1:7">
      <c r="A201" s="14"/>
      <c r="B201" s="14"/>
      <c r="C201" s="14"/>
      <c r="D201" s="14"/>
      <c r="E201" s="14"/>
      <c r="F201" s="14"/>
      <c r="G201" s="14"/>
    </row>
    <row r="202" spans="1:7">
      <c r="A202" s="14"/>
      <c r="B202" s="14"/>
      <c r="C202" s="14"/>
      <c r="D202" s="14"/>
      <c r="E202" s="14"/>
      <c r="F202" s="14"/>
      <c r="G202" s="14"/>
    </row>
    <row r="203" spans="1:7">
      <c r="A203" s="14"/>
      <c r="B203" s="14"/>
      <c r="C203" s="14"/>
      <c r="D203" s="14"/>
      <c r="E203" s="14"/>
      <c r="F203" s="14"/>
      <c r="G203" s="14"/>
    </row>
    <row r="204" spans="1:7">
      <c r="A204" s="14"/>
      <c r="B204" s="14"/>
      <c r="C204" s="14"/>
      <c r="D204" s="14"/>
      <c r="E204" s="14"/>
      <c r="F204" s="14"/>
      <c r="G204" s="14"/>
    </row>
    <row r="205" spans="1:7">
      <c r="A205" s="14"/>
      <c r="B205" s="14"/>
      <c r="C205" s="14"/>
      <c r="D205" s="14"/>
      <c r="E205" s="14"/>
      <c r="F205" s="14"/>
      <c r="G205" s="14"/>
    </row>
    <row r="206" spans="1:7">
      <c r="A206" s="14"/>
      <c r="B206" s="14"/>
      <c r="C206" s="14"/>
      <c r="D206" s="14"/>
      <c r="E206" s="14"/>
      <c r="F206" s="14"/>
      <c r="G206" s="14"/>
    </row>
    <row r="207" spans="1:7">
      <c r="A207" s="14"/>
      <c r="B207" s="14"/>
      <c r="C207" s="14"/>
      <c r="D207" s="14"/>
      <c r="E207" s="14"/>
      <c r="F207" s="14"/>
      <c r="G207" s="14"/>
    </row>
    <row r="208" spans="1:7">
      <c r="A208" s="14"/>
      <c r="B208" s="14"/>
      <c r="C208" s="14"/>
      <c r="D208" s="14"/>
      <c r="E208" s="14"/>
      <c r="F208" s="14"/>
      <c r="G208" s="14"/>
    </row>
    <row r="209" spans="1:7">
      <c r="A209" s="14"/>
      <c r="B209" s="14"/>
      <c r="C209" s="14"/>
      <c r="D209" s="14"/>
      <c r="E209" s="14"/>
      <c r="F209" s="14"/>
      <c r="G209" s="14"/>
    </row>
    <row r="210" spans="1:7">
      <c r="A210" s="14"/>
      <c r="B210" s="14"/>
      <c r="C210" s="14"/>
      <c r="D210" s="14"/>
      <c r="E210" s="14"/>
      <c r="F210" s="14"/>
      <c r="G210" s="14"/>
    </row>
    <row r="211" spans="1:7">
      <c r="A211" s="14"/>
      <c r="B211" s="14"/>
      <c r="C211" s="14"/>
      <c r="D211" s="14"/>
      <c r="E211" s="14"/>
      <c r="F211" s="14"/>
      <c r="G211" s="14"/>
    </row>
    <row r="212" spans="1:7">
      <c r="A212" s="14"/>
      <c r="B212" s="14"/>
      <c r="C212" s="14"/>
      <c r="D212" s="14"/>
      <c r="E212" s="14"/>
      <c r="F212" s="14"/>
      <c r="G212" s="14"/>
    </row>
    <row r="213" spans="1:7">
      <c r="A213" s="14"/>
      <c r="B213" s="14"/>
      <c r="C213" s="14"/>
      <c r="D213" s="14"/>
      <c r="E213" s="14"/>
      <c r="F213" s="14"/>
      <c r="G213" s="14"/>
    </row>
    <row r="214" spans="1:7">
      <c r="A214" s="14"/>
      <c r="B214" s="14"/>
      <c r="C214" s="14"/>
      <c r="D214" s="14"/>
      <c r="E214" s="14"/>
      <c r="F214" s="14"/>
      <c r="G214" s="14"/>
    </row>
    <row r="215" spans="1:7">
      <c r="A215" s="14"/>
      <c r="B215" s="14"/>
      <c r="C215" s="14"/>
      <c r="D215" s="14"/>
      <c r="E215" s="14"/>
      <c r="F215" s="14"/>
      <c r="G215" s="14"/>
    </row>
    <row r="216" spans="1:7">
      <c r="A216" s="14"/>
      <c r="B216" s="14"/>
      <c r="C216" s="14"/>
      <c r="D216" s="14"/>
      <c r="E216" s="14"/>
      <c r="F216" s="14"/>
      <c r="G216" s="14"/>
    </row>
    <row r="217" spans="1:7">
      <c r="A217" s="14"/>
      <c r="B217" s="14"/>
      <c r="C217" s="14"/>
      <c r="D217" s="14"/>
      <c r="E217" s="14"/>
      <c r="F217" s="14"/>
      <c r="G217" s="14"/>
    </row>
    <row r="218" spans="1:7">
      <c r="A218" s="14"/>
      <c r="B218" s="14"/>
      <c r="C218" s="14"/>
      <c r="D218" s="14"/>
      <c r="E218" s="14"/>
      <c r="F218" s="14"/>
      <c r="G218" s="14"/>
    </row>
    <row r="219" spans="1:7">
      <c r="A219" s="14"/>
      <c r="B219" s="14"/>
      <c r="C219" s="14"/>
      <c r="D219" s="14"/>
      <c r="E219" s="14"/>
      <c r="F219" s="14"/>
      <c r="G219" s="14"/>
    </row>
    <row r="220" spans="1:7">
      <c r="A220" s="14"/>
      <c r="B220" s="14"/>
      <c r="C220" s="14"/>
      <c r="D220" s="14"/>
      <c r="E220" s="14"/>
      <c r="F220" s="14"/>
      <c r="G220" s="14"/>
    </row>
    <row r="221" spans="1:7">
      <c r="A221" s="14"/>
      <c r="B221" s="14"/>
      <c r="C221" s="14"/>
      <c r="D221" s="14"/>
      <c r="E221" s="14"/>
      <c r="F221" s="14"/>
      <c r="G221" s="14"/>
    </row>
    <row r="222" spans="1:7">
      <c r="A222" s="14"/>
      <c r="B222" s="14"/>
      <c r="C222" s="14"/>
      <c r="D222" s="14"/>
      <c r="E222" s="14"/>
      <c r="F222" s="14"/>
      <c r="G222" s="14"/>
    </row>
    <row r="223" spans="1:7">
      <c r="A223" s="14"/>
      <c r="B223" s="14"/>
      <c r="C223" s="14"/>
      <c r="D223" s="14"/>
      <c r="E223" s="14"/>
      <c r="F223" s="14"/>
      <c r="G223" s="14"/>
    </row>
    <row r="224" spans="1:7">
      <c r="A224" s="14"/>
      <c r="B224" s="14"/>
      <c r="C224" s="14"/>
      <c r="D224" s="14"/>
      <c r="E224" s="14"/>
      <c r="F224" s="14"/>
      <c r="G224" s="14"/>
    </row>
    <row r="225" spans="1:7">
      <c r="A225" s="14"/>
      <c r="B225" s="14"/>
      <c r="C225" s="14"/>
      <c r="D225" s="14"/>
      <c r="E225" s="14"/>
      <c r="F225" s="14"/>
      <c r="G225" s="14"/>
    </row>
    <row r="226" spans="1:7">
      <c r="A226" s="14"/>
      <c r="B226" s="14"/>
      <c r="C226" s="14"/>
      <c r="D226" s="14"/>
      <c r="E226" s="14"/>
      <c r="F226" s="14"/>
      <c r="G226" s="14"/>
    </row>
    <row r="227" spans="1:7">
      <c r="A227" s="14"/>
      <c r="B227" s="14"/>
      <c r="C227" s="14"/>
      <c r="D227" s="14"/>
      <c r="E227" s="14"/>
      <c r="F227" s="14"/>
      <c r="G227" s="14"/>
    </row>
    <row r="228" spans="1:7">
      <c r="A228" s="14"/>
      <c r="B228" s="14"/>
      <c r="C228" s="14"/>
      <c r="D228" s="14"/>
      <c r="E228" s="14"/>
      <c r="F228" s="14"/>
      <c r="G228" s="14"/>
    </row>
    <row r="229" spans="1:7">
      <c r="A229" s="14"/>
      <c r="B229" s="14"/>
      <c r="C229" s="14"/>
      <c r="D229" s="14"/>
      <c r="E229" s="14"/>
      <c r="F229" s="14"/>
      <c r="G229" s="14"/>
    </row>
    <row r="230" spans="1:7">
      <c r="A230" s="14"/>
      <c r="B230" s="14"/>
      <c r="C230" s="14"/>
      <c r="D230" s="14"/>
      <c r="E230" s="14"/>
      <c r="F230" s="14"/>
      <c r="G230" s="14"/>
    </row>
    <row r="231" spans="1:7">
      <c r="A231" s="14"/>
      <c r="B231" s="14"/>
      <c r="C231" s="14"/>
      <c r="D231" s="14"/>
      <c r="E231" s="14"/>
      <c r="F231" s="14"/>
      <c r="G231" s="14"/>
    </row>
    <row r="232" spans="1:7">
      <c r="A232" s="14"/>
      <c r="B232" s="14"/>
      <c r="C232" s="14"/>
      <c r="D232" s="14"/>
      <c r="E232" s="14"/>
      <c r="F232" s="14"/>
      <c r="G232" s="14"/>
    </row>
    <row r="233" spans="1:7">
      <c r="A233" s="14"/>
      <c r="B233" s="14"/>
      <c r="C233" s="14"/>
      <c r="D233" s="14"/>
      <c r="E233" s="14"/>
      <c r="F233" s="14"/>
      <c r="G233" s="14"/>
    </row>
    <row r="234" spans="1:7">
      <c r="A234" s="14"/>
      <c r="B234" s="14"/>
      <c r="C234" s="14"/>
      <c r="D234" s="14"/>
      <c r="E234" s="14"/>
      <c r="F234" s="14"/>
      <c r="G234" s="14"/>
    </row>
    <row r="235" spans="1:7">
      <c r="A235" s="14"/>
      <c r="B235" s="14"/>
      <c r="C235" s="14"/>
      <c r="D235" s="14"/>
      <c r="E235" s="14"/>
      <c r="F235" s="14"/>
      <c r="G235" s="14"/>
    </row>
    <row r="236" spans="1:7">
      <c r="A236" s="14"/>
      <c r="B236" s="14"/>
      <c r="C236" s="14"/>
      <c r="D236" s="14"/>
      <c r="E236" s="14"/>
      <c r="F236" s="14"/>
      <c r="G236" s="14"/>
    </row>
    <row r="237" spans="1:7">
      <c r="A237" s="14"/>
      <c r="B237" s="14"/>
      <c r="C237" s="14"/>
      <c r="D237" s="14"/>
      <c r="E237" s="14"/>
      <c r="F237" s="14"/>
      <c r="G237" s="14"/>
    </row>
    <row r="238" spans="1:7">
      <c r="A238" s="14"/>
      <c r="B238" s="14"/>
      <c r="C238" s="14"/>
      <c r="D238" s="14"/>
      <c r="E238" s="14"/>
      <c r="F238" s="14"/>
      <c r="G238" s="14"/>
    </row>
    <row r="239" spans="1:7">
      <c r="A239" s="14"/>
      <c r="B239" s="14"/>
      <c r="C239" s="14"/>
      <c r="D239" s="14"/>
      <c r="E239" s="14"/>
      <c r="F239" s="14"/>
      <c r="G239" s="14"/>
    </row>
    <row r="240" spans="1:7">
      <c r="A240" s="14"/>
      <c r="B240" s="14"/>
      <c r="C240" s="14"/>
      <c r="D240" s="14"/>
      <c r="E240" s="14"/>
      <c r="F240" s="14"/>
      <c r="G240" s="14"/>
    </row>
    <row r="241" spans="1:7">
      <c r="A241" s="14"/>
      <c r="B241" s="14"/>
      <c r="C241" s="14"/>
      <c r="D241" s="14"/>
      <c r="E241" s="14"/>
      <c r="F241" s="14"/>
      <c r="G241" s="14"/>
    </row>
    <row r="242" spans="1:7">
      <c r="A242" s="14"/>
      <c r="B242" s="14"/>
      <c r="C242" s="14"/>
      <c r="D242" s="14"/>
      <c r="E242" s="14"/>
      <c r="F242" s="14"/>
      <c r="G242" s="14"/>
    </row>
    <row r="243" spans="1:7">
      <c r="A243" s="14"/>
      <c r="B243" s="14"/>
      <c r="C243" s="14"/>
      <c r="D243" s="14"/>
      <c r="E243" s="14"/>
      <c r="F243" s="14"/>
      <c r="G243" s="14"/>
    </row>
    <row r="244" spans="1:7">
      <c r="A244" s="14"/>
      <c r="B244" s="14"/>
      <c r="C244" s="14"/>
      <c r="D244" s="14"/>
      <c r="E244" s="14"/>
      <c r="F244" s="14"/>
      <c r="G244" s="14"/>
    </row>
    <row r="245" spans="1:7">
      <c r="A245" s="14"/>
      <c r="B245" s="14"/>
      <c r="C245" s="14"/>
      <c r="D245" s="14"/>
      <c r="E245" s="14"/>
      <c r="F245" s="14"/>
      <c r="G245" s="14"/>
    </row>
    <row r="246" spans="1:7">
      <c r="A246" s="14"/>
      <c r="B246" s="14"/>
      <c r="C246" s="14"/>
      <c r="D246" s="14"/>
      <c r="E246" s="14"/>
      <c r="F246" s="14"/>
      <c r="G246" s="14"/>
    </row>
    <row r="247" spans="1:7">
      <c r="A247" s="14"/>
      <c r="B247" s="14"/>
      <c r="C247" s="14"/>
      <c r="D247" s="14"/>
      <c r="E247" s="14"/>
      <c r="F247" s="14"/>
      <c r="G247" s="14"/>
    </row>
    <row r="248" spans="1:7">
      <c r="A248" s="14"/>
      <c r="B248" s="14"/>
      <c r="C248" s="14"/>
      <c r="D248" s="14"/>
      <c r="E248" s="14"/>
      <c r="F248" s="14"/>
      <c r="G248" s="14"/>
    </row>
    <row r="249" spans="1:7">
      <c r="A249" s="14"/>
      <c r="B249" s="14"/>
      <c r="C249" s="14"/>
      <c r="D249" s="14"/>
      <c r="E249" s="14"/>
      <c r="F249" s="14"/>
      <c r="G249" s="14"/>
    </row>
    <row r="250" spans="1:7">
      <c r="A250" s="14"/>
      <c r="B250" s="14"/>
      <c r="C250" s="14"/>
      <c r="D250" s="14"/>
      <c r="E250" s="14"/>
      <c r="F250" s="14"/>
      <c r="G250" s="14"/>
    </row>
    <row r="251" spans="1:7">
      <c r="A251" s="14"/>
      <c r="B251" s="14"/>
      <c r="C251" s="14"/>
      <c r="D251" s="14"/>
      <c r="E251" s="14"/>
      <c r="F251" s="14"/>
      <c r="G251" s="14"/>
    </row>
    <row r="252" spans="1:7">
      <c r="A252" s="14"/>
      <c r="B252" s="14"/>
      <c r="C252" s="14"/>
      <c r="D252" s="14"/>
      <c r="E252" s="14"/>
      <c r="F252" s="14"/>
      <c r="G252" s="14"/>
    </row>
    <row r="253" spans="1:7">
      <c r="A253" s="14"/>
      <c r="B253" s="14"/>
      <c r="C253" s="14"/>
      <c r="D253" s="14"/>
      <c r="E253" s="14"/>
      <c r="F253" s="14"/>
      <c r="G253" s="14"/>
    </row>
    <row r="254" spans="1:7">
      <c r="A254" s="14"/>
      <c r="B254" s="14"/>
      <c r="C254" s="14"/>
      <c r="D254" s="14"/>
      <c r="E254" s="14"/>
      <c r="F254" s="14"/>
      <c r="G254" s="14"/>
    </row>
    <row r="255" spans="1:7">
      <c r="A255" s="14"/>
      <c r="B255" s="14"/>
      <c r="C255" s="14"/>
      <c r="D255" s="14"/>
      <c r="E255" s="14"/>
      <c r="F255" s="14"/>
      <c r="G255" s="14"/>
    </row>
    <row r="256" spans="1:7">
      <c r="A256" s="14"/>
      <c r="B256" s="14"/>
      <c r="C256" s="14"/>
      <c r="D256" s="14"/>
      <c r="E256" s="14"/>
      <c r="F256" s="14"/>
      <c r="G256" s="14"/>
    </row>
    <row r="257" spans="1:7">
      <c r="A257" s="14"/>
      <c r="B257" s="14"/>
      <c r="C257" s="14"/>
      <c r="D257" s="14"/>
      <c r="E257" s="14"/>
      <c r="F257" s="14"/>
      <c r="G257" s="14"/>
    </row>
    <row r="258" spans="1:7">
      <c r="A258" s="14"/>
      <c r="B258" s="14"/>
      <c r="C258" s="14"/>
      <c r="D258" s="14"/>
      <c r="E258" s="14"/>
      <c r="F258" s="14"/>
      <c r="G258" s="14"/>
    </row>
    <row r="259" spans="1:7">
      <c r="A259" s="14"/>
      <c r="B259" s="14"/>
      <c r="C259" s="14"/>
      <c r="D259" s="14"/>
      <c r="E259" s="14"/>
      <c r="F259" s="14"/>
      <c r="G259" s="14"/>
    </row>
    <row r="260" spans="1:7">
      <c r="A260" s="14"/>
      <c r="B260" s="14"/>
      <c r="C260" s="14"/>
      <c r="D260" s="14"/>
      <c r="E260" s="14"/>
      <c r="F260" s="14"/>
      <c r="G260" s="14"/>
    </row>
    <row r="261" spans="1:7">
      <c r="A261" s="14"/>
      <c r="B261" s="14"/>
      <c r="C261" s="14"/>
      <c r="D261" s="14"/>
      <c r="E261" s="14"/>
      <c r="F261" s="14"/>
      <c r="G261" s="14"/>
    </row>
    <row r="262" spans="1:7">
      <c r="A262" s="14"/>
      <c r="B262" s="14"/>
      <c r="C262" s="14"/>
      <c r="D262" s="14"/>
      <c r="E262" s="14"/>
      <c r="F262" s="14"/>
      <c r="G262" s="14"/>
    </row>
    <row r="263" spans="1:7">
      <c r="A263" s="14"/>
      <c r="B263" s="14"/>
      <c r="C263" s="14"/>
      <c r="D263" s="14"/>
      <c r="E263" s="14"/>
      <c r="F263" s="14"/>
      <c r="G263" s="14"/>
    </row>
    <row r="264" spans="1:7">
      <c r="A264" s="14"/>
      <c r="B264" s="14"/>
      <c r="C264" s="14"/>
      <c r="D264" s="14"/>
      <c r="E264" s="14"/>
      <c r="F264" s="14"/>
      <c r="G264" s="14"/>
    </row>
    <row r="265" spans="1:7">
      <c r="A265" s="14"/>
      <c r="B265" s="14"/>
      <c r="C265" s="14"/>
      <c r="D265" s="14"/>
      <c r="E265" s="14"/>
      <c r="F265" s="14"/>
      <c r="G265" s="14"/>
    </row>
    <row r="266" spans="1:7">
      <c r="A266" s="14"/>
      <c r="B266" s="14"/>
      <c r="C266" s="14"/>
      <c r="D266" s="14"/>
      <c r="E266" s="14"/>
      <c r="F266" s="14"/>
      <c r="G266" s="14"/>
    </row>
    <row r="267" spans="1:7">
      <c r="A267" s="14"/>
      <c r="B267" s="14"/>
      <c r="C267" s="14"/>
      <c r="D267" s="14"/>
      <c r="E267" s="14"/>
      <c r="F267" s="14"/>
      <c r="G267" s="14"/>
    </row>
    <row r="268" spans="1:7">
      <c r="A268" s="14"/>
      <c r="B268" s="14"/>
      <c r="C268" s="14"/>
      <c r="D268" s="14"/>
      <c r="E268" s="14"/>
      <c r="F268" s="14"/>
      <c r="G268" s="14"/>
    </row>
    <row r="269" spans="1:7">
      <c r="A269" s="14"/>
      <c r="B269" s="14"/>
      <c r="C269" s="14"/>
      <c r="D269" s="14"/>
      <c r="E269" s="14"/>
      <c r="F269" s="14"/>
      <c r="G269" s="14"/>
    </row>
    <row r="270" spans="1:7">
      <c r="A270" s="14"/>
      <c r="B270" s="14"/>
      <c r="C270" s="14"/>
      <c r="D270" s="14"/>
      <c r="E270" s="14"/>
      <c r="F270" s="14"/>
      <c r="G270" s="14"/>
    </row>
    <row r="271" spans="1:7">
      <c r="A271" s="14"/>
      <c r="B271" s="14"/>
      <c r="C271" s="14"/>
      <c r="D271" s="14"/>
      <c r="E271" s="14"/>
      <c r="F271" s="14"/>
      <c r="G271" s="14"/>
    </row>
    <row r="272" spans="1:7">
      <c r="A272" s="14"/>
      <c r="B272" s="14"/>
      <c r="C272" s="14"/>
      <c r="D272" s="14"/>
      <c r="E272" s="14"/>
      <c r="F272" s="14"/>
      <c r="G272" s="14"/>
    </row>
    <row r="273" spans="1:7">
      <c r="A273" s="14"/>
      <c r="B273" s="14"/>
      <c r="C273" s="14"/>
      <c r="D273" s="14"/>
      <c r="E273" s="14"/>
      <c r="F273" s="14"/>
      <c r="G273" s="14"/>
    </row>
    <row r="274" spans="1:7">
      <c r="A274" s="14"/>
      <c r="B274" s="14"/>
      <c r="C274" s="14"/>
      <c r="D274" s="14"/>
      <c r="E274" s="14"/>
      <c r="F274" s="14"/>
      <c r="G274" s="14"/>
    </row>
    <row r="275" spans="1:7">
      <c r="A275" s="14"/>
      <c r="B275" s="14"/>
      <c r="C275" s="14"/>
      <c r="D275" s="14"/>
      <c r="E275" s="14"/>
      <c r="F275" s="14"/>
      <c r="G275" s="14"/>
    </row>
    <row r="276" spans="1:7">
      <c r="A276" s="14"/>
      <c r="B276" s="14"/>
      <c r="C276" s="14"/>
      <c r="D276" s="14"/>
      <c r="E276" s="14"/>
      <c r="F276" s="14"/>
      <c r="G276" s="14"/>
    </row>
    <row r="277" spans="1:7">
      <c r="A277" s="14"/>
      <c r="B277" s="14"/>
      <c r="C277" s="14"/>
      <c r="D277" s="14"/>
      <c r="E277" s="14"/>
      <c r="F277" s="14"/>
      <c r="G277" s="14"/>
    </row>
    <row r="278" spans="1:7">
      <c r="A278" s="14"/>
      <c r="B278" s="14"/>
      <c r="C278" s="14"/>
      <c r="D278" s="14"/>
      <c r="E278" s="14"/>
      <c r="F278" s="14"/>
      <c r="G278" s="14"/>
    </row>
    <row r="279" spans="1:7">
      <c r="A279" s="14"/>
      <c r="B279" s="14"/>
      <c r="C279" s="14"/>
      <c r="D279" s="14"/>
      <c r="E279" s="14"/>
      <c r="F279" s="14"/>
      <c r="G279" s="14"/>
    </row>
    <row r="280" spans="1:7">
      <c r="A280" s="14"/>
      <c r="B280" s="14"/>
      <c r="C280" s="14"/>
      <c r="D280" s="14"/>
      <c r="E280" s="14"/>
      <c r="F280" s="14"/>
      <c r="G280" s="14"/>
    </row>
    <row r="281" spans="1:7">
      <c r="A281" s="14"/>
      <c r="B281" s="14"/>
      <c r="C281" s="14"/>
      <c r="D281" s="14"/>
      <c r="E281" s="14"/>
      <c r="F281" s="14"/>
      <c r="G281" s="14"/>
    </row>
    <row r="282" spans="1:7">
      <c r="A282" s="14"/>
      <c r="B282" s="14"/>
      <c r="C282" s="14"/>
      <c r="D282" s="14"/>
      <c r="E282" s="14"/>
      <c r="F282" s="14"/>
      <c r="G282" s="14"/>
    </row>
    <row r="283" spans="1:7">
      <c r="A283" s="14"/>
      <c r="B283" s="14"/>
      <c r="C283" s="14"/>
      <c r="D283" s="14"/>
      <c r="E283" s="14"/>
      <c r="F283" s="14"/>
      <c r="G283" s="14"/>
    </row>
    <row r="284" spans="1:7">
      <c r="A284" s="14"/>
      <c r="B284" s="14"/>
      <c r="C284" s="14"/>
      <c r="D284" s="14"/>
      <c r="E284" s="14"/>
      <c r="F284" s="14"/>
      <c r="G284" s="14"/>
    </row>
    <row r="285" spans="1:7">
      <c r="A285" s="14"/>
      <c r="B285" s="14"/>
      <c r="C285" s="14"/>
      <c r="D285" s="14"/>
      <c r="E285" s="14"/>
      <c r="F285" s="14"/>
      <c r="G285" s="14"/>
    </row>
    <row r="286" spans="1:7">
      <c r="A286" s="14"/>
      <c r="B286" s="14"/>
      <c r="C286" s="14"/>
      <c r="D286" s="14"/>
      <c r="E286" s="14"/>
      <c r="F286" s="14"/>
      <c r="G286" s="14"/>
    </row>
    <row r="287" spans="1:7">
      <c r="A287" s="14"/>
      <c r="B287" s="14"/>
      <c r="C287" s="14"/>
      <c r="D287" s="14"/>
      <c r="E287" s="14"/>
      <c r="F287" s="14"/>
      <c r="G287" s="14"/>
    </row>
    <row r="288" spans="1:7">
      <c r="A288" s="14"/>
      <c r="B288" s="14"/>
      <c r="C288" s="14"/>
      <c r="D288" s="14"/>
      <c r="E288" s="14"/>
      <c r="F288" s="14"/>
      <c r="G288" s="14"/>
    </row>
    <row r="289" spans="1:7">
      <c r="A289" s="14"/>
      <c r="B289" s="14"/>
      <c r="C289" s="14"/>
      <c r="D289" s="14"/>
      <c r="E289" s="14"/>
      <c r="F289" s="14"/>
      <c r="G289" s="14"/>
    </row>
    <row r="290" spans="1:7">
      <c r="A290" s="14"/>
      <c r="B290" s="14"/>
      <c r="C290" s="14"/>
      <c r="D290" s="14"/>
      <c r="E290" s="14"/>
      <c r="F290" s="14"/>
      <c r="G290" s="14"/>
    </row>
    <row r="291" spans="1:7">
      <c r="A291" s="14"/>
      <c r="B291" s="14"/>
      <c r="C291" s="14"/>
      <c r="D291" s="14"/>
      <c r="E291" s="14"/>
      <c r="F291" s="14"/>
      <c r="G291" s="14"/>
    </row>
    <row r="292" spans="1:7">
      <c r="A292" s="14"/>
      <c r="B292" s="14"/>
      <c r="C292" s="14"/>
      <c r="D292" s="14"/>
      <c r="E292" s="14"/>
      <c r="F292" s="14"/>
      <c r="G292" s="14"/>
    </row>
    <row r="293" spans="1:7">
      <c r="A293" s="14"/>
      <c r="B293" s="14"/>
      <c r="C293" s="14"/>
      <c r="D293" s="14"/>
      <c r="E293" s="14"/>
      <c r="F293" s="14"/>
      <c r="G293" s="14"/>
    </row>
    <row r="294" spans="1:7">
      <c r="A294" s="14"/>
      <c r="B294" s="14"/>
      <c r="C294" s="14"/>
      <c r="D294" s="14"/>
      <c r="E294" s="14"/>
      <c r="F294" s="14"/>
      <c r="G294" s="14"/>
    </row>
    <row r="295" spans="1:7">
      <c r="A295" s="14"/>
      <c r="B295" s="14"/>
      <c r="C295" s="14"/>
      <c r="D295" s="14"/>
      <c r="E295" s="14"/>
      <c r="F295" s="14"/>
      <c r="G295" s="14"/>
    </row>
    <row r="296" spans="1:7">
      <c r="A296" s="14"/>
      <c r="B296" s="14"/>
      <c r="C296" s="14"/>
      <c r="D296" s="14"/>
      <c r="E296" s="14"/>
      <c r="F296" s="14"/>
      <c r="G296" s="14"/>
    </row>
    <row r="297" spans="1:7">
      <c r="A297" s="14"/>
      <c r="B297" s="14"/>
      <c r="C297" s="14"/>
      <c r="D297" s="14"/>
      <c r="E297" s="14"/>
      <c r="F297" s="14"/>
      <c r="G297" s="14"/>
    </row>
    <row r="298" spans="1:7">
      <c r="A298" s="14"/>
      <c r="B298" s="14"/>
      <c r="C298" s="14"/>
      <c r="D298" s="14"/>
      <c r="E298" s="14"/>
      <c r="F298" s="14"/>
      <c r="G298" s="14"/>
    </row>
    <row r="299" spans="1:7">
      <c r="A299" s="14"/>
      <c r="B299" s="14"/>
      <c r="C299" s="14"/>
      <c r="D299" s="14"/>
      <c r="E299" s="14"/>
      <c r="F299" s="14"/>
      <c r="G299" s="14"/>
    </row>
    <row r="300" spans="1:7">
      <c r="A300" s="14"/>
      <c r="B300" s="14"/>
      <c r="C300" s="14"/>
      <c r="D300" s="14"/>
      <c r="E300" s="14"/>
      <c r="F300" s="14"/>
      <c r="G300" s="14"/>
    </row>
    <row r="301" spans="1:7">
      <c r="A301" s="14"/>
      <c r="B301" s="14"/>
      <c r="C301" s="14"/>
      <c r="D301" s="14"/>
      <c r="E301" s="14"/>
      <c r="F301" s="14"/>
      <c r="G301" s="14"/>
    </row>
    <row r="302" spans="1:7">
      <c r="A302" s="14"/>
      <c r="B302" s="14"/>
      <c r="C302" s="14"/>
      <c r="D302" s="14"/>
      <c r="E302" s="14"/>
      <c r="F302" s="14"/>
      <c r="G302" s="14"/>
    </row>
    <row r="303" spans="1:7">
      <c r="A303" s="14"/>
      <c r="B303" s="14"/>
      <c r="C303" s="14"/>
      <c r="D303" s="14"/>
      <c r="E303" s="14"/>
      <c r="F303" s="14"/>
      <c r="G303" s="14"/>
    </row>
    <row r="304" spans="1:7">
      <c r="A304" s="14"/>
      <c r="B304" s="14"/>
      <c r="C304" s="14"/>
      <c r="D304" s="14"/>
      <c r="E304" s="14"/>
      <c r="F304" s="14"/>
      <c r="G304" s="14"/>
    </row>
    <row r="305" spans="1:7">
      <c r="A305" s="14"/>
      <c r="B305" s="14"/>
      <c r="C305" s="14"/>
      <c r="D305" s="14"/>
      <c r="E305" s="14"/>
      <c r="F305" s="14"/>
      <c r="G305" s="14"/>
    </row>
    <row r="306" spans="1:7">
      <c r="A306" s="14"/>
      <c r="B306" s="14"/>
      <c r="C306" s="14"/>
      <c r="D306" s="14"/>
      <c r="E306" s="14"/>
      <c r="F306" s="14"/>
      <c r="G306" s="14"/>
    </row>
    <row r="307" spans="1:7">
      <c r="A307" s="14"/>
      <c r="B307" s="14"/>
      <c r="C307" s="14"/>
      <c r="D307" s="14"/>
      <c r="E307" s="14"/>
      <c r="F307" s="14"/>
      <c r="G307" s="14"/>
    </row>
    <row r="308" spans="1:7">
      <c r="A308" s="14"/>
      <c r="B308" s="14"/>
      <c r="C308" s="14"/>
      <c r="D308" s="14"/>
      <c r="E308" s="14"/>
      <c r="F308" s="14"/>
      <c r="G308" s="14"/>
    </row>
    <row r="309" spans="1:7">
      <c r="A309" s="14"/>
      <c r="B309" s="14"/>
      <c r="C309" s="14"/>
      <c r="D309" s="14"/>
      <c r="E309" s="14"/>
      <c r="F309" s="14"/>
      <c r="G309" s="14"/>
    </row>
    <row r="310" spans="1:7">
      <c r="A310" s="14"/>
      <c r="B310" s="14"/>
      <c r="C310" s="14"/>
      <c r="D310" s="14"/>
      <c r="E310" s="14"/>
      <c r="F310" s="14"/>
      <c r="G310" s="14"/>
    </row>
    <row r="311" spans="1:7">
      <c r="A311" s="14"/>
      <c r="B311" s="14"/>
      <c r="C311" s="14"/>
      <c r="D311" s="14"/>
      <c r="E311" s="14"/>
      <c r="F311" s="14"/>
      <c r="G311" s="14"/>
    </row>
    <row r="312" spans="1:7">
      <c r="A312" s="14"/>
      <c r="B312" s="14"/>
      <c r="C312" s="14"/>
      <c r="D312" s="14"/>
      <c r="E312" s="14"/>
      <c r="F312" s="14"/>
      <c r="G312" s="14"/>
    </row>
    <row r="313" spans="1:7">
      <c r="A313" s="14"/>
      <c r="B313" s="14"/>
      <c r="C313" s="14"/>
      <c r="D313" s="14"/>
      <c r="E313" s="14"/>
      <c r="F313" s="14"/>
      <c r="G313" s="14"/>
    </row>
    <row r="314" spans="1:7">
      <c r="A314" s="14"/>
      <c r="B314" s="14"/>
      <c r="C314" s="14"/>
      <c r="D314" s="14"/>
      <c r="E314" s="14"/>
      <c r="F314" s="14"/>
      <c r="G314" s="14"/>
    </row>
    <row r="315" spans="1:7">
      <c r="A315" s="14"/>
      <c r="B315" s="14"/>
      <c r="C315" s="14"/>
      <c r="D315" s="14"/>
      <c r="E315" s="14"/>
      <c r="F315" s="14"/>
      <c r="G315" s="14"/>
    </row>
    <row r="316" spans="1:7">
      <c r="A316" s="14"/>
      <c r="B316" s="14"/>
      <c r="C316" s="14"/>
      <c r="D316" s="14"/>
      <c r="E316" s="14"/>
      <c r="F316" s="14"/>
      <c r="G316" s="14"/>
    </row>
    <row r="317" spans="1:7">
      <c r="A317" s="14"/>
      <c r="B317" s="14"/>
      <c r="C317" s="14"/>
      <c r="D317" s="14"/>
      <c r="E317" s="14"/>
      <c r="F317" s="14"/>
      <c r="G317" s="14"/>
    </row>
    <row r="318" spans="1:7">
      <c r="A318" s="14"/>
      <c r="B318" s="14"/>
      <c r="C318" s="14"/>
      <c r="D318" s="14"/>
      <c r="E318" s="14"/>
      <c r="F318" s="14"/>
      <c r="G318" s="14"/>
    </row>
    <row r="319" spans="1:7">
      <c r="A319" s="14"/>
      <c r="B319" s="14"/>
      <c r="C319" s="14"/>
      <c r="D319" s="14"/>
      <c r="E319" s="14"/>
      <c r="F319" s="14"/>
      <c r="G319" s="14"/>
    </row>
    <row r="320" spans="1:7">
      <c r="A320" s="14"/>
      <c r="B320" s="14"/>
      <c r="C320" s="14"/>
      <c r="D320" s="14"/>
      <c r="E320" s="14"/>
      <c r="F320" s="14"/>
      <c r="G320" s="14"/>
    </row>
    <row r="321" spans="1:7">
      <c r="A321" s="14"/>
      <c r="B321" s="14"/>
      <c r="C321" s="14"/>
      <c r="D321" s="14"/>
      <c r="E321" s="14"/>
      <c r="F321" s="14"/>
      <c r="G321" s="14"/>
    </row>
    <row r="322" spans="1:7">
      <c r="A322" s="14"/>
      <c r="B322" s="14"/>
      <c r="C322" s="14"/>
      <c r="D322" s="14"/>
      <c r="E322" s="14"/>
      <c r="F322" s="14"/>
      <c r="G322" s="14"/>
    </row>
    <row r="323" spans="1:7">
      <c r="A323" s="14"/>
      <c r="B323" s="14"/>
      <c r="C323" s="14"/>
      <c r="D323" s="14"/>
      <c r="E323" s="14"/>
      <c r="F323" s="14"/>
      <c r="G323" s="14"/>
    </row>
    <row r="324" spans="1:7">
      <c r="A324" s="14"/>
      <c r="B324" s="14"/>
      <c r="C324" s="14"/>
      <c r="D324" s="14"/>
      <c r="E324" s="14"/>
      <c r="F324" s="14"/>
      <c r="G324" s="14"/>
    </row>
    <row r="325" spans="1:7">
      <c r="A325" s="14"/>
      <c r="B325" s="14"/>
      <c r="C325" s="14"/>
      <c r="D325" s="14"/>
      <c r="E325" s="14"/>
      <c r="F325" s="14"/>
      <c r="G325" s="14"/>
    </row>
    <row r="326" spans="1:7">
      <c r="A326" s="14"/>
      <c r="B326" s="14"/>
      <c r="C326" s="14"/>
      <c r="D326" s="14"/>
      <c r="E326" s="14"/>
      <c r="F326" s="14"/>
      <c r="G326" s="14"/>
    </row>
    <row r="327" spans="1:7">
      <c r="A327" s="14"/>
      <c r="B327" s="14"/>
      <c r="C327" s="14"/>
      <c r="D327" s="14"/>
      <c r="E327" s="14"/>
      <c r="F327" s="14"/>
      <c r="G327" s="14"/>
    </row>
    <row r="328" spans="1:7">
      <c r="A328" s="14"/>
      <c r="B328" s="14"/>
      <c r="C328" s="14"/>
      <c r="D328" s="14"/>
      <c r="E328" s="14"/>
      <c r="F328" s="14"/>
      <c r="G328" s="14"/>
    </row>
    <row r="329" spans="1:7">
      <c r="A329" s="14"/>
      <c r="B329" s="14"/>
      <c r="C329" s="14"/>
      <c r="D329" s="14"/>
      <c r="E329" s="14"/>
      <c r="F329" s="14"/>
      <c r="G329" s="14"/>
    </row>
    <row r="330" spans="1:7">
      <c r="A330" s="14"/>
      <c r="B330" s="14"/>
      <c r="C330" s="14"/>
      <c r="D330" s="14"/>
      <c r="E330" s="14"/>
      <c r="F330" s="14"/>
      <c r="G330" s="14"/>
    </row>
    <row r="331" spans="1:7">
      <c r="A331" s="14"/>
      <c r="B331" s="14"/>
      <c r="C331" s="14"/>
      <c r="D331" s="14"/>
      <c r="E331" s="14"/>
      <c r="F331" s="14"/>
      <c r="G331" s="14"/>
    </row>
    <row r="332" spans="1:7">
      <c r="A332" s="14"/>
      <c r="B332" s="14"/>
      <c r="C332" s="14"/>
      <c r="D332" s="14"/>
      <c r="E332" s="14"/>
      <c r="F332" s="14"/>
      <c r="G332" s="14"/>
    </row>
    <row r="333" spans="1:7">
      <c r="A333" s="14"/>
      <c r="B333" s="14"/>
      <c r="C333" s="14"/>
      <c r="D333" s="14"/>
      <c r="E333" s="14"/>
      <c r="F333" s="14"/>
      <c r="G333" s="14"/>
    </row>
    <row r="334" spans="1:7">
      <c r="A334" s="14"/>
      <c r="B334" s="14"/>
      <c r="C334" s="14"/>
      <c r="D334" s="14"/>
      <c r="E334" s="14"/>
      <c r="F334" s="14"/>
      <c r="G334" s="14"/>
    </row>
    <row r="335" spans="1:7">
      <c r="A335" s="14"/>
      <c r="B335" s="14"/>
      <c r="C335" s="14"/>
      <c r="D335" s="14"/>
      <c r="E335" s="14"/>
      <c r="F335" s="14"/>
      <c r="G335" s="14"/>
    </row>
    <row r="336" spans="1:7">
      <c r="A336" s="14"/>
      <c r="B336" s="14"/>
      <c r="C336" s="14"/>
      <c r="D336" s="14"/>
      <c r="E336" s="14"/>
      <c r="F336" s="14"/>
      <c r="G336" s="14"/>
    </row>
    <row r="337" spans="1:7">
      <c r="A337" s="14"/>
      <c r="B337" s="14"/>
      <c r="C337" s="14"/>
      <c r="D337" s="14"/>
      <c r="E337" s="14"/>
      <c r="F337" s="14"/>
      <c r="G337" s="14"/>
    </row>
    <row r="338" spans="1:7">
      <c r="A338" s="14"/>
      <c r="B338" s="14"/>
      <c r="C338" s="14"/>
      <c r="D338" s="14"/>
      <c r="E338" s="14"/>
      <c r="F338" s="14"/>
      <c r="G338" s="14"/>
    </row>
    <row r="339" spans="1:7">
      <c r="A339" s="14"/>
      <c r="B339" s="14"/>
      <c r="C339" s="14"/>
      <c r="D339" s="14"/>
      <c r="E339" s="14"/>
      <c r="F339" s="14"/>
      <c r="G339" s="14"/>
    </row>
    <row r="340" spans="1:7">
      <c r="A340" s="14"/>
      <c r="B340" s="14"/>
      <c r="C340" s="14"/>
      <c r="D340" s="14"/>
      <c r="E340" s="14"/>
      <c r="F340" s="14"/>
      <c r="G340" s="14"/>
    </row>
    <row r="341" spans="1:7">
      <c r="A341" s="14"/>
      <c r="B341" s="14"/>
      <c r="C341" s="14"/>
      <c r="D341" s="14"/>
      <c r="E341" s="14"/>
      <c r="F341" s="14"/>
      <c r="G341" s="14"/>
    </row>
    <row r="342" spans="1:7">
      <c r="A342" s="14"/>
      <c r="B342" s="14"/>
      <c r="C342" s="14"/>
      <c r="D342" s="14"/>
      <c r="E342" s="14"/>
      <c r="F342" s="14"/>
      <c r="G342" s="14"/>
    </row>
    <row r="343" spans="1:7">
      <c r="A343" s="14"/>
      <c r="B343" s="14"/>
      <c r="C343" s="14"/>
      <c r="D343" s="14"/>
      <c r="E343" s="14"/>
      <c r="F343" s="14"/>
      <c r="G343" s="14"/>
    </row>
    <row r="344" spans="1:7">
      <c r="A344" s="14"/>
      <c r="B344" s="14"/>
      <c r="C344" s="14"/>
      <c r="D344" s="14"/>
      <c r="E344" s="14"/>
      <c r="F344" s="14"/>
      <c r="G344" s="14"/>
    </row>
    <row r="345" spans="1:7">
      <c r="A345" s="14"/>
      <c r="B345" s="14"/>
      <c r="C345" s="14"/>
      <c r="D345" s="14"/>
      <c r="E345" s="14"/>
      <c r="F345" s="14"/>
      <c r="G345" s="14"/>
    </row>
    <row r="346" spans="1:7">
      <c r="A346" s="14"/>
      <c r="B346" s="14"/>
      <c r="C346" s="14"/>
      <c r="D346" s="14"/>
      <c r="E346" s="14"/>
      <c r="F346" s="14"/>
      <c r="G346" s="14"/>
    </row>
    <row r="347" spans="1:7">
      <c r="A347" s="14"/>
      <c r="B347" s="14"/>
      <c r="C347" s="14"/>
      <c r="D347" s="14"/>
      <c r="E347" s="14"/>
      <c r="F347" s="14"/>
      <c r="G347" s="14"/>
    </row>
    <row r="348" spans="1:7">
      <c r="A348" s="14"/>
      <c r="B348" s="14"/>
      <c r="C348" s="14"/>
      <c r="D348" s="14"/>
      <c r="E348" s="14"/>
      <c r="F348" s="14"/>
      <c r="G348" s="14"/>
    </row>
    <row r="349" spans="1:7">
      <c r="A349" s="14"/>
      <c r="B349" s="14"/>
      <c r="C349" s="14"/>
      <c r="D349" s="14"/>
      <c r="E349" s="14"/>
      <c r="F349" s="14"/>
      <c r="G349" s="14"/>
    </row>
    <row r="350" spans="1:7">
      <c r="A350" s="14"/>
      <c r="B350" s="14"/>
      <c r="C350" s="14"/>
      <c r="D350" s="14"/>
      <c r="E350" s="14"/>
      <c r="F350" s="14"/>
      <c r="G350" s="14"/>
    </row>
    <row r="351" spans="1:7">
      <c r="A351" s="14"/>
      <c r="B351" s="14"/>
      <c r="C351" s="14"/>
      <c r="D351" s="14"/>
      <c r="E351" s="14"/>
      <c r="F351" s="14"/>
      <c r="G351" s="14"/>
    </row>
    <row r="352" spans="1:7">
      <c r="A352" s="14"/>
      <c r="B352" s="14"/>
      <c r="C352" s="14"/>
      <c r="D352" s="14"/>
      <c r="E352" s="14"/>
      <c r="F352" s="14"/>
      <c r="G352" s="14"/>
    </row>
    <row r="353" spans="1:7">
      <c r="A353" s="14"/>
      <c r="B353" s="14"/>
      <c r="C353" s="14"/>
      <c r="D353" s="14"/>
      <c r="E353" s="14"/>
      <c r="F353" s="14"/>
      <c r="G353" s="14"/>
    </row>
    <row r="354" spans="1:7">
      <c r="A354" s="14"/>
      <c r="B354" s="14"/>
      <c r="C354" s="14"/>
      <c r="D354" s="14"/>
      <c r="E354" s="14"/>
      <c r="F354" s="14"/>
      <c r="G354" s="14"/>
    </row>
    <row r="355" spans="1:7">
      <c r="A355" s="14"/>
      <c r="B355" s="14"/>
      <c r="C355" s="14"/>
      <c r="D355" s="14"/>
      <c r="E355" s="14"/>
      <c r="F355" s="14"/>
      <c r="G355" s="14"/>
    </row>
    <row r="356" spans="1:7">
      <c r="A356" s="14"/>
      <c r="B356" s="14"/>
      <c r="C356" s="14"/>
      <c r="D356" s="14"/>
      <c r="E356" s="14"/>
      <c r="F356" s="14"/>
      <c r="G356" s="14"/>
    </row>
    <row r="357" spans="1:7">
      <c r="A357" s="14"/>
      <c r="B357" s="14"/>
      <c r="C357" s="14"/>
      <c r="D357" s="14"/>
      <c r="E357" s="14"/>
      <c r="F357" s="14"/>
      <c r="G357" s="14"/>
    </row>
    <row r="358" spans="1:7">
      <c r="A358" s="14"/>
      <c r="B358" s="14"/>
      <c r="C358" s="14"/>
      <c r="D358" s="14"/>
      <c r="E358" s="14"/>
      <c r="F358" s="14"/>
      <c r="G358" s="14"/>
    </row>
    <row r="359" spans="1:7">
      <c r="A359" s="14"/>
      <c r="B359" s="14"/>
      <c r="C359" s="14"/>
      <c r="D359" s="14"/>
      <c r="E359" s="14"/>
      <c r="F359" s="14"/>
      <c r="G359" s="14"/>
    </row>
    <row r="360" spans="1:7">
      <c r="A360" s="14"/>
      <c r="B360" s="14"/>
      <c r="C360" s="14"/>
      <c r="D360" s="14"/>
      <c r="E360" s="14"/>
      <c r="F360" s="14"/>
      <c r="G360" s="14"/>
    </row>
    <row r="361" spans="1:7">
      <c r="A361" s="14"/>
      <c r="B361" s="14"/>
      <c r="C361" s="14"/>
      <c r="D361" s="14"/>
      <c r="E361" s="14"/>
      <c r="F361" s="14"/>
      <c r="G361" s="14"/>
    </row>
    <row r="362" spans="1:7">
      <c r="A362" s="14"/>
      <c r="B362" s="14"/>
      <c r="C362" s="14"/>
      <c r="D362" s="14"/>
      <c r="E362" s="14"/>
      <c r="F362" s="14"/>
      <c r="G362" s="14"/>
    </row>
    <row r="363" spans="1:7">
      <c r="A363" s="14"/>
      <c r="B363" s="14"/>
      <c r="C363" s="14"/>
      <c r="D363" s="14"/>
      <c r="E363" s="14"/>
      <c r="F363" s="14"/>
      <c r="G363" s="14"/>
    </row>
    <row r="364" spans="1:7">
      <c r="A364" s="14"/>
      <c r="B364" s="14"/>
      <c r="C364" s="14"/>
      <c r="D364" s="14"/>
      <c r="E364" s="14"/>
      <c r="F364" s="14"/>
      <c r="G364" s="14"/>
    </row>
    <row r="365" spans="1:7">
      <c r="A365" s="14"/>
      <c r="B365" s="14"/>
      <c r="C365" s="14"/>
      <c r="D365" s="14"/>
      <c r="E365" s="14"/>
      <c r="F365" s="14"/>
      <c r="G365" s="14"/>
    </row>
    <row r="366" spans="1:7">
      <c r="A366" s="14"/>
      <c r="B366" s="14"/>
      <c r="C366" s="14"/>
      <c r="D366" s="14"/>
      <c r="E366" s="14"/>
      <c r="F366" s="14"/>
      <c r="G366" s="14"/>
    </row>
    <row r="367" spans="1:7">
      <c r="A367" s="14"/>
      <c r="B367" s="14"/>
      <c r="C367" s="14"/>
      <c r="D367" s="14"/>
      <c r="E367" s="14"/>
      <c r="F367" s="14"/>
      <c r="G367" s="14"/>
    </row>
    <row r="368" spans="1:7">
      <c r="A368" s="14"/>
      <c r="B368" s="14"/>
      <c r="C368" s="14"/>
      <c r="D368" s="14"/>
      <c r="E368" s="14"/>
      <c r="F368" s="14"/>
      <c r="G368" s="14"/>
    </row>
    <row r="369" spans="1:7">
      <c r="A369" s="14"/>
      <c r="B369" s="14"/>
      <c r="C369" s="14"/>
      <c r="D369" s="14"/>
      <c r="E369" s="14"/>
      <c r="F369" s="14"/>
      <c r="G369" s="14"/>
    </row>
    <row r="370" spans="1:7">
      <c r="A370" s="14"/>
      <c r="B370" s="14"/>
      <c r="C370" s="14"/>
      <c r="D370" s="14"/>
      <c r="E370" s="14"/>
      <c r="F370" s="14"/>
      <c r="G370" s="14"/>
    </row>
    <row r="371" spans="1:7">
      <c r="A371" s="14"/>
      <c r="B371" s="14"/>
      <c r="C371" s="14"/>
      <c r="D371" s="14"/>
      <c r="E371" s="14"/>
      <c r="F371" s="14"/>
      <c r="G371" s="14"/>
    </row>
    <row r="372" spans="1:7">
      <c r="A372" s="14"/>
      <c r="B372" s="14"/>
      <c r="C372" s="14"/>
      <c r="D372" s="14"/>
      <c r="E372" s="14"/>
      <c r="F372" s="14"/>
      <c r="G372" s="14"/>
    </row>
    <row r="373" spans="1:7">
      <c r="A373" s="14"/>
      <c r="B373" s="14"/>
      <c r="C373" s="14"/>
      <c r="D373" s="14"/>
      <c r="E373" s="14"/>
      <c r="F373" s="14"/>
      <c r="G373" s="14"/>
    </row>
    <row r="374" spans="1:7">
      <c r="A374" s="14"/>
      <c r="B374" s="14"/>
      <c r="C374" s="14"/>
      <c r="D374" s="14"/>
      <c r="E374" s="14"/>
      <c r="F374" s="14"/>
      <c r="G374" s="14"/>
    </row>
    <row r="375" spans="1:7">
      <c r="A375" s="14"/>
      <c r="B375" s="14"/>
      <c r="C375" s="14"/>
      <c r="D375" s="14"/>
      <c r="E375" s="14"/>
      <c r="F375" s="14"/>
      <c r="G375" s="14"/>
    </row>
    <row r="376" spans="1:7">
      <c r="A376" s="14"/>
      <c r="B376" s="14"/>
      <c r="C376" s="14"/>
      <c r="D376" s="14"/>
      <c r="E376" s="14"/>
      <c r="F376" s="14"/>
      <c r="G376" s="14"/>
    </row>
    <row r="377" spans="1:7">
      <c r="A377" s="14"/>
      <c r="B377" s="14"/>
      <c r="C377" s="14"/>
      <c r="D377" s="14"/>
      <c r="E377" s="14"/>
      <c r="F377" s="14"/>
      <c r="G377" s="14"/>
    </row>
    <row r="378" spans="1:7">
      <c r="A378" s="14"/>
      <c r="B378" s="14"/>
      <c r="C378" s="14"/>
      <c r="D378" s="14"/>
      <c r="E378" s="14"/>
      <c r="F378" s="14"/>
      <c r="G378" s="14"/>
    </row>
    <row r="379" spans="1:7">
      <c r="A379" s="14"/>
      <c r="B379" s="14"/>
      <c r="C379" s="14"/>
      <c r="D379" s="14"/>
      <c r="E379" s="14"/>
      <c r="F379" s="14"/>
      <c r="G379" s="14"/>
    </row>
    <row r="380" spans="1:7">
      <c r="A380" s="14"/>
      <c r="B380" s="14"/>
      <c r="C380" s="14"/>
      <c r="D380" s="14"/>
      <c r="E380" s="14"/>
      <c r="F380" s="14"/>
      <c r="G380" s="14"/>
    </row>
    <row r="381" spans="1:7">
      <c r="A381" s="14"/>
      <c r="B381" s="14"/>
      <c r="C381" s="14"/>
      <c r="D381" s="14"/>
      <c r="E381" s="14"/>
      <c r="F381" s="14"/>
      <c r="G381" s="14"/>
    </row>
    <row r="382" spans="1:7">
      <c r="A382" s="14"/>
      <c r="B382" s="14"/>
      <c r="C382" s="14"/>
      <c r="D382" s="14"/>
      <c r="E382" s="14"/>
      <c r="F382" s="14"/>
      <c r="G382" s="14"/>
    </row>
    <row r="383" spans="1:7">
      <c r="A383" s="14"/>
      <c r="B383" s="14"/>
      <c r="C383" s="14"/>
      <c r="D383" s="14"/>
      <c r="E383" s="14"/>
      <c r="F383" s="14"/>
      <c r="G383" s="14"/>
    </row>
    <row r="384" spans="1:7">
      <c r="A384" s="14"/>
      <c r="B384" s="14"/>
      <c r="C384" s="14"/>
      <c r="D384" s="14"/>
      <c r="E384" s="14"/>
      <c r="F384" s="14"/>
      <c r="G384" s="14"/>
    </row>
    <row r="385" spans="1:7">
      <c r="A385" s="14"/>
      <c r="B385" s="14"/>
      <c r="C385" s="14"/>
      <c r="D385" s="14"/>
      <c r="E385" s="14"/>
      <c r="F385" s="14"/>
      <c r="G385" s="14"/>
    </row>
    <row r="386" spans="1:7">
      <c r="A386" s="14"/>
      <c r="B386" s="14"/>
      <c r="C386" s="14"/>
      <c r="D386" s="14"/>
      <c r="E386" s="14"/>
      <c r="F386" s="14"/>
      <c r="G386" s="14"/>
    </row>
    <row r="387" spans="1:7">
      <c r="A387" s="14"/>
      <c r="B387" s="14"/>
      <c r="C387" s="14"/>
      <c r="D387" s="14"/>
      <c r="E387" s="14"/>
      <c r="F387" s="14"/>
      <c r="G387" s="14"/>
    </row>
    <row r="388" spans="1:7">
      <c r="A388" s="14"/>
      <c r="B388" s="14"/>
      <c r="C388" s="14"/>
      <c r="D388" s="14"/>
      <c r="E388" s="14"/>
      <c r="F388" s="14"/>
      <c r="G388" s="14"/>
    </row>
    <row r="389" spans="1:7">
      <c r="A389" s="14"/>
      <c r="B389" s="14"/>
      <c r="C389" s="14"/>
      <c r="D389" s="14"/>
      <c r="E389" s="14"/>
      <c r="F389" s="14"/>
      <c r="G389" s="14"/>
    </row>
    <row r="390" spans="1:7">
      <c r="A390" s="14"/>
      <c r="B390" s="14"/>
      <c r="C390" s="14"/>
      <c r="D390" s="14"/>
      <c r="E390" s="14"/>
      <c r="F390" s="14"/>
      <c r="G390" s="14"/>
    </row>
    <row r="391" spans="1:7">
      <c r="A391" s="14"/>
      <c r="B391" s="14"/>
      <c r="C391" s="14"/>
      <c r="D391" s="14"/>
      <c r="E391" s="14"/>
      <c r="F391" s="14"/>
      <c r="G391" s="14"/>
    </row>
    <row r="392" spans="1:7">
      <c r="A392" s="14"/>
      <c r="B392" s="14"/>
      <c r="C392" s="14"/>
      <c r="D392" s="14"/>
      <c r="E392" s="14"/>
      <c r="F392" s="14"/>
      <c r="G392" s="14"/>
    </row>
    <row r="393" spans="1:7">
      <c r="A393" s="14"/>
      <c r="B393" s="14"/>
      <c r="C393" s="14"/>
      <c r="D393" s="14"/>
      <c r="E393" s="14"/>
      <c r="F393" s="14"/>
      <c r="G393" s="14"/>
    </row>
    <row r="394" spans="1:7">
      <c r="A394" s="14"/>
      <c r="B394" s="14"/>
      <c r="C394" s="14"/>
      <c r="D394" s="14"/>
      <c r="E394" s="14"/>
      <c r="F394" s="14"/>
      <c r="G394" s="14"/>
    </row>
    <row r="395" spans="1:7">
      <c r="A395" s="14"/>
      <c r="B395" s="14"/>
      <c r="C395" s="14"/>
      <c r="D395" s="14"/>
      <c r="E395" s="14"/>
      <c r="F395" s="14"/>
      <c r="G395" s="14"/>
    </row>
    <row r="396" spans="1:7">
      <c r="A396" s="14"/>
      <c r="B396" s="14"/>
      <c r="C396" s="14"/>
      <c r="D396" s="14"/>
      <c r="E396" s="14"/>
      <c r="F396" s="14"/>
      <c r="G396" s="14"/>
    </row>
    <row r="397" spans="1:7">
      <c r="A397" s="14"/>
      <c r="B397" s="14"/>
      <c r="C397" s="14"/>
      <c r="D397" s="14"/>
      <c r="E397" s="14"/>
      <c r="F397" s="14"/>
      <c r="G397" s="14"/>
    </row>
    <row r="398" spans="1:7">
      <c r="A398" s="14"/>
      <c r="B398" s="14"/>
      <c r="C398" s="14"/>
      <c r="D398" s="14"/>
      <c r="E398" s="14"/>
      <c r="F398" s="14"/>
      <c r="G398" s="14"/>
    </row>
    <row r="399" spans="1:7">
      <c r="A399" s="14"/>
      <c r="B399" s="14"/>
      <c r="C399" s="14"/>
      <c r="D399" s="14"/>
      <c r="E399" s="14"/>
      <c r="F399" s="14"/>
      <c r="G399" s="14"/>
    </row>
    <row r="400" spans="1:7">
      <c r="A400" s="14"/>
      <c r="B400" s="14"/>
      <c r="C400" s="14"/>
      <c r="D400" s="14"/>
      <c r="E400" s="14"/>
      <c r="F400" s="14"/>
      <c r="G400" s="14"/>
    </row>
    <row r="401" spans="1:7">
      <c r="A401" s="14"/>
      <c r="B401" s="14"/>
      <c r="C401" s="14"/>
      <c r="D401" s="14"/>
      <c r="E401" s="14"/>
      <c r="F401" s="14"/>
      <c r="G401" s="14"/>
    </row>
    <row r="402" spans="1:7">
      <c r="A402" s="14"/>
      <c r="B402" s="14"/>
      <c r="C402" s="14"/>
      <c r="D402" s="14"/>
      <c r="E402" s="14"/>
      <c r="F402" s="14"/>
      <c r="G402" s="14"/>
    </row>
    <row r="403" spans="1:7">
      <c r="A403" s="14"/>
      <c r="B403" s="14"/>
      <c r="C403" s="14"/>
      <c r="D403" s="14"/>
      <c r="E403" s="14"/>
      <c r="F403" s="14"/>
      <c r="G403" s="14"/>
    </row>
    <row r="404" spans="1:7">
      <c r="A404" s="14"/>
      <c r="B404" s="14"/>
      <c r="C404" s="14"/>
      <c r="D404" s="14"/>
      <c r="E404" s="14"/>
      <c r="F404" s="14"/>
      <c r="G404" s="14"/>
    </row>
    <row r="405" spans="1:7">
      <c r="A405" s="14"/>
      <c r="B405" s="14"/>
      <c r="C405" s="14"/>
      <c r="D405" s="14"/>
      <c r="E405" s="14"/>
      <c r="F405" s="14"/>
      <c r="G405" s="14"/>
    </row>
    <row r="406" spans="1:7">
      <c r="A406" s="14"/>
      <c r="B406" s="14"/>
      <c r="C406" s="14"/>
      <c r="D406" s="14"/>
      <c r="E406" s="14"/>
      <c r="F406" s="14"/>
      <c r="G406" s="14"/>
    </row>
    <row r="407" spans="1:7">
      <c r="A407" s="14"/>
      <c r="B407" s="14"/>
      <c r="C407" s="14"/>
      <c r="D407" s="14"/>
      <c r="E407" s="14"/>
      <c r="F407" s="14"/>
      <c r="G407" s="14"/>
    </row>
    <row r="408" spans="1:7">
      <c r="A408" s="14"/>
      <c r="B408" s="14"/>
      <c r="C408" s="14"/>
      <c r="D408" s="14"/>
      <c r="E408" s="14"/>
      <c r="F408" s="14"/>
      <c r="G408" s="14"/>
    </row>
    <row r="409" spans="1:7">
      <c r="A409" s="14"/>
      <c r="B409" s="14"/>
      <c r="C409" s="14"/>
      <c r="D409" s="14"/>
      <c r="E409" s="14"/>
      <c r="F409" s="14"/>
      <c r="G409" s="14"/>
    </row>
    <row r="410" spans="1:7">
      <c r="A410" s="14"/>
      <c r="B410" s="14"/>
      <c r="C410" s="14"/>
      <c r="D410" s="14"/>
      <c r="E410" s="14"/>
      <c r="F410" s="14"/>
      <c r="G410" s="14"/>
    </row>
    <row r="411" spans="1:7">
      <c r="A411" s="14"/>
      <c r="B411" s="14"/>
      <c r="C411" s="14"/>
      <c r="D411" s="14"/>
      <c r="E411" s="14"/>
      <c r="F411" s="14"/>
      <c r="G411" s="14"/>
    </row>
    <row r="412" spans="1:7">
      <c r="A412" s="14"/>
      <c r="B412" s="14"/>
      <c r="C412" s="14"/>
      <c r="D412" s="14"/>
      <c r="E412" s="14"/>
      <c r="F412" s="14"/>
      <c r="G412" s="14"/>
    </row>
    <row r="413" spans="1:7">
      <c r="A413" s="14"/>
      <c r="B413" s="14"/>
      <c r="C413" s="14"/>
      <c r="D413" s="14"/>
      <c r="E413" s="14"/>
      <c r="F413" s="14"/>
      <c r="G413" s="14"/>
    </row>
    <row r="414" spans="1:7">
      <c r="A414" s="14"/>
      <c r="B414" s="14"/>
      <c r="C414" s="14"/>
      <c r="D414" s="14"/>
      <c r="E414" s="14"/>
      <c r="F414" s="14"/>
      <c r="G414" s="14"/>
    </row>
    <row r="415" spans="1:7">
      <c r="A415" s="14"/>
      <c r="B415" s="14"/>
      <c r="C415" s="14"/>
      <c r="D415" s="14"/>
      <c r="E415" s="14"/>
      <c r="F415" s="14"/>
      <c r="G415" s="14"/>
    </row>
    <row r="416" spans="1:7">
      <c r="A416" s="14"/>
      <c r="B416" s="14"/>
      <c r="C416" s="14"/>
      <c r="D416" s="14"/>
      <c r="E416" s="14"/>
      <c r="F416" s="14"/>
      <c r="G416" s="14"/>
    </row>
    <row r="417" spans="1:7">
      <c r="A417" s="14"/>
      <c r="B417" s="14"/>
      <c r="C417" s="14"/>
      <c r="D417" s="14"/>
      <c r="E417" s="14"/>
      <c r="F417" s="14"/>
      <c r="G417" s="14"/>
    </row>
    <row r="418" spans="1:7">
      <c r="A418" s="14"/>
      <c r="B418" s="14"/>
      <c r="C418" s="14"/>
      <c r="D418" s="14"/>
      <c r="E418" s="14"/>
      <c r="F418" s="14"/>
      <c r="G418" s="14"/>
    </row>
    <row r="419" spans="1:7">
      <c r="A419" s="14"/>
      <c r="B419" s="14"/>
      <c r="C419" s="14"/>
      <c r="D419" s="14"/>
      <c r="E419" s="14"/>
      <c r="F419" s="14"/>
      <c r="G419" s="14"/>
    </row>
    <row r="420" spans="1:7">
      <c r="A420" s="14"/>
      <c r="B420" s="14"/>
      <c r="C420" s="14"/>
      <c r="D420" s="14"/>
      <c r="E420" s="14"/>
      <c r="F420" s="14"/>
      <c r="G420" s="14"/>
    </row>
    <row r="421" spans="1:7">
      <c r="A421" s="14"/>
      <c r="B421" s="14"/>
      <c r="C421" s="14"/>
      <c r="D421" s="14"/>
      <c r="E421" s="14"/>
      <c r="F421" s="14"/>
      <c r="G421" s="14"/>
    </row>
    <row r="422" spans="1:7">
      <c r="A422" s="14"/>
      <c r="B422" s="14"/>
      <c r="C422" s="14"/>
      <c r="D422" s="14"/>
      <c r="E422" s="14"/>
      <c r="F422" s="14"/>
      <c r="G422" s="14"/>
    </row>
    <row r="423" spans="1:7">
      <c r="A423" s="14"/>
      <c r="B423" s="14"/>
      <c r="C423" s="14"/>
      <c r="D423" s="14"/>
      <c r="E423" s="14"/>
      <c r="F423" s="14"/>
      <c r="G423" s="14"/>
    </row>
    <row r="424" spans="1:7">
      <c r="A424" s="14"/>
      <c r="B424" s="14"/>
      <c r="C424" s="14"/>
      <c r="D424" s="14"/>
      <c r="E424" s="14"/>
      <c r="F424" s="14"/>
      <c r="G424" s="14"/>
    </row>
    <row r="425" spans="1:7">
      <c r="A425" s="14"/>
      <c r="B425" s="14"/>
      <c r="C425" s="14"/>
      <c r="D425" s="14"/>
      <c r="E425" s="14"/>
      <c r="F425" s="14"/>
      <c r="G425" s="14"/>
    </row>
    <row r="426" spans="1:7">
      <c r="A426" s="14"/>
      <c r="B426" s="14"/>
      <c r="C426" s="14"/>
      <c r="D426" s="14"/>
      <c r="E426" s="14"/>
      <c r="F426" s="14"/>
      <c r="G426" s="14"/>
    </row>
    <row r="427" spans="1:7">
      <c r="A427" s="14"/>
      <c r="B427" s="14"/>
      <c r="C427" s="14"/>
      <c r="D427" s="14"/>
      <c r="E427" s="14"/>
      <c r="F427" s="14"/>
      <c r="G427" s="14"/>
    </row>
    <row r="428" spans="1:7">
      <c r="A428" s="14"/>
      <c r="B428" s="14"/>
      <c r="C428" s="14"/>
      <c r="D428" s="14"/>
      <c r="E428" s="14"/>
      <c r="F428" s="14"/>
      <c r="G428" s="14"/>
    </row>
    <row r="429" spans="1:7">
      <c r="A429" s="14"/>
      <c r="B429" s="14"/>
      <c r="C429" s="14"/>
      <c r="D429" s="14"/>
      <c r="E429" s="14"/>
      <c r="F429" s="14"/>
      <c r="G429" s="14"/>
    </row>
    <row r="430" spans="1:7">
      <c r="A430" s="14"/>
      <c r="B430" s="14"/>
      <c r="C430" s="14"/>
      <c r="D430" s="14"/>
      <c r="E430" s="14"/>
      <c r="F430" s="14"/>
      <c r="G430" s="14"/>
    </row>
    <row r="431" spans="1:7">
      <c r="A431" s="14"/>
      <c r="B431" s="14"/>
      <c r="C431" s="14"/>
      <c r="D431" s="14"/>
      <c r="E431" s="14"/>
      <c r="F431" s="14"/>
      <c r="G431" s="14"/>
    </row>
    <row r="432" spans="1:7">
      <c r="A432" s="14"/>
      <c r="B432" s="14"/>
      <c r="C432" s="14"/>
      <c r="D432" s="14"/>
      <c r="E432" s="14"/>
      <c r="F432" s="14"/>
      <c r="G432" s="14"/>
    </row>
    <row r="433" spans="1:7">
      <c r="A433" s="14"/>
      <c r="B433" s="14"/>
      <c r="C433" s="14"/>
      <c r="D433" s="14"/>
      <c r="E433" s="14"/>
      <c r="F433" s="14"/>
      <c r="G433" s="14"/>
    </row>
    <row r="434" spans="1:7">
      <c r="A434" s="14"/>
      <c r="B434" s="14"/>
      <c r="C434" s="14"/>
      <c r="D434" s="14"/>
      <c r="E434" s="14"/>
      <c r="F434" s="14"/>
      <c r="G434" s="14"/>
    </row>
    <row r="435" spans="1:7">
      <c r="A435" s="14"/>
      <c r="B435" s="14"/>
      <c r="C435" s="14"/>
      <c r="D435" s="14"/>
      <c r="E435" s="14"/>
      <c r="F435" s="14"/>
      <c r="G435" s="14"/>
    </row>
    <row r="436" spans="1:7">
      <c r="A436" s="14"/>
      <c r="B436" s="14"/>
      <c r="C436" s="14"/>
      <c r="D436" s="14"/>
      <c r="E436" s="14"/>
      <c r="F436" s="14"/>
      <c r="G436" s="14"/>
    </row>
    <row r="437" spans="1:7">
      <c r="A437" s="14"/>
      <c r="B437" s="14"/>
      <c r="C437" s="14"/>
      <c r="D437" s="14"/>
      <c r="E437" s="14"/>
      <c r="F437" s="14"/>
      <c r="G437" s="14"/>
    </row>
    <row r="438" spans="1:7">
      <c r="A438" s="14"/>
      <c r="B438" s="14"/>
      <c r="C438" s="14"/>
      <c r="D438" s="14"/>
      <c r="E438" s="14"/>
      <c r="F438" s="14"/>
      <c r="G438" s="14"/>
    </row>
    <row r="439" spans="1:7">
      <c r="A439" s="14"/>
      <c r="B439" s="14"/>
      <c r="C439" s="14"/>
      <c r="D439" s="14"/>
      <c r="E439" s="14"/>
      <c r="F439" s="14"/>
      <c r="G439" s="14"/>
    </row>
    <row r="440" spans="1:7">
      <c r="A440" s="14"/>
      <c r="B440" s="14"/>
      <c r="C440" s="14"/>
      <c r="D440" s="14"/>
      <c r="E440" s="14"/>
      <c r="F440" s="14"/>
      <c r="G440" s="14"/>
    </row>
    <row r="441" spans="1:7">
      <c r="A441" s="14"/>
      <c r="B441" s="14"/>
      <c r="C441" s="14"/>
      <c r="D441" s="14"/>
      <c r="E441" s="14"/>
      <c r="F441" s="14"/>
      <c r="G441" s="14"/>
    </row>
    <row r="442" spans="1:7">
      <c r="A442" s="14"/>
      <c r="B442" s="14"/>
      <c r="C442" s="14"/>
      <c r="D442" s="14"/>
      <c r="E442" s="14"/>
      <c r="F442" s="14"/>
      <c r="G442" s="14"/>
    </row>
    <row r="443" spans="1:7">
      <c r="A443" s="14"/>
      <c r="B443" s="14"/>
      <c r="C443" s="14"/>
      <c r="D443" s="14"/>
      <c r="E443" s="14"/>
      <c r="F443" s="14"/>
      <c r="G443" s="14"/>
    </row>
    <row r="444" spans="1:7">
      <c r="A444" s="14"/>
      <c r="B444" s="14"/>
      <c r="C444" s="14"/>
      <c r="D444" s="14"/>
      <c r="E444" s="14"/>
      <c r="F444" s="14"/>
      <c r="G444" s="14"/>
    </row>
    <row r="445" spans="1:7">
      <c r="A445" s="14"/>
      <c r="B445" s="14"/>
      <c r="C445" s="14"/>
      <c r="D445" s="14"/>
      <c r="E445" s="14"/>
      <c r="F445" s="14"/>
      <c r="G445" s="14"/>
    </row>
    <row r="446" spans="1:7">
      <c r="A446" s="14"/>
      <c r="B446" s="14"/>
      <c r="C446" s="14"/>
      <c r="D446" s="14"/>
      <c r="E446" s="14"/>
      <c r="F446" s="14"/>
      <c r="G446" s="14"/>
    </row>
    <row r="447" spans="1:7">
      <c r="A447" s="14"/>
      <c r="B447" s="14"/>
      <c r="C447" s="14"/>
      <c r="D447" s="14"/>
      <c r="E447" s="14"/>
      <c r="F447" s="14"/>
      <c r="G447" s="14"/>
    </row>
    <row r="448" spans="1:7">
      <c r="A448" s="14"/>
      <c r="B448" s="14"/>
      <c r="C448" s="14"/>
      <c r="D448" s="14"/>
      <c r="E448" s="14"/>
      <c r="F448" s="14"/>
      <c r="G448" s="14"/>
    </row>
    <row r="449" spans="1:7">
      <c r="A449" s="14"/>
      <c r="B449" s="14"/>
      <c r="C449" s="14"/>
      <c r="D449" s="14"/>
      <c r="E449" s="14"/>
      <c r="F449" s="14"/>
      <c r="G449" s="14"/>
    </row>
    <row r="450" spans="1:7">
      <c r="A450" s="14"/>
      <c r="B450" s="14"/>
      <c r="C450" s="14"/>
      <c r="D450" s="14"/>
      <c r="E450" s="14"/>
      <c r="F450" s="14"/>
      <c r="G450" s="14"/>
    </row>
    <row r="451" spans="1:7">
      <c r="A451" s="14"/>
      <c r="B451" s="14"/>
      <c r="C451" s="14"/>
      <c r="D451" s="14"/>
      <c r="E451" s="14"/>
      <c r="F451" s="14"/>
      <c r="G451" s="14"/>
    </row>
    <row r="452" spans="1:7">
      <c r="A452" s="14"/>
      <c r="B452" s="14"/>
      <c r="C452" s="14"/>
      <c r="D452" s="14"/>
      <c r="E452" s="14"/>
      <c r="F452" s="14"/>
      <c r="G452" s="14"/>
    </row>
    <row r="453" spans="1:7">
      <c r="A453" s="14"/>
      <c r="B453" s="14"/>
      <c r="C453" s="14"/>
      <c r="D453" s="14"/>
      <c r="E453" s="14"/>
      <c r="F453" s="14"/>
      <c r="G453" s="14"/>
    </row>
    <row r="454" spans="1:7">
      <c r="A454" s="14"/>
      <c r="B454" s="14"/>
      <c r="C454" s="14"/>
      <c r="D454" s="14"/>
      <c r="E454" s="14"/>
      <c r="F454" s="14"/>
      <c r="G454" s="14"/>
    </row>
    <row r="455" spans="1:7">
      <c r="A455" s="14"/>
      <c r="B455" s="14"/>
      <c r="C455" s="14"/>
      <c r="D455" s="14"/>
      <c r="E455" s="14"/>
      <c r="F455" s="14"/>
      <c r="G455" s="14"/>
    </row>
    <row r="456" spans="1:7">
      <c r="A456" s="14"/>
      <c r="B456" s="14"/>
      <c r="C456" s="14"/>
      <c r="D456" s="14"/>
      <c r="E456" s="14"/>
      <c r="F456" s="14"/>
      <c r="G456" s="14"/>
    </row>
    <row r="457" spans="1:7">
      <c r="A457" s="14"/>
      <c r="B457" s="14"/>
      <c r="C457" s="14"/>
      <c r="D457" s="14"/>
      <c r="E457" s="14"/>
      <c r="F457" s="14"/>
      <c r="G457" s="14"/>
    </row>
    <row r="458" spans="1:7">
      <c r="A458" s="14"/>
      <c r="B458" s="14"/>
      <c r="C458" s="14"/>
      <c r="D458" s="14"/>
      <c r="E458" s="14"/>
      <c r="F458" s="14"/>
      <c r="G458" s="14"/>
    </row>
    <row r="459" spans="1:7">
      <c r="A459" s="14"/>
      <c r="B459" s="14"/>
      <c r="C459" s="14"/>
      <c r="D459" s="14"/>
      <c r="E459" s="14"/>
      <c r="F459" s="14"/>
      <c r="G459" s="14"/>
    </row>
    <row r="460" spans="1:7">
      <c r="A460" s="14"/>
      <c r="B460" s="14"/>
      <c r="C460" s="14"/>
      <c r="D460" s="14"/>
      <c r="E460" s="14"/>
      <c r="F460" s="14"/>
      <c r="G460" s="14"/>
    </row>
    <row r="461" spans="1:7">
      <c r="A461" s="14"/>
      <c r="B461" s="14"/>
      <c r="C461" s="14"/>
      <c r="D461" s="14"/>
      <c r="E461" s="14"/>
      <c r="F461" s="14"/>
      <c r="G461" s="14"/>
    </row>
    <row r="462" spans="1:7">
      <c r="A462" s="14"/>
      <c r="B462" s="14"/>
      <c r="C462" s="14"/>
      <c r="D462" s="14"/>
      <c r="E462" s="14"/>
      <c r="F462" s="14"/>
      <c r="G462" s="14"/>
    </row>
    <row r="463" spans="1:7">
      <c r="A463" s="14"/>
      <c r="B463" s="14"/>
      <c r="C463" s="14"/>
      <c r="D463" s="14"/>
      <c r="E463" s="14"/>
      <c r="F463" s="14"/>
      <c r="G463" s="14"/>
    </row>
    <row r="464" spans="1:7">
      <c r="A464" s="14"/>
      <c r="B464" s="14"/>
      <c r="C464" s="14"/>
      <c r="D464" s="14"/>
      <c r="E464" s="14"/>
      <c r="F464" s="14"/>
      <c r="G464" s="14"/>
    </row>
    <row r="465" spans="1:7">
      <c r="A465" s="14"/>
      <c r="B465" s="14"/>
      <c r="C465" s="14"/>
      <c r="D465" s="14"/>
      <c r="E465" s="14"/>
      <c r="F465" s="14"/>
      <c r="G465" s="14"/>
    </row>
    <row r="466" spans="1:7">
      <c r="A466" s="14"/>
      <c r="B466" s="14"/>
      <c r="C466" s="14"/>
      <c r="D466" s="14"/>
      <c r="E466" s="14"/>
      <c r="F466" s="14"/>
      <c r="G466" s="14"/>
    </row>
    <row r="467" spans="1:7">
      <c r="A467" s="14"/>
      <c r="B467" s="14"/>
      <c r="C467" s="14"/>
      <c r="D467" s="14"/>
      <c r="E467" s="14"/>
      <c r="F467" s="14"/>
      <c r="G467" s="14"/>
    </row>
    <row r="468" spans="1:7">
      <c r="A468" s="14"/>
      <c r="B468" s="14"/>
      <c r="C468" s="14"/>
      <c r="D468" s="14"/>
      <c r="E468" s="14"/>
      <c r="F468" s="14"/>
      <c r="G468" s="14"/>
    </row>
    <row r="469" spans="1:7">
      <c r="A469" s="14"/>
      <c r="B469" s="14"/>
      <c r="C469" s="14"/>
      <c r="D469" s="14"/>
      <c r="E469" s="14"/>
      <c r="F469" s="14"/>
      <c r="G469" s="14"/>
    </row>
    <row r="470" spans="1:7">
      <c r="A470" s="14"/>
      <c r="B470" s="14"/>
      <c r="C470" s="14"/>
      <c r="D470" s="14"/>
      <c r="E470" s="14"/>
      <c r="F470" s="14"/>
      <c r="G470" s="14"/>
    </row>
    <row r="471" spans="1:7">
      <c r="A471" s="14"/>
      <c r="B471" s="14"/>
      <c r="C471" s="14"/>
      <c r="D471" s="14"/>
      <c r="E471" s="14"/>
      <c r="F471" s="14"/>
      <c r="G471" s="14"/>
    </row>
    <row r="472" spans="1:7">
      <c r="A472" s="14"/>
      <c r="B472" s="14"/>
      <c r="C472" s="14"/>
      <c r="D472" s="14"/>
      <c r="E472" s="14"/>
      <c r="F472" s="14"/>
      <c r="G472" s="14"/>
    </row>
    <row r="473" spans="1:7">
      <c r="A473" s="14"/>
      <c r="B473" s="14"/>
      <c r="C473" s="14"/>
      <c r="D473" s="14"/>
      <c r="E473" s="14"/>
      <c r="F473" s="14"/>
      <c r="G473" s="14"/>
    </row>
    <row r="474" spans="1:7">
      <c r="A474" s="14"/>
      <c r="B474" s="14"/>
      <c r="C474" s="14"/>
      <c r="D474" s="14"/>
      <c r="E474" s="14"/>
      <c r="F474" s="14"/>
      <c r="G474" s="14"/>
    </row>
    <row r="475" spans="1:7">
      <c r="A475" s="14"/>
      <c r="B475" s="14"/>
      <c r="C475" s="14"/>
      <c r="D475" s="14"/>
      <c r="E475" s="14"/>
      <c r="F475" s="14"/>
      <c r="G475" s="14"/>
    </row>
    <row r="476" spans="1:7">
      <c r="A476" s="14"/>
      <c r="B476" s="14"/>
      <c r="C476" s="14"/>
      <c r="D476" s="14"/>
      <c r="E476" s="14"/>
      <c r="F476" s="14"/>
      <c r="G476" s="14"/>
    </row>
    <row r="477" spans="1:7">
      <c r="A477" s="14"/>
      <c r="B477" s="14"/>
      <c r="C477" s="14"/>
      <c r="D477" s="14"/>
      <c r="E477" s="14"/>
      <c r="F477" s="14"/>
      <c r="G477" s="14"/>
    </row>
    <row r="478" spans="1:7">
      <c r="A478" s="14"/>
      <c r="B478" s="14"/>
      <c r="C478" s="14"/>
      <c r="D478" s="14"/>
      <c r="E478" s="14"/>
      <c r="F478" s="14"/>
      <c r="G478" s="14"/>
    </row>
    <row r="479" spans="1:7">
      <c r="A479" s="14"/>
      <c r="B479" s="14"/>
      <c r="C479" s="14"/>
      <c r="D479" s="14"/>
      <c r="E479" s="14"/>
      <c r="F479" s="14"/>
      <c r="G479" s="14"/>
    </row>
    <row r="480" spans="1:7">
      <c r="A480" s="14"/>
      <c r="B480" s="14"/>
      <c r="C480" s="14"/>
      <c r="D480" s="14"/>
      <c r="E480" s="14"/>
      <c r="F480" s="14"/>
      <c r="G480" s="14"/>
    </row>
    <row r="481" spans="1:7">
      <c r="A481" s="14"/>
      <c r="B481" s="14"/>
      <c r="C481" s="14"/>
      <c r="D481" s="14"/>
      <c r="E481" s="14"/>
      <c r="F481" s="14"/>
      <c r="G481" s="14"/>
    </row>
    <row r="482" spans="1:7">
      <c r="A482" s="14"/>
      <c r="B482" s="14"/>
      <c r="C482" s="14"/>
      <c r="D482" s="14"/>
      <c r="E482" s="14"/>
      <c r="F482" s="14"/>
      <c r="G482" s="14"/>
    </row>
    <row r="483" spans="1:7">
      <c r="A483" s="14"/>
      <c r="B483" s="14"/>
      <c r="C483" s="14"/>
      <c r="D483" s="14"/>
      <c r="E483" s="14"/>
      <c r="F483" s="14"/>
      <c r="G483" s="14"/>
    </row>
    <row r="484" spans="1:7">
      <c r="A484" s="14"/>
      <c r="B484" s="14"/>
      <c r="C484" s="14"/>
      <c r="D484" s="14"/>
      <c r="E484" s="14"/>
      <c r="F484" s="14"/>
      <c r="G484" s="14"/>
    </row>
    <row r="485" spans="1:7">
      <c r="A485" s="14"/>
      <c r="B485" s="14"/>
      <c r="C485" s="14"/>
      <c r="D485" s="14"/>
      <c r="E485" s="14"/>
      <c r="F485" s="14"/>
      <c r="G485" s="14"/>
    </row>
    <row r="486" spans="1:7">
      <c r="A486" s="14"/>
      <c r="B486" s="14"/>
      <c r="C486" s="14"/>
      <c r="D486" s="14"/>
      <c r="E486" s="14"/>
      <c r="F486" s="14"/>
      <c r="G486" s="14"/>
    </row>
    <row r="487" spans="1:7">
      <c r="A487" s="14"/>
      <c r="B487" s="14"/>
      <c r="C487" s="14"/>
      <c r="D487" s="14"/>
      <c r="E487" s="14"/>
      <c r="F487" s="14"/>
      <c r="G487" s="14"/>
    </row>
    <row r="488" spans="1:7">
      <c r="A488" s="14"/>
      <c r="B488" s="14"/>
      <c r="C488" s="14"/>
      <c r="D488" s="14"/>
      <c r="E488" s="14"/>
      <c r="F488" s="14"/>
      <c r="G488" s="14"/>
    </row>
    <row r="489" spans="1:7">
      <c r="A489" s="14"/>
      <c r="B489" s="14"/>
      <c r="C489" s="14"/>
      <c r="D489" s="14"/>
      <c r="E489" s="14"/>
      <c r="F489" s="14"/>
      <c r="G489" s="14"/>
    </row>
    <row r="490" spans="1:7">
      <c r="A490" s="14"/>
      <c r="B490" s="14"/>
      <c r="C490" s="14"/>
      <c r="D490" s="14"/>
      <c r="E490" s="14"/>
      <c r="F490" s="14"/>
      <c r="G490" s="14"/>
    </row>
    <row r="491" spans="1:7">
      <c r="A491" s="14"/>
      <c r="B491" s="14"/>
      <c r="C491" s="14"/>
      <c r="D491" s="14"/>
      <c r="E491" s="14"/>
      <c r="F491" s="14"/>
      <c r="G491" s="14"/>
    </row>
    <row r="492" spans="1:7">
      <c r="A492" s="14"/>
      <c r="B492" s="14"/>
      <c r="C492" s="14"/>
      <c r="D492" s="14"/>
      <c r="E492" s="14"/>
      <c r="F492" s="14"/>
      <c r="G492" s="14"/>
    </row>
    <row r="493" spans="1:7">
      <c r="A493" s="14"/>
      <c r="B493" s="14"/>
      <c r="C493" s="14"/>
      <c r="D493" s="14"/>
      <c r="E493" s="14"/>
      <c r="F493" s="14"/>
      <c r="G493" s="14"/>
    </row>
    <row r="494" spans="1:7">
      <c r="A494" s="14"/>
      <c r="B494" s="14"/>
      <c r="C494" s="14"/>
      <c r="D494" s="14"/>
      <c r="E494" s="14"/>
      <c r="F494" s="14"/>
      <c r="G494" s="14"/>
    </row>
    <row r="495" spans="1:7">
      <c r="A495" s="14"/>
      <c r="B495" s="14"/>
      <c r="C495" s="14"/>
      <c r="D495" s="14"/>
      <c r="E495" s="14"/>
      <c r="F495" s="14"/>
      <c r="G495" s="14"/>
    </row>
  </sheetData>
  <mergeCells count="19">
    <mergeCell ref="N3:S3"/>
    <mergeCell ref="N4:S4"/>
    <mergeCell ref="N6:S6"/>
    <mergeCell ref="B4:G4"/>
    <mergeCell ref="B3:G3"/>
    <mergeCell ref="H3:M3"/>
    <mergeCell ref="H4:M4"/>
    <mergeCell ref="H6:M6"/>
    <mergeCell ref="A36:F36"/>
    <mergeCell ref="A6:A7"/>
    <mergeCell ref="B6:G6"/>
    <mergeCell ref="A28:F28"/>
    <mergeCell ref="H28:O32"/>
    <mergeCell ref="A29:F29"/>
    <mergeCell ref="A30:F30"/>
    <mergeCell ref="A31:F31"/>
    <mergeCell ref="A32:F32"/>
    <mergeCell ref="A35:F35"/>
    <mergeCell ref="A34:F34"/>
  </mergeCells>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dimension ref="A1:DD212"/>
  <sheetViews>
    <sheetView topLeftCell="AB1" zoomScale="75" zoomScaleNormal="75" zoomScalePageLayoutView="75" workbookViewId="0">
      <pane ySplit="2" topLeftCell="A3" activePane="bottomLeft" state="frozen"/>
      <selection pane="bottomLeft" activeCell="C3" sqref="C3"/>
    </sheetView>
  </sheetViews>
  <sheetFormatPr defaultColWidth="8.85546875" defaultRowHeight="14.25"/>
  <cols>
    <col min="1" max="1" width="35.140625" style="1073" customWidth="1"/>
    <col min="2" max="2" width="3.42578125" style="1073" customWidth="1"/>
    <col min="3" max="3" width="3.140625" style="1073" customWidth="1"/>
    <col min="4" max="4" width="3.42578125" style="1073" customWidth="1"/>
    <col min="5" max="5" width="4.140625" style="1073" customWidth="1"/>
    <col min="6" max="6" width="3.7109375" style="1073" customWidth="1"/>
    <col min="7" max="7" width="4.42578125" style="1073" customWidth="1"/>
    <col min="8" max="8" width="3.42578125" style="1073" customWidth="1"/>
    <col min="9" max="9" width="3.85546875" style="1073" customWidth="1"/>
    <col min="10" max="14" width="3.42578125" style="1073" customWidth="1"/>
    <col min="15" max="15" width="3.85546875" style="1073" customWidth="1"/>
    <col min="16" max="16" width="3.42578125" style="1073" customWidth="1"/>
    <col min="17" max="17" width="3.140625" style="1073" customWidth="1"/>
    <col min="18" max="18" width="3.85546875" style="1073" customWidth="1"/>
    <col min="19" max="19" width="3.42578125" style="1073" customWidth="1"/>
    <col min="20" max="20" width="3.85546875" style="1073" customWidth="1"/>
    <col min="21" max="22" width="3.7109375" style="1073" customWidth="1"/>
    <col min="23" max="24" width="3.42578125" style="1073" customWidth="1"/>
    <col min="25" max="25" width="3.7109375" style="1073" customWidth="1"/>
    <col min="26" max="26" width="3.28515625" style="1073" customWidth="1"/>
    <col min="27" max="28" width="3.42578125" style="1073" customWidth="1"/>
    <col min="29" max="32" width="3.7109375" style="1073" customWidth="1"/>
    <col min="33" max="33" width="3.42578125" style="1073" customWidth="1"/>
    <col min="34" max="34" width="4" style="1073" customWidth="1"/>
    <col min="35" max="35" width="3.42578125" style="1073" customWidth="1"/>
    <col min="36" max="36" width="3.85546875" style="1073" customWidth="1"/>
    <col min="37" max="37" width="3.7109375" style="1073" customWidth="1"/>
    <col min="38" max="38" width="3.85546875" style="1073" customWidth="1"/>
    <col min="39" max="39" width="3.7109375" style="1073" customWidth="1"/>
    <col min="40" max="40" width="3.28515625" style="1073" customWidth="1"/>
    <col min="41" max="41" width="3.7109375" style="1073" customWidth="1"/>
    <col min="42" max="43" width="3.42578125" style="1073" customWidth="1"/>
    <col min="44" max="44" width="3.7109375" style="1073" customWidth="1"/>
    <col min="45" max="46" width="3.42578125" style="1073" customWidth="1"/>
    <col min="47" max="47" width="3.140625" style="1073" customWidth="1"/>
    <col min="48" max="48" width="3.42578125" style="1073" customWidth="1"/>
    <col min="49" max="49" width="3.7109375" style="1073" customWidth="1"/>
    <col min="50" max="50" width="3.42578125" style="1073" customWidth="1"/>
    <col min="51" max="51" width="4.28515625" style="1073" customWidth="1"/>
    <col min="52" max="54" width="3.42578125" style="1073" customWidth="1"/>
    <col min="55" max="55" width="3.85546875" style="1073" customWidth="1"/>
    <col min="56" max="56" width="3.7109375" style="1073" customWidth="1"/>
    <col min="57" max="58" width="3.42578125" style="1073" customWidth="1"/>
    <col min="59" max="60" width="3.85546875" style="1073" customWidth="1"/>
    <col min="61" max="61" width="3.7109375" style="1073" customWidth="1"/>
    <col min="62" max="64" width="3.42578125" style="1073" customWidth="1"/>
    <col min="65" max="65" width="4" style="1073" customWidth="1"/>
    <col min="66" max="66" width="3.42578125" style="1073" customWidth="1"/>
    <col min="67" max="69" width="3.28515625" style="1073" customWidth="1"/>
    <col min="70" max="70" width="3.42578125" style="1073" customWidth="1"/>
    <col min="71" max="71" width="3.85546875" style="1073" customWidth="1"/>
    <col min="72" max="74" width="3.42578125" style="1073" customWidth="1"/>
    <col min="75" max="75" width="3.28515625" style="1073" customWidth="1"/>
    <col min="76" max="16384" width="8.85546875" style="1073"/>
  </cols>
  <sheetData>
    <row r="1" spans="1:108" s="1065" customFormat="1" ht="16.5" customHeight="1">
      <c r="A1" s="1063" t="s">
        <v>119</v>
      </c>
      <c r="B1" s="1064"/>
      <c r="C1" s="1595"/>
      <c r="D1" s="1595"/>
      <c r="E1" s="1595"/>
    </row>
    <row r="2" spans="1:108" s="1066" customFormat="1" ht="101.25" customHeight="1">
      <c r="B2" s="1597" t="s">
        <v>1062</v>
      </c>
      <c r="C2" s="1597"/>
      <c r="D2" s="1597"/>
      <c r="E2" s="1597"/>
      <c r="F2" s="1597"/>
      <c r="G2" s="1597"/>
      <c r="H2" s="1597"/>
      <c r="I2" s="1597"/>
      <c r="J2" s="1597"/>
      <c r="K2" s="1597"/>
      <c r="L2" s="1597"/>
      <c r="M2" s="1597"/>
      <c r="N2" s="1597"/>
      <c r="O2" s="1597"/>
      <c r="P2" s="1597"/>
      <c r="Q2" s="1597"/>
      <c r="R2" s="1597"/>
      <c r="S2" s="1597"/>
      <c r="T2" s="1597"/>
      <c r="U2" s="1597"/>
      <c r="V2" s="1597"/>
      <c r="W2" s="1597"/>
      <c r="X2" s="1597"/>
      <c r="Y2" s="1597"/>
      <c r="Z2" s="1597"/>
      <c r="AA2" s="1597"/>
      <c r="AB2" s="1597"/>
      <c r="AC2" s="1597"/>
      <c r="AD2" s="1597"/>
      <c r="AE2" s="1597"/>
      <c r="AF2" s="1597"/>
      <c r="AG2" s="1597"/>
      <c r="AH2" s="1597"/>
      <c r="AI2" s="1597"/>
      <c r="AJ2" s="1597"/>
      <c r="AK2" s="1597"/>
      <c r="AL2" s="1597"/>
      <c r="AM2" s="1597"/>
      <c r="AN2" s="1597"/>
      <c r="AO2" s="1597"/>
      <c r="AP2" s="1597"/>
      <c r="AQ2" s="1597"/>
      <c r="AR2" s="1597"/>
      <c r="AS2" s="1597"/>
      <c r="AT2" s="1597"/>
      <c r="AU2" s="1597"/>
      <c r="AV2" s="1597"/>
      <c r="AW2" s="1597"/>
      <c r="AX2" s="1597"/>
      <c r="AY2" s="1597"/>
      <c r="AZ2" s="1597"/>
      <c r="BA2" s="1597"/>
      <c r="BB2" s="1597"/>
      <c r="BC2" s="1597"/>
      <c r="BD2" s="1597"/>
      <c r="BE2" s="1597"/>
      <c r="BF2" s="1597"/>
      <c r="BG2" s="1597"/>
      <c r="BH2" s="1597"/>
      <c r="BI2" s="1597"/>
      <c r="BJ2" s="1597"/>
      <c r="BK2" s="1597"/>
      <c r="BL2" s="1597"/>
      <c r="BM2" s="1597"/>
      <c r="BN2" s="1597"/>
      <c r="BO2" s="1597"/>
      <c r="BP2" s="1597"/>
      <c r="BQ2" s="1597"/>
      <c r="BR2" s="1597"/>
      <c r="BS2" s="1597"/>
      <c r="BT2" s="1597"/>
      <c r="BU2" s="1597"/>
      <c r="BV2" s="1597"/>
      <c r="BW2" s="1597"/>
      <c r="BX2" s="1597"/>
    </row>
    <row r="3" spans="1:108" ht="221.25">
      <c r="A3" s="1075" t="s">
        <v>259</v>
      </c>
      <c r="B3" s="1076" t="s">
        <v>131</v>
      </c>
      <c r="C3" s="1077" t="s">
        <v>260</v>
      </c>
      <c r="D3" s="1077" t="s">
        <v>261</v>
      </c>
      <c r="E3" s="1077" t="s">
        <v>262</v>
      </c>
      <c r="F3" s="1077" t="s">
        <v>263</v>
      </c>
      <c r="G3" s="1076" t="s">
        <v>134</v>
      </c>
      <c r="H3" s="1078" t="s">
        <v>264</v>
      </c>
      <c r="I3" s="1078" t="s">
        <v>265</v>
      </c>
      <c r="J3" s="1078" t="s">
        <v>266</v>
      </c>
      <c r="K3" s="1077" t="s">
        <v>267</v>
      </c>
      <c r="L3" s="1077" t="s">
        <v>268</v>
      </c>
      <c r="M3" s="1077" t="s">
        <v>269</v>
      </c>
      <c r="N3" s="1077" t="s">
        <v>270</v>
      </c>
      <c r="O3" s="1077" t="s">
        <v>271</v>
      </c>
      <c r="P3" s="1077" t="s">
        <v>272</v>
      </c>
      <c r="Q3" s="1077" t="s">
        <v>273</v>
      </c>
      <c r="R3" s="1077" t="s">
        <v>274</v>
      </c>
      <c r="S3" s="1077" t="s">
        <v>275</v>
      </c>
      <c r="T3" s="1077" t="s">
        <v>276</v>
      </c>
      <c r="U3" s="1077" t="s">
        <v>277</v>
      </c>
      <c r="V3" s="1077" t="s">
        <v>278</v>
      </c>
      <c r="W3" s="1077" t="s">
        <v>279</v>
      </c>
      <c r="X3" s="1077" t="s">
        <v>280</v>
      </c>
      <c r="Y3" s="1077" t="s">
        <v>281</v>
      </c>
      <c r="Z3" s="1077" t="s">
        <v>282</v>
      </c>
      <c r="AA3" s="1077" t="s">
        <v>283</v>
      </c>
      <c r="AB3" s="1077" t="s">
        <v>284</v>
      </c>
      <c r="AC3" s="1077" t="s">
        <v>285</v>
      </c>
      <c r="AD3" s="1077" t="s">
        <v>286</v>
      </c>
      <c r="AE3" s="1077" t="s">
        <v>287</v>
      </c>
      <c r="AF3" s="1077" t="s">
        <v>288</v>
      </c>
      <c r="AG3" s="1077" t="s">
        <v>289</v>
      </c>
      <c r="AH3" s="1077" t="s">
        <v>290</v>
      </c>
      <c r="AI3" s="1077" t="s">
        <v>291</v>
      </c>
      <c r="AJ3" s="1077" t="s">
        <v>292</v>
      </c>
      <c r="AK3" s="1077" t="s">
        <v>293</v>
      </c>
      <c r="AL3" s="1077" t="s">
        <v>294</v>
      </c>
      <c r="AM3" s="1077" t="s">
        <v>295</v>
      </c>
      <c r="AN3" s="1077" t="s">
        <v>296</v>
      </c>
      <c r="AO3" s="1077" t="s">
        <v>297</v>
      </c>
      <c r="AP3" s="1077" t="s">
        <v>298</v>
      </c>
      <c r="AQ3" s="1077" t="s">
        <v>299</v>
      </c>
      <c r="AR3" s="1077" t="s">
        <v>300</v>
      </c>
      <c r="AS3" s="1077" t="s">
        <v>301</v>
      </c>
      <c r="AT3" s="1077" t="s">
        <v>302</v>
      </c>
      <c r="AU3" s="1077" t="s">
        <v>303</v>
      </c>
      <c r="AV3" s="1077" t="s">
        <v>304</v>
      </c>
      <c r="AW3" s="1077" t="s">
        <v>305</v>
      </c>
      <c r="AX3" s="1077" t="s">
        <v>306</v>
      </c>
      <c r="AY3" s="1077" t="s">
        <v>307</v>
      </c>
      <c r="AZ3" s="1076" t="s">
        <v>255</v>
      </c>
      <c r="BA3" s="1077" t="s">
        <v>307</v>
      </c>
      <c r="BB3" s="1077" t="s">
        <v>419</v>
      </c>
      <c r="BC3" s="1077" t="s">
        <v>308</v>
      </c>
      <c r="BD3" s="1077" t="s">
        <v>309</v>
      </c>
      <c r="BE3" s="1077" t="s">
        <v>310</v>
      </c>
      <c r="BF3" s="1077" t="s">
        <v>311</v>
      </c>
      <c r="BG3" s="1077" t="s">
        <v>312</v>
      </c>
      <c r="BH3" s="1077" t="s">
        <v>314</v>
      </c>
      <c r="BI3" s="1077" t="s">
        <v>315</v>
      </c>
      <c r="BJ3" s="1077" t="s">
        <v>316</v>
      </c>
      <c r="BK3" s="1077" t="s">
        <v>317</v>
      </c>
      <c r="BL3" s="1077" t="s">
        <v>318</v>
      </c>
      <c r="BM3" s="1077" t="s">
        <v>319</v>
      </c>
      <c r="BN3" s="1077" t="s">
        <v>420</v>
      </c>
      <c r="BO3" s="1077" t="s">
        <v>320</v>
      </c>
      <c r="BP3" s="1077" t="s">
        <v>321</v>
      </c>
      <c r="BQ3" s="1077" t="s">
        <v>322</v>
      </c>
      <c r="BR3" s="1077" t="s">
        <v>323</v>
      </c>
      <c r="BS3" s="1077" t="s">
        <v>324</v>
      </c>
      <c r="BT3" s="1077" t="s">
        <v>325</v>
      </c>
      <c r="BU3" s="1077" t="s">
        <v>326</v>
      </c>
      <c r="BV3" s="1077" t="s">
        <v>327</v>
      </c>
      <c r="BW3" s="1077" t="s">
        <v>328</v>
      </c>
      <c r="BX3" s="1077" t="s">
        <v>329</v>
      </c>
      <c r="BY3" s="1077" t="s">
        <v>330</v>
      </c>
      <c r="BZ3" s="1077" t="s">
        <v>331</v>
      </c>
      <c r="CA3" s="1074"/>
      <c r="CB3" s="1074"/>
      <c r="CC3" s="1074"/>
      <c r="CD3" s="1074"/>
      <c r="CE3" s="1074"/>
      <c r="CF3" s="1074"/>
      <c r="CG3" s="1074"/>
      <c r="CH3" s="1074"/>
      <c r="CI3" s="1074"/>
      <c r="CJ3" s="1074"/>
      <c r="CK3" s="1074"/>
      <c r="CL3" s="1074"/>
      <c r="CM3" s="1074"/>
      <c r="CN3" s="1074"/>
      <c r="CO3" s="1074"/>
      <c r="CP3" s="1074"/>
      <c r="CQ3" s="1074"/>
      <c r="CR3" s="1074"/>
      <c r="CS3" s="1074"/>
      <c r="CT3" s="1074"/>
      <c r="CU3" s="1074"/>
      <c r="CV3" s="1074"/>
      <c r="CW3" s="1074"/>
      <c r="CX3" s="1074"/>
      <c r="CY3" s="1074"/>
      <c r="CZ3" s="1074"/>
      <c r="DA3" s="1074"/>
      <c r="DB3" s="1074"/>
      <c r="DC3" s="1074"/>
      <c r="DD3" s="1074"/>
    </row>
    <row r="4" spans="1:108">
      <c r="A4" s="1073" t="s">
        <v>332</v>
      </c>
      <c r="C4" s="1079" t="s">
        <v>333</v>
      </c>
      <c r="D4" s="1080" t="s">
        <v>333</v>
      </c>
      <c r="E4" s="1081" t="s">
        <v>334</v>
      </c>
      <c r="F4" s="1073" t="s">
        <v>333</v>
      </c>
      <c r="H4" s="1073" t="s">
        <v>334</v>
      </c>
      <c r="I4" s="1079"/>
      <c r="J4" s="1073" t="s">
        <v>334</v>
      </c>
      <c r="L4" s="1073" t="s">
        <v>333</v>
      </c>
      <c r="M4" s="1073" t="s">
        <v>334</v>
      </c>
      <c r="P4" s="1073" t="s">
        <v>333</v>
      </c>
      <c r="Q4" s="1073" t="s">
        <v>334</v>
      </c>
      <c r="R4" s="1073" t="s">
        <v>334</v>
      </c>
      <c r="T4" s="1073" t="s">
        <v>333</v>
      </c>
      <c r="U4" s="1073" t="s">
        <v>333</v>
      </c>
      <c r="V4" s="1073" t="s">
        <v>334</v>
      </c>
      <c r="W4" s="1073" t="s">
        <v>333</v>
      </c>
      <c r="AC4" s="1073" t="s">
        <v>333</v>
      </c>
      <c r="AD4" s="1073" t="s">
        <v>334</v>
      </c>
      <c r="AF4" s="1073" t="s">
        <v>333</v>
      </c>
      <c r="AH4" s="1073" t="s">
        <v>334</v>
      </c>
      <c r="AI4" s="1073" t="s">
        <v>333</v>
      </c>
      <c r="AJ4" s="1081" t="s">
        <v>333</v>
      </c>
      <c r="AK4" s="1081" t="s">
        <v>333</v>
      </c>
      <c r="AL4" s="1081"/>
      <c r="AM4" s="1081" t="s">
        <v>333</v>
      </c>
      <c r="AN4" s="1073" t="s">
        <v>333</v>
      </c>
      <c r="AO4" s="1073" t="s">
        <v>334</v>
      </c>
      <c r="AP4" s="1073" t="s">
        <v>334</v>
      </c>
      <c r="AR4" s="1073" t="s">
        <v>333</v>
      </c>
      <c r="AS4" s="1073" t="s">
        <v>333</v>
      </c>
      <c r="AU4" s="1073" t="s">
        <v>334</v>
      </c>
      <c r="AV4" s="1073" t="s">
        <v>333</v>
      </c>
      <c r="AY4" s="1073" t="s">
        <v>333</v>
      </c>
      <c r="BA4" s="1073" t="s">
        <v>333</v>
      </c>
      <c r="BC4" s="1073" t="s">
        <v>333</v>
      </c>
      <c r="BK4" s="1073" t="s">
        <v>334</v>
      </c>
      <c r="BM4" s="1073" t="s">
        <v>334</v>
      </c>
      <c r="BO4" s="1073" t="s">
        <v>333</v>
      </c>
      <c r="BP4" s="1073" t="s">
        <v>334</v>
      </c>
      <c r="BR4" s="1073" t="s">
        <v>333</v>
      </c>
      <c r="BU4" s="1073" t="s">
        <v>333</v>
      </c>
      <c r="BV4" s="1073" t="s">
        <v>334</v>
      </c>
      <c r="BW4" s="1073" t="s">
        <v>334</v>
      </c>
      <c r="BX4" s="1073" t="s">
        <v>334</v>
      </c>
      <c r="BY4" s="1073" t="s">
        <v>334</v>
      </c>
      <c r="BZ4" s="1073" t="s">
        <v>334</v>
      </c>
      <c r="CA4" s="1074"/>
      <c r="CB4" s="1074"/>
      <c r="CC4" s="1074"/>
      <c r="CD4" s="1074"/>
      <c r="CE4" s="1074"/>
      <c r="CF4" s="1074"/>
      <c r="CG4" s="1074"/>
      <c r="CH4" s="1074"/>
      <c r="CI4" s="1074"/>
      <c r="CJ4" s="1074"/>
      <c r="CK4" s="1074"/>
      <c r="CL4" s="1074"/>
      <c r="CM4" s="1074"/>
      <c r="CN4" s="1074"/>
      <c r="CO4" s="1074"/>
      <c r="CP4" s="1074"/>
      <c r="CQ4" s="1074"/>
      <c r="CR4" s="1074"/>
      <c r="CS4" s="1074"/>
      <c r="CT4" s="1074"/>
      <c r="CU4" s="1074"/>
      <c r="CV4" s="1074"/>
      <c r="CW4" s="1074"/>
      <c r="CX4" s="1074"/>
      <c r="CY4" s="1074"/>
      <c r="CZ4" s="1074"/>
      <c r="DA4" s="1074"/>
      <c r="DB4" s="1074"/>
      <c r="DC4" s="1074"/>
      <c r="DD4" s="1074"/>
    </row>
    <row r="5" spans="1:108">
      <c r="A5" s="1073" t="s">
        <v>335</v>
      </c>
      <c r="C5" s="1079"/>
      <c r="D5" s="1080" t="s">
        <v>333</v>
      </c>
      <c r="E5" s="1081" t="s">
        <v>334</v>
      </c>
      <c r="F5" s="1081"/>
      <c r="H5" s="1073" t="s">
        <v>333</v>
      </c>
      <c r="I5" s="1079" t="s">
        <v>334</v>
      </c>
      <c r="J5" s="1073" t="s">
        <v>334</v>
      </c>
      <c r="K5" s="1073" t="s">
        <v>333</v>
      </c>
      <c r="M5" s="1073" t="s">
        <v>334</v>
      </c>
      <c r="O5" s="1073" t="s">
        <v>334</v>
      </c>
      <c r="P5" s="1073" t="s">
        <v>333</v>
      </c>
      <c r="Q5" s="1073" t="s">
        <v>336</v>
      </c>
      <c r="R5" s="1073" t="s">
        <v>334</v>
      </c>
      <c r="S5" s="1073" t="s">
        <v>334</v>
      </c>
      <c r="T5" s="1073" t="s">
        <v>334</v>
      </c>
      <c r="U5" s="1073" t="s">
        <v>334</v>
      </c>
      <c r="V5" s="1073" t="s">
        <v>334</v>
      </c>
      <c r="W5" s="1073" t="s">
        <v>333</v>
      </c>
      <c r="X5" s="1073" t="s">
        <v>334</v>
      </c>
      <c r="Y5" s="1073" t="s">
        <v>334</v>
      </c>
      <c r="Z5" s="1073" t="s">
        <v>334</v>
      </c>
      <c r="AA5" s="1073" t="s">
        <v>334</v>
      </c>
      <c r="AB5" s="1073" t="s">
        <v>334</v>
      </c>
      <c r="AC5" s="1073" t="s">
        <v>334</v>
      </c>
      <c r="AD5" s="1073" t="s">
        <v>334</v>
      </c>
      <c r="AF5" s="1073" t="s">
        <v>334</v>
      </c>
      <c r="AG5" s="1073" t="s">
        <v>334</v>
      </c>
      <c r="AH5" s="1073" t="s">
        <v>334</v>
      </c>
      <c r="AI5" s="1073" t="s">
        <v>333</v>
      </c>
      <c r="AJ5" s="1081" t="s">
        <v>333</v>
      </c>
      <c r="AK5" s="1081" t="s">
        <v>334</v>
      </c>
      <c r="AL5" s="1081" t="s">
        <v>336</v>
      </c>
      <c r="AM5" s="1081" t="s">
        <v>334</v>
      </c>
      <c r="AN5" s="1073" t="s">
        <v>333</v>
      </c>
      <c r="AO5" s="1073" t="s">
        <v>334</v>
      </c>
      <c r="AP5" s="1073" t="s">
        <v>334</v>
      </c>
      <c r="AQ5" s="1073" t="s">
        <v>334</v>
      </c>
      <c r="AR5" s="1073" t="s">
        <v>334</v>
      </c>
      <c r="AS5" s="1073" t="s">
        <v>333</v>
      </c>
      <c r="AT5" s="1073" t="s">
        <v>333</v>
      </c>
      <c r="AU5" s="1073" t="s">
        <v>334</v>
      </c>
      <c r="AV5" s="1073" t="s">
        <v>333</v>
      </c>
      <c r="AW5" s="1073" t="s">
        <v>334</v>
      </c>
      <c r="AX5" s="1073" t="s">
        <v>334</v>
      </c>
      <c r="BC5" s="1073" t="s">
        <v>333</v>
      </c>
      <c r="BE5" s="1073" t="s">
        <v>334</v>
      </c>
      <c r="BF5" s="1073" t="s">
        <v>334</v>
      </c>
      <c r="BG5" s="1073" t="s">
        <v>334</v>
      </c>
      <c r="BH5" s="1073" t="s">
        <v>334</v>
      </c>
      <c r="BI5" s="1073" t="s">
        <v>334</v>
      </c>
      <c r="BJ5" s="1073" t="s">
        <v>334</v>
      </c>
      <c r="BK5" s="1073" t="s">
        <v>334</v>
      </c>
      <c r="BM5" s="1073" t="s">
        <v>334</v>
      </c>
      <c r="BN5" s="1073" t="s">
        <v>334</v>
      </c>
      <c r="BQ5" s="1073" t="s">
        <v>334</v>
      </c>
      <c r="BS5" s="1073" t="s">
        <v>334</v>
      </c>
      <c r="BT5" s="1073" t="s">
        <v>334</v>
      </c>
      <c r="BU5" s="1073" t="s">
        <v>334</v>
      </c>
      <c r="BV5" s="1073" t="s">
        <v>334</v>
      </c>
      <c r="BW5" s="1073" t="s">
        <v>334</v>
      </c>
      <c r="BX5" s="1073" t="s">
        <v>334</v>
      </c>
      <c r="BZ5" s="1073" t="s">
        <v>334</v>
      </c>
      <c r="CA5" s="1074"/>
      <c r="CB5" s="1074"/>
      <c r="CC5" s="1074"/>
      <c r="CD5" s="1074"/>
      <c r="CE5" s="1074"/>
      <c r="CF5" s="1074"/>
      <c r="CG5" s="1074"/>
      <c r="CH5" s="1074"/>
      <c r="CI5" s="1074"/>
      <c r="CJ5" s="1074"/>
      <c r="CK5" s="1074"/>
      <c r="CL5" s="1074"/>
      <c r="CM5" s="1074"/>
      <c r="CN5" s="1074"/>
      <c r="CO5" s="1074"/>
      <c r="CP5" s="1074"/>
      <c r="CQ5" s="1074"/>
      <c r="CR5" s="1074"/>
      <c r="CS5" s="1074"/>
      <c r="CT5" s="1074"/>
      <c r="CU5" s="1074"/>
      <c r="CV5" s="1074"/>
      <c r="CW5" s="1074"/>
      <c r="CX5" s="1074"/>
      <c r="CY5" s="1074"/>
      <c r="CZ5" s="1074"/>
      <c r="DA5" s="1074"/>
      <c r="DB5" s="1074"/>
      <c r="DC5" s="1074"/>
      <c r="DD5" s="1074"/>
    </row>
    <row r="6" spans="1:108">
      <c r="A6" s="1073" t="s">
        <v>337</v>
      </c>
      <c r="C6" s="1073" t="s">
        <v>333</v>
      </c>
      <c r="E6" s="1073" t="s">
        <v>334</v>
      </c>
      <c r="F6" s="1073" t="s">
        <v>333</v>
      </c>
      <c r="I6" s="1073" t="s">
        <v>334</v>
      </c>
      <c r="J6" s="1073" t="s">
        <v>334</v>
      </c>
      <c r="K6" s="1073" t="s">
        <v>333</v>
      </c>
      <c r="L6" s="1073" t="s">
        <v>333</v>
      </c>
      <c r="M6" s="1073" t="s">
        <v>334</v>
      </c>
      <c r="O6" s="1073" t="s">
        <v>334</v>
      </c>
      <c r="W6" s="1073" t="s">
        <v>333</v>
      </c>
      <c r="X6" s="1073" t="s">
        <v>334</v>
      </c>
      <c r="AG6" s="1073" t="s">
        <v>333</v>
      </c>
      <c r="AI6" s="1073" t="s">
        <v>333</v>
      </c>
      <c r="AK6" s="1081"/>
      <c r="AL6" s="1081"/>
      <c r="AN6" s="1073" t="s">
        <v>333</v>
      </c>
      <c r="AR6" s="1073" t="s">
        <v>333</v>
      </c>
      <c r="AT6" s="1073" t="s">
        <v>333</v>
      </c>
      <c r="AV6" s="1073" t="s">
        <v>333</v>
      </c>
      <c r="AW6" s="1073" t="s">
        <v>334</v>
      </c>
      <c r="CA6" s="1074"/>
      <c r="CB6" s="1074"/>
      <c r="CC6" s="1074"/>
      <c r="CD6" s="1074"/>
      <c r="CE6" s="1074"/>
      <c r="CF6" s="1074"/>
      <c r="CG6" s="1074"/>
      <c r="CH6" s="1074"/>
      <c r="CI6" s="1074"/>
      <c r="CJ6" s="1074"/>
      <c r="CK6" s="1074"/>
      <c r="CL6" s="1074"/>
      <c r="CM6" s="1074"/>
      <c r="CN6" s="1074"/>
      <c r="CO6" s="1074"/>
      <c r="CP6" s="1074"/>
      <c r="CQ6" s="1074"/>
      <c r="CR6" s="1074"/>
      <c r="CS6" s="1074"/>
      <c r="CT6" s="1074"/>
      <c r="CU6" s="1074"/>
      <c r="CV6" s="1074"/>
      <c r="CW6" s="1074"/>
      <c r="CX6" s="1074"/>
      <c r="CY6" s="1074"/>
      <c r="CZ6" s="1074"/>
      <c r="DA6" s="1074"/>
      <c r="DB6" s="1074"/>
      <c r="DC6" s="1074"/>
      <c r="DD6" s="1074"/>
    </row>
    <row r="7" spans="1:108">
      <c r="A7" s="1073" t="s">
        <v>338</v>
      </c>
      <c r="C7" s="1073" t="s">
        <v>333</v>
      </c>
      <c r="D7" s="1073" t="s">
        <v>333</v>
      </c>
      <c r="E7" s="1073" t="s">
        <v>334</v>
      </c>
      <c r="F7" s="1073" t="s">
        <v>333</v>
      </c>
      <c r="H7" s="1073" t="s">
        <v>333</v>
      </c>
      <c r="I7" s="1073" t="s">
        <v>334</v>
      </c>
      <c r="J7" s="1073" t="s">
        <v>334</v>
      </c>
      <c r="K7" s="1073" t="s">
        <v>333</v>
      </c>
      <c r="L7" s="1073" t="s">
        <v>334</v>
      </c>
      <c r="M7" s="1073" t="s">
        <v>334</v>
      </c>
      <c r="N7" s="1073" t="s">
        <v>334</v>
      </c>
      <c r="O7" s="1073" t="s">
        <v>334</v>
      </c>
      <c r="P7" s="1073" t="s">
        <v>333</v>
      </c>
      <c r="Q7" s="1073" t="s">
        <v>334</v>
      </c>
      <c r="R7" s="1073" t="s">
        <v>334</v>
      </c>
      <c r="S7" s="1073" t="s">
        <v>334</v>
      </c>
      <c r="U7" s="1073" t="s">
        <v>334</v>
      </c>
      <c r="V7" s="1073" t="s">
        <v>334</v>
      </c>
      <c r="W7" s="1073" t="s">
        <v>333</v>
      </c>
      <c r="X7" s="1073" t="s">
        <v>334</v>
      </c>
      <c r="Y7" s="1073" t="s">
        <v>334</v>
      </c>
      <c r="Z7" s="1073" t="s">
        <v>334</v>
      </c>
      <c r="AA7" s="1073" t="s">
        <v>334</v>
      </c>
      <c r="AB7" s="1073" t="s">
        <v>334</v>
      </c>
      <c r="AC7" s="1073" t="s">
        <v>333</v>
      </c>
      <c r="AE7" s="1073" t="s">
        <v>334</v>
      </c>
      <c r="AF7" s="1073" t="s">
        <v>334</v>
      </c>
      <c r="AG7" s="1073" t="s">
        <v>334</v>
      </c>
      <c r="AH7" s="1073" t="s">
        <v>334</v>
      </c>
      <c r="AI7" s="1073" t="s">
        <v>334</v>
      </c>
      <c r="AJ7" s="1073" t="s">
        <v>333</v>
      </c>
      <c r="AK7" s="1073" t="s">
        <v>334</v>
      </c>
      <c r="AL7" s="1073" t="s">
        <v>334</v>
      </c>
      <c r="AM7" s="1073" t="s">
        <v>334</v>
      </c>
      <c r="AN7" s="1073" t="s">
        <v>333</v>
      </c>
      <c r="AO7" s="1073" t="s">
        <v>334</v>
      </c>
      <c r="AP7" s="1073" t="s">
        <v>333</v>
      </c>
      <c r="AQ7" s="1073" t="s">
        <v>334</v>
      </c>
      <c r="AR7" s="1073" t="s">
        <v>334</v>
      </c>
      <c r="AT7" s="1073" t="s">
        <v>334</v>
      </c>
      <c r="AU7" s="1073" t="s">
        <v>334</v>
      </c>
      <c r="AV7" s="1073" t="s">
        <v>333</v>
      </c>
      <c r="AW7" s="1073" t="s">
        <v>334</v>
      </c>
      <c r="AX7" s="1073" t="s">
        <v>334</v>
      </c>
      <c r="BD7" s="1073" t="s">
        <v>333</v>
      </c>
      <c r="BE7" s="1073" t="s">
        <v>334</v>
      </c>
      <c r="BF7" s="1073" t="s">
        <v>334</v>
      </c>
      <c r="BG7" s="1073" t="s">
        <v>334</v>
      </c>
      <c r="BH7" s="1073" t="s">
        <v>333</v>
      </c>
      <c r="BI7" s="1073" t="s">
        <v>334</v>
      </c>
      <c r="BJ7" s="1073" t="s">
        <v>334</v>
      </c>
      <c r="BK7" s="1073" t="s">
        <v>334</v>
      </c>
      <c r="BM7" s="1073" t="s">
        <v>334</v>
      </c>
      <c r="BN7" s="1073" t="s">
        <v>334</v>
      </c>
      <c r="BQ7" s="1073" t="s">
        <v>334</v>
      </c>
      <c r="BS7" s="1073" t="s">
        <v>334</v>
      </c>
      <c r="BU7" s="1073" t="s">
        <v>333</v>
      </c>
      <c r="BV7" s="1073" t="s">
        <v>334</v>
      </c>
      <c r="BX7" s="1073" t="s">
        <v>334</v>
      </c>
      <c r="BY7" s="1073" t="s">
        <v>334</v>
      </c>
      <c r="CA7" s="1074"/>
      <c r="CB7" s="1074"/>
      <c r="CC7" s="1074"/>
      <c r="CD7" s="1074"/>
      <c r="CE7" s="1074"/>
      <c r="CF7" s="1074"/>
      <c r="CG7" s="1074"/>
      <c r="CH7" s="1074"/>
      <c r="CI7" s="1074"/>
      <c r="CJ7" s="1074"/>
      <c r="CK7" s="1074"/>
      <c r="CL7" s="1074"/>
      <c r="CM7" s="1074"/>
      <c r="CN7" s="1074"/>
      <c r="CO7" s="1074"/>
      <c r="CP7" s="1074"/>
      <c r="CQ7" s="1074"/>
      <c r="CR7" s="1074"/>
      <c r="CS7" s="1074"/>
      <c r="CT7" s="1074"/>
      <c r="CU7" s="1074"/>
      <c r="CV7" s="1074"/>
      <c r="CW7" s="1074"/>
      <c r="CX7" s="1074"/>
      <c r="CY7" s="1074"/>
      <c r="CZ7" s="1074"/>
      <c r="DA7" s="1074"/>
      <c r="DB7" s="1074"/>
      <c r="DC7" s="1074"/>
      <c r="DD7" s="1074"/>
    </row>
    <row r="8" spans="1:108">
      <c r="A8" s="1082" t="s">
        <v>339</v>
      </c>
      <c r="B8" s="1082"/>
      <c r="C8" s="1073" t="s">
        <v>333</v>
      </c>
      <c r="D8" s="1073" t="s">
        <v>334</v>
      </c>
      <c r="E8" s="1073" t="s">
        <v>334</v>
      </c>
      <c r="F8" s="1073" t="s">
        <v>333</v>
      </c>
      <c r="H8" s="1073" t="s">
        <v>334</v>
      </c>
      <c r="I8" s="1073" t="s">
        <v>334</v>
      </c>
      <c r="J8" s="1073" t="s">
        <v>334</v>
      </c>
      <c r="K8" s="1073" t="s">
        <v>333</v>
      </c>
      <c r="L8" s="1073" t="s">
        <v>334</v>
      </c>
      <c r="M8" s="1073" t="s">
        <v>334</v>
      </c>
      <c r="N8" s="1073" t="s">
        <v>334</v>
      </c>
      <c r="O8" s="1073" t="s">
        <v>334</v>
      </c>
      <c r="P8" s="1073" t="s">
        <v>333</v>
      </c>
      <c r="Q8" s="1073" t="s">
        <v>334</v>
      </c>
      <c r="R8" s="1073" t="s">
        <v>333</v>
      </c>
      <c r="S8" s="1073" t="s">
        <v>334</v>
      </c>
      <c r="T8" s="1073" t="s">
        <v>334</v>
      </c>
      <c r="U8" s="1073" t="s">
        <v>334</v>
      </c>
      <c r="V8" s="1073" t="s">
        <v>334</v>
      </c>
      <c r="W8" s="1073" t="s">
        <v>333</v>
      </c>
      <c r="X8" s="1073" t="s">
        <v>334</v>
      </c>
      <c r="Y8" s="1073" t="s">
        <v>334</v>
      </c>
      <c r="Z8" s="1073" t="s">
        <v>334</v>
      </c>
      <c r="AA8" s="1073" t="s">
        <v>334</v>
      </c>
      <c r="AB8" s="1073" t="s">
        <v>334</v>
      </c>
      <c r="AC8" s="1073" t="s">
        <v>334</v>
      </c>
      <c r="AD8" s="1073" t="s">
        <v>334</v>
      </c>
      <c r="AE8" s="1073" t="s">
        <v>334</v>
      </c>
      <c r="AF8" s="1073" t="s">
        <v>334</v>
      </c>
      <c r="AG8" s="1073" t="s">
        <v>334</v>
      </c>
      <c r="AH8" s="1073" t="s">
        <v>334</v>
      </c>
      <c r="AI8" s="1073" t="s">
        <v>334</v>
      </c>
      <c r="AJ8" s="1073" t="s">
        <v>333</v>
      </c>
      <c r="AK8" s="1073" t="s">
        <v>334</v>
      </c>
      <c r="AL8" s="1073" t="s">
        <v>334</v>
      </c>
      <c r="AN8" s="1073" t="s">
        <v>333</v>
      </c>
      <c r="AO8" s="1073" t="s">
        <v>334</v>
      </c>
      <c r="AP8" s="1073" t="s">
        <v>334</v>
      </c>
      <c r="AQ8" s="1073" t="s">
        <v>334</v>
      </c>
      <c r="AR8" s="1073" t="s">
        <v>334</v>
      </c>
      <c r="AS8" s="1073" t="s">
        <v>334</v>
      </c>
      <c r="AT8" s="1073" t="s">
        <v>334</v>
      </c>
      <c r="AU8" s="1073" t="s">
        <v>334</v>
      </c>
      <c r="AV8" s="1073" t="s">
        <v>333</v>
      </c>
      <c r="AW8" s="1073" t="s">
        <v>334</v>
      </c>
      <c r="AX8" s="1073" t="s">
        <v>334</v>
      </c>
      <c r="AY8" s="1073" t="s">
        <v>334</v>
      </c>
      <c r="BA8" s="1073" t="s">
        <v>334</v>
      </c>
      <c r="BC8" s="1073" t="s">
        <v>334</v>
      </c>
      <c r="BD8" s="1073" t="s">
        <v>333</v>
      </c>
      <c r="BE8" s="1073" t="s">
        <v>334</v>
      </c>
      <c r="BF8" s="1073" t="s">
        <v>334</v>
      </c>
      <c r="BG8" s="1073" t="s">
        <v>334</v>
      </c>
      <c r="BH8" s="1073" t="s">
        <v>334</v>
      </c>
      <c r="BI8" s="1073" t="s">
        <v>334</v>
      </c>
      <c r="BJ8" s="1073" t="s">
        <v>334</v>
      </c>
      <c r="BK8" s="1073" t="s">
        <v>334</v>
      </c>
      <c r="BL8" s="1073" t="s">
        <v>334</v>
      </c>
      <c r="BM8" s="1073" t="s">
        <v>334</v>
      </c>
      <c r="BN8" s="1073" t="s">
        <v>334</v>
      </c>
      <c r="BQ8" s="1073" t="s">
        <v>334</v>
      </c>
      <c r="BS8" s="1073" t="s">
        <v>334</v>
      </c>
      <c r="BT8" s="1073" t="s">
        <v>334</v>
      </c>
      <c r="BU8" s="1073" t="s">
        <v>333</v>
      </c>
      <c r="BV8" s="1073" t="s">
        <v>333</v>
      </c>
      <c r="BW8" s="1073" t="s">
        <v>334</v>
      </c>
      <c r="BX8" s="1073" t="s">
        <v>334</v>
      </c>
      <c r="BZ8" s="1073" t="s">
        <v>334</v>
      </c>
      <c r="CA8" s="1074"/>
      <c r="CB8" s="1074"/>
      <c r="CC8" s="1074"/>
      <c r="CD8" s="1074"/>
      <c r="CE8" s="1074"/>
      <c r="CF8" s="1074"/>
      <c r="CG8" s="1074"/>
      <c r="CH8" s="1074"/>
      <c r="CI8" s="1074"/>
      <c r="CJ8" s="1074"/>
      <c r="CK8" s="1074"/>
      <c r="CL8" s="1074"/>
      <c r="CM8" s="1074"/>
      <c r="CN8" s="1074"/>
      <c r="CO8" s="1074"/>
      <c r="CP8" s="1074"/>
      <c r="CQ8" s="1074"/>
      <c r="CR8" s="1074"/>
      <c r="CS8" s="1074"/>
      <c r="CT8" s="1074"/>
      <c r="CU8" s="1074"/>
      <c r="CV8" s="1074"/>
      <c r="CW8" s="1074"/>
      <c r="CX8" s="1074"/>
      <c r="CY8" s="1074"/>
      <c r="CZ8" s="1074"/>
      <c r="DA8" s="1074"/>
      <c r="DB8" s="1074"/>
      <c r="DC8" s="1074"/>
      <c r="DD8" s="1074"/>
    </row>
    <row r="9" spans="1:108">
      <c r="A9" s="1082" t="s">
        <v>340</v>
      </c>
      <c r="B9" s="1082"/>
      <c r="C9" s="1073" t="s">
        <v>333</v>
      </c>
      <c r="D9" s="1073" t="s">
        <v>333</v>
      </c>
      <c r="E9" s="1073" t="s">
        <v>334</v>
      </c>
      <c r="F9" s="1073" t="s">
        <v>333</v>
      </c>
      <c r="H9" s="1073" t="s">
        <v>334</v>
      </c>
      <c r="I9" s="1073" t="s">
        <v>334</v>
      </c>
      <c r="J9" s="1073" t="s">
        <v>334</v>
      </c>
      <c r="K9" s="1073" t="s">
        <v>333</v>
      </c>
      <c r="L9" s="1073" t="s">
        <v>334</v>
      </c>
      <c r="M9" s="1073" t="s">
        <v>334</v>
      </c>
      <c r="N9" s="1073" t="s">
        <v>334</v>
      </c>
      <c r="O9" s="1073" t="s">
        <v>334</v>
      </c>
      <c r="P9" s="1073" t="s">
        <v>333</v>
      </c>
      <c r="Q9" s="1073" t="s">
        <v>334</v>
      </c>
      <c r="S9" s="1073" t="s">
        <v>334</v>
      </c>
      <c r="U9" s="1073" t="s">
        <v>334</v>
      </c>
      <c r="V9" s="1073" t="s">
        <v>334</v>
      </c>
      <c r="W9" s="1073" t="s">
        <v>333</v>
      </c>
      <c r="X9" s="1073" t="s">
        <v>334</v>
      </c>
      <c r="Y9" s="1073" t="s">
        <v>334</v>
      </c>
      <c r="Z9" s="1073" t="s">
        <v>334</v>
      </c>
      <c r="AA9" s="1073" t="s">
        <v>334</v>
      </c>
      <c r="AB9" s="1073" t="s">
        <v>334</v>
      </c>
      <c r="AC9" s="1073" t="s">
        <v>334</v>
      </c>
      <c r="AD9" s="1073" t="s">
        <v>334</v>
      </c>
      <c r="AF9" s="1073" t="s">
        <v>334</v>
      </c>
      <c r="AG9" s="1073" t="s">
        <v>334</v>
      </c>
      <c r="AH9" s="1073" t="s">
        <v>334</v>
      </c>
      <c r="AI9" s="1073" t="s">
        <v>334</v>
      </c>
      <c r="AJ9" s="1073" t="s">
        <v>333</v>
      </c>
      <c r="AK9" s="1073" t="s">
        <v>334</v>
      </c>
      <c r="AL9" s="1073" t="s">
        <v>334</v>
      </c>
      <c r="AM9" s="1073" t="s">
        <v>334</v>
      </c>
      <c r="AN9" s="1073" t="s">
        <v>333</v>
      </c>
      <c r="AO9" s="1073" t="s">
        <v>334</v>
      </c>
      <c r="AP9" s="1073" t="s">
        <v>334</v>
      </c>
      <c r="AQ9" s="1073" t="s">
        <v>334</v>
      </c>
      <c r="AR9" s="1073" t="s">
        <v>334</v>
      </c>
      <c r="AS9" s="1073" t="s">
        <v>334</v>
      </c>
      <c r="AT9" s="1073" t="s">
        <v>334</v>
      </c>
      <c r="AU9" s="1073" t="s">
        <v>334</v>
      </c>
      <c r="AW9" s="1073" t="s">
        <v>334</v>
      </c>
      <c r="AX9" s="1073" t="s">
        <v>334</v>
      </c>
      <c r="AY9" s="1073" t="s">
        <v>334</v>
      </c>
      <c r="BA9" s="1073" t="s">
        <v>334</v>
      </c>
      <c r="BC9" s="1073" t="s">
        <v>333</v>
      </c>
      <c r="BD9" s="1073" t="s">
        <v>333</v>
      </c>
      <c r="BF9" s="1073" t="s">
        <v>334</v>
      </c>
      <c r="BG9" s="1073" t="s">
        <v>334</v>
      </c>
      <c r="BH9" s="1073" t="s">
        <v>334</v>
      </c>
      <c r="BI9" s="1073" t="s">
        <v>334</v>
      </c>
      <c r="BJ9" s="1073" t="s">
        <v>334</v>
      </c>
      <c r="BK9" s="1073" t="s">
        <v>334</v>
      </c>
      <c r="BL9" s="1073" t="s">
        <v>334</v>
      </c>
      <c r="BM9" s="1073" t="s">
        <v>334</v>
      </c>
      <c r="BN9" s="1073" t="s">
        <v>334</v>
      </c>
      <c r="BO9" s="1073" t="s">
        <v>334</v>
      </c>
      <c r="BP9" s="1073" t="s">
        <v>334</v>
      </c>
      <c r="BS9" s="1073" t="s">
        <v>334</v>
      </c>
      <c r="BT9" s="1073" t="s">
        <v>334</v>
      </c>
      <c r="BU9" s="1073" t="s">
        <v>334</v>
      </c>
      <c r="BV9" s="1073" t="s">
        <v>334</v>
      </c>
      <c r="BW9" s="1073" t="s">
        <v>334</v>
      </c>
      <c r="BZ9" s="1073" t="s">
        <v>334</v>
      </c>
      <c r="CA9" s="1074"/>
      <c r="CB9" s="1074"/>
      <c r="CC9" s="1074"/>
      <c r="CD9" s="1074"/>
      <c r="CE9" s="1074"/>
      <c r="CF9" s="1074"/>
      <c r="CG9" s="1074"/>
      <c r="CH9" s="1074"/>
      <c r="CI9" s="1074"/>
      <c r="CJ9" s="1074"/>
      <c r="CK9" s="1074"/>
      <c r="CL9" s="1074"/>
      <c r="CM9" s="1074"/>
      <c r="CN9" s="1074"/>
      <c r="CO9" s="1074"/>
      <c r="CP9" s="1074"/>
      <c r="CQ9" s="1074"/>
      <c r="CR9" s="1074"/>
      <c r="CS9" s="1074"/>
      <c r="CT9" s="1074"/>
      <c r="CU9" s="1074"/>
      <c r="CV9" s="1074"/>
      <c r="CW9" s="1074"/>
      <c r="CX9" s="1074"/>
      <c r="CY9" s="1074"/>
      <c r="CZ9" s="1074"/>
      <c r="DA9" s="1074"/>
      <c r="DB9" s="1074"/>
      <c r="DC9" s="1074"/>
      <c r="DD9" s="1074"/>
    </row>
    <row r="10" spans="1:108">
      <c r="A10" s="1073" t="s">
        <v>341</v>
      </c>
      <c r="C10" s="1073" t="s">
        <v>333</v>
      </c>
      <c r="D10" s="1079" t="s">
        <v>333</v>
      </c>
      <c r="E10" s="1073" t="s">
        <v>334</v>
      </c>
      <c r="F10" s="1073" t="s">
        <v>333</v>
      </c>
      <c r="H10" s="1073" t="s">
        <v>334</v>
      </c>
      <c r="I10" s="1073" t="s">
        <v>334</v>
      </c>
      <c r="J10" s="1073" t="s">
        <v>334</v>
      </c>
      <c r="K10" s="1073" t="s">
        <v>333</v>
      </c>
      <c r="L10" s="1073" t="s">
        <v>334</v>
      </c>
      <c r="M10" s="1073" t="s">
        <v>334</v>
      </c>
      <c r="N10" s="1073" t="s">
        <v>334</v>
      </c>
      <c r="O10" s="1073" t="s">
        <v>334</v>
      </c>
      <c r="P10" s="1073" t="s">
        <v>333</v>
      </c>
      <c r="Q10" s="1073" t="s">
        <v>334</v>
      </c>
      <c r="S10" s="1073" t="s">
        <v>334</v>
      </c>
      <c r="T10" s="1073" t="s">
        <v>334</v>
      </c>
      <c r="U10" s="1073" t="s">
        <v>334</v>
      </c>
      <c r="V10" s="1073" t="s">
        <v>334</v>
      </c>
      <c r="W10" s="1073" t="s">
        <v>333</v>
      </c>
      <c r="X10" s="1073" t="s">
        <v>334</v>
      </c>
      <c r="Z10" s="1073" t="s">
        <v>334</v>
      </c>
      <c r="AA10" s="1073" t="s">
        <v>334</v>
      </c>
      <c r="AB10" s="1073" t="s">
        <v>334</v>
      </c>
      <c r="AC10" s="1073" t="s">
        <v>334</v>
      </c>
      <c r="AD10" s="1073" t="s">
        <v>334</v>
      </c>
      <c r="AF10" s="1073" t="s">
        <v>334</v>
      </c>
      <c r="AG10" s="1073" t="s">
        <v>334</v>
      </c>
      <c r="AH10" s="1073" t="s">
        <v>334</v>
      </c>
      <c r="AI10" s="1073" t="s">
        <v>334</v>
      </c>
      <c r="AJ10" s="1073" t="s">
        <v>333</v>
      </c>
      <c r="AK10" s="1073" t="s">
        <v>334</v>
      </c>
      <c r="AL10" s="1073" t="s">
        <v>334</v>
      </c>
      <c r="AM10" s="1073" t="s">
        <v>334</v>
      </c>
      <c r="AN10" s="1073" t="s">
        <v>333</v>
      </c>
      <c r="AO10" s="1073" t="s">
        <v>334</v>
      </c>
      <c r="AP10" s="1073" t="s">
        <v>334</v>
      </c>
      <c r="AQ10" s="1073" t="s">
        <v>334</v>
      </c>
      <c r="AS10" s="1073" t="s">
        <v>334</v>
      </c>
      <c r="AT10" s="1073" t="s">
        <v>334</v>
      </c>
      <c r="AU10" s="1073" t="s">
        <v>334</v>
      </c>
      <c r="AV10" s="1073" t="s">
        <v>333</v>
      </c>
      <c r="AY10" s="1073" t="s">
        <v>334</v>
      </c>
      <c r="BA10" s="1073" t="s">
        <v>334</v>
      </c>
      <c r="BC10" s="1073" t="s">
        <v>334</v>
      </c>
      <c r="BD10" s="1073" t="s">
        <v>333</v>
      </c>
      <c r="BG10" s="1073" t="s">
        <v>334</v>
      </c>
      <c r="BH10" s="1073" t="s">
        <v>334</v>
      </c>
      <c r="BJ10" s="1073" t="s">
        <v>334</v>
      </c>
      <c r="BK10" s="1073" t="s">
        <v>334</v>
      </c>
      <c r="BL10" s="1073" t="s">
        <v>334</v>
      </c>
      <c r="BM10" s="1073" t="s">
        <v>334</v>
      </c>
      <c r="BQ10" s="1073" t="s">
        <v>334</v>
      </c>
      <c r="BS10" s="1073" t="s">
        <v>334</v>
      </c>
      <c r="BU10" s="1073" t="s">
        <v>333</v>
      </c>
      <c r="BW10" s="1073" t="s">
        <v>334</v>
      </c>
      <c r="CA10" s="1074"/>
      <c r="CB10" s="1074"/>
      <c r="CC10" s="1074"/>
      <c r="CD10" s="1074"/>
      <c r="CE10" s="1074"/>
      <c r="CF10" s="1074"/>
      <c r="CG10" s="1074"/>
      <c r="CH10" s="1074"/>
      <c r="CI10" s="1074"/>
      <c r="CJ10" s="1074"/>
      <c r="CK10" s="1074"/>
      <c r="CL10" s="1074"/>
      <c r="CM10" s="1074"/>
      <c r="CN10" s="1074"/>
      <c r="CO10" s="1074"/>
      <c r="CP10" s="1074"/>
      <c r="CQ10" s="1074"/>
      <c r="CR10" s="1074"/>
      <c r="CS10" s="1074"/>
      <c r="CT10" s="1074"/>
      <c r="CU10" s="1074"/>
      <c r="CV10" s="1074"/>
      <c r="CW10" s="1074"/>
      <c r="CX10" s="1074"/>
      <c r="CY10" s="1074"/>
      <c r="CZ10" s="1074"/>
      <c r="DA10" s="1074"/>
      <c r="DB10" s="1074"/>
      <c r="DC10" s="1074"/>
      <c r="DD10" s="1074"/>
    </row>
    <row r="11" spans="1:108">
      <c r="A11" s="1083" t="s">
        <v>342</v>
      </c>
      <c r="B11" s="1083"/>
      <c r="C11" s="1073" t="s">
        <v>333</v>
      </c>
      <c r="D11" s="1073" t="s">
        <v>334</v>
      </c>
      <c r="E11" s="1073" t="s">
        <v>334</v>
      </c>
      <c r="F11" s="1073" t="s">
        <v>333</v>
      </c>
      <c r="J11" s="1073" t="s">
        <v>334</v>
      </c>
      <c r="K11" s="1073" t="s">
        <v>333</v>
      </c>
      <c r="M11" s="1073" t="s">
        <v>334</v>
      </c>
      <c r="W11" s="1073" t="s">
        <v>333</v>
      </c>
      <c r="X11" s="1073" t="s">
        <v>334</v>
      </c>
      <c r="AD11" s="1073" t="s">
        <v>334</v>
      </c>
      <c r="AH11" s="1073" t="s">
        <v>334</v>
      </c>
      <c r="AI11" s="1073" t="s">
        <v>334</v>
      </c>
      <c r="AJ11" s="1073" t="s">
        <v>333</v>
      </c>
      <c r="AN11" s="1073" t="s">
        <v>333</v>
      </c>
      <c r="AP11" s="1073" t="s">
        <v>334</v>
      </c>
      <c r="AR11" s="1073" t="s">
        <v>334</v>
      </c>
      <c r="AV11" s="1073" t="s">
        <v>333</v>
      </c>
      <c r="AW11" s="1073" t="s">
        <v>334</v>
      </c>
      <c r="CA11" s="1074"/>
      <c r="CB11" s="1074"/>
      <c r="CC11" s="1074"/>
      <c r="CD11" s="1074"/>
      <c r="CE11" s="1074"/>
      <c r="CF11" s="1074"/>
      <c r="CG11" s="1074"/>
      <c r="CH11" s="1074"/>
      <c r="CI11" s="1074"/>
      <c r="CJ11" s="1074"/>
      <c r="CK11" s="1074"/>
      <c r="CL11" s="1074"/>
      <c r="CM11" s="1074"/>
      <c r="CN11" s="1074"/>
      <c r="CO11" s="1074"/>
      <c r="CP11" s="1074"/>
      <c r="CQ11" s="1074"/>
      <c r="CR11" s="1074"/>
      <c r="CS11" s="1074"/>
      <c r="CT11" s="1074"/>
      <c r="CU11" s="1074"/>
      <c r="CV11" s="1074"/>
      <c r="CW11" s="1074"/>
      <c r="CX11" s="1074"/>
      <c r="CY11" s="1074"/>
      <c r="CZ11" s="1074"/>
      <c r="DA11" s="1074"/>
      <c r="DB11" s="1074"/>
      <c r="DC11" s="1074"/>
      <c r="DD11" s="1074"/>
    </row>
    <row r="12" spans="1:108">
      <c r="A12" s="1082" t="s">
        <v>343</v>
      </c>
      <c r="B12" s="1082"/>
      <c r="C12" s="1073" t="s">
        <v>333</v>
      </c>
      <c r="D12" s="1073" t="s">
        <v>333</v>
      </c>
      <c r="E12" s="1073" t="s">
        <v>334</v>
      </c>
      <c r="F12" s="1073" t="s">
        <v>333</v>
      </c>
      <c r="H12" s="1073" t="s">
        <v>333</v>
      </c>
      <c r="I12" s="1073" t="s">
        <v>334</v>
      </c>
      <c r="J12" s="1073" t="s">
        <v>334</v>
      </c>
      <c r="K12" s="1073" t="s">
        <v>333</v>
      </c>
      <c r="L12" s="1073" t="s">
        <v>333</v>
      </c>
      <c r="M12" s="1073" t="s">
        <v>334</v>
      </c>
      <c r="N12" s="1073" t="s">
        <v>334</v>
      </c>
      <c r="O12" s="1073" t="s">
        <v>334</v>
      </c>
      <c r="P12" s="1073" t="s">
        <v>333</v>
      </c>
      <c r="Q12" s="1073" t="s">
        <v>334</v>
      </c>
      <c r="S12" s="1073" t="s">
        <v>334</v>
      </c>
      <c r="T12" s="1073" t="s">
        <v>334</v>
      </c>
      <c r="V12" s="1073" t="s">
        <v>334</v>
      </c>
      <c r="W12" s="1073" t="s">
        <v>334</v>
      </c>
      <c r="X12" s="1073" t="s">
        <v>334</v>
      </c>
      <c r="Y12" s="1073" t="s">
        <v>334</v>
      </c>
      <c r="Z12" s="1073" t="s">
        <v>334</v>
      </c>
      <c r="AA12" s="1073" t="s">
        <v>334</v>
      </c>
      <c r="AB12" s="1073" t="s">
        <v>334</v>
      </c>
      <c r="AC12" s="1073" t="s">
        <v>334</v>
      </c>
      <c r="AD12" s="1073" t="s">
        <v>334</v>
      </c>
      <c r="AE12" s="1073" t="s">
        <v>334</v>
      </c>
      <c r="AF12" s="1073" t="s">
        <v>334</v>
      </c>
      <c r="AG12" s="1073" t="s">
        <v>334</v>
      </c>
      <c r="AH12" s="1073" t="s">
        <v>334</v>
      </c>
      <c r="AI12" s="1073" t="s">
        <v>334</v>
      </c>
      <c r="AJ12" s="1073" t="s">
        <v>333</v>
      </c>
      <c r="AK12" s="1073" t="s">
        <v>334</v>
      </c>
      <c r="AL12" s="1073" t="s">
        <v>334</v>
      </c>
      <c r="AM12" s="1073" t="s">
        <v>334</v>
      </c>
      <c r="AN12" s="1073" t="s">
        <v>333</v>
      </c>
      <c r="AO12" s="1073" t="s">
        <v>334</v>
      </c>
      <c r="AP12" s="1073" t="s">
        <v>334</v>
      </c>
      <c r="AQ12" s="1073" t="s">
        <v>334</v>
      </c>
      <c r="AR12" s="1073" t="s">
        <v>334</v>
      </c>
      <c r="AS12" s="1073" t="s">
        <v>334</v>
      </c>
      <c r="AT12" s="1073" t="s">
        <v>334</v>
      </c>
      <c r="AU12" s="1073" t="s">
        <v>334</v>
      </c>
      <c r="AV12" s="1073" t="s">
        <v>333</v>
      </c>
      <c r="AW12" s="1073" t="s">
        <v>334</v>
      </c>
      <c r="AY12" s="1073" t="s">
        <v>334</v>
      </c>
      <c r="BA12" s="1073" t="s">
        <v>334</v>
      </c>
      <c r="BD12" s="1073" t="s">
        <v>333</v>
      </c>
      <c r="BE12" s="1073" t="s">
        <v>334</v>
      </c>
      <c r="BH12" s="1073" t="s">
        <v>334</v>
      </c>
      <c r="BK12" s="1073" t="s">
        <v>334</v>
      </c>
      <c r="BL12" s="1073" t="s">
        <v>334</v>
      </c>
      <c r="BM12" s="1073" t="s">
        <v>334</v>
      </c>
      <c r="BN12" s="1073" t="s">
        <v>334</v>
      </c>
      <c r="BO12" s="1073" t="s">
        <v>334</v>
      </c>
      <c r="BS12" s="1073" t="s">
        <v>334</v>
      </c>
      <c r="BT12" s="1073" t="s">
        <v>334</v>
      </c>
      <c r="BU12" s="1073" t="s">
        <v>333</v>
      </c>
      <c r="BV12" s="1073" t="s">
        <v>334</v>
      </c>
      <c r="BW12" s="1073" t="s">
        <v>334</v>
      </c>
      <c r="BX12" s="1073" t="s">
        <v>334</v>
      </c>
      <c r="BZ12" s="1073" t="s">
        <v>334</v>
      </c>
      <c r="CA12" s="1074"/>
      <c r="CB12" s="1074"/>
      <c r="CC12" s="1074"/>
      <c r="CD12" s="1074"/>
      <c r="CE12" s="1074"/>
      <c r="CF12" s="1074"/>
      <c r="CG12" s="1074"/>
      <c r="CH12" s="1074"/>
      <c r="CI12" s="1074"/>
      <c r="CJ12" s="1074"/>
      <c r="CK12" s="1074"/>
      <c r="CL12" s="1074"/>
      <c r="CM12" s="1074"/>
      <c r="CN12" s="1074"/>
      <c r="CO12" s="1074"/>
      <c r="CP12" s="1074"/>
      <c r="CQ12" s="1074"/>
      <c r="CR12" s="1074"/>
      <c r="CS12" s="1074"/>
      <c r="CT12" s="1074"/>
      <c r="CU12" s="1074"/>
      <c r="CV12" s="1074"/>
      <c r="CW12" s="1074"/>
      <c r="CX12" s="1074"/>
      <c r="CY12" s="1074"/>
      <c r="CZ12" s="1074"/>
      <c r="DA12" s="1074"/>
      <c r="DB12" s="1074"/>
      <c r="DC12" s="1074"/>
      <c r="DD12" s="1074"/>
    </row>
    <row r="13" spans="1:108">
      <c r="A13" s="1082" t="s">
        <v>344</v>
      </c>
      <c r="B13" s="1082"/>
      <c r="C13" s="1073" t="s">
        <v>334</v>
      </c>
      <c r="E13" s="1073" t="s">
        <v>334</v>
      </c>
      <c r="CA13" s="1074"/>
      <c r="CB13" s="1074"/>
      <c r="CC13" s="1074"/>
      <c r="CD13" s="1074"/>
      <c r="CE13" s="1074"/>
      <c r="CF13" s="1074"/>
      <c r="CG13" s="1074"/>
      <c r="CH13" s="1074"/>
      <c r="CI13" s="1074"/>
      <c r="CJ13" s="1074"/>
      <c r="CK13" s="1074"/>
      <c r="CL13" s="1074"/>
      <c r="CM13" s="1074"/>
      <c r="CN13" s="1074"/>
      <c r="CO13" s="1074"/>
      <c r="CP13" s="1074"/>
      <c r="CQ13" s="1074"/>
      <c r="CR13" s="1074"/>
      <c r="CS13" s="1074"/>
      <c r="CT13" s="1074"/>
      <c r="CU13" s="1074"/>
      <c r="CV13" s="1074"/>
      <c r="CW13" s="1074"/>
      <c r="CX13" s="1074"/>
      <c r="CY13" s="1074"/>
      <c r="CZ13" s="1074"/>
      <c r="DA13" s="1074"/>
      <c r="DB13" s="1074"/>
      <c r="DC13" s="1074"/>
      <c r="DD13" s="1074"/>
    </row>
    <row r="14" spans="1:108">
      <c r="A14" s="1082" t="s">
        <v>345</v>
      </c>
      <c r="B14" s="1082"/>
      <c r="E14" s="1073" t="s">
        <v>334</v>
      </c>
      <c r="M14" s="1073" t="s">
        <v>334</v>
      </c>
      <c r="AR14" s="1073" t="s">
        <v>334</v>
      </c>
      <c r="AS14" s="1073" t="s">
        <v>334</v>
      </c>
      <c r="BJ14" s="1073" t="s">
        <v>334</v>
      </c>
      <c r="BX14" s="1073" t="s">
        <v>334</v>
      </c>
      <c r="CA14" s="1074"/>
      <c r="CB14" s="1074"/>
      <c r="CC14" s="1074"/>
      <c r="CD14" s="1074"/>
      <c r="CE14" s="1074"/>
      <c r="CF14" s="1074"/>
      <c r="CG14" s="1074"/>
      <c r="CH14" s="1074"/>
      <c r="CI14" s="1074"/>
      <c r="CJ14" s="1074"/>
      <c r="CK14" s="1074"/>
      <c r="CL14" s="1074"/>
      <c r="CM14" s="1074"/>
      <c r="CN14" s="1074"/>
      <c r="CO14" s="1074"/>
      <c r="CP14" s="1074"/>
      <c r="CQ14" s="1074"/>
      <c r="CR14" s="1074"/>
      <c r="CS14" s="1074"/>
      <c r="CT14" s="1074"/>
      <c r="CU14" s="1074"/>
      <c r="CV14" s="1074"/>
      <c r="CW14" s="1074"/>
      <c r="CX14" s="1074"/>
      <c r="CY14" s="1074"/>
      <c r="CZ14" s="1074"/>
      <c r="DA14" s="1074"/>
      <c r="DB14" s="1074"/>
      <c r="DC14" s="1074"/>
      <c r="DD14" s="1074"/>
    </row>
    <row r="15" spans="1:108">
      <c r="A15" s="1073" t="s">
        <v>346</v>
      </c>
      <c r="C15" s="1073" t="s">
        <v>333</v>
      </c>
      <c r="D15" s="1073" t="s">
        <v>334</v>
      </c>
      <c r="E15" s="1073" t="s">
        <v>334</v>
      </c>
      <c r="F15" s="1073" t="s">
        <v>333</v>
      </c>
      <c r="M15" s="1073" t="s">
        <v>334</v>
      </c>
      <c r="O15" s="1073" t="s">
        <v>334</v>
      </c>
      <c r="P15" s="1073" t="s">
        <v>333</v>
      </c>
      <c r="S15" s="1073" t="s">
        <v>334</v>
      </c>
      <c r="T15" s="1073" t="s">
        <v>334</v>
      </c>
      <c r="Z15" s="1073" t="s">
        <v>334</v>
      </c>
      <c r="AA15" s="1073" t="s">
        <v>334</v>
      </c>
      <c r="AJ15" s="1073" t="s">
        <v>333</v>
      </c>
      <c r="AN15" s="1073" t="s">
        <v>333</v>
      </c>
      <c r="AP15" s="1073" t="s">
        <v>333</v>
      </c>
      <c r="AS15" s="1073" t="s">
        <v>334</v>
      </c>
      <c r="CA15" s="1074"/>
      <c r="CB15" s="1074"/>
      <c r="CC15" s="1074"/>
      <c r="CD15" s="1074"/>
      <c r="CE15" s="1074"/>
      <c r="CF15" s="1074"/>
      <c r="CG15" s="1074"/>
      <c r="CH15" s="1074"/>
      <c r="CI15" s="1074"/>
      <c r="CJ15" s="1074"/>
      <c r="CK15" s="1074"/>
      <c r="CL15" s="1074"/>
      <c r="CM15" s="1074"/>
      <c r="CN15" s="1074"/>
      <c r="CO15" s="1074"/>
      <c r="CP15" s="1074"/>
      <c r="CQ15" s="1074"/>
      <c r="CR15" s="1074"/>
      <c r="CS15" s="1074"/>
      <c r="CT15" s="1074"/>
      <c r="CU15" s="1074"/>
      <c r="CV15" s="1074"/>
      <c r="CW15" s="1074"/>
      <c r="CX15" s="1074"/>
      <c r="CY15" s="1074"/>
      <c r="CZ15" s="1074"/>
      <c r="DA15" s="1074"/>
      <c r="DB15" s="1074"/>
      <c r="DC15" s="1074"/>
      <c r="DD15" s="1074"/>
    </row>
    <row r="16" spans="1:108">
      <c r="A16" s="1073" t="s">
        <v>347</v>
      </c>
      <c r="C16" s="1073" t="s">
        <v>333</v>
      </c>
      <c r="D16" s="1073" t="s">
        <v>333</v>
      </c>
      <c r="E16" s="1073" t="s">
        <v>334</v>
      </c>
      <c r="F16" s="1073" t="s">
        <v>333</v>
      </c>
      <c r="H16" s="1073" t="s">
        <v>334</v>
      </c>
      <c r="I16" s="1073" t="s">
        <v>334</v>
      </c>
      <c r="K16" s="1073" t="s">
        <v>333</v>
      </c>
      <c r="L16" s="1073" t="s">
        <v>333</v>
      </c>
      <c r="M16" s="1073" t="s">
        <v>334</v>
      </c>
      <c r="O16" s="1073" t="s">
        <v>334</v>
      </c>
      <c r="P16" s="1073" t="s">
        <v>333</v>
      </c>
      <c r="S16" s="1073" t="s">
        <v>334</v>
      </c>
      <c r="T16" s="1073" t="s">
        <v>334</v>
      </c>
      <c r="V16" s="1073" t="s">
        <v>334</v>
      </c>
      <c r="W16" s="1073" t="s">
        <v>333</v>
      </c>
      <c r="Y16" s="1073" t="s">
        <v>334</v>
      </c>
      <c r="Z16" s="1073" t="s">
        <v>334</v>
      </c>
      <c r="AA16" s="1073" t="s">
        <v>334</v>
      </c>
      <c r="AC16" s="1073" t="s">
        <v>334</v>
      </c>
      <c r="AD16" s="1073" t="s">
        <v>334</v>
      </c>
      <c r="AG16" s="1073" t="s">
        <v>334</v>
      </c>
      <c r="AI16" s="1073" t="s">
        <v>334</v>
      </c>
      <c r="AJ16" s="1073" t="s">
        <v>333</v>
      </c>
      <c r="AM16" s="1073" t="s">
        <v>334</v>
      </c>
      <c r="AN16" s="1073" t="s">
        <v>333</v>
      </c>
      <c r="AP16" s="1073" t="s">
        <v>334</v>
      </c>
      <c r="AR16" s="1073" t="s">
        <v>334</v>
      </c>
      <c r="AS16" s="1073" t="s">
        <v>334</v>
      </c>
      <c r="AT16" s="1073" t="s">
        <v>334</v>
      </c>
      <c r="AV16" s="1073" t="s">
        <v>333</v>
      </c>
      <c r="AW16" s="1073" t="s">
        <v>334</v>
      </c>
      <c r="AX16" s="1073" t="s">
        <v>334</v>
      </c>
      <c r="AY16" s="1073" t="s">
        <v>334</v>
      </c>
      <c r="BA16" s="1073" t="s">
        <v>334</v>
      </c>
      <c r="BE16" s="1073" t="s">
        <v>334</v>
      </c>
      <c r="BF16" s="1073" t="s">
        <v>334</v>
      </c>
      <c r="BH16" s="1073" t="s">
        <v>334</v>
      </c>
      <c r="BK16" s="1073" t="s">
        <v>334</v>
      </c>
      <c r="BL16" s="1073" t="s">
        <v>334</v>
      </c>
      <c r="BP16" s="1073" t="s">
        <v>334</v>
      </c>
      <c r="BZ16" s="1073" t="s">
        <v>334</v>
      </c>
      <c r="CA16" s="1074"/>
      <c r="CB16" s="1074"/>
      <c r="CC16" s="1074"/>
      <c r="CD16" s="1074"/>
      <c r="CE16" s="1074"/>
      <c r="CF16" s="1074"/>
      <c r="CG16" s="1074"/>
      <c r="CH16" s="1074"/>
      <c r="CI16" s="1074"/>
      <c r="CJ16" s="1074"/>
      <c r="CK16" s="1074"/>
      <c r="CL16" s="1074"/>
      <c r="CM16" s="1074"/>
      <c r="CN16" s="1074"/>
      <c r="CO16" s="1074"/>
      <c r="CP16" s="1074"/>
      <c r="CQ16" s="1074"/>
      <c r="CR16" s="1074"/>
      <c r="CS16" s="1074"/>
      <c r="CT16" s="1074"/>
      <c r="CU16" s="1074"/>
      <c r="CV16" s="1074"/>
      <c r="CW16" s="1074"/>
      <c r="CX16" s="1074"/>
      <c r="CY16" s="1074"/>
      <c r="CZ16" s="1074"/>
      <c r="DA16" s="1074"/>
      <c r="DB16" s="1074"/>
      <c r="DC16" s="1074"/>
      <c r="DD16" s="1074"/>
    </row>
    <row r="17" spans="1:108">
      <c r="A17" s="1073" t="s">
        <v>348</v>
      </c>
      <c r="C17" s="1073" t="s">
        <v>334</v>
      </c>
      <c r="D17" s="1073" t="s">
        <v>333</v>
      </c>
      <c r="E17" s="1073" t="s">
        <v>334</v>
      </c>
      <c r="F17" s="1073" t="s">
        <v>334</v>
      </c>
      <c r="H17" s="1073" t="s">
        <v>334</v>
      </c>
      <c r="I17" s="1073" t="s">
        <v>334</v>
      </c>
      <c r="J17" s="1073" t="s">
        <v>334</v>
      </c>
      <c r="K17" s="1073" t="s">
        <v>334</v>
      </c>
      <c r="L17" s="1073" t="s">
        <v>334</v>
      </c>
      <c r="M17" s="1073" t="s">
        <v>334</v>
      </c>
      <c r="N17" s="1073" t="s">
        <v>334</v>
      </c>
      <c r="O17" s="1073" t="s">
        <v>334</v>
      </c>
      <c r="P17" s="1073" t="s">
        <v>334</v>
      </c>
      <c r="Q17" s="1073" t="s">
        <v>334</v>
      </c>
      <c r="S17" s="1073" t="s">
        <v>334</v>
      </c>
      <c r="T17" s="1073" t="s">
        <v>334</v>
      </c>
      <c r="V17" s="1073" t="s">
        <v>334</v>
      </c>
      <c r="W17" s="1073" t="s">
        <v>334</v>
      </c>
      <c r="X17" s="1073" t="s">
        <v>334</v>
      </c>
      <c r="Z17" s="1073" t="s">
        <v>334</v>
      </c>
      <c r="AA17" s="1073" t="s">
        <v>334</v>
      </c>
      <c r="AB17" s="1073" t="s">
        <v>334</v>
      </c>
      <c r="AC17" s="1073" t="s">
        <v>334</v>
      </c>
      <c r="AD17" s="1073" t="s">
        <v>334</v>
      </c>
      <c r="AE17" s="1073" t="s">
        <v>334</v>
      </c>
      <c r="AF17" s="1073" t="s">
        <v>334</v>
      </c>
      <c r="AG17" s="1073" t="s">
        <v>333</v>
      </c>
      <c r="AI17" s="1073" t="s">
        <v>334</v>
      </c>
      <c r="AJ17" s="1073" t="s">
        <v>334</v>
      </c>
      <c r="AL17" s="1073" t="s">
        <v>334</v>
      </c>
      <c r="AM17" s="1073" t="s">
        <v>334</v>
      </c>
      <c r="AN17" s="1073" t="s">
        <v>334</v>
      </c>
      <c r="AO17" s="1073" t="s">
        <v>334</v>
      </c>
      <c r="AP17" s="1073" t="s">
        <v>334</v>
      </c>
      <c r="AQ17" s="1073" t="s">
        <v>334</v>
      </c>
      <c r="AR17" s="1073" t="s">
        <v>334</v>
      </c>
      <c r="AS17" s="1073" t="s">
        <v>334</v>
      </c>
      <c r="AT17" s="1073" t="s">
        <v>334</v>
      </c>
      <c r="AU17" s="1073" t="s">
        <v>334</v>
      </c>
      <c r="AV17" s="1073" t="s">
        <v>333</v>
      </c>
      <c r="AW17" s="1073" t="s">
        <v>334</v>
      </c>
      <c r="AX17" s="1073" t="s">
        <v>334</v>
      </c>
      <c r="AY17" s="1073" t="s">
        <v>334</v>
      </c>
      <c r="BA17" s="1073" t="s">
        <v>334</v>
      </c>
      <c r="BD17" s="1073" t="s">
        <v>333</v>
      </c>
      <c r="BH17" s="1073" t="s">
        <v>334</v>
      </c>
      <c r="BK17" s="1073" t="s">
        <v>334</v>
      </c>
      <c r="BL17" s="1073" t="s">
        <v>334</v>
      </c>
      <c r="BM17" s="1073" t="s">
        <v>334</v>
      </c>
      <c r="BN17" s="1073" t="s">
        <v>334</v>
      </c>
      <c r="BP17" s="1073" t="s">
        <v>334</v>
      </c>
      <c r="BX17" s="1073" t="s">
        <v>334</v>
      </c>
      <c r="BZ17" s="1073" t="s">
        <v>334</v>
      </c>
      <c r="CA17" s="1074"/>
      <c r="CB17" s="1074"/>
      <c r="CC17" s="1074"/>
      <c r="CD17" s="1074"/>
      <c r="CE17" s="1074"/>
      <c r="CF17" s="1074"/>
      <c r="CG17" s="1074"/>
      <c r="CH17" s="1074"/>
      <c r="CI17" s="1074"/>
      <c r="CJ17" s="1074"/>
      <c r="CK17" s="1074"/>
      <c r="CL17" s="1074"/>
      <c r="CM17" s="1074"/>
      <c r="CN17" s="1074"/>
      <c r="CO17" s="1074"/>
      <c r="CP17" s="1074"/>
      <c r="CQ17" s="1074"/>
      <c r="CR17" s="1074"/>
      <c r="CS17" s="1074"/>
      <c r="CT17" s="1074"/>
      <c r="CU17" s="1074"/>
      <c r="CV17" s="1074"/>
      <c r="CW17" s="1074"/>
      <c r="CX17" s="1074"/>
      <c r="CY17" s="1074"/>
      <c r="CZ17" s="1074"/>
      <c r="DA17" s="1074"/>
      <c r="DB17" s="1074"/>
      <c r="DC17" s="1074"/>
      <c r="DD17" s="1074"/>
    </row>
    <row r="18" spans="1:108">
      <c r="A18" s="1082" t="s">
        <v>349</v>
      </c>
      <c r="B18" s="1082"/>
      <c r="C18" s="1084" t="s">
        <v>333</v>
      </c>
      <c r="D18" s="1084" t="s">
        <v>334</v>
      </c>
      <c r="E18" s="1084" t="s">
        <v>334</v>
      </c>
      <c r="F18" s="1073" t="s">
        <v>333</v>
      </c>
      <c r="J18" s="1070" t="s">
        <v>334</v>
      </c>
      <c r="K18" s="1073" t="s">
        <v>333</v>
      </c>
      <c r="L18" s="1073" t="s">
        <v>333</v>
      </c>
      <c r="M18" s="1073" t="s">
        <v>334</v>
      </c>
      <c r="O18" s="1073" t="s">
        <v>334</v>
      </c>
      <c r="P18" s="1073" t="s">
        <v>333</v>
      </c>
      <c r="S18" s="1073" t="s">
        <v>334</v>
      </c>
      <c r="T18" s="1073" t="s">
        <v>334</v>
      </c>
      <c r="W18" s="1073" t="s">
        <v>333</v>
      </c>
      <c r="Z18" s="1073" t="s">
        <v>334</v>
      </c>
      <c r="AA18" s="1073" t="s">
        <v>334</v>
      </c>
      <c r="AC18" s="1073" t="s">
        <v>334</v>
      </c>
      <c r="AD18" s="1073" t="s">
        <v>334</v>
      </c>
      <c r="AG18" s="1073" t="s">
        <v>334</v>
      </c>
      <c r="AI18" s="1073" t="s">
        <v>334</v>
      </c>
      <c r="AJ18" s="1073" t="s">
        <v>333</v>
      </c>
      <c r="AM18" s="1073" t="s">
        <v>334</v>
      </c>
      <c r="AN18" s="1073" t="s">
        <v>333</v>
      </c>
      <c r="AP18" s="1073" t="s">
        <v>333</v>
      </c>
      <c r="AR18" s="1073" t="s">
        <v>334</v>
      </c>
      <c r="AS18" s="1073" t="s">
        <v>334</v>
      </c>
      <c r="AV18" s="1073" t="s">
        <v>333</v>
      </c>
      <c r="AX18" s="1073" t="s">
        <v>334</v>
      </c>
      <c r="AY18" s="1073" t="s">
        <v>334</v>
      </c>
      <c r="BA18" s="1073" t="s">
        <v>334</v>
      </c>
      <c r="BD18" s="1073" t="s">
        <v>333</v>
      </c>
      <c r="BK18" s="1073" t="s">
        <v>333</v>
      </c>
      <c r="BM18" s="1073" t="s">
        <v>334</v>
      </c>
      <c r="BN18" s="1073" t="s">
        <v>334</v>
      </c>
      <c r="BP18" s="1073" t="s">
        <v>334</v>
      </c>
      <c r="BU18" s="1073" t="s">
        <v>333</v>
      </c>
      <c r="BZ18" s="1073" t="s">
        <v>334</v>
      </c>
      <c r="CA18" s="1074"/>
      <c r="CB18" s="1074"/>
      <c r="CC18" s="1074"/>
      <c r="CD18" s="1074"/>
      <c r="CE18" s="1074"/>
      <c r="CF18" s="1074"/>
      <c r="CG18" s="1074"/>
      <c r="CH18" s="1074"/>
      <c r="CI18" s="1074"/>
      <c r="CJ18" s="1074"/>
      <c r="CK18" s="1074"/>
      <c r="CL18" s="1074"/>
      <c r="CM18" s="1074"/>
      <c r="CN18" s="1074"/>
      <c r="CO18" s="1074"/>
      <c r="CP18" s="1074"/>
      <c r="CQ18" s="1074"/>
      <c r="CR18" s="1074"/>
      <c r="CS18" s="1074"/>
      <c r="CT18" s="1074"/>
      <c r="CU18" s="1074"/>
      <c r="CV18" s="1074"/>
      <c r="CW18" s="1074"/>
      <c r="CX18" s="1074"/>
      <c r="CY18" s="1074"/>
      <c r="CZ18" s="1074"/>
      <c r="DA18" s="1074"/>
      <c r="DB18" s="1074"/>
      <c r="DC18" s="1074"/>
      <c r="DD18" s="1074"/>
    </row>
    <row r="19" spans="1:108">
      <c r="A19" s="1073" t="s">
        <v>350</v>
      </c>
      <c r="C19" s="1084" t="s">
        <v>333</v>
      </c>
      <c r="D19" s="1084" t="s">
        <v>333</v>
      </c>
      <c r="E19" s="1084" t="s">
        <v>334</v>
      </c>
      <c r="F19" s="1073" t="s">
        <v>333</v>
      </c>
      <c r="H19" s="1070" t="s">
        <v>333</v>
      </c>
      <c r="I19" s="1070" t="s">
        <v>334</v>
      </c>
      <c r="J19" s="1073" t="s">
        <v>334</v>
      </c>
      <c r="K19" s="1073" t="s">
        <v>333</v>
      </c>
      <c r="L19" s="1073" t="s">
        <v>333</v>
      </c>
      <c r="M19" s="1073" t="s">
        <v>334</v>
      </c>
      <c r="O19" s="1073" t="s">
        <v>334</v>
      </c>
      <c r="P19" s="1073" t="s">
        <v>333</v>
      </c>
      <c r="Q19" s="1073" t="s">
        <v>333</v>
      </c>
      <c r="S19" s="1073" t="s">
        <v>334</v>
      </c>
      <c r="T19" s="1073" t="s">
        <v>334</v>
      </c>
      <c r="U19" s="1073" t="s">
        <v>334</v>
      </c>
      <c r="V19" s="1073" t="s">
        <v>334</v>
      </c>
      <c r="W19" s="1073" t="s">
        <v>333</v>
      </c>
      <c r="X19" s="1073" t="s">
        <v>334</v>
      </c>
      <c r="Y19" s="1073" t="s">
        <v>334</v>
      </c>
      <c r="Z19" s="1073" t="s">
        <v>334</v>
      </c>
      <c r="AA19" s="1073" t="s">
        <v>334</v>
      </c>
      <c r="AB19" s="1073" t="s">
        <v>334</v>
      </c>
      <c r="AC19" s="1073" t="s">
        <v>334</v>
      </c>
      <c r="AD19" s="1073" t="s">
        <v>334</v>
      </c>
      <c r="AF19" s="1073" t="s">
        <v>334</v>
      </c>
      <c r="AG19" s="1073" t="s">
        <v>334</v>
      </c>
      <c r="AI19" s="1073" t="s">
        <v>334</v>
      </c>
      <c r="AJ19" s="1073" t="s">
        <v>333</v>
      </c>
      <c r="AL19" s="1073" t="s">
        <v>334</v>
      </c>
      <c r="AM19" s="1073" t="s">
        <v>334</v>
      </c>
      <c r="AN19" s="1073" t="s">
        <v>333</v>
      </c>
      <c r="AO19" s="1073" t="s">
        <v>334</v>
      </c>
      <c r="AP19" s="1073" t="s">
        <v>334</v>
      </c>
      <c r="AQ19" s="1073" t="s">
        <v>334</v>
      </c>
      <c r="AR19" s="1073" t="s">
        <v>334</v>
      </c>
      <c r="AS19" s="1073" t="s">
        <v>334</v>
      </c>
      <c r="AT19" s="1073" t="s">
        <v>334</v>
      </c>
      <c r="AU19" s="1073" t="s">
        <v>334</v>
      </c>
      <c r="AV19" s="1073" t="s">
        <v>333</v>
      </c>
      <c r="AW19" s="1073" t="s">
        <v>334</v>
      </c>
      <c r="AX19" s="1073" t="s">
        <v>334</v>
      </c>
      <c r="BD19" s="1073" t="s">
        <v>333</v>
      </c>
      <c r="BF19" s="1073" t="s">
        <v>334</v>
      </c>
      <c r="BH19" s="1073" t="s">
        <v>334</v>
      </c>
      <c r="BK19" s="1073" t="s">
        <v>333</v>
      </c>
      <c r="BL19" s="1073" t="s">
        <v>334</v>
      </c>
      <c r="BM19" s="1073" t="s">
        <v>334</v>
      </c>
      <c r="BN19" s="1073" t="s">
        <v>334</v>
      </c>
      <c r="BU19" s="1073" t="s">
        <v>333</v>
      </c>
      <c r="BW19" s="1073" t="s">
        <v>333</v>
      </c>
      <c r="CA19" s="1074"/>
      <c r="CB19" s="1074"/>
      <c r="CC19" s="1074"/>
      <c r="CD19" s="1074"/>
      <c r="CE19" s="1074"/>
      <c r="CF19" s="1074"/>
      <c r="CG19" s="1074"/>
      <c r="CH19" s="1074"/>
      <c r="CI19" s="1074"/>
      <c r="CJ19" s="1074"/>
      <c r="CK19" s="1074"/>
      <c r="CL19" s="1074"/>
      <c r="CM19" s="1074"/>
      <c r="CN19" s="1074"/>
      <c r="CO19" s="1074"/>
      <c r="CP19" s="1074"/>
      <c r="CQ19" s="1074"/>
      <c r="CR19" s="1074"/>
      <c r="CS19" s="1074"/>
      <c r="CT19" s="1074"/>
      <c r="CU19" s="1074"/>
      <c r="CV19" s="1074"/>
      <c r="CW19" s="1074"/>
      <c r="CX19" s="1074"/>
      <c r="CY19" s="1074"/>
      <c r="CZ19" s="1074"/>
      <c r="DA19" s="1074"/>
      <c r="DB19" s="1074"/>
      <c r="DC19" s="1074"/>
      <c r="DD19" s="1074"/>
    </row>
    <row r="20" spans="1:108">
      <c r="A20" s="1083" t="s">
        <v>351</v>
      </c>
      <c r="B20" s="1083"/>
      <c r="C20" s="1073" t="s">
        <v>333</v>
      </c>
      <c r="D20" s="1073" t="s">
        <v>333</v>
      </c>
      <c r="E20" s="1073" t="s">
        <v>334</v>
      </c>
      <c r="F20" s="1073" t="s">
        <v>333</v>
      </c>
      <c r="H20" s="1073" t="s">
        <v>333</v>
      </c>
      <c r="I20" s="1073" t="s">
        <v>334</v>
      </c>
      <c r="J20" s="1073" t="s">
        <v>334</v>
      </c>
      <c r="K20" s="1073" t="s">
        <v>333</v>
      </c>
      <c r="L20" s="1073" t="s">
        <v>333</v>
      </c>
      <c r="M20" s="1073" t="s">
        <v>334</v>
      </c>
      <c r="N20" s="1073" t="s">
        <v>334</v>
      </c>
      <c r="O20" s="1073" t="s">
        <v>334</v>
      </c>
      <c r="P20" s="1073" t="s">
        <v>333</v>
      </c>
      <c r="Q20" s="1073" t="s">
        <v>334</v>
      </c>
      <c r="S20" s="1073" t="s">
        <v>334</v>
      </c>
      <c r="T20" s="1073" t="s">
        <v>334</v>
      </c>
      <c r="V20" s="1073" t="s">
        <v>334</v>
      </c>
      <c r="W20" s="1073" t="s">
        <v>333</v>
      </c>
      <c r="Y20" s="1073" t="s">
        <v>334</v>
      </c>
      <c r="Z20" s="1073" t="s">
        <v>334</v>
      </c>
      <c r="AA20" s="1073" t="s">
        <v>334</v>
      </c>
      <c r="AB20" s="1073" t="s">
        <v>334</v>
      </c>
      <c r="AC20" s="1073" t="s">
        <v>334</v>
      </c>
      <c r="AD20" s="1073" t="s">
        <v>334</v>
      </c>
      <c r="AE20" s="1073" t="s">
        <v>334</v>
      </c>
      <c r="AF20" s="1073" t="s">
        <v>334</v>
      </c>
      <c r="AG20" s="1073" t="s">
        <v>334</v>
      </c>
      <c r="AH20" s="1073" t="s">
        <v>334</v>
      </c>
      <c r="AI20" s="1073" t="s">
        <v>333</v>
      </c>
      <c r="AJ20" s="1073" t="s">
        <v>333</v>
      </c>
      <c r="AK20" s="1073" t="s">
        <v>334</v>
      </c>
      <c r="AL20" s="1073" t="s">
        <v>334</v>
      </c>
      <c r="AM20" s="1073" t="s">
        <v>334</v>
      </c>
      <c r="AN20" s="1073" t="s">
        <v>333</v>
      </c>
      <c r="AO20" s="1073" t="s">
        <v>334</v>
      </c>
      <c r="AP20" s="1073" t="s">
        <v>334</v>
      </c>
      <c r="AQ20" s="1073" t="s">
        <v>334</v>
      </c>
      <c r="AR20" s="1073" t="s">
        <v>334</v>
      </c>
      <c r="AS20" s="1073" t="s">
        <v>334</v>
      </c>
      <c r="AT20" s="1073" t="s">
        <v>334</v>
      </c>
      <c r="AU20" s="1073" t="s">
        <v>334</v>
      </c>
      <c r="AV20" s="1073" t="s">
        <v>333</v>
      </c>
      <c r="AW20" s="1073" t="s">
        <v>334</v>
      </c>
      <c r="AY20" s="1073" t="s">
        <v>334</v>
      </c>
      <c r="BA20" s="1073" t="s">
        <v>334</v>
      </c>
      <c r="BC20" s="1073" t="s">
        <v>333</v>
      </c>
      <c r="BD20" s="1073" t="s">
        <v>333</v>
      </c>
      <c r="BE20" s="1073" t="s">
        <v>334</v>
      </c>
      <c r="BF20" s="1073" t="s">
        <v>334</v>
      </c>
      <c r="BG20" s="1073" t="s">
        <v>333</v>
      </c>
      <c r="BH20" s="1073" t="s">
        <v>333</v>
      </c>
      <c r="BI20" s="1073" t="s">
        <v>334</v>
      </c>
      <c r="BJ20" s="1073" t="s">
        <v>334</v>
      </c>
      <c r="BK20" s="1073" t="s">
        <v>333</v>
      </c>
      <c r="BM20" s="1073" t="s">
        <v>334</v>
      </c>
      <c r="BN20" s="1073" t="s">
        <v>334</v>
      </c>
      <c r="BP20" s="1073" t="s">
        <v>334</v>
      </c>
      <c r="BQ20" s="1073" t="s">
        <v>334</v>
      </c>
      <c r="BS20" s="1073" t="s">
        <v>334</v>
      </c>
      <c r="BT20" s="1073" t="s">
        <v>334</v>
      </c>
      <c r="BU20" s="1073" t="s">
        <v>333</v>
      </c>
      <c r="BW20" s="1073" t="s">
        <v>334</v>
      </c>
      <c r="BX20" s="1073" t="s">
        <v>334</v>
      </c>
      <c r="BY20" s="1073" t="s">
        <v>334</v>
      </c>
      <c r="CA20" s="1074"/>
      <c r="CB20" s="1074"/>
      <c r="CC20" s="1074"/>
      <c r="CD20" s="1074"/>
      <c r="CE20" s="1074"/>
      <c r="CF20" s="1074"/>
      <c r="CG20" s="1074"/>
      <c r="CH20" s="1074"/>
      <c r="CI20" s="1074"/>
      <c r="CJ20" s="1074"/>
      <c r="CK20" s="1074"/>
      <c r="CL20" s="1074"/>
      <c r="CM20" s="1074"/>
      <c r="CN20" s="1074"/>
      <c r="CO20" s="1074"/>
      <c r="CP20" s="1074"/>
      <c r="CQ20" s="1074"/>
      <c r="CR20" s="1074"/>
      <c r="CS20" s="1074"/>
      <c r="CT20" s="1074"/>
      <c r="CU20" s="1074"/>
      <c r="CV20" s="1074"/>
      <c r="CW20" s="1074"/>
      <c r="CX20" s="1074"/>
      <c r="CY20" s="1074"/>
      <c r="CZ20" s="1074"/>
      <c r="DA20" s="1074"/>
      <c r="DB20" s="1074"/>
      <c r="DC20" s="1074"/>
      <c r="DD20" s="1074"/>
    </row>
    <row r="21" spans="1:108">
      <c r="A21" s="1085" t="s">
        <v>352</v>
      </c>
      <c r="B21" s="1085"/>
      <c r="C21" s="1073" t="s">
        <v>333</v>
      </c>
      <c r="E21" s="1073" t="s">
        <v>334</v>
      </c>
      <c r="F21" s="1073" t="s">
        <v>333</v>
      </c>
      <c r="H21" s="1073" t="s">
        <v>334</v>
      </c>
      <c r="I21" s="1073" t="s">
        <v>334</v>
      </c>
      <c r="P21" s="1073" t="s">
        <v>333</v>
      </c>
      <c r="V21" s="1073" t="s">
        <v>334</v>
      </c>
      <c r="AD21" s="1073" t="s">
        <v>334</v>
      </c>
      <c r="AJ21" s="1073" t="s">
        <v>333</v>
      </c>
      <c r="AK21" s="1073" t="s">
        <v>333</v>
      </c>
      <c r="AM21" s="1073" t="s">
        <v>334</v>
      </c>
      <c r="AP21" s="1073" t="s">
        <v>334</v>
      </c>
      <c r="AR21" s="1073" t="s">
        <v>333</v>
      </c>
      <c r="CA21" s="1074"/>
      <c r="CB21" s="1074"/>
      <c r="CC21" s="1074"/>
      <c r="CD21" s="1074"/>
      <c r="CE21" s="1074"/>
      <c r="CF21" s="1074"/>
      <c r="CG21" s="1074"/>
      <c r="CH21" s="1074"/>
      <c r="CI21" s="1074"/>
      <c r="CJ21" s="1074"/>
      <c r="CK21" s="1074"/>
      <c r="CL21" s="1074"/>
      <c r="CM21" s="1074"/>
      <c r="CN21" s="1074"/>
      <c r="CO21" s="1074"/>
      <c r="CP21" s="1074"/>
      <c r="CQ21" s="1074"/>
      <c r="CR21" s="1074"/>
      <c r="CS21" s="1074"/>
      <c r="CT21" s="1074"/>
      <c r="CU21" s="1074"/>
      <c r="CV21" s="1074"/>
      <c r="CW21" s="1074"/>
      <c r="CX21" s="1074"/>
      <c r="CY21" s="1074"/>
      <c r="CZ21" s="1074"/>
      <c r="DA21" s="1074"/>
      <c r="DB21" s="1074"/>
      <c r="DC21" s="1074"/>
      <c r="DD21" s="1074"/>
    </row>
    <row r="22" spans="1:108">
      <c r="A22" s="1073" t="s">
        <v>353</v>
      </c>
      <c r="C22" s="1073" t="s">
        <v>333</v>
      </c>
      <c r="D22" s="1073" t="s">
        <v>333</v>
      </c>
      <c r="E22" s="1073" t="s">
        <v>334</v>
      </c>
      <c r="F22" s="1073" t="s">
        <v>333</v>
      </c>
      <c r="H22" s="1073" t="s">
        <v>333</v>
      </c>
      <c r="I22" s="1073" t="s">
        <v>334</v>
      </c>
      <c r="J22" s="1073" t="s">
        <v>334</v>
      </c>
      <c r="K22" s="1073" t="s">
        <v>333</v>
      </c>
      <c r="L22" s="1073" t="s">
        <v>333</v>
      </c>
      <c r="M22" s="1073" t="s">
        <v>334</v>
      </c>
      <c r="N22" s="1073" t="s">
        <v>334</v>
      </c>
      <c r="O22" s="1073" t="s">
        <v>334</v>
      </c>
      <c r="P22" s="1073" t="s">
        <v>333</v>
      </c>
      <c r="Q22" s="1073" t="s">
        <v>334</v>
      </c>
      <c r="S22" s="1073" t="s">
        <v>334</v>
      </c>
      <c r="T22" s="1073" t="s">
        <v>334</v>
      </c>
      <c r="U22" s="1073" t="s">
        <v>334</v>
      </c>
      <c r="V22" s="1073" t="s">
        <v>334</v>
      </c>
      <c r="W22" s="1073" t="s">
        <v>333</v>
      </c>
      <c r="X22" s="1073" t="s">
        <v>334</v>
      </c>
      <c r="Z22" s="1073" t="s">
        <v>334</v>
      </c>
      <c r="AA22" s="1073" t="s">
        <v>334</v>
      </c>
      <c r="AB22" s="1073" t="s">
        <v>334</v>
      </c>
      <c r="AC22" s="1073" t="s">
        <v>334</v>
      </c>
      <c r="AD22" s="1073" t="s">
        <v>334</v>
      </c>
      <c r="AE22" s="1073" t="s">
        <v>334</v>
      </c>
      <c r="AF22" s="1073" t="s">
        <v>334</v>
      </c>
      <c r="AG22" s="1073" t="s">
        <v>334</v>
      </c>
      <c r="AH22" s="1073" t="s">
        <v>334</v>
      </c>
      <c r="AI22" s="1073" t="s">
        <v>333</v>
      </c>
      <c r="AJ22" s="1073" t="s">
        <v>333</v>
      </c>
      <c r="AK22" s="1073" t="s">
        <v>334</v>
      </c>
      <c r="AL22" s="1073" t="s">
        <v>334</v>
      </c>
      <c r="AM22" s="1073" t="s">
        <v>334</v>
      </c>
      <c r="AN22" s="1073" t="s">
        <v>333</v>
      </c>
      <c r="AO22" s="1073" t="s">
        <v>334</v>
      </c>
      <c r="AP22" s="1073" t="s">
        <v>334</v>
      </c>
      <c r="AQ22" s="1073" t="s">
        <v>334</v>
      </c>
      <c r="AR22" s="1073" t="s">
        <v>334</v>
      </c>
      <c r="AS22" s="1073" t="s">
        <v>334</v>
      </c>
      <c r="AT22" s="1073" t="s">
        <v>334</v>
      </c>
      <c r="AU22" s="1073" t="s">
        <v>334</v>
      </c>
      <c r="AV22" s="1073" t="s">
        <v>333</v>
      </c>
      <c r="AW22" s="1073" t="s">
        <v>334</v>
      </c>
      <c r="AX22" s="1073" t="s">
        <v>334</v>
      </c>
      <c r="AY22" s="1073" t="s">
        <v>334</v>
      </c>
      <c r="BA22" s="1073" t="s">
        <v>334</v>
      </c>
      <c r="BC22" s="1073" t="s">
        <v>333</v>
      </c>
      <c r="BD22" s="1073" t="s">
        <v>333</v>
      </c>
      <c r="BF22" s="1073" t="s">
        <v>334</v>
      </c>
      <c r="BG22" s="1073" t="s">
        <v>334</v>
      </c>
      <c r="BH22" s="1073" t="s">
        <v>334</v>
      </c>
      <c r="BI22" s="1073" t="s">
        <v>334</v>
      </c>
      <c r="BJ22" s="1073" t="s">
        <v>334</v>
      </c>
      <c r="BK22" s="1073" t="s">
        <v>334</v>
      </c>
      <c r="BL22" s="1073" t="s">
        <v>333</v>
      </c>
      <c r="BM22" s="1073" t="s">
        <v>334</v>
      </c>
      <c r="BN22" s="1073" t="s">
        <v>334</v>
      </c>
      <c r="BO22" s="1073" t="s">
        <v>334</v>
      </c>
      <c r="BP22" s="1073" t="s">
        <v>334</v>
      </c>
      <c r="BQ22" s="1073" t="s">
        <v>334</v>
      </c>
      <c r="BR22" s="1073" t="s">
        <v>334</v>
      </c>
      <c r="BS22" s="1073" t="s">
        <v>333</v>
      </c>
      <c r="BT22" s="1073" t="s">
        <v>334</v>
      </c>
      <c r="BU22" s="1073" t="s">
        <v>333</v>
      </c>
      <c r="BV22" s="1073" t="s">
        <v>334</v>
      </c>
      <c r="BW22" s="1073" t="s">
        <v>334</v>
      </c>
      <c r="BX22" s="1073" t="s">
        <v>334</v>
      </c>
      <c r="BY22" s="1073" t="s">
        <v>334</v>
      </c>
      <c r="BZ22" s="1073" t="s">
        <v>334</v>
      </c>
      <c r="CA22" s="1074"/>
      <c r="CB22" s="1074"/>
      <c r="CC22" s="1074"/>
      <c r="CD22" s="1074"/>
      <c r="CE22" s="1074"/>
      <c r="CF22" s="1074"/>
      <c r="CG22" s="1074"/>
      <c r="CH22" s="1074"/>
      <c r="CI22" s="1074"/>
      <c r="CJ22" s="1074"/>
      <c r="CK22" s="1074"/>
      <c r="CL22" s="1074"/>
      <c r="CM22" s="1074"/>
      <c r="CN22" s="1074"/>
      <c r="CO22" s="1074"/>
      <c r="CP22" s="1074"/>
      <c r="CQ22" s="1074"/>
      <c r="CR22" s="1074"/>
      <c r="CS22" s="1074"/>
      <c r="CT22" s="1074"/>
      <c r="CU22" s="1074"/>
      <c r="CV22" s="1074"/>
      <c r="CW22" s="1074"/>
      <c r="CX22" s="1074"/>
      <c r="CY22" s="1074"/>
      <c r="CZ22" s="1074"/>
      <c r="DA22" s="1074"/>
      <c r="DB22" s="1074"/>
      <c r="DC22" s="1074"/>
      <c r="DD22" s="1074"/>
    </row>
    <row r="23" spans="1:108">
      <c r="A23" s="1073" t="s">
        <v>354</v>
      </c>
      <c r="C23" s="1073" t="s">
        <v>333</v>
      </c>
      <c r="D23" s="1073" t="s">
        <v>333</v>
      </c>
      <c r="E23" s="1073" t="s">
        <v>334</v>
      </c>
      <c r="F23" s="1073" t="s">
        <v>333</v>
      </c>
      <c r="H23" s="1073" t="s">
        <v>333</v>
      </c>
      <c r="I23" s="1073" t="s">
        <v>334</v>
      </c>
      <c r="J23" s="1073" t="s">
        <v>334</v>
      </c>
      <c r="K23" s="1073" t="s">
        <v>333</v>
      </c>
      <c r="L23" s="1073" t="s">
        <v>333</v>
      </c>
      <c r="M23" s="1073" t="s">
        <v>334</v>
      </c>
      <c r="N23" s="1073" t="s">
        <v>334</v>
      </c>
      <c r="O23" s="1073" t="s">
        <v>334</v>
      </c>
      <c r="P23" s="1073" t="s">
        <v>333</v>
      </c>
      <c r="Q23" s="1073" t="s">
        <v>334</v>
      </c>
      <c r="S23" s="1073" t="s">
        <v>334</v>
      </c>
      <c r="T23" s="1073" t="s">
        <v>334</v>
      </c>
      <c r="V23" s="1073" t="s">
        <v>334</v>
      </c>
      <c r="W23" s="1073" t="s">
        <v>333</v>
      </c>
      <c r="X23" s="1073" t="s">
        <v>334</v>
      </c>
      <c r="Y23" s="1073" t="s">
        <v>334</v>
      </c>
      <c r="Z23" s="1073" t="s">
        <v>334</v>
      </c>
      <c r="AA23" s="1073" t="s">
        <v>334</v>
      </c>
      <c r="AB23" s="1073" t="s">
        <v>334</v>
      </c>
      <c r="AC23" s="1073" t="s">
        <v>334</v>
      </c>
      <c r="AD23" s="1073" t="s">
        <v>334</v>
      </c>
      <c r="AF23" s="1073" t="s">
        <v>334</v>
      </c>
      <c r="AG23" s="1073" t="s">
        <v>334</v>
      </c>
      <c r="AH23" s="1073" t="s">
        <v>334</v>
      </c>
      <c r="AI23" s="1073" t="s">
        <v>333</v>
      </c>
      <c r="AJ23" s="1073" t="s">
        <v>333</v>
      </c>
      <c r="AK23" s="1073" t="s">
        <v>333</v>
      </c>
      <c r="AL23" s="1073" t="s">
        <v>334</v>
      </c>
      <c r="AN23" s="1073" t="s">
        <v>333</v>
      </c>
      <c r="AO23" s="1073" t="s">
        <v>334</v>
      </c>
      <c r="AP23" s="1073" t="s">
        <v>334</v>
      </c>
      <c r="AQ23" s="1073" t="s">
        <v>334</v>
      </c>
      <c r="AR23" s="1073" t="s">
        <v>334</v>
      </c>
      <c r="AS23" s="1073" t="s">
        <v>334</v>
      </c>
      <c r="AT23" s="1073" t="s">
        <v>334</v>
      </c>
      <c r="AU23" s="1073" t="s">
        <v>334</v>
      </c>
      <c r="AV23" s="1073" t="s">
        <v>333</v>
      </c>
      <c r="AW23" s="1073" t="s">
        <v>334</v>
      </c>
      <c r="AX23" s="1073" t="s">
        <v>334</v>
      </c>
      <c r="AY23" s="1073" t="s">
        <v>334</v>
      </c>
      <c r="BA23" s="1073" t="s">
        <v>334</v>
      </c>
      <c r="BC23" s="1073" t="s">
        <v>333</v>
      </c>
      <c r="BF23" s="1073" t="s">
        <v>334</v>
      </c>
      <c r="BG23" s="1073" t="s">
        <v>334</v>
      </c>
      <c r="BH23" s="1073" t="s">
        <v>333</v>
      </c>
      <c r="BI23" s="1073" t="s">
        <v>334</v>
      </c>
      <c r="BJ23" s="1073" t="s">
        <v>334</v>
      </c>
      <c r="BK23" s="1073" t="s">
        <v>333</v>
      </c>
      <c r="BM23" s="1073" t="s">
        <v>334</v>
      </c>
      <c r="BO23" s="1073" t="s">
        <v>334</v>
      </c>
      <c r="BP23" s="1073" t="s">
        <v>334</v>
      </c>
      <c r="BQ23" s="1073" t="s">
        <v>334</v>
      </c>
      <c r="BS23" s="1073" t="s">
        <v>334</v>
      </c>
      <c r="BT23" s="1073" t="s">
        <v>334</v>
      </c>
      <c r="BU23" s="1073" t="s">
        <v>333</v>
      </c>
      <c r="BV23" s="1073" t="s">
        <v>334</v>
      </c>
      <c r="BW23" s="1073" t="s">
        <v>334</v>
      </c>
      <c r="BX23" s="1073" t="s">
        <v>334</v>
      </c>
      <c r="CA23" s="1074"/>
      <c r="CB23" s="1074"/>
      <c r="CC23" s="1074"/>
      <c r="CD23" s="1074"/>
      <c r="CE23" s="1074"/>
      <c r="CF23" s="1074"/>
      <c r="CG23" s="1074"/>
      <c r="CH23" s="1074"/>
      <c r="CI23" s="1074"/>
      <c r="CJ23" s="1074"/>
      <c r="CK23" s="1074"/>
      <c r="CL23" s="1074"/>
      <c r="CM23" s="1074"/>
      <c r="CN23" s="1074"/>
      <c r="CO23" s="1074"/>
      <c r="CP23" s="1074"/>
      <c r="CQ23" s="1074"/>
      <c r="CR23" s="1074"/>
      <c r="CS23" s="1074"/>
      <c r="CT23" s="1074"/>
      <c r="CU23" s="1074"/>
      <c r="CV23" s="1074"/>
      <c r="CW23" s="1074"/>
      <c r="CX23" s="1074"/>
      <c r="CY23" s="1074"/>
      <c r="CZ23" s="1074"/>
      <c r="DA23" s="1074"/>
      <c r="DB23" s="1074"/>
      <c r="DC23" s="1074"/>
      <c r="DD23" s="1074"/>
    </row>
    <row r="24" spans="1:108">
      <c r="A24" s="1085" t="s">
        <v>355</v>
      </c>
      <c r="B24" s="1085"/>
      <c r="C24" s="1073" t="s">
        <v>333</v>
      </c>
      <c r="D24" s="1073" t="s">
        <v>333</v>
      </c>
      <c r="E24" s="1073" t="s">
        <v>334</v>
      </c>
      <c r="F24" s="1073" t="s">
        <v>333</v>
      </c>
      <c r="H24" s="1073" t="s">
        <v>333</v>
      </c>
      <c r="I24" s="1073" t="s">
        <v>334</v>
      </c>
      <c r="J24" s="1073" t="s">
        <v>334</v>
      </c>
      <c r="K24" s="1073" t="s">
        <v>333</v>
      </c>
      <c r="L24" s="1073" t="s">
        <v>333</v>
      </c>
      <c r="M24" s="1073" t="s">
        <v>334</v>
      </c>
      <c r="O24" s="1073" t="s">
        <v>334</v>
      </c>
      <c r="P24" s="1073" t="s">
        <v>333</v>
      </c>
      <c r="Q24" s="1073" t="s">
        <v>334</v>
      </c>
      <c r="S24" s="1073" t="s">
        <v>334</v>
      </c>
      <c r="U24" s="1073" t="s">
        <v>334</v>
      </c>
      <c r="V24" s="1073" t="s">
        <v>334</v>
      </c>
      <c r="W24" s="1073" t="s">
        <v>333</v>
      </c>
      <c r="X24" s="1073" t="s">
        <v>334</v>
      </c>
      <c r="Y24" s="1073" t="s">
        <v>334</v>
      </c>
      <c r="Z24" s="1073" t="s">
        <v>334</v>
      </c>
      <c r="AA24" s="1073" t="s">
        <v>334</v>
      </c>
      <c r="AB24" s="1073" t="s">
        <v>334</v>
      </c>
      <c r="AC24" s="1073" t="s">
        <v>334</v>
      </c>
      <c r="AD24" s="1073" t="s">
        <v>334</v>
      </c>
      <c r="AE24" s="1073" t="s">
        <v>334</v>
      </c>
      <c r="AF24" s="1073" t="s">
        <v>334</v>
      </c>
      <c r="AG24" s="1073" t="s">
        <v>334</v>
      </c>
      <c r="AI24" s="1073" t="s">
        <v>333</v>
      </c>
      <c r="AJ24" s="1073" t="s">
        <v>333</v>
      </c>
      <c r="AK24" s="1073" t="s">
        <v>334</v>
      </c>
      <c r="AL24" s="1073" t="s">
        <v>334</v>
      </c>
      <c r="AM24" s="1073" t="s">
        <v>334</v>
      </c>
      <c r="AN24" s="1073" t="s">
        <v>333</v>
      </c>
      <c r="AO24" s="1073" t="s">
        <v>334</v>
      </c>
      <c r="AP24" s="1073" t="s">
        <v>334</v>
      </c>
      <c r="AQ24" s="1073" t="s">
        <v>334</v>
      </c>
      <c r="AR24" s="1073" t="s">
        <v>333</v>
      </c>
      <c r="AS24" s="1073" t="s">
        <v>334</v>
      </c>
      <c r="AT24" s="1073" t="s">
        <v>334</v>
      </c>
      <c r="AU24" s="1073" t="s">
        <v>334</v>
      </c>
      <c r="BK24" s="1073" t="s">
        <v>334</v>
      </c>
      <c r="BL24" s="1073" t="s">
        <v>334</v>
      </c>
      <c r="BM24" s="1073" t="s">
        <v>333</v>
      </c>
      <c r="BW24" s="1073" t="s">
        <v>333</v>
      </c>
      <c r="CA24" s="1074"/>
      <c r="CB24" s="1074"/>
      <c r="CC24" s="1074"/>
      <c r="CD24" s="1074"/>
      <c r="CE24" s="1074"/>
      <c r="CF24" s="1074"/>
      <c r="CG24" s="1074"/>
      <c r="CH24" s="1074"/>
      <c r="CI24" s="1074"/>
      <c r="CJ24" s="1074"/>
      <c r="CK24" s="1074"/>
      <c r="CL24" s="1074"/>
      <c r="CM24" s="1074"/>
      <c r="CN24" s="1074"/>
      <c r="CO24" s="1074"/>
      <c r="CP24" s="1074"/>
      <c r="CQ24" s="1074"/>
      <c r="CR24" s="1074"/>
      <c r="CS24" s="1074"/>
      <c r="CT24" s="1074"/>
      <c r="CU24" s="1074"/>
      <c r="CV24" s="1074"/>
      <c r="CW24" s="1074"/>
      <c r="CX24" s="1074"/>
      <c r="CY24" s="1074"/>
      <c r="CZ24" s="1074"/>
      <c r="DA24" s="1074"/>
      <c r="DB24" s="1074"/>
      <c r="DC24" s="1074"/>
      <c r="DD24" s="1074"/>
    </row>
    <row r="25" spans="1:108">
      <c r="A25" s="1085" t="s">
        <v>356</v>
      </c>
      <c r="B25" s="1085"/>
      <c r="C25" s="1073" t="s">
        <v>333</v>
      </c>
      <c r="D25" s="1073" t="s">
        <v>333</v>
      </c>
      <c r="E25" s="1073" t="s">
        <v>334</v>
      </c>
      <c r="F25" s="1073" t="s">
        <v>333</v>
      </c>
      <c r="H25" s="1073" t="s">
        <v>333</v>
      </c>
      <c r="I25" s="1073" t="s">
        <v>334</v>
      </c>
      <c r="J25" s="1073" t="s">
        <v>334</v>
      </c>
      <c r="K25" s="1073" t="s">
        <v>333</v>
      </c>
      <c r="L25" s="1073" t="s">
        <v>333</v>
      </c>
      <c r="M25" s="1073" t="s">
        <v>334</v>
      </c>
      <c r="O25" s="1073" t="s">
        <v>334</v>
      </c>
      <c r="P25" s="1073" t="s">
        <v>333</v>
      </c>
      <c r="Q25" s="1073" t="s">
        <v>334</v>
      </c>
      <c r="S25" s="1073" t="s">
        <v>334</v>
      </c>
      <c r="U25" s="1073" t="s">
        <v>334</v>
      </c>
      <c r="V25" s="1073" t="s">
        <v>334</v>
      </c>
      <c r="W25" s="1073" t="s">
        <v>333</v>
      </c>
      <c r="X25" s="1073" t="s">
        <v>334</v>
      </c>
      <c r="Y25" s="1073" t="s">
        <v>334</v>
      </c>
      <c r="Z25" s="1073" t="s">
        <v>334</v>
      </c>
      <c r="AA25" s="1073" t="s">
        <v>334</v>
      </c>
      <c r="AB25" s="1073" t="s">
        <v>334</v>
      </c>
      <c r="AC25" s="1073" t="s">
        <v>334</v>
      </c>
      <c r="AD25" s="1073" t="s">
        <v>333</v>
      </c>
      <c r="AE25" s="1073" t="s">
        <v>333</v>
      </c>
      <c r="AF25" s="1073" t="s">
        <v>334</v>
      </c>
      <c r="AG25" s="1073" t="s">
        <v>334</v>
      </c>
      <c r="AI25" s="1073" t="s">
        <v>333</v>
      </c>
      <c r="AJ25" s="1073" t="s">
        <v>333</v>
      </c>
      <c r="AK25" s="1073" t="s">
        <v>333</v>
      </c>
      <c r="AL25" s="1073" t="s">
        <v>334</v>
      </c>
      <c r="AM25" s="1073" t="s">
        <v>334</v>
      </c>
      <c r="AP25" s="1073" t="s">
        <v>334</v>
      </c>
      <c r="AQ25" s="1073" t="s">
        <v>334</v>
      </c>
      <c r="AR25" s="1073" t="s">
        <v>333</v>
      </c>
      <c r="AS25" s="1073" t="s">
        <v>334</v>
      </c>
      <c r="BL25" s="1073" t="s">
        <v>333</v>
      </c>
      <c r="BM25" s="1073" t="s">
        <v>333</v>
      </c>
      <c r="BN25" s="1073" t="s">
        <v>334</v>
      </c>
      <c r="CA25" s="1074"/>
      <c r="CB25" s="1074"/>
      <c r="CC25" s="1074"/>
      <c r="CD25" s="1074"/>
      <c r="CE25" s="1074"/>
      <c r="CF25" s="1074"/>
      <c r="CG25" s="1074"/>
      <c r="CH25" s="1074"/>
      <c r="CI25" s="1074"/>
      <c r="CJ25" s="1074"/>
      <c r="CK25" s="1074"/>
      <c r="CL25" s="1074"/>
      <c r="CM25" s="1074"/>
      <c r="CN25" s="1074"/>
      <c r="CO25" s="1074"/>
      <c r="CP25" s="1074"/>
      <c r="CQ25" s="1074"/>
      <c r="CR25" s="1074"/>
      <c r="CS25" s="1074"/>
      <c r="CT25" s="1074"/>
      <c r="CU25" s="1074"/>
      <c r="CV25" s="1074"/>
      <c r="CW25" s="1074"/>
      <c r="CX25" s="1074"/>
      <c r="CY25" s="1074"/>
      <c r="CZ25" s="1074"/>
      <c r="DA25" s="1074"/>
      <c r="DB25" s="1074"/>
      <c r="DC25" s="1074"/>
      <c r="DD25" s="1074"/>
    </row>
    <row r="26" spans="1:108">
      <c r="A26" s="1073" t="s">
        <v>357</v>
      </c>
      <c r="C26" s="1073" t="s">
        <v>333</v>
      </c>
      <c r="E26" s="1073" t="s">
        <v>336</v>
      </c>
      <c r="F26" s="1073" t="s">
        <v>333</v>
      </c>
      <c r="J26" s="1073" t="s">
        <v>334</v>
      </c>
      <c r="L26" s="1073" t="s">
        <v>333</v>
      </c>
      <c r="N26" s="1073" t="s">
        <v>334</v>
      </c>
      <c r="Q26" s="1073" t="s">
        <v>333</v>
      </c>
      <c r="U26" s="1073" t="s">
        <v>334</v>
      </c>
      <c r="X26" s="1073" t="s">
        <v>334</v>
      </c>
      <c r="AC26" s="1073" t="s">
        <v>333</v>
      </c>
      <c r="AD26" s="1073" t="s">
        <v>334</v>
      </c>
      <c r="AM26" s="1073" t="s">
        <v>334</v>
      </c>
      <c r="AO26" s="1073" t="s">
        <v>333</v>
      </c>
      <c r="AP26" s="1073" t="s">
        <v>333</v>
      </c>
      <c r="AQ26" s="1073" t="s">
        <v>334</v>
      </c>
      <c r="AU26" s="1073" t="s">
        <v>334</v>
      </c>
      <c r="AW26" s="1073" t="s">
        <v>334</v>
      </c>
      <c r="BD26" s="1073" t="s">
        <v>333</v>
      </c>
      <c r="BJ26" s="1073" t="s">
        <v>334</v>
      </c>
      <c r="BK26" s="1073" t="s">
        <v>333</v>
      </c>
      <c r="BL26" s="1073" t="s">
        <v>333</v>
      </c>
      <c r="BN26" s="1073" t="s">
        <v>334</v>
      </c>
      <c r="BP26" s="1073" t="s">
        <v>334</v>
      </c>
      <c r="BU26" s="1073" t="s">
        <v>334</v>
      </c>
      <c r="BW26" s="1073" t="s">
        <v>334</v>
      </c>
      <c r="CA26" s="1074"/>
      <c r="CB26" s="1074"/>
      <c r="CC26" s="1074"/>
      <c r="CD26" s="1074"/>
      <c r="CE26" s="1074"/>
      <c r="CF26" s="1074"/>
      <c r="CG26" s="1074"/>
      <c r="CH26" s="1074"/>
      <c r="CI26" s="1074"/>
      <c r="CJ26" s="1074"/>
      <c r="CK26" s="1074"/>
      <c r="CL26" s="1074"/>
      <c r="CM26" s="1074"/>
      <c r="CN26" s="1074"/>
      <c r="CO26" s="1074"/>
      <c r="CP26" s="1074"/>
      <c r="CQ26" s="1074"/>
      <c r="CR26" s="1074"/>
      <c r="CS26" s="1074"/>
      <c r="CT26" s="1074"/>
      <c r="CU26" s="1074"/>
      <c r="CV26" s="1074"/>
      <c r="CW26" s="1074"/>
      <c r="CX26" s="1074"/>
      <c r="CY26" s="1074"/>
      <c r="CZ26" s="1074"/>
      <c r="DA26" s="1074"/>
      <c r="DB26" s="1074"/>
      <c r="DC26" s="1074"/>
      <c r="DD26" s="1074"/>
    </row>
    <row r="27" spans="1:108">
      <c r="A27" s="1085" t="s">
        <v>358</v>
      </c>
      <c r="B27" s="1085"/>
      <c r="C27" s="1073" t="s">
        <v>333</v>
      </c>
      <c r="E27" s="1073" t="s">
        <v>334</v>
      </c>
      <c r="F27" s="1073" t="s">
        <v>333</v>
      </c>
      <c r="J27" s="1073" t="s">
        <v>334</v>
      </c>
      <c r="AF27" s="1073" t="s">
        <v>333</v>
      </c>
      <c r="CA27" s="1074"/>
      <c r="CB27" s="1074"/>
      <c r="CC27" s="1074"/>
      <c r="CD27" s="1074"/>
      <c r="CE27" s="1074"/>
      <c r="CF27" s="1074"/>
      <c r="CG27" s="1074"/>
      <c r="CH27" s="1074"/>
      <c r="CI27" s="1074"/>
      <c r="CJ27" s="1074"/>
      <c r="CK27" s="1074"/>
      <c r="CL27" s="1074"/>
      <c r="CM27" s="1074"/>
      <c r="CN27" s="1074"/>
      <c r="CO27" s="1074"/>
      <c r="CP27" s="1074"/>
      <c r="CQ27" s="1074"/>
      <c r="CR27" s="1074"/>
      <c r="CS27" s="1074"/>
      <c r="CT27" s="1074"/>
      <c r="CU27" s="1074"/>
      <c r="CV27" s="1074"/>
      <c r="CW27" s="1074"/>
      <c r="CX27" s="1074"/>
      <c r="CY27" s="1074"/>
      <c r="CZ27" s="1074"/>
      <c r="DA27" s="1074"/>
      <c r="DB27" s="1074"/>
      <c r="DC27" s="1074"/>
      <c r="DD27" s="1074"/>
    </row>
    <row r="28" spans="1:108">
      <c r="A28" s="1085" t="s">
        <v>359</v>
      </c>
      <c r="B28" s="1085"/>
      <c r="C28" s="1084" t="s">
        <v>333</v>
      </c>
      <c r="D28" s="1084" t="s">
        <v>333</v>
      </c>
      <c r="E28" s="1084"/>
      <c r="F28" s="1073" t="s">
        <v>333</v>
      </c>
      <c r="H28" s="1070"/>
      <c r="I28" s="1070" t="s">
        <v>334</v>
      </c>
      <c r="J28" s="1073" t="s">
        <v>334</v>
      </c>
      <c r="K28" s="1073" t="s">
        <v>333</v>
      </c>
      <c r="L28" s="1073" t="s">
        <v>333</v>
      </c>
      <c r="M28" s="1073" t="s">
        <v>334</v>
      </c>
      <c r="O28" s="1073" t="s">
        <v>334</v>
      </c>
      <c r="P28" s="1073" t="s">
        <v>333</v>
      </c>
      <c r="Q28" s="1073" t="s">
        <v>334</v>
      </c>
      <c r="S28" s="1073" t="s">
        <v>334</v>
      </c>
      <c r="T28" s="1073" t="s">
        <v>334</v>
      </c>
      <c r="U28" s="1073" t="s">
        <v>334</v>
      </c>
      <c r="V28" s="1073" t="s">
        <v>334</v>
      </c>
      <c r="W28" s="1073" t="s">
        <v>333</v>
      </c>
      <c r="X28" s="1073" t="s">
        <v>334</v>
      </c>
      <c r="Z28" s="1073" t="s">
        <v>334</v>
      </c>
      <c r="AA28" s="1073" t="s">
        <v>334</v>
      </c>
      <c r="AB28" s="1073" t="s">
        <v>334</v>
      </c>
      <c r="AC28" s="1073" t="s">
        <v>334</v>
      </c>
      <c r="AD28" s="1073" t="s">
        <v>334</v>
      </c>
      <c r="AE28" s="1073" t="s">
        <v>334</v>
      </c>
      <c r="AG28" s="1073" t="s">
        <v>333</v>
      </c>
      <c r="AH28" s="1073" t="s">
        <v>334</v>
      </c>
      <c r="AI28" s="1073" t="s">
        <v>333</v>
      </c>
      <c r="AJ28" s="1073" t="s">
        <v>333</v>
      </c>
      <c r="AK28" s="1073" t="s">
        <v>334</v>
      </c>
      <c r="AL28" s="1073" t="s">
        <v>334</v>
      </c>
      <c r="AM28" s="1073" t="s">
        <v>334</v>
      </c>
      <c r="AN28" s="1073" t="s">
        <v>333</v>
      </c>
      <c r="AO28" s="1073" t="s">
        <v>334</v>
      </c>
      <c r="AP28" s="1073" t="s">
        <v>334</v>
      </c>
      <c r="AQ28" s="1073" t="s">
        <v>334</v>
      </c>
      <c r="AR28" s="1073" t="s">
        <v>334</v>
      </c>
      <c r="AS28" s="1073" t="s">
        <v>334</v>
      </c>
      <c r="AT28" s="1073" t="s">
        <v>333</v>
      </c>
      <c r="AU28" s="1073" t="s">
        <v>334</v>
      </c>
      <c r="AV28" s="1073" t="s">
        <v>333</v>
      </c>
      <c r="AW28" s="1073" t="s">
        <v>334</v>
      </c>
      <c r="AX28" s="1073" t="s">
        <v>334</v>
      </c>
      <c r="AY28" s="1073" t="s">
        <v>334</v>
      </c>
      <c r="BA28" s="1073" t="s">
        <v>334</v>
      </c>
      <c r="BD28" s="1073" t="s">
        <v>333</v>
      </c>
      <c r="BE28" s="1073" t="s">
        <v>334</v>
      </c>
      <c r="BH28" s="1073" t="s">
        <v>334</v>
      </c>
      <c r="BJ28" s="1073" t="s">
        <v>334</v>
      </c>
      <c r="BK28" s="1073" t="s">
        <v>333</v>
      </c>
      <c r="BM28" s="1073" t="s">
        <v>334</v>
      </c>
      <c r="BN28" s="1073" t="s">
        <v>334</v>
      </c>
      <c r="BO28" s="1073" t="s">
        <v>334</v>
      </c>
      <c r="BP28" s="1073" t="s">
        <v>334</v>
      </c>
      <c r="BR28" s="1073" t="s">
        <v>334</v>
      </c>
      <c r="BS28" s="1073" t="s">
        <v>334</v>
      </c>
      <c r="BT28" s="1073" t="s">
        <v>334</v>
      </c>
      <c r="BU28" s="1073" t="s">
        <v>333</v>
      </c>
      <c r="BV28" s="1073" t="s">
        <v>333</v>
      </c>
      <c r="BW28" s="1073" t="s">
        <v>333</v>
      </c>
      <c r="BX28" s="1073" t="s">
        <v>334</v>
      </c>
      <c r="CA28" s="1074"/>
      <c r="CB28" s="1074"/>
      <c r="CC28" s="1074"/>
      <c r="CD28" s="1074"/>
      <c r="CE28" s="1074"/>
      <c r="CF28" s="1074"/>
      <c r="CG28" s="1074"/>
      <c r="CH28" s="1074"/>
      <c r="CI28" s="1074"/>
      <c r="CJ28" s="1074"/>
      <c r="CK28" s="1074"/>
      <c r="CL28" s="1074"/>
      <c r="CM28" s="1074"/>
      <c r="CN28" s="1074"/>
      <c r="CO28" s="1074"/>
      <c r="CP28" s="1074"/>
      <c r="CQ28" s="1074"/>
      <c r="CR28" s="1074"/>
      <c r="CS28" s="1074"/>
      <c r="CT28" s="1074"/>
      <c r="CU28" s="1074"/>
      <c r="CV28" s="1074"/>
      <c r="CW28" s="1074"/>
      <c r="CX28" s="1074"/>
      <c r="CY28" s="1074"/>
      <c r="CZ28" s="1074"/>
      <c r="DA28" s="1074"/>
      <c r="DB28" s="1074"/>
      <c r="DC28" s="1074"/>
      <c r="DD28" s="1074"/>
    </row>
    <row r="29" spans="1:108">
      <c r="A29" s="1082" t="s">
        <v>360</v>
      </c>
      <c r="C29" s="1073">
        <v>12</v>
      </c>
      <c r="E29" s="1073">
        <v>16</v>
      </c>
      <c r="F29" s="1073">
        <v>3</v>
      </c>
      <c r="H29" s="1073">
        <v>15</v>
      </c>
      <c r="I29" s="1073">
        <v>3</v>
      </c>
      <c r="J29" s="1073">
        <v>6</v>
      </c>
      <c r="K29" s="1073">
        <v>2</v>
      </c>
      <c r="L29" s="1073">
        <v>6</v>
      </c>
      <c r="M29" s="1073">
        <v>6</v>
      </c>
      <c r="O29" s="1073">
        <v>2</v>
      </c>
      <c r="P29" s="1073">
        <v>15</v>
      </c>
      <c r="Q29" s="1073">
        <v>10</v>
      </c>
      <c r="S29" s="1073">
        <v>2</v>
      </c>
      <c r="T29" s="1073">
        <v>2</v>
      </c>
      <c r="V29" s="1073">
        <v>16</v>
      </c>
      <c r="W29" s="1073">
        <v>16</v>
      </c>
      <c r="Z29" s="1073">
        <v>2</v>
      </c>
      <c r="AA29" s="1073">
        <v>2</v>
      </c>
      <c r="AB29" s="1073" t="s">
        <v>334</v>
      </c>
      <c r="AD29" s="1073">
        <v>6</v>
      </c>
      <c r="AE29" s="1073">
        <v>12</v>
      </c>
      <c r="AF29" s="1073">
        <v>6</v>
      </c>
      <c r="AI29" s="1073">
        <v>3</v>
      </c>
      <c r="AJ29" s="1073">
        <v>16</v>
      </c>
      <c r="AK29" s="1073">
        <v>12</v>
      </c>
      <c r="AM29" s="1073" t="s">
        <v>334</v>
      </c>
      <c r="AN29" s="1073">
        <v>15</v>
      </c>
      <c r="AO29" s="1073">
        <v>6</v>
      </c>
      <c r="AP29" s="1073">
        <v>6</v>
      </c>
      <c r="AQ29" s="1073">
        <v>12</v>
      </c>
      <c r="AR29" s="1073">
        <v>14</v>
      </c>
      <c r="AS29" s="1073">
        <v>2</v>
      </c>
      <c r="AT29" s="1073">
        <v>7</v>
      </c>
      <c r="AU29" s="1073" t="s">
        <v>334</v>
      </c>
      <c r="AV29" s="1073">
        <v>16</v>
      </c>
      <c r="AW29" s="1073">
        <v>6</v>
      </c>
      <c r="AX29" s="1073" t="s">
        <v>334</v>
      </c>
      <c r="AY29" s="1073">
        <v>15</v>
      </c>
      <c r="BA29" s="1073">
        <v>15</v>
      </c>
      <c r="BC29" s="1073">
        <v>15</v>
      </c>
      <c r="BD29" s="1073">
        <v>7</v>
      </c>
      <c r="BF29" s="1073">
        <v>16</v>
      </c>
      <c r="BG29" s="1073">
        <v>16</v>
      </c>
      <c r="BH29" s="1073">
        <v>16</v>
      </c>
      <c r="BK29" s="1073">
        <v>7</v>
      </c>
      <c r="BL29" s="1073">
        <v>3</v>
      </c>
      <c r="BM29" s="1073">
        <v>2</v>
      </c>
      <c r="BN29" s="1073">
        <v>6</v>
      </c>
      <c r="BP29" s="1073">
        <v>15</v>
      </c>
      <c r="BS29" s="1073">
        <v>16</v>
      </c>
      <c r="BT29" s="1073">
        <v>12</v>
      </c>
      <c r="BU29" s="1073">
        <v>12</v>
      </c>
      <c r="BV29" s="1073">
        <v>13</v>
      </c>
      <c r="BW29" s="1073">
        <v>15</v>
      </c>
      <c r="BZ29" s="1073">
        <v>16</v>
      </c>
      <c r="CA29" s="1074"/>
      <c r="CB29" s="1074"/>
      <c r="CC29" s="1074"/>
      <c r="CD29" s="1074"/>
      <c r="CE29" s="1074"/>
      <c r="CF29" s="1074"/>
      <c r="CG29" s="1074"/>
      <c r="CH29" s="1074"/>
      <c r="CI29" s="1074"/>
      <c r="CJ29" s="1074"/>
      <c r="CK29" s="1074"/>
      <c r="CL29" s="1074"/>
      <c r="CM29" s="1074"/>
      <c r="CN29" s="1074"/>
      <c r="CO29" s="1074"/>
      <c r="CP29" s="1074"/>
      <c r="CQ29" s="1074"/>
      <c r="CR29" s="1074"/>
      <c r="CS29" s="1074"/>
      <c r="CT29" s="1074"/>
      <c r="CU29" s="1074"/>
      <c r="CV29" s="1074"/>
      <c r="CW29" s="1074"/>
      <c r="CX29" s="1074"/>
      <c r="CY29" s="1074"/>
      <c r="CZ29" s="1074"/>
      <c r="DA29" s="1074"/>
      <c r="DB29" s="1074"/>
      <c r="DC29" s="1074"/>
      <c r="DD29" s="1074"/>
    </row>
    <row r="30" spans="1:108">
      <c r="A30" s="1082" t="s">
        <v>361</v>
      </c>
      <c r="C30" s="1073">
        <v>18</v>
      </c>
      <c r="D30" s="1073">
        <v>17</v>
      </c>
      <c r="E30" s="1073">
        <v>17</v>
      </c>
      <c r="F30" s="1073">
        <v>21</v>
      </c>
      <c r="H30" s="1073">
        <v>18</v>
      </c>
      <c r="I30" s="1073">
        <v>17</v>
      </c>
      <c r="J30" s="1073">
        <v>18</v>
      </c>
      <c r="K30" s="1073">
        <v>17</v>
      </c>
      <c r="L30" s="1073">
        <v>18</v>
      </c>
      <c r="M30" s="1073">
        <v>18</v>
      </c>
      <c r="O30" s="1073">
        <v>17</v>
      </c>
      <c r="P30" s="1073">
        <v>14</v>
      </c>
      <c r="Q30" s="1073">
        <v>18</v>
      </c>
      <c r="S30" s="1073">
        <v>17</v>
      </c>
      <c r="T30" s="1073">
        <v>17</v>
      </c>
      <c r="V30" s="1073">
        <v>17</v>
      </c>
      <c r="W30" s="1073">
        <v>18</v>
      </c>
      <c r="Z30" s="1073">
        <v>17</v>
      </c>
      <c r="AA30" s="1073">
        <v>17</v>
      </c>
      <c r="AB30" s="1073">
        <v>12</v>
      </c>
      <c r="AC30" s="1073">
        <v>17</v>
      </c>
      <c r="AD30" s="1073">
        <v>17</v>
      </c>
      <c r="AE30" s="1073">
        <v>16</v>
      </c>
      <c r="AF30" s="1073">
        <v>17</v>
      </c>
      <c r="AI30" s="1073">
        <v>17</v>
      </c>
      <c r="AJ30" s="1073">
        <v>17</v>
      </c>
      <c r="AK30" s="1073">
        <v>15</v>
      </c>
      <c r="AL30" s="1073">
        <v>16</v>
      </c>
      <c r="AM30" s="1073">
        <v>15</v>
      </c>
      <c r="AN30" s="1073">
        <v>18</v>
      </c>
      <c r="AO30" s="1073">
        <v>14</v>
      </c>
      <c r="AP30" s="1073">
        <v>12</v>
      </c>
      <c r="AQ30" s="1073">
        <v>17</v>
      </c>
      <c r="AR30" s="1073">
        <v>18</v>
      </c>
      <c r="AS30" s="1073">
        <v>17</v>
      </c>
      <c r="AT30" s="1073">
        <v>15</v>
      </c>
      <c r="AU30" s="1073">
        <v>18</v>
      </c>
      <c r="AV30" s="1073">
        <v>18</v>
      </c>
      <c r="AW30" s="1073">
        <v>15</v>
      </c>
      <c r="AX30" s="1073">
        <v>17</v>
      </c>
      <c r="AY30" s="1073">
        <v>14</v>
      </c>
      <c r="BA30" s="1073">
        <v>14</v>
      </c>
      <c r="BC30" s="1073">
        <v>16</v>
      </c>
      <c r="BD30" s="1073">
        <v>14</v>
      </c>
      <c r="BF30" s="1073">
        <v>14</v>
      </c>
      <c r="BG30" s="1073">
        <v>14</v>
      </c>
      <c r="BH30" s="1073">
        <v>14</v>
      </c>
      <c r="BK30" s="1073">
        <v>14</v>
      </c>
      <c r="BL30" s="1073">
        <v>15</v>
      </c>
      <c r="BM30" s="1073">
        <v>15</v>
      </c>
      <c r="BN30" s="1073">
        <v>17</v>
      </c>
      <c r="BP30" s="1073">
        <v>18</v>
      </c>
      <c r="BQ30" s="1073">
        <v>14</v>
      </c>
      <c r="BS30" s="1073">
        <v>16</v>
      </c>
      <c r="BT30" s="1073">
        <v>18</v>
      </c>
      <c r="BU30" s="1073">
        <v>15</v>
      </c>
      <c r="BV30" s="1073">
        <v>12</v>
      </c>
      <c r="BW30" s="1073">
        <v>16</v>
      </c>
      <c r="BZ30" s="1073">
        <v>18</v>
      </c>
      <c r="CA30" s="1074"/>
      <c r="CB30" s="1074"/>
      <c r="CC30" s="1074"/>
      <c r="CD30" s="1074"/>
      <c r="CE30" s="1074"/>
      <c r="CF30" s="1074"/>
      <c r="CG30" s="1074"/>
      <c r="CH30" s="1074"/>
      <c r="CI30" s="1074"/>
      <c r="CJ30" s="1074"/>
      <c r="CK30" s="1074"/>
      <c r="CL30" s="1074"/>
      <c r="CM30" s="1074"/>
      <c r="CN30" s="1074"/>
      <c r="CO30" s="1074"/>
      <c r="CP30" s="1074"/>
      <c r="CQ30" s="1074"/>
      <c r="CR30" s="1074"/>
      <c r="CS30" s="1074"/>
      <c r="CT30" s="1074"/>
      <c r="CU30" s="1074"/>
      <c r="CV30" s="1074"/>
      <c r="CW30" s="1074"/>
      <c r="CX30" s="1074"/>
      <c r="CY30" s="1074"/>
      <c r="CZ30" s="1074"/>
      <c r="DA30" s="1074"/>
      <c r="DB30" s="1074"/>
      <c r="DC30" s="1074"/>
      <c r="DD30" s="1074"/>
    </row>
    <row r="31" spans="1:108">
      <c r="A31" s="1082" t="s">
        <v>362</v>
      </c>
      <c r="C31" s="1073" t="s">
        <v>334</v>
      </c>
      <c r="D31" s="1073" t="s">
        <v>333</v>
      </c>
      <c r="E31" s="1073" t="s">
        <v>334</v>
      </c>
      <c r="F31" s="1073" t="s">
        <v>334</v>
      </c>
      <c r="H31" s="1073" t="s">
        <v>334</v>
      </c>
      <c r="I31" s="1073" t="s">
        <v>334</v>
      </c>
      <c r="J31" s="1073" t="s">
        <v>334</v>
      </c>
      <c r="K31" s="1073" t="s">
        <v>334</v>
      </c>
      <c r="L31" s="1073" t="s">
        <v>334</v>
      </c>
      <c r="M31" s="1073" t="s">
        <v>334</v>
      </c>
      <c r="O31" s="1073" t="s">
        <v>334</v>
      </c>
      <c r="P31" s="1073" t="s">
        <v>334</v>
      </c>
      <c r="Q31" s="1073" t="s">
        <v>334</v>
      </c>
      <c r="S31" s="1073" t="s">
        <v>334</v>
      </c>
      <c r="V31" s="1073" t="s">
        <v>334</v>
      </c>
      <c r="W31" s="1073" t="s">
        <v>334</v>
      </c>
      <c r="Z31" s="1073" t="s">
        <v>334</v>
      </c>
      <c r="AA31" s="1073" t="s">
        <v>334</v>
      </c>
      <c r="AB31" s="1073" t="s">
        <v>334</v>
      </c>
      <c r="AC31" s="1073" t="s">
        <v>334</v>
      </c>
      <c r="AD31" s="1073" t="s">
        <v>334</v>
      </c>
      <c r="AE31" s="1073" t="s">
        <v>334</v>
      </c>
      <c r="AF31" s="1073" t="s">
        <v>334</v>
      </c>
      <c r="AI31" s="1073" t="s">
        <v>334</v>
      </c>
      <c r="AJ31" s="1073" t="s">
        <v>333</v>
      </c>
      <c r="AK31" s="1073" t="s">
        <v>334</v>
      </c>
      <c r="AL31" s="1073" t="s">
        <v>334</v>
      </c>
      <c r="AN31" s="1073" t="s">
        <v>334</v>
      </c>
      <c r="AO31" s="1073" t="s">
        <v>334</v>
      </c>
      <c r="AP31" s="1073" t="s">
        <v>334</v>
      </c>
      <c r="AQ31" s="1073" t="s">
        <v>334</v>
      </c>
      <c r="AR31" s="1073" t="s">
        <v>334</v>
      </c>
      <c r="AS31" s="1073" t="s">
        <v>334</v>
      </c>
      <c r="AT31" s="1073" t="s">
        <v>334</v>
      </c>
      <c r="AU31" s="1073" t="s">
        <v>334</v>
      </c>
      <c r="AV31" s="1073" t="s">
        <v>333</v>
      </c>
      <c r="AW31" s="1073" t="s">
        <v>334</v>
      </c>
      <c r="AX31" s="1073" t="s">
        <v>334</v>
      </c>
      <c r="AY31" s="1073" t="s">
        <v>334</v>
      </c>
      <c r="BA31" s="1073" t="s">
        <v>334</v>
      </c>
      <c r="BC31" s="1073" t="s">
        <v>334</v>
      </c>
      <c r="BD31" s="1073" t="s">
        <v>333</v>
      </c>
      <c r="BH31" s="1073" t="s">
        <v>334</v>
      </c>
      <c r="BK31" s="1073" t="s">
        <v>334</v>
      </c>
      <c r="BL31" s="1073" t="s">
        <v>334</v>
      </c>
      <c r="BM31" s="1073" t="s">
        <v>334</v>
      </c>
      <c r="BN31" s="1073" t="s">
        <v>334</v>
      </c>
      <c r="BP31" s="1073" t="s">
        <v>334</v>
      </c>
      <c r="BQ31" s="1073" t="s">
        <v>334</v>
      </c>
      <c r="BT31" s="1073" t="s">
        <v>334</v>
      </c>
      <c r="BU31" s="1073" t="s">
        <v>333</v>
      </c>
      <c r="BV31" s="1073" t="s">
        <v>334</v>
      </c>
      <c r="BW31" s="1073" t="s">
        <v>334</v>
      </c>
      <c r="BZ31" s="1073" t="s">
        <v>334</v>
      </c>
      <c r="CA31" s="1074"/>
      <c r="CB31" s="1074"/>
      <c r="CC31" s="1074"/>
      <c r="CD31" s="1074"/>
      <c r="CE31" s="1074"/>
      <c r="CF31" s="1074"/>
      <c r="CG31" s="1074"/>
      <c r="CH31" s="1074"/>
      <c r="CI31" s="1074"/>
      <c r="CJ31" s="1074"/>
      <c r="CK31" s="1074"/>
      <c r="CL31" s="1074"/>
      <c r="CM31" s="1074"/>
      <c r="CN31" s="1074"/>
      <c r="CO31" s="1074"/>
      <c r="CP31" s="1074"/>
      <c r="CQ31" s="1074"/>
      <c r="CR31" s="1074"/>
      <c r="CS31" s="1074"/>
      <c r="CT31" s="1074"/>
      <c r="CU31" s="1074"/>
      <c r="CV31" s="1074"/>
      <c r="CW31" s="1074"/>
      <c r="CX31" s="1074"/>
      <c r="CY31" s="1074"/>
      <c r="CZ31" s="1074"/>
      <c r="DA31" s="1074"/>
      <c r="DB31" s="1074"/>
      <c r="DC31" s="1074"/>
      <c r="DD31" s="1074"/>
    </row>
    <row r="32" spans="1:108">
      <c r="A32" s="1082" t="s">
        <v>363</v>
      </c>
      <c r="C32" s="1073" t="s">
        <v>334</v>
      </c>
      <c r="D32" s="1073" t="s">
        <v>333</v>
      </c>
      <c r="E32" s="1073" t="s">
        <v>334</v>
      </c>
      <c r="F32" s="1073" t="s">
        <v>334</v>
      </c>
      <c r="H32" s="1073" t="s">
        <v>334</v>
      </c>
      <c r="I32" s="1073" t="s">
        <v>334</v>
      </c>
      <c r="J32" s="1073" t="s">
        <v>334</v>
      </c>
      <c r="K32" s="1073" t="s">
        <v>334</v>
      </c>
      <c r="L32" s="1073" t="s">
        <v>334</v>
      </c>
      <c r="M32" s="1073" t="s">
        <v>334</v>
      </c>
      <c r="O32" s="1073" t="s">
        <v>334</v>
      </c>
      <c r="P32" s="1073" t="s">
        <v>334</v>
      </c>
      <c r="Q32" s="1073" t="s">
        <v>334</v>
      </c>
      <c r="S32" s="1073" t="s">
        <v>334</v>
      </c>
      <c r="V32" s="1073" t="s">
        <v>333</v>
      </c>
      <c r="W32" s="1073" t="s">
        <v>334</v>
      </c>
      <c r="Z32" s="1073" t="s">
        <v>334</v>
      </c>
      <c r="AA32" s="1073" t="s">
        <v>334</v>
      </c>
      <c r="AB32" s="1073" t="s">
        <v>334</v>
      </c>
      <c r="AC32" s="1073" t="s">
        <v>334</v>
      </c>
      <c r="AD32" s="1073" t="s">
        <v>334</v>
      </c>
      <c r="AE32" s="1073" t="s">
        <v>334</v>
      </c>
      <c r="AF32" s="1073" t="s">
        <v>334</v>
      </c>
      <c r="AI32" s="1073" t="s">
        <v>334</v>
      </c>
      <c r="AJ32" s="1073" t="s">
        <v>333</v>
      </c>
      <c r="AK32" s="1073" t="s">
        <v>334</v>
      </c>
      <c r="AL32" s="1073" t="s">
        <v>334</v>
      </c>
      <c r="AM32" s="1073" t="s">
        <v>334</v>
      </c>
      <c r="AN32" s="1073" t="s">
        <v>334</v>
      </c>
      <c r="AO32" s="1073" t="s">
        <v>334</v>
      </c>
      <c r="AP32" s="1073" t="s">
        <v>334</v>
      </c>
      <c r="AQ32" s="1073" t="s">
        <v>334</v>
      </c>
      <c r="AR32" s="1073" t="s">
        <v>334</v>
      </c>
      <c r="AS32" s="1073" t="s">
        <v>334</v>
      </c>
      <c r="AT32" s="1073" t="s">
        <v>334</v>
      </c>
      <c r="AU32" s="1073" t="s">
        <v>334</v>
      </c>
      <c r="AV32" s="1073" t="s">
        <v>333</v>
      </c>
      <c r="AW32" s="1073" t="s">
        <v>334</v>
      </c>
      <c r="AX32" s="1073" t="s">
        <v>334</v>
      </c>
      <c r="AY32" s="1073" t="s">
        <v>334</v>
      </c>
      <c r="BA32" s="1073" t="s">
        <v>334</v>
      </c>
      <c r="BC32" s="1073" t="s">
        <v>334</v>
      </c>
      <c r="BD32" s="1073" t="s">
        <v>333</v>
      </c>
      <c r="BF32" s="1073" t="s">
        <v>333</v>
      </c>
      <c r="BG32" s="1073" t="s">
        <v>334</v>
      </c>
      <c r="BH32" s="1073" t="s">
        <v>334</v>
      </c>
      <c r="BK32" s="1073" t="s">
        <v>334</v>
      </c>
      <c r="BL32" s="1073" t="s">
        <v>334</v>
      </c>
      <c r="BM32" s="1073" t="s">
        <v>334</v>
      </c>
      <c r="BN32" s="1073" t="s">
        <v>334</v>
      </c>
      <c r="BP32" s="1073" t="s">
        <v>334</v>
      </c>
      <c r="BQ32" s="1073" t="s">
        <v>333</v>
      </c>
      <c r="BS32" s="1073" t="s">
        <v>333</v>
      </c>
      <c r="BT32" s="1073" t="s">
        <v>334</v>
      </c>
      <c r="BU32" s="1073" t="s">
        <v>333</v>
      </c>
      <c r="BV32" s="1073" t="s">
        <v>333</v>
      </c>
      <c r="BW32" s="1073" t="s">
        <v>334</v>
      </c>
      <c r="BZ32" s="1073" t="s">
        <v>334</v>
      </c>
      <c r="CA32" s="1074"/>
      <c r="CB32" s="1074"/>
      <c r="CC32" s="1074"/>
      <c r="CD32" s="1074"/>
      <c r="CE32" s="1074"/>
      <c r="CF32" s="1074"/>
      <c r="CG32" s="1074"/>
      <c r="CH32" s="1074"/>
      <c r="CI32" s="1074"/>
      <c r="CJ32" s="1074"/>
      <c r="CK32" s="1074"/>
      <c r="CL32" s="1074"/>
      <c r="CM32" s="1074"/>
      <c r="CN32" s="1074"/>
      <c r="CO32" s="1074"/>
      <c r="CP32" s="1074"/>
      <c r="CQ32" s="1074"/>
      <c r="CR32" s="1074"/>
      <c r="CS32" s="1074"/>
      <c r="CT32" s="1074"/>
      <c r="CU32" s="1074"/>
      <c r="CV32" s="1074"/>
      <c r="CW32" s="1074"/>
      <c r="CX32" s="1074"/>
      <c r="CY32" s="1074"/>
      <c r="CZ32" s="1074"/>
      <c r="DA32" s="1074"/>
      <c r="DB32" s="1074"/>
      <c r="DC32" s="1074"/>
      <c r="DD32" s="1074"/>
    </row>
    <row r="33" spans="1:108">
      <c r="A33" s="1082" t="s">
        <v>364</v>
      </c>
      <c r="C33" s="1073" t="s">
        <v>334</v>
      </c>
      <c r="D33" s="1073" t="s">
        <v>333</v>
      </c>
      <c r="E33" s="1073" t="s">
        <v>334</v>
      </c>
      <c r="F33" s="1073" t="s">
        <v>334</v>
      </c>
      <c r="H33" s="1073" t="s">
        <v>334</v>
      </c>
      <c r="I33" s="1073" t="s">
        <v>334</v>
      </c>
      <c r="J33" s="1073" t="s">
        <v>334</v>
      </c>
      <c r="K33" s="1073" t="s">
        <v>334</v>
      </c>
      <c r="L33" s="1073" t="s">
        <v>334</v>
      </c>
      <c r="M33" s="1073" t="s">
        <v>334</v>
      </c>
      <c r="O33" s="1073" t="s">
        <v>334</v>
      </c>
      <c r="P33" s="1073" t="s">
        <v>334</v>
      </c>
      <c r="S33" s="1073" t="s">
        <v>334</v>
      </c>
      <c r="V33" s="1073" t="s">
        <v>333</v>
      </c>
      <c r="W33" s="1073" t="s">
        <v>334</v>
      </c>
      <c r="Z33" s="1073" t="s">
        <v>334</v>
      </c>
      <c r="AA33" s="1073" t="s">
        <v>334</v>
      </c>
      <c r="AB33" s="1073" t="s">
        <v>334</v>
      </c>
      <c r="AC33" s="1073" t="s">
        <v>334</v>
      </c>
      <c r="AD33" s="1073" t="s">
        <v>334</v>
      </c>
      <c r="AE33" s="1073" t="s">
        <v>334</v>
      </c>
      <c r="AF33" s="1073" t="s">
        <v>334</v>
      </c>
      <c r="AI33" s="1073" t="s">
        <v>334</v>
      </c>
      <c r="AJ33" s="1073" t="s">
        <v>333</v>
      </c>
      <c r="AL33" s="1073" t="s">
        <v>334</v>
      </c>
      <c r="AN33" s="1073" t="s">
        <v>334</v>
      </c>
      <c r="AO33" s="1073" t="s">
        <v>334</v>
      </c>
      <c r="AP33" s="1073" t="s">
        <v>334</v>
      </c>
      <c r="AQ33" s="1073" t="s">
        <v>334</v>
      </c>
      <c r="AR33" s="1073" t="s">
        <v>334</v>
      </c>
      <c r="AS33" s="1073" t="s">
        <v>334</v>
      </c>
      <c r="AV33" s="1073" t="s">
        <v>333</v>
      </c>
      <c r="AW33" s="1073" t="s">
        <v>334</v>
      </c>
      <c r="AY33" s="1073" t="s">
        <v>334</v>
      </c>
      <c r="BA33" s="1073" t="s">
        <v>334</v>
      </c>
      <c r="BC33" s="1073" t="s">
        <v>333</v>
      </c>
      <c r="BD33" s="1073" t="s">
        <v>333</v>
      </c>
      <c r="BF33" s="1073" t="s">
        <v>333</v>
      </c>
      <c r="BG33" s="1073" t="s">
        <v>334</v>
      </c>
      <c r="BH33" s="1073" t="s">
        <v>334</v>
      </c>
      <c r="BK33" s="1073" t="s">
        <v>334</v>
      </c>
      <c r="BL33" s="1073" t="s">
        <v>334</v>
      </c>
      <c r="BM33" s="1073" t="s">
        <v>333</v>
      </c>
      <c r="BN33" s="1073" t="s">
        <v>334</v>
      </c>
      <c r="BP33" s="1073" t="s">
        <v>334</v>
      </c>
      <c r="BQ33" s="1073" t="s">
        <v>333</v>
      </c>
      <c r="BT33" s="1073" t="s">
        <v>334</v>
      </c>
      <c r="BU33" s="1073" t="s">
        <v>333</v>
      </c>
      <c r="BV33" s="1073" t="s">
        <v>333</v>
      </c>
      <c r="BW33" s="1073" t="s">
        <v>334</v>
      </c>
      <c r="BZ33" s="1073" t="s">
        <v>334</v>
      </c>
      <c r="CA33" s="1074"/>
      <c r="CB33" s="1074"/>
      <c r="CC33" s="1074"/>
      <c r="CD33" s="1074"/>
      <c r="CE33" s="1074"/>
      <c r="CF33" s="1074"/>
      <c r="CG33" s="1074"/>
      <c r="CH33" s="1074"/>
      <c r="CI33" s="1074"/>
      <c r="CJ33" s="1074"/>
      <c r="CK33" s="1074"/>
      <c r="CL33" s="1074"/>
      <c r="CM33" s="1074"/>
      <c r="CN33" s="1074"/>
      <c r="CO33" s="1074"/>
      <c r="CP33" s="1074"/>
      <c r="CQ33" s="1074"/>
      <c r="CR33" s="1074"/>
      <c r="CS33" s="1074"/>
      <c r="CT33" s="1074"/>
      <c r="CU33" s="1074"/>
      <c r="CV33" s="1074"/>
      <c r="CW33" s="1074"/>
      <c r="CX33" s="1074"/>
      <c r="CY33" s="1074"/>
      <c r="CZ33" s="1074"/>
      <c r="DA33" s="1074"/>
      <c r="DB33" s="1074"/>
      <c r="DC33" s="1074"/>
      <c r="DD33" s="1074"/>
    </row>
    <row r="34" spans="1:108">
      <c r="A34" s="1073" t="s">
        <v>365</v>
      </c>
      <c r="C34" s="1073" t="s">
        <v>334</v>
      </c>
      <c r="D34" s="1073" t="s">
        <v>333</v>
      </c>
      <c r="F34" s="1073" t="s">
        <v>334</v>
      </c>
      <c r="H34" s="1073" t="s">
        <v>334</v>
      </c>
      <c r="J34" s="1073" t="s">
        <v>334</v>
      </c>
      <c r="K34" s="1073" t="s">
        <v>334</v>
      </c>
      <c r="M34" s="1073" t="s">
        <v>334</v>
      </c>
      <c r="O34" s="1073" t="s">
        <v>334</v>
      </c>
      <c r="P34" s="1073" t="s">
        <v>334</v>
      </c>
      <c r="Q34" s="1073" t="s">
        <v>333</v>
      </c>
      <c r="S34" s="1073" t="s">
        <v>334</v>
      </c>
      <c r="V34" s="1073" t="s">
        <v>333</v>
      </c>
      <c r="W34" s="1073" t="s">
        <v>333</v>
      </c>
      <c r="Z34" s="1073" t="s">
        <v>334</v>
      </c>
      <c r="AA34" s="1073" t="s">
        <v>334</v>
      </c>
      <c r="AC34" s="1073" t="s">
        <v>334</v>
      </c>
      <c r="AD34" s="1073" t="s">
        <v>334</v>
      </c>
      <c r="AJ34" s="1073" t="s">
        <v>333</v>
      </c>
      <c r="AN34" s="1073" t="s">
        <v>334</v>
      </c>
      <c r="AP34" s="1073" t="s">
        <v>334</v>
      </c>
      <c r="AQ34" s="1073" t="s">
        <v>334</v>
      </c>
      <c r="AR34" s="1073" t="s">
        <v>334</v>
      </c>
      <c r="AS34" s="1073" t="s">
        <v>334</v>
      </c>
      <c r="AT34" s="1073" t="s">
        <v>336</v>
      </c>
      <c r="AU34" s="1073" t="s">
        <v>334</v>
      </c>
      <c r="AV34" s="1073" t="s">
        <v>333</v>
      </c>
      <c r="AY34" s="1073" t="s">
        <v>334</v>
      </c>
      <c r="BA34" s="1073" t="s">
        <v>334</v>
      </c>
      <c r="BD34" s="1073" t="s">
        <v>333</v>
      </c>
      <c r="BK34" s="1073" t="s">
        <v>333</v>
      </c>
      <c r="BL34" s="1073" t="s">
        <v>333</v>
      </c>
      <c r="BT34" s="1073" t="s">
        <v>334</v>
      </c>
      <c r="BV34" s="1073" t="s">
        <v>333</v>
      </c>
      <c r="CA34" s="1074"/>
      <c r="CB34" s="1074"/>
      <c r="CC34" s="1074"/>
      <c r="CD34" s="1074"/>
      <c r="CE34" s="1074"/>
      <c r="CF34" s="1074"/>
      <c r="CG34" s="1074"/>
      <c r="CH34" s="1074"/>
      <c r="CI34" s="1074"/>
      <c r="CJ34" s="1074"/>
      <c r="CK34" s="1074"/>
      <c r="CL34" s="1074"/>
      <c r="CM34" s="1074"/>
      <c r="CN34" s="1074"/>
      <c r="CO34" s="1074"/>
      <c r="CP34" s="1074"/>
      <c r="CQ34" s="1074"/>
      <c r="CR34" s="1074"/>
      <c r="CS34" s="1074"/>
      <c r="CT34" s="1074"/>
      <c r="CU34" s="1074"/>
      <c r="CV34" s="1074"/>
      <c r="CW34" s="1074"/>
      <c r="CX34" s="1074"/>
      <c r="CY34" s="1074"/>
      <c r="CZ34" s="1074"/>
      <c r="DA34" s="1074"/>
      <c r="DB34" s="1074"/>
      <c r="DC34" s="1074"/>
      <c r="DD34" s="1074"/>
    </row>
    <row r="35" spans="1:108">
      <c r="A35" s="1073" t="s">
        <v>366</v>
      </c>
      <c r="C35" s="1073" t="s">
        <v>334</v>
      </c>
      <c r="E35" s="1073" t="s">
        <v>334</v>
      </c>
      <c r="F35" s="1073" t="s">
        <v>334</v>
      </c>
      <c r="H35" s="1073" t="s">
        <v>334</v>
      </c>
      <c r="I35" s="1073" t="s">
        <v>334</v>
      </c>
      <c r="J35" s="1073" t="s">
        <v>334</v>
      </c>
      <c r="L35" s="1073" t="s">
        <v>334</v>
      </c>
      <c r="O35" s="1073" t="s">
        <v>334</v>
      </c>
      <c r="P35" s="1073" t="s">
        <v>334</v>
      </c>
      <c r="Q35" s="1073" t="s">
        <v>334</v>
      </c>
      <c r="V35" s="1073" t="s">
        <v>334</v>
      </c>
      <c r="W35" s="1073" t="s">
        <v>334</v>
      </c>
      <c r="Z35" s="1073" t="s">
        <v>334</v>
      </c>
      <c r="AB35" s="1073" t="s">
        <v>334</v>
      </c>
      <c r="AC35" s="1073" t="s">
        <v>334</v>
      </c>
      <c r="AD35" s="1073" t="s">
        <v>334</v>
      </c>
      <c r="AE35" s="1073" t="s">
        <v>334</v>
      </c>
      <c r="AF35" s="1073" t="s">
        <v>333</v>
      </c>
      <c r="AI35" s="1073" t="s">
        <v>334</v>
      </c>
      <c r="AJ35" s="1073" t="s">
        <v>333</v>
      </c>
      <c r="AL35" s="1073" t="s">
        <v>334</v>
      </c>
      <c r="AN35" s="1073" t="s">
        <v>333</v>
      </c>
      <c r="AO35" s="1073" t="s">
        <v>334</v>
      </c>
      <c r="AP35" s="1073" t="s">
        <v>334</v>
      </c>
      <c r="AQ35" s="1073" t="s">
        <v>334</v>
      </c>
      <c r="AR35" s="1073" t="s">
        <v>334</v>
      </c>
      <c r="AS35" s="1073" t="s">
        <v>334</v>
      </c>
      <c r="AT35" s="1073" t="s">
        <v>336</v>
      </c>
      <c r="AU35" s="1073" t="s">
        <v>334</v>
      </c>
      <c r="AV35" s="1073" t="s">
        <v>333</v>
      </c>
      <c r="AW35" s="1073" t="s">
        <v>334</v>
      </c>
      <c r="BC35" s="1073" t="s">
        <v>334</v>
      </c>
      <c r="BD35" s="1073" t="s">
        <v>333</v>
      </c>
      <c r="BF35" s="1073" t="s">
        <v>333</v>
      </c>
      <c r="BG35" s="1073" t="s">
        <v>334</v>
      </c>
      <c r="BH35" s="1073" t="s">
        <v>334</v>
      </c>
      <c r="BK35" s="1073" t="s">
        <v>334</v>
      </c>
      <c r="BM35" s="1073" t="s">
        <v>334</v>
      </c>
      <c r="BN35" s="1073" t="s">
        <v>334</v>
      </c>
      <c r="BP35" s="1073" t="s">
        <v>334</v>
      </c>
      <c r="BU35" s="1073" t="s">
        <v>333</v>
      </c>
      <c r="CA35" s="1074"/>
      <c r="CB35" s="1074"/>
      <c r="CC35" s="1074"/>
      <c r="CD35" s="1074"/>
      <c r="CE35" s="1074"/>
      <c r="CF35" s="1074"/>
      <c r="CG35" s="1074"/>
      <c r="CH35" s="1074"/>
      <c r="CI35" s="1074"/>
      <c r="CJ35" s="1074"/>
      <c r="CK35" s="1074"/>
      <c r="CL35" s="1074"/>
      <c r="CM35" s="1074"/>
      <c r="CN35" s="1074"/>
      <c r="CO35" s="1074"/>
      <c r="CP35" s="1074"/>
      <c r="CQ35" s="1074"/>
      <c r="CR35" s="1074"/>
      <c r="CS35" s="1074"/>
      <c r="CT35" s="1074"/>
      <c r="CU35" s="1074"/>
      <c r="CV35" s="1074"/>
      <c r="CW35" s="1074"/>
      <c r="CX35" s="1074"/>
      <c r="CY35" s="1074"/>
      <c r="CZ35" s="1074"/>
      <c r="DA35" s="1074"/>
      <c r="DB35" s="1074"/>
      <c r="DC35" s="1074"/>
      <c r="DD35" s="1074"/>
    </row>
    <row r="36" spans="1:108">
      <c r="A36" s="1074"/>
      <c r="B36" s="1074"/>
      <c r="C36" s="1074"/>
      <c r="D36" s="1074"/>
      <c r="E36" s="1074"/>
      <c r="F36" s="1074"/>
      <c r="G36" s="1074"/>
      <c r="H36" s="1074"/>
      <c r="I36" s="1074"/>
      <c r="J36" s="1074"/>
      <c r="K36" s="1074"/>
      <c r="L36" s="1074"/>
      <c r="M36" s="1074"/>
      <c r="N36" s="1074"/>
      <c r="O36" s="1074"/>
      <c r="P36" s="1074"/>
      <c r="Q36" s="1074"/>
      <c r="R36" s="1074"/>
      <c r="S36" s="1074"/>
      <c r="T36" s="1074"/>
      <c r="U36" s="1074"/>
      <c r="V36" s="1074"/>
      <c r="W36" s="1074"/>
      <c r="X36" s="1074"/>
      <c r="Y36" s="1074"/>
      <c r="Z36" s="1074"/>
      <c r="AA36" s="1074"/>
      <c r="AB36" s="1074"/>
      <c r="AC36" s="1074"/>
      <c r="AD36" s="1074"/>
      <c r="AE36" s="1074"/>
      <c r="AF36" s="1074"/>
      <c r="AG36" s="1074"/>
      <c r="AH36" s="1074"/>
      <c r="AI36" s="1074"/>
      <c r="AJ36" s="1074"/>
      <c r="AK36" s="1074"/>
      <c r="AL36" s="1074"/>
      <c r="AM36" s="1074"/>
      <c r="AN36" s="1074"/>
      <c r="AO36" s="1074"/>
      <c r="AP36" s="1074"/>
      <c r="AQ36" s="1074"/>
      <c r="AR36" s="1074"/>
      <c r="AS36" s="1074"/>
      <c r="AT36" s="1074"/>
      <c r="AU36" s="1074"/>
      <c r="AV36" s="1074"/>
      <c r="AW36" s="1074"/>
      <c r="AX36" s="1074"/>
      <c r="AY36" s="1074"/>
      <c r="AZ36" s="1074"/>
      <c r="BA36" s="1074"/>
      <c r="BB36" s="1074"/>
      <c r="BC36" s="1074"/>
      <c r="BD36" s="1074"/>
      <c r="BE36" s="1074"/>
      <c r="BF36" s="1074"/>
      <c r="BG36" s="1074"/>
      <c r="BH36" s="1074"/>
      <c r="BI36" s="1074"/>
      <c r="BJ36" s="1074"/>
      <c r="BK36" s="1074"/>
      <c r="BL36" s="1074"/>
      <c r="BM36" s="1074"/>
      <c r="BN36" s="1074"/>
      <c r="BO36" s="1074"/>
      <c r="BP36" s="1074"/>
      <c r="BQ36" s="1074"/>
      <c r="BR36" s="1074"/>
      <c r="BS36" s="1074"/>
      <c r="BT36" s="1074"/>
      <c r="BU36" s="1074"/>
      <c r="BV36" s="1074"/>
      <c r="BW36" s="1074"/>
      <c r="BX36" s="1074"/>
      <c r="BY36" s="1074"/>
      <c r="BZ36" s="1074"/>
      <c r="CA36" s="1074"/>
      <c r="CB36" s="1074"/>
      <c r="CC36" s="1074"/>
      <c r="CD36" s="1074"/>
      <c r="CE36" s="1074"/>
      <c r="CF36" s="1074"/>
      <c r="CG36" s="1074"/>
      <c r="CH36" s="1074"/>
      <c r="CI36" s="1074"/>
      <c r="CJ36" s="1074"/>
      <c r="CK36" s="1074"/>
      <c r="CL36" s="1074"/>
      <c r="CM36" s="1074"/>
      <c r="CN36" s="1074"/>
      <c r="CO36" s="1074"/>
      <c r="CP36" s="1074"/>
      <c r="CQ36" s="1074"/>
      <c r="CR36" s="1074"/>
      <c r="CS36" s="1074"/>
      <c r="CT36" s="1074"/>
      <c r="CU36" s="1074"/>
      <c r="CV36" s="1074"/>
      <c r="CW36" s="1074"/>
      <c r="CX36" s="1074"/>
      <c r="CY36" s="1074"/>
      <c r="CZ36" s="1074"/>
      <c r="DA36" s="1074"/>
      <c r="DB36" s="1074"/>
      <c r="DC36" s="1074"/>
      <c r="DD36" s="1074"/>
    </row>
    <row r="37" spans="1:108">
      <c r="A37" s="1074"/>
      <c r="B37" s="1074"/>
      <c r="C37" s="1074"/>
      <c r="D37" s="1074"/>
      <c r="E37" s="1074"/>
      <c r="F37" s="1074"/>
      <c r="G37" s="1074"/>
      <c r="H37" s="1074"/>
      <c r="I37" s="1074"/>
      <c r="J37" s="1074"/>
      <c r="K37" s="1074"/>
      <c r="L37" s="1074"/>
      <c r="M37" s="1074"/>
      <c r="N37" s="1074"/>
      <c r="O37" s="1074"/>
      <c r="P37" s="1074"/>
      <c r="Q37" s="1074"/>
      <c r="R37" s="1074"/>
      <c r="S37" s="1074"/>
      <c r="T37" s="1074"/>
      <c r="U37" s="1074"/>
      <c r="V37" s="1074"/>
      <c r="W37" s="1074"/>
      <c r="X37" s="1074"/>
      <c r="Y37" s="1074"/>
      <c r="Z37" s="1074"/>
      <c r="AA37" s="1074"/>
      <c r="AB37" s="1074"/>
      <c r="AC37" s="1074"/>
      <c r="AD37" s="1074"/>
      <c r="AE37" s="1074"/>
      <c r="AF37" s="1074"/>
      <c r="AG37" s="1074"/>
      <c r="AH37" s="1074"/>
      <c r="AI37" s="1074"/>
      <c r="AJ37" s="1074"/>
      <c r="AK37" s="1074"/>
      <c r="AL37" s="1074"/>
      <c r="AM37" s="1074"/>
      <c r="AN37" s="1074"/>
      <c r="AO37" s="1074"/>
      <c r="AP37" s="1074"/>
      <c r="AQ37" s="1074"/>
      <c r="AR37" s="1074"/>
      <c r="AS37" s="1074"/>
      <c r="AT37" s="1074"/>
      <c r="AU37" s="1074"/>
      <c r="AV37" s="1074"/>
      <c r="AW37" s="1074"/>
      <c r="AX37" s="1074"/>
      <c r="AY37" s="1074"/>
      <c r="AZ37" s="1074"/>
      <c r="BA37" s="1074"/>
      <c r="BB37" s="1074"/>
      <c r="BC37" s="1074"/>
      <c r="BD37" s="1074"/>
      <c r="BE37" s="1074"/>
      <c r="BF37" s="1074"/>
      <c r="BG37" s="1074"/>
      <c r="BH37" s="1074"/>
      <c r="BI37" s="1074"/>
      <c r="BJ37" s="1074"/>
      <c r="BK37" s="1074"/>
      <c r="BL37" s="1074"/>
      <c r="BM37" s="1074"/>
      <c r="BN37" s="1074"/>
      <c r="BO37" s="1074"/>
      <c r="BP37" s="1074"/>
      <c r="BQ37" s="1074"/>
      <c r="BR37" s="1074"/>
      <c r="BS37" s="1074"/>
      <c r="BT37" s="1074"/>
      <c r="BU37" s="1074"/>
      <c r="BV37" s="1074"/>
      <c r="BW37" s="1074"/>
      <c r="BX37" s="1074"/>
      <c r="BY37" s="1074"/>
      <c r="BZ37" s="1074"/>
      <c r="CA37" s="1074"/>
      <c r="CB37" s="1074"/>
      <c r="CC37" s="1074"/>
      <c r="CD37" s="1074"/>
      <c r="CE37" s="1074"/>
      <c r="CF37" s="1074"/>
      <c r="CG37" s="1074"/>
      <c r="CH37" s="1074"/>
      <c r="CI37" s="1074"/>
      <c r="CJ37" s="1074"/>
      <c r="CK37" s="1074"/>
      <c r="CL37" s="1074"/>
      <c r="CM37" s="1074"/>
      <c r="CN37" s="1074"/>
      <c r="CO37" s="1074"/>
      <c r="CP37" s="1074"/>
      <c r="CQ37" s="1074"/>
      <c r="CR37" s="1074"/>
      <c r="CS37" s="1074"/>
      <c r="CT37" s="1074"/>
      <c r="CU37" s="1074"/>
      <c r="CV37" s="1074"/>
      <c r="CW37" s="1074"/>
      <c r="CX37" s="1074"/>
      <c r="CY37" s="1074"/>
      <c r="CZ37" s="1074"/>
      <c r="DA37" s="1074"/>
      <c r="DB37" s="1074"/>
      <c r="DC37" s="1074"/>
      <c r="DD37" s="1074"/>
    </row>
    <row r="38" spans="1:108">
      <c r="A38" s="1074"/>
      <c r="B38" s="1074"/>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1074"/>
      <c r="AM38" s="1074"/>
      <c r="AN38" s="1074"/>
      <c r="AO38" s="1074"/>
      <c r="AP38" s="1074"/>
      <c r="AQ38" s="1074"/>
      <c r="AR38" s="1074"/>
      <c r="AS38" s="1074"/>
      <c r="AT38" s="1074"/>
      <c r="AU38" s="1074"/>
      <c r="AV38" s="1074"/>
      <c r="AW38" s="1074"/>
      <c r="AX38" s="1074"/>
      <c r="AY38" s="1074"/>
      <c r="AZ38" s="1074"/>
      <c r="BA38" s="1074"/>
      <c r="BB38" s="1074"/>
      <c r="BC38" s="1074"/>
      <c r="BD38" s="1074"/>
      <c r="BE38" s="1074"/>
      <c r="BF38" s="1074"/>
      <c r="BG38" s="1074"/>
      <c r="BH38" s="1074"/>
      <c r="BI38" s="1074"/>
      <c r="BJ38" s="1074"/>
      <c r="BK38" s="1074"/>
      <c r="BL38" s="1074"/>
      <c r="BM38" s="1074"/>
      <c r="BN38" s="1074"/>
      <c r="BO38" s="1074"/>
      <c r="BP38" s="1074"/>
      <c r="BQ38" s="1074"/>
      <c r="BR38" s="1074"/>
      <c r="BS38" s="1074"/>
      <c r="BT38" s="1074"/>
      <c r="BU38" s="1074"/>
      <c r="BV38" s="1074"/>
      <c r="BW38" s="1074"/>
      <c r="BX38" s="1074"/>
      <c r="BY38" s="1074"/>
      <c r="BZ38" s="1074"/>
      <c r="CA38" s="1074"/>
      <c r="CB38" s="1074"/>
      <c r="CC38" s="1074"/>
      <c r="CD38" s="1074"/>
      <c r="CE38" s="1074"/>
      <c r="CF38" s="1074"/>
      <c r="CG38" s="1074"/>
      <c r="CH38" s="1074"/>
      <c r="CI38" s="1074"/>
      <c r="CJ38" s="1074"/>
      <c r="CK38" s="1074"/>
      <c r="CL38" s="1074"/>
      <c r="CM38" s="1074"/>
      <c r="CN38" s="1074"/>
      <c r="CO38" s="1074"/>
      <c r="CP38" s="1074"/>
      <c r="CQ38" s="1074"/>
      <c r="CR38" s="1074"/>
      <c r="CS38" s="1074"/>
      <c r="CT38" s="1074"/>
      <c r="CU38" s="1074"/>
      <c r="CV38" s="1074"/>
      <c r="CW38" s="1074"/>
      <c r="CX38" s="1074"/>
      <c r="CY38" s="1074"/>
      <c r="CZ38" s="1074"/>
      <c r="DA38" s="1074"/>
      <c r="DB38" s="1074"/>
      <c r="DC38" s="1074"/>
      <c r="DD38" s="1074"/>
    </row>
    <row r="39" spans="1:108">
      <c r="A39" s="1074"/>
      <c r="B39" s="1074"/>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c r="AE39" s="1074"/>
      <c r="AF39" s="1074"/>
      <c r="AG39" s="1074"/>
      <c r="AH39" s="1074"/>
      <c r="AI39" s="1074"/>
      <c r="AJ39" s="1074"/>
      <c r="AK39" s="1074"/>
      <c r="AL39" s="1074"/>
      <c r="AM39" s="1074"/>
      <c r="AN39" s="1074"/>
      <c r="AO39" s="1074"/>
      <c r="AP39" s="1074"/>
      <c r="AQ39" s="1074"/>
      <c r="AR39" s="1074"/>
      <c r="AS39" s="1074"/>
      <c r="AT39" s="1074"/>
      <c r="AU39" s="1074"/>
      <c r="AV39" s="1074"/>
      <c r="AW39" s="1074"/>
      <c r="AX39" s="1074"/>
      <c r="AY39" s="1074"/>
      <c r="AZ39" s="1074"/>
      <c r="BA39" s="1074"/>
      <c r="BB39" s="1074"/>
      <c r="BC39" s="1074"/>
      <c r="BD39" s="1074"/>
      <c r="BE39" s="1074"/>
      <c r="BF39" s="1074"/>
      <c r="BG39" s="1074"/>
      <c r="BH39" s="1074"/>
      <c r="BI39" s="1074"/>
      <c r="BJ39" s="1074"/>
      <c r="BK39" s="1074"/>
      <c r="BL39" s="1074"/>
      <c r="BM39" s="1074"/>
      <c r="BN39" s="1074"/>
      <c r="BO39" s="1074"/>
      <c r="BP39" s="1074"/>
      <c r="BQ39" s="1074"/>
      <c r="BR39" s="1074"/>
      <c r="BS39" s="1074"/>
      <c r="BT39" s="1074"/>
      <c r="BU39" s="1074"/>
      <c r="BV39" s="1074"/>
      <c r="BW39" s="1074"/>
      <c r="BX39" s="1074"/>
      <c r="BY39" s="1074"/>
      <c r="BZ39" s="1074"/>
      <c r="CA39" s="1074"/>
      <c r="CB39" s="1074"/>
      <c r="CC39" s="1074"/>
      <c r="CD39" s="1074"/>
      <c r="CE39" s="1074"/>
      <c r="CF39" s="1074"/>
      <c r="CG39" s="1074"/>
      <c r="CH39" s="1074"/>
      <c r="CI39" s="1074"/>
      <c r="CJ39" s="1074"/>
      <c r="CK39" s="1074"/>
      <c r="CL39" s="1074"/>
      <c r="CM39" s="1074"/>
      <c r="CN39" s="1074"/>
      <c r="CO39" s="1074"/>
      <c r="CP39" s="1074"/>
      <c r="CQ39" s="1074"/>
      <c r="CR39" s="1074"/>
      <c r="CS39" s="1074"/>
      <c r="CT39" s="1074"/>
      <c r="CU39" s="1074"/>
      <c r="CV39" s="1074"/>
      <c r="CW39" s="1074"/>
      <c r="CX39" s="1074"/>
      <c r="CY39" s="1074"/>
      <c r="CZ39" s="1074"/>
      <c r="DA39" s="1074"/>
      <c r="DB39" s="1074"/>
      <c r="DC39" s="1074"/>
      <c r="DD39" s="1074"/>
    </row>
    <row r="40" spans="1:108">
      <c r="A40" s="1074"/>
      <c r="B40" s="1074"/>
      <c r="C40" s="1074"/>
      <c r="D40" s="1074"/>
      <c r="E40" s="1074"/>
      <c r="F40" s="1074"/>
      <c r="G40" s="1074"/>
      <c r="H40" s="1074"/>
      <c r="I40" s="1074"/>
      <c r="J40" s="1074"/>
      <c r="K40" s="1074"/>
      <c r="L40" s="1074"/>
      <c r="M40" s="1074"/>
      <c r="N40" s="1074"/>
      <c r="O40" s="1074"/>
      <c r="P40" s="1074"/>
      <c r="Q40" s="1074"/>
      <c r="R40" s="1074"/>
      <c r="S40" s="1074"/>
      <c r="T40" s="1074"/>
      <c r="U40" s="1074"/>
      <c r="V40" s="1074"/>
      <c r="W40" s="1074"/>
      <c r="X40" s="1074"/>
      <c r="Y40" s="1074"/>
      <c r="Z40" s="1074"/>
      <c r="AA40" s="1074"/>
      <c r="AB40" s="1074"/>
      <c r="AC40" s="1074"/>
      <c r="AD40" s="1074"/>
      <c r="AE40" s="1074"/>
      <c r="AF40" s="1074"/>
      <c r="AG40" s="1074"/>
      <c r="AH40" s="1074"/>
      <c r="AI40" s="1074"/>
      <c r="AJ40" s="1074"/>
      <c r="AK40" s="1074"/>
      <c r="AL40" s="1074"/>
      <c r="AM40" s="1074"/>
      <c r="AN40" s="1074"/>
      <c r="AO40" s="1074"/>
      <c r="AP40" s="1074"/>
      <c r="AQ40" s="1074"/>
      <c r="AR40" s="1074"/>
      <c r="AS40" s="1074"/>
      <c r="AT40" s="1074"/>
      <c r="AU40" s="1074"/>
      <c r="AV40" s="1074"/>
      <c r="AW40" s="1074"/>
      <c r="AX40" s="1074"/>
      <c r="AY40" s="1074"/>
      <c r="AZ40" s="1074"/>
      <c r="BA40" s="1074"/>
      <c r="BB40" s="1074"/>
      <c r="BC40" s="1074"/>
      <c r="BD40" s="1074"/>
      <c r="BE40" s="1074"/>
      <c r="BF40" s="1074"/>
      <c r="BG40" s="1074"/>
      <c r="BH40" s="1074"/>
      <c r="BI40" s="1074"/>
      <c r="BJ40" s="1074"/>
      <c r="BK40" s="1074"/>
      <c r="BL40" s="1074"/>
      <c r="BM40" s="1074"/>
      <c r="BN40" s="1074"/>
      <c r="BO40" s="1074"/>
      <c r="BP40" s="1074"/>
      <c r="BQ40" s="1074"/>
      <c r="BR40" s="1074"/>
      <c r="BS40" s="1074"/>
      <c r="BT40" s="1074"/>
      <c r="BU40" s="1074"/>
      <c r="BV40" s="1074"/>
      <c r="BW40" s="1074"/>
      <c r="BX40" s="1074"/>
      <c r="BY40" s="1074"/>
      <c r="BZ40" s="1074"/>
      <c r="CA40" s="1074"/>
      <c r="CB40" s="1074"/>
      <c r="CC40" s="1074"/>
      <c r="CD40" s="1074"/>
      <c r="CE40" s="1074"/>
      <c r="CF40" s="1074"/>
      <c r="CG40" s="1074"/>
      <c r="CH40" s="1074"/>
      <c r="CI40" s="1074"/>
      <c r="CJ40" s="1074"/>
      <c r="CK40" s="1074"/>
      <c r="CL40" s="1074"/>
      <c r="CM40" s="1074"/>
      <c r="CN40" s="1074"/>
      <c r="CO40" s="1074"/>
      <c r="CP40" s="1074"/>
      <c r="CQ40" s="1074"/>
      <c r="CR40" s="1074"/>
      <c r="CS40" s="1074"/>
      <c r="CT40" s="1074"/>
      <c r="CU40" s="1074"/>
      <c r="CV40" s="1074"/>
      <c r="CW40" s="1074"/>
      <c r="CX40" s="1074"/>
      <c r="CY40" s="1074"/>
      <c r="CZ40" s="1074"/>
      <c r="DA40" s="1074"/>
      <c r="DB40" s="1074"/>
      <c r="DC40" s="1074"/>
      <c r="DD40" s="1074"/>
    </row>
    <row r="41" spans="1:108">
      <c r="A41" s="1074"/>
      <c r="B41" s="1074"/>
      <c r="C41" s="1074"/>
      <c r="D41" s="1074"/>
      <c r="E41" s="1074"/>
      <c r="F41" s="1074"/>
      <c r="G41" s="1074"/>
      <c r="H41" s="1074"/>
      <c r="I41" s="1074"/>
      <c r="J41" s="1074"/>
      <c r="K41" s="1074"/>
      <c r="L41" s="1074"/>
      <c r="M41" s="1074"/>
      <c r="N41" s="1074"/>
      <c r="O41" s="1074"/>
      <c r="P41" s="1074"/>
      <c r="Q41" s="1074"/>
      <c r="R41" s="1074"/>
      <c r="S41" s="1074"/>
      <c r="T41" s="1074"/>
      <c r="U41" s="1074"/>
      <c r="V41" s="1074"/>
      <c r="W41" s="1074"/>
      <c r="X41" s="1074"/>
      <c r="Y41" s="1074"/>
      <c r="Z41" s="1074"/>
      <c r="AA41" s="1074"/>
      <c r="AB41" s="1074"/>
      <c r="AC41" s="1074"/>
      <c r="AD41" s="1074"/>
      <c r="AE41" s="1074"/>
      <c r="AF41" s="1074"/>
      <c r="AG41" s="1074"/>
      <c r="AH41" s="1074"/>
      <c r="AI41" s="1074"/>
      <c r="AJ41" s="1074"/>
      <c r="AK41" s="1074"/>
      <c r="AL41" s="1074"/>
      <c r="AM41" s="1074"/>
      <c r="AN41" s="1074"/>
      <c r="AO41" s="1074"/>
      <c r="AP41" s="1074"/>
      <c r="AQ41" s="1074"/>
      <c r="AR41" s="1074"/>
      <c r="AS41" s="1074"/>
      <c r="AT41" s="1074"/>
      <c r="AU41" s="1074"/>
      <c r="AV41" s="1074"/>
      <c r="AW41" s="1074"/>
      <c r="AX41" s="1074"/>
      <c r="AY41" s="1074"/>
      <c r="AZ41" s="1074"/>
      <c r="BA41" s="1074"/>
      <c r="BB41" s="1074"/>
      <c r="BC41" s="1074"/>
      <c r="BD41" s="1074"/>
      <c r="BE41" s="1074"/>
      <c r="BF41" s="1074"/>
      <c r="BG41" s="1074"/>
      <c r="BH41" s="1074"/>
      <c r="BI41" s="1074"/>
      <c r="BJ41" s="1074"/>
      <c r="BK41" s="1074"/>
      <c r="BL41" s="1074"/>
      <c r="BM41" s="1074"/>
      <c r="BN41" s="1074"/>
      <c r="BO41" s="1074"/>
      <c r="BP41" s="1074"/>
      <c r="BQ41" s="1074"/>
      <c r="BR41" s="1074"/>
      <c r="BS41" s="1074"/>
      <c r="BT41" s="1074"/>
      <c r="BU41" s="1074"/>
      <c r="BV41" s="1074"/>
      <c r="BW41" s="1074"/>
      <c r="BX41" s="1074"/>
      <c r="BY41" s="1074"/>
      <c r="BZ41" s="1074"/>
      <c r="CA41" s="1074"/>
      <c r="CB41" s="1074"/>
      <c r="CC41" s="1074"/>
      <c r="CD41" s="1074"/>
      <c r="CE41" s="1074"/>
      <c r="CF41" s="1074"/>
      <c r="CG41" s="1074"/>
      <c r="CH41" s="1074"/>
      <c r="CI41" s="1074"/>
      <c r="CJ41" s="1074"/>
      <c r="CK41" s="1074"/>
      <c r="CL41" s="1074"/>
      <c r="CM41" s="1074"/>
      <c r="CN41" s="1074"/>
      <c r="CO41" s="1074"/>
      <c r="CP41" s="1074"/>
      <c r="CQ41" s="1074"/>
      <c r="CR41" s="1074"/>
      <c r="CS41" s="1074"/>
      <c r="CT41" s="1074"/>
      <c r="CU41" s="1074"/>
      <c r="CV41" s="1074"/>
      <c r="CW41" s="1074"/>
      <c r="CX41" s="1074"/>
      <c r="CY41" s="1074"/>
      <c r="CZ41" s="1074"/>
      <c r="DA41" s="1074"/>
      <c r="DB41" s="1074"/>
      <c r="DC41" s="1074"/>
      <c r="DD41" s="1074"/>
    </row>
    <row r="42" spans="1:108">
      <c r="A42" s="1074"/>
      <c r="B42" s="1074"/>
      <c r="C42" s="1074"/>
      <c r="D42" s="1074"/>
      <c r="E42" s="1074"/>
      <c r="F42" s="1074"/>
      <c r="G42" s="1074"/>
      <c r="H42" s="1074"/>
      <c r="I42" s="1074"/>
      <c r="J42" s="1074"/>
      <c r="K42" s="1074"/>
      <c r="L42" s="1074"/>
      <c r="M42" s="1074"/>
      <c r="N42" s="1074"/>
      <c r="O42" s="1074"/>
      <c r="P42" s="1074"/>
      <c r="Q42" s="1074"/>
      <c r="R42" s="1074"/>
      <c r="S42" s="1074"/>
      <c r="T42" s="1074"/>
      <c r="U42" s="1074"/>
      <c r="V42" s="1074"/>
      <c r="W42" s="1074"/>
      <c r="X42" s="1074"/>
      <c r="Y42" s="1074"/>
      <c r="Z42" s="1074"/>
      <c r="AA42" s="1074"/>
      <c r="AB42" s="1074"/>
      <c r="AC42" s="1074"/>
      <c r="AD42" s="1074"/>
      <c r="AE42" s="1074"/>
      <c r="AF42" s="1074"/>
      <c r="AG42" s="1074"/>
      <c r="AH42" s="1074"/>
      <c r="AI42" s="1074"/>
      <c r="AJ42" s="1074"/>
      <c r="AK42" s="1074"/>
      <c r="AL42" s="1074"/>
      <c r="AM42" s="1074"/>
      <c r="AN42" s="1074"/>
      <c r="AO42" s="1074"/>
      <c r="AP42" s="1074"/>
      <c r="AQ42" s="1074"/>
      <c r="AR42" s="1074"/>
      <c r="AS42" s="1074"/>
      <c r="AT42" s="1074"/>
      <c r="AU42" s="1074"/>
      <c r="AV42" s="1074"/>
      <c r="AW42" s="1074"/>
      <c r="AX42" s="1074"/>
      <c r="AY42" s="1074"/>
      <c r="AZ42" s="1074"/>
      <c r="BA42" s="1074"/>
      <c r="BB42" s="1074"/>
      <c r="BC42" s="1074"/>
      <c r="BD42" s="1074"/>
      <c r="BE42" s="1074"/>
      <c r="BF42" s="1074"/>
      <c r="BG42" s="1074"/>
      <c r="BH42" s="1074"/>
      <c r="BI42" s="1074"/>
      <c r="BJ42" s="1074"/>
      <c r="BK42" s="1074"/>
      <c r="BL42" s="1074"/>
      <c r="BM42" s="1074"/>
      <c r="BN42" s="1074"/>
      <c r="BO42" s="1074"/>
      <c r="BP42" s="1074"/>
      <c r="BQ42" s="1074"/>
      <c r="BR42" s="1074"/>
      <c r="BS42" s="1074"/>
      <c r="BT42" s="1074"/>
      <c r="BU42" s="1074"/>
      <c r="BV42" s="1074"/>
      <c r="BW42" s="1074"/>
      <c r="BX42" s="1074"/>
      <c r="BY42" s="1074"/>
      <c r="BZ42" s="1074"/>
      <c r="CA42" s="1074"/>
      <c r="CB42" s="1074"/>
      <c r="CC42" s="1074"/>
      <c r="CD42" s="1074"/>
      <c r="CE42" s="1074"/>
      <c r="CF42" s="1074"/>
      <c r="CG42" s="1074"/>
      <c r="CH42" s="1074"/>
      <c r="CI42" s="1074"/>
      <c r="CJ42" s="1074"/>
      <c r="CK42" s="1074"/>
      <c r="CL42" s="1074"/>
      <c r="CM42" s="1074"/>
      <c r="CN42" s="1074"/>
      <c r="CO42" s="1074"/>
      <c r="CP42" s="1074"/>
      <c r="CQ42" s="1074"/>
      <c r="CR42" s="1074"/>
      <c r="CS42" s="1074"/>
      <c r="CT42" s="1074"/>
      <c r="CU42" s="1074"/>
      <c r="CV42" s="1074"/>
      <c r="CW42" s="1074"/>
      <c r="CX42" s="1074"/>
      <c r="CY42" s="1074"/>
      <c r="CZ42" s="1074"/>
      <c r="DA42" s="1074"/>
      <c r="DB42" s="1074"/>
      <c r="DC42" s="1074"/>
      <c r="DD42" s="1074"/>
    </row>
    <row r="43" spans="1:108">
      <c r="A43" s="1074"/>
      <c r="B43" s="1074"/>
      <c r="C43" s="1074"/>
      <c r="D43" s="1074"/>
      <c r="E43" s="1074"/>
      <c r="F43" s="1074"/>
      <c r="G43" s="1074"/>
      <c r="H43" s="1074"/>
      <c r="I43" s="1074"/>
      <c r="J43" s="1074"/>
      <c r="K43" s="1074"/>
      <c r="L43" s="1074"/>
      <c r="M43" s="1074"/>
      <c r="N43" s="1074"/>
      <c r="O43" s="1074"/>
      <c r="P43" s="1074"/>
      <c r="Q43" s="1074"/>
      <c r="R43" s="1074"/>
      <c r="S43" s="1074"/>
      <c r="T43" s="1074"/>
      <c r="U43" s="1074"/>
      <c r="V43" s="1074"/>
      <c r="W43" s="1074"/>
      <c r="X43" s="1074"/>
      <c r="Y43" s="1074"/>
      <c r="Z43" s="1074"/>
      <c r="AA43" s="1074"/>
      <c r="AB43" s="1074"/>
      <c r="AC43" s="1074"/>
      <c r="AD43" s="1074"/>
      <c r="AE43" s="1074"/>
      <c r="AF43" s="1074"/>
      <c r="AG43" s="1074"/>
      <c r="AH43" s="1074"/>
      <c r="AI43" s="1074"/>
      <c r="AJ43" s="1074"/>
      <c r="AK43" s="1074"/>
      <c r="AL43" s="1074"/>
      <c r="AM43" s="1074"/>
      <c r="AN43" s="1074"/>
      <c r="AO43" s="1074"/>
      <c r="AP43" s="1074"/>
      <c r="AQ43" s="1074"/>
      <c r="AR43" s="1074"/>
      <c r="AS43" s="1074"/>
      <c r="AT43" s="1074"/>
      <c r="AU43" s="1074"/>
      <c r="AV43" s="1074"/>
      <c r="AW43" s="1074"/>
      <c r="AX43" s="1074"/>
      <c r="AY43" s="1074"/>
      <c r="AZ43" s="1074"/>
      <c r="BA43" s="1074"/>
      <c r="BB43" s="1074"/>
      <c r="BC43" s="1074"/>
      <c r="BD43" s="1074"/>
      <c r="BE43" s="1074"/>
      <c r="BF43" s="1074"/>
      <c r="BG43" s="1074"/>
      <c r="BH43" s="1074"/>
      <c r="BI43" s="1074"/>
      <c r="BJ43" s="1074"/>
      <c r="BK43" s="1074"/>
      <c r="BL43" s="1074"/>
      <c r="BM43" s="1074"/>
      <c r="BN43" s="1074"/>
      <c r="BO43" s="1074"/>
      <c r="BP43" s="1074"/>
      <c r="BQ43" s="1074"/>
      <c r="BR43" s="1074"/>
      <c r="BS43" s="1074"/>
      <c r="BT43" s="1074"/>
      <c r="BU43" s="1074"/>
      <c r="BV43" s="1074"/>
      <c r="BW43" s="1074"/>
      <c r="BX43" s="1074"/>
      <c r="BY43" s="1074"/>
      <c r="BZ43" s="1074"/>
      <c r="CA43" s="1074"/>
      <c r="CB43" s="1074"/>
      <c r="CC43" s="1074"/>
      <c r="CD43" s="1074"/>
      <c r="CE43" s="1074"/>
      <c r="CF43" s="1074"/>
      <c r="CG43" s="1074"/>
      <c r="CH43" s="1074"/>
      <c r="CI43" s="1074"/>
      <c r="CJ43" s="1074"/>
      <c r="CK43" s="1074"/>
      <c r="CL43" s="1074"/>
      <c r="CM43" s="1074"/>
      <c r="CN43" s="1074"/>
      <c r="CO43" s="1074"/>
      <c r="CP43" s="1074"/>
      <c r="CQ43" s="1074"/>
      <c r="CR43" s="1074"/>
      <c r="CS43" s="1074"/>
      <c r="CT43" s="1074"/>
      <c r="CU43" s="1074"/>
      <c r="CV43" s="1074"/>
      <c r="CW43" s="1074"/>
      <c r="CX43" s="1074"/>
      <c r="CY43" s="1074"/>
      <c r="CZ43" s="1074"/>
      <c r="DA43" s="1074"/>
      <c r="DB43" s="1074"/>
      <c r="DC43" s="1074"/>
      <c r="DD43" s="1074"/>
    </row>
    <row r="44" spans="1:108">
      <c r="A44" s="1074"/>
      <c r="B44" s="1074"/>
      <c r="C44" s="1074"/>
      <c r="D44" s="1074"/>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074"/>
      <c r="AB44" s="1074"/>
      <c r="AC44" s="1074"/>
      <c r="AD44" s="1074"/>
      <c r="AE44" s="1074"/>
      <c r="AF44" s="1074"/>
      <c r="AG44" s="1074"/>
      <c r="AH44" s="1074"/>
      <c r="AI44" s="1074"/>
      <c r="AJ44" s="1074"/>
      <c r="AK44" s="1074"/>
      <c r="AL44" s="1074"/>
      <c r="AM44" s="1074"/>
      <c r="AN44" s="1074"/>
      <c r="AO44" s="1074"/>
      <c r="AP44" s="1074"/>
      <c r="AQ44" s="1074"/>
      <c r="AR44" s="1074"/>
      <c r="AS44" s="1074"/>
      <c r="AT44" s="1074"/>
      <c r="AU44" s="1074"/>
      <c r="AV44" s="1074"/>
      <c r="AW44" s="1074"/>
      <c r="AX44" s="1074"/>
      <c r="AY44" s="1074"/>
      <c r="AZ44" s="1074"/>
      <c r="BA44" s="1074"/>
      <c r="BB44" s="1074"/>
      <c r="BC44" s="1074"/>
      <c r="BD44" s="1074"/>
      <c r="BE44" s="1074"/>
      <c r="BF44" s="1074"/>
      <c r="BG44" s="1074"/>
      <c r="BH44" s="1074"/>
      <c r="BI44" s="1074"/>
      <c r="BJ44" s="1074"/>
      <c r="BK44" s="1074"/>
      <c r="BL44" s="1074"/>
      <c r="BM44" s="1074"/>
      <c r="BN44" s="1074"/>
      <c r="BO44" s="1074"/>
      <c r="BP44" s="1074"/>
      <c r="BQ44" s="1074"/>
      <c r="BR44" s="1074"/>
      <c r="BS44" s="1074"/>
      <c r="BT44" s="1074"/>
      <c r="BU44" s="1074"/>
      <c r="BV44" s="1074"/>
      <c r="BW44" s="1074"/>
      <c r="BX44" s="1074"/>
      <c r="BY44" s="1074"/>
      <c r="BZ44" s="1074"/>
      <c r="CA44" s="1074"/>
      <c r="CB44" s="1074"/>
      <c r="CC44" s="1074"/>
      <c r="CD44" s="1074"/>
      <c r="CE44" s="1074"/>
      <c r="CF44" s="1074"/>
      <c r="CG44" s="1074"/>
      <c r="CH44" s="1074"/>
      <c r="CI44" s="1074"/>
      <c r="CJ44" s="1074"/>
      <c r="CK44" s="1074"/>
      <c r="CL44" s="1074"/>
      <c r="CM44" s="1074"/>
      <c r="CN44" s="1074"/>
      <c r="CO44" s="1074"/>
      <c r="CP44" s="1074"/>
      <c r="CQ44" s="1074"/>
      <c r="CR44" s="1074"/>
      <c r="CS44" s="1074"/>
      <c r="CT44" s="1074"/>
      <c r="CU44" s="1074"/>
      <c r="CV44" s="1074"/>
      <c r="CW44" s="1074"/>
      <c r="CX44" s="1074"/>
      <c r="CY44" s="1074"/>
      <c r="CZ44" s="1074"/>
      <c r="DA44" s="1074"/>
      <c r="DB44" s="1074"/>
      <c r="DC44" s="1074"/>
      <c r="DD44" s="1074"/>
    </row>
    <row r="45" spans="1:108">
      <c r="A45" s="1074"/>
      <c r="B45" s="1074"/>
      <c r="C45" s="1074"/>
      <c r="D45" s="1074"/>
      <c r="E45" s="1074"/>
      <c r="F45" s="1074"/>
      <c r="G45" s="1074"/>
      <c r="H45" s="1074"/>
      <c r="I45" s="1074"/>
      <c r="J45" s="1074"/>
      <c r="K45" s="1074"/>
      <c r="L45" s="1074"/>
      <c r="M45" s="1074"/>
      <c r="N45" s="1074"/>
      <c r="O45" s="1074"/>
      <c r="P45" s="1074"/>
      <c r="Q45" s="1074"/>
      <c r="R45" s="1074"/>
      <c r="S45" s="1074"/>
      <c r="T45" s="1074"/>
      <c r="U45" s="1074"/>
      <c r="V45" s="1074"/>
      <c r="W45" s="1074"/>
      <c r="X45" s="1074"/>
      <c r="Y45" s="1074"/>
      <c r="Z45" s="1074"/>
      <c r="AA45" s="1074"/>
      <c r="AB45" s="1074"/>
      <c r="AC45" s="1074"/>
      <c r="AD45" s="1074"/>
      <c r="AE45" s="1074"/>
      <c r="AF45" s="1074"/>
      <c r="AG45" s="1074"/>
      <c r="AH45" s="1074"/>
      <c r="AI45" s="1074"/>
      <c r="AJ45" s="1074"/>
      <c r="AK45" s="1074"/>
      <c r="AL45" s="1074"/>
      <c r="AM45" s="1074"/>
      <c r="AN45" s="1074"/>
      <c r="AO45" s="1074"/>
      <c r="AP45" s="1074"/>
      <c r="AQ45" s="1074"/>
      <c r="AR45" s="1074"/>
      <c r="AS45" s="1074"/>
      <c r="AT45" s="1074"/>
      <c r="AU45" s="1074"/>
      <c r="AV45" s="1074"/>
      <c r="AW45" s="1074"/>
      <c r="AX45" s="1074"/>
      <c r="AY45" s="1074"/>
      <c r="AZ45" s="1074"/>
      <c r="BA45" s="1074"/>
      <c r="BB45" s="1074"/>
      <c r="BC45" s="1074"/>
      <c r="BD45" s="1074"/>
      <c r="BE45" s="1074"/>
      <c r="BF45" s="1074"/>
      <c r="BG45" s="1074"/>
      <c r="BH45" s="1074"/>
      <c r="BI45" s="1074"/>
      <c r="BJ45" s="1074"/>
      <c r="BK45" s="1074"/>
      <c r="BL45" s="1074"/>
      <c r="BM45" s="1074"/>
      <c r="BN45" s="1074"/>
      <c r="BO45" s="1074"/>
      <c r="BP45" s="1074"/>
      <c r="BQ45" s="1074"/>
      <c r="BR45" s="1074"/>
      <c r="BS45" s="1074"/>
      <c r="BT45" s="1074"/>
      <c r="BU45" s="1074"/>
      <c r="BV45" s="1074"/>
      <c r="BW45" s="1074"/>
      <c r="BX45" s="1074"/>
      <c r="BY45" s="1074"/>
      <c r="BZ45" s="1074"/>
      <c r="CA45" s="1074"/>
      <c r="CB45" s="1074"/>
      <c r="CC45" s="1074"/>
      <c r="CD45" s="1074"/>
      <c r="CE45" s="1074"/>
      <c r="CF45" s="1074"/>
      <c r="CG45" s="1074"/>
      <c r="CH45" s="1074"/>
      <c r="CI45" s="1074"/>
      <c r="CJ45" s="1074"/>
      <c r="CK45" s="1074"/>
      <c r="CL45" s="1074"/>
      <c r="CM45" s="1074"/>
      <c r="CN45" s="1074"/>
      <c r="CO45" s="1074"/>
      <c r="CP45" s="1074"/>
      <c r="CQ45" s="1074"/>
      <c r="CR45" s="1074"/>
      <c r="CS45" s="1074"/>
      <c r="CT45" s="1074"/>
      <c r="CU45" s="1074"/>
      <c r="CV45" s="1074"/>
      <c r="CW45" s="1074"/>
      <c r="CX45" s="1074"/>
      <c r="CY45" s="1074"/>
      <c r="CZ45" s="1074"/>
      <c r="DA45" s="1074"/>
      <c r="DB45" s="1074"/>
      <c r="DC45" s="1074"/>
      <c r="DD45" s="1074"/>
    </row>
    <row r="46" spans="1:108">
      <c r="A46" s="1074"/>
      <c r="B46" s="1074"/>
      <c r="C46" s="1074"/>
      <c r="D46" s="1074"/>
      <c r="E46" s="1074"/>
      <c r="F46" s="1074"/>
      <c r="G46" s="1074"/>
      <c r="H46" s="1074"/>
      <c r="I46" s="1074"/>
      <c r="J46" s="1074"/>
      <c r="K46" s="1074"/>
      <c r="L46" s="1074"/>
      <c r="M46" s="1074"/>
      <c r="N46" s="1074"/>
      <c r="O46" s="1074"/>
      <c r="P46" s="1074"/>
      <c r="Q46" s="1074"/>
      <c r="R46" s="1074"/>
      <c r="S46" s="1074"/>
      <c r="T46" s="1074"/>
      <c r="U46" s="1074"/>
      <c r="V46" s="1074"/>
      <c r="W46" s="1074"/>
      <c r="X46" s="1074"/>
      <c r="Y46" s="1074"/>
      <c r="Z46" s="1074"/>
      <c r="AA46" s="1074"/>
      <c r="AB46" s="1074"/>
      <c r="AC46" s="1074"/>
      <c r="AD46" s="1074"/>
      <c r="AE46" s="1074"/>
      <c r="AF46" s="1074"/>
      <c r="AG46" s="1074"/>
      <c r="AH46" s="1074"/>
      <c r="AI46" s="1074"/>
      <c r="AJ46" s="1074"/>
      <c r="AK46" s="1074"/>
      <c r="AL46" s="1074"/>
      <c r="AM46" s="1074"/>
      <c r="AN46" s="1074"/>
      <c r="AO46" s="1074"/>
      <c r="AP46" s="1074"/>
      <c r="AQ46" s="1074"/>
      <c r="AR46" s="1074"/>
      <c r="AS46" s="1074"/>
      <c r="AT46" s="1074"/>
      <c r="AU46" s="1074"/>
      <c r="AV46" s="1074"/>
      <c r="AW46" s="1074"/>
      <c r="AX46" s="1074"/>
      <c r="AY46" s="1074"/>
      <c r="AZ46" s="1074"/>
      <c r="BA46" s="1074"/>
      <c r="BB46" s="1074"/>
      <c r="BC46" s="1074"/>
      <c r="BD46" s="1074"/>
      <c r="BE46" s="1074"/>
      <c r="BF46" s="1074"/>
      <c r="BG46" s="1074"/>
      <c r="BH46" s="1074"/>
      <c r="BI46" s="1074"/>
      <c r="BJ46" s="1074"/>
      <c r="BK46" s="1074"/>
      <c r="BL46" s="1074"/>
      <c r="BM46" s="1074"/>
      <c r="BN46" s="1074"/>
      <c r="BO46" s="1074"/>
      <c r="BP46" s="1074"/>
      <c r="BQ46" s="1074"/>
      <c r="BR46" s="1074"/>
      <c r="BS46" s="1074"/>
      <c r="BT46" s="1074"/>
      <c r="BU46" s="1074"/>
      <c r="BV46" s="1074"/>
      <c r="BW46" s="1074"/>
      <c r="BX46" s="1074"/>
      <c r="BY46" s="1074"/>
      <c r="BZ46" s="1074"/>
      <c r="CA46" s="1074"/>
      <c r="CB46" s="1074"/>
      <c r="CC46" s="1074"/>
      <c r="CD46" s="1074"/>
      <c r="CE46" s="1074"/>
      <c r="CF46" s="1074"/>
      <c r="CG46" s="1074"/>
      <c r="CH46" s="1074"/>
      <c r="CI46" s="1074"/>
      <c r="CJ46" s="1074"/>
      <c r="CK46" s="1074"/>
      <c r="CL46" s="1074"/>
      <c r="CM46" s="1074"/>
      <c r="CN46" s="1074"/>
      <c r="CO46" s="1074"/>
      <c r="CP46" s="1074"/>
      <c r="CQ46" s="1074"/>
      <c r="CR46" s="1074"/>
      <c r="CS46" s="1074"/>
      <c r="CT46" s="1074"/>
      <c r="CU46" s="1074"/>
      <c r="CV46" s="1074"/>
      <c r="CW46" s="1074"/>
      <c r="CX46" s="1074"/>
      <c r="CY46" s="1074"/>
      <c r="CZ46" s="1074"/>
      <c r="DA46" s="1074"/>
      <c r="DB46" s="1074"/>
      <c r="DC46" s="1074"/>
      <c r="DD46" s="1074"/>
    </row>
    <row r="47" spans="1:108">
      <c r="A47" s="1074"/>
      <c r="B47" s="1074"/>
      <c r="C47" s="1074"/>
      <c r="D47" s="1074"/>
      <c r="E47" s="1074"/>
      <c r="F47" s="1074"/>
      <c r="G47" s="1074"/>
      <c r="H47" s="1074"/>
      <c r="I47" s="1074"/>
      <c r="J47" s="1074"/>
      <c r="K47" s="1074"/>
      <c r="L47" s="1074"/>
      <c r="M47" s="1074"/>
      <c r="N47" s="1074"/>
      <c r="O47" s="1074"/>
      <c r="P47" s="1074"/>
      <c r="Q47" s="1074"/>
      <c r="R47" s="1074"/>
      <c r="S47" s="1074"/>
      <c r="T47" s="1074"/>
      <c r="U47" s="1074"/>
      <c r="V47" s="1074"/>
      <c r="W47" s="1074"/>
      <c r="X47" s="1074"/>
      <c r="Y47" s="1074"/>
      <c r="Z47" s="1074"/>
      <c r="AA47" s="1074"/>
      <c r="AB47" s="1074"/>
      <c r="AC47" s="1074"/>
      <c r="AD47" s="1074"/>
      <c r="AE47" s="1074"/>
      <c r="AF47" s="1074"/>
      <c r="AG47" s="1074"/>
      <c r="AH47" s="1074"/>
      <c r="AI47" s="1074"/>
      <c r="AJ47" s="1074"/>
      <c r="AK47" s="1074"/>
      <c r="AL47" s="1074"/>
      <c r="AM47" s="1074"/>
      <c r="AN47" s="1074"/>
      <c r="AO47" s="1074"/>
      <c r="AP47" s="1074"/>
      <c r="AQ47" s="1074"/>
      <c r="AR47" s="1074"/>
      <c r="AS47" s="1074"/>
      <c r="AT47" s="1074"/>
      <c r="AU47" s="1074"/>
      <c r="AV47" s="1074"/>
      <c r="AW47" s="1074"/>
      <c r="AX47" s="1074"/>
      <c r="AY47" s="1074"/>
      <c r="AZ47" s="1074"/>
      <c r="BA47" s="1074"/>
      <c r="BB47" s="1074"/>
      <c r="BC47" s="1074"/>
      <c r="BD47" s="1074"/>
      <c r="BE47" s="1074"/>
      <c r="BF47" s="1074"/>
      <c r="BG47" s="1074"/>
      <c r="BH47" s="1074"/>
      <c r="BI47" s="1074"/>
      <c r="BJ47" s="1074"/>
      <c r="BK47" s="1074"/>
      <c r="BL47" s="1074"/>
      <c r="BM47" s="1074"/>
      <c r="BN47" s="1074"/>
      <c r="BO47" s="1074"/>
      <c r="BP47" s="1074"/>
      <c r="BQ47" s="1074"/>
      <c r="BR47" s="1074"/>
      <c r="BS47" s="1074"/>
      <c r="BT47" s="1074"/>
      <c r="BU47" s="1074"/>
      <c r="BV47" s="1074"/>
      <c r="BW47" s="1074"/>
      <c r="BX47" s="1074"/>
      <c r="BY47" s="1074"/>
      <c r="BZ47" s="1074"/>
      <c r="CA47" s="1074"/>
      <c r="CB47" s="1074"/>
      <c r="CC47" s="1074"/>
      <c r="CD47" s="1074"/>
      <c r="CE47" s="1074"/>
      <c r="CF47" s="1074"/>
      <c r="CG47" s="1074"/>
      <c r="CH47" s="1074"/>
      <c r="CI47" s="1074"/>
      <c r="CJ47" s="1074"/>
      <c r="CK47" s="1074"/>
      <c r="CL47" s="1074"/>
      <c r="CM47" s="1074"/>
      <c r="CN47" s="1074"/>
      <c r="CO47" s="1074"/>
      <c r="CP47" s="1074"/>
      <c r="CQ47" s="1074"/>
      <c r="CR47" s="1074"/>
      <c r="CS47" s="1074"/>
      <c r="CT47" s="1074"/>
      <c r="CU47" s="1074"/>
      <c r="CV47" s="1074"/>
      <c r="CW47" s="1074"/>
      <c r="CX47" s="1074"/>
      <c r="CY47" s="1074"/>
      <c r="CZ47" s="1074"/>
      <c r="DA47" s="1074"/>
      <c r="DB47" s="1074"/>
      <c r="DC47" s="1074"/>
      <c r="DD47" s="1074"/>
    </row>
    <row r="48" spans="1:108">
      <c r="A48" s="1074"/>
      <c r="B48" s="1074"/>
      <c r="C48" s="1074"/>
      <c r="D48" s="1074"/>
      <c r="E48" s="1074"/>
      <c r="F48" s="1074"/>
      <c r="G48" s="1074"/>
      <c r="H48" s="1074"/>
      <c r="I48" s="1074"/>
      <c r="J48" s="1074"/>
      <c r="K48" s="1074"/>
      <c r="L48" s="1074"/>
      <c r="M48" s="1074"/>
      <c r="N48" s="1074"/>
      <c r="O48" s="1074"/>
      <c r="P48" s="1074"/>
      <c r="Q48" s="1074"/>
      <c r="R48" s="1074"/>
      <c r="S48" s="1074"/>
      <c r="T48" s="1074"/>
      <c r="U48" s="1074"/>
      <c r="V48" s="1074"/>
      <c r="W48" s="1074"/>
      <c r="X48" s="1074"/>
      <c r="Y48" s="1074"/>
      <c r="Z48" s="1074"/>
      <c r="AA48" s="1074"/>
      <c r="AB48" s="1074"/>
      <c r="AC48" s="1074"/>
      <c r="AD48" s="1074"/>
      <c r="AE48" s="1074"/>
      <c r="AF48" s="1074"/>
      <c r="AG48" s="1074"/>
      <c r="AH48" s="1074"/>
      <c r="AI48" s="1074"/>
      <c r="AJ48" s="1074"/>
      <c r="AK48" s="1074"/>
      <c r="AL48" s="1074"/>
      <c r="AM48" s="1074"/>
      <c r="AN48" s="1074"/>
      <c r="AO48" s="1074"/>
      <c r="AP48" s="1074"/>
      <c r="AQ48" s="1074"/>
      <c r="AR48" s="1074"/>
      <c r="AS48" s="1074"/>
      <c r="AT48" s="1074"/>
      <c r="AU48" s="1074"/>
      <c r="AV48" s="1074"/>
      <c r="AW48" s="1074"/>
      <c r="AX48" s="1074"/>
      <c r="AY48" s="1074"/>
      <c r="AZ48" s="1074"/>
      <c r="BA48" s="1074"/>
      <c r="BB48" s="1074"/>
      <c r="BC48" s="1074"/>
      <c r="BD48" s="1074"/>
      <c r="BE48" s="1074"/>
      <c r="BF48" s="1074"/>
      <c r="BG48" s="1074"/>
      <c r="BH48" s="1074"/>
      <c r="BI48" s="1074"/>
      <c r="BJ48" s="1074"/>
      <c r="BK48" s="1074"/>
      <c r="BL48" s="1074"/>
      <c r="BM48" s="1074"/>
      <c r="BN48" s="1074"/>
      <c r="BO48" s="1074"/>
      <c r="BP48" s="1074"/>
      <c r="BQ48" s="1074"/>
      <c r="BR48" s="1074"/>
      <c r="BS48" s="1074"/>
      <c r="BT48" s="1074"/>
      <c r="BU48" s="1074"/>
      <c r="BV48" s="1074"/>
      <c r="BW48" s="1074"/>
      <c r="BX48" s="1074"/>
      <c r="BY48" s="1074"/>
      <c r="BZ48" s="1074"/>
      <c r="CA48" s="1074"/>
      <c r="CB48" s="1074"/>
      <c r="CC48" s="1074"/>
      <c r="CD48" s="1074"/>
      <c r="CE48" s="1074"/>
      <c r="CF48" s="1074"/>
      <c r="CG48" s="1074"/>
      <c r="CH48" s="1074"/>
      <c r="CI48" s="1074"/>
      <c r="CJ48" s="1074"/>
      <c r="CK48" s="1074"/>
      <c r="CL48" s="1074"/>
      <c r="CM48" s="1074"/>
      <c r="CN48" s="1074"/>
      <c r="CO48" s="1074"/>
      <c r="CP48" s="1074"/>
      <c r="CQ48" s="1074"/>
      <c r="CR48" s="1074"/>
      <c r="CS48" s="1074"/>
      <c r="CT48" s="1074"/>
      <c r="CU48" s="1074"/>
      <c r="CV48" s="1074"/>
      <c r="CW48" s="1074"/>
      <c r="CX48" s="1074"/>
      <c r="CY48" s="1074"/>
      <c r="CZ48" s="1074"/>
      <c r="DA48" s="1074"/>
      <c r="DB48" s="1074"/>
      <c r="DC48" s="1074"/>
      <c r="DD48" s="1074"/>
    </row>
    <row r="49" spans="1:108">
      <c r="A49" s="1074"/>
      <c r="B49" s="1074"/>
      <c r="C49" s="1074"/>
      <c r="D49" s="1074"/>
      <c r="E49" s="1074"/>
      <c r="F49" s="1074"/>
      <c r="G49" s="1074"/>
      <c r="H49" s="1074"/>
      <c r="I49" s="1074"/>
      <c r="J49" s="1074"/>
      <c r="K49" s="1074"/>
      <c r="L49" s="1074"/>
      <c r="M49" s="1074"/>
      <c r="N49" s="1074"/>
      <c r="O49" s="1074"/>
      <c r="P49" s="1074"/>
      <c r="Q49" s="1074"/>
      <c r="R49" s="1074"/>
      <c r="S49" s="1074"/>
      <c r="T49" s="1074"/>
      <c r="U49" s="1074"/>
      <c r="V49" s="1074"/>
      <c r="W49" s="1074"/>
      <c r="X49" s="1074"/>
      <c r="Y49" s="1074"/>
      <c r="Z49" s="1074"/>
      <c r="AA49" s="1074"/>
      <c r="AB49" s="1074"/>
      <c r="AC49" s="1074"/>
      <c r="AD49" s="1074"/>
      <c r="AE49" s="1074"/>
      <c r="AF49" s="1074"/>
      <c r="AG49" s="1074"/>
      <c r="AH49" s="1074"/>
      <c r="AI49" s="1074"/>
      <c r="AJ49" s="1074"/>
      <c r="AK49" s="1074"/>
      <c r="AL49" s="1074"/>
      <c r="AM49" s="1074"/>
      <c r="AN49" s="1074"/>
      <c r="AO49" s="1074"/>
      <c r="AP49" s="1074"/>
      <c r="AQ49" s="1074"/>
      <c r="AR49" s="1074"/>
      <c r="AS49" s="1074"/>
      <c r="AT49" s="1074"/>
      <c r="AU49" s="1074"/>
      <c r="AV49" s="1074"/>
      <c r="AW49" s="1074"/>
      <c r="AX49" s="1074"/>
      <c r="AY49" s="1074"/>
      <c r="AZ49" s="1074"/>
      <c r="BA49" s="1074"/>
      <c r="BB49" s="1074"/>
      <c r="BC49" s="1074"/>
      <c r="BD49" s="1074"/>
      <c r="BE49" s="1074"/>
      <c r="BF49" s="1074"/>
      <c r="BG49" s="1074"/>
      <c r="BH49" s="1074"/>
      <c r="BI49" s="1074"/>
      <c r="BJ49" s="1074"/>
      <c r="BK49" s="1074"/>
      <c r="BL49" s="1074"/>
      <c r="BM49" s="1074"/>
      <c r="BN49" s="1074"/>
      <c r="BO49" s="1074"/>
      <c r="BP49" s="1074"/>
      <c r="BQ49" s="1074"/>
      <c r="BR49" s="1074"/>
      <c r="BS49" s="1074"/>
      <c r="BT49" s="1074"/>
      <c r="BU49" s="1074"/>
      <c r="BV49" s="1074"/>
      <c r="BW49" s="1074"/>
      <c r="BX49" s="1074"/>
      <c r="BY49" s="1074"/>
      <c r="BZ49" s="1074"/>
      <c r="CA49" s="1074"/>
      <c r="CB49" s="1074"/>
      <c r="CC49" s="1074"/>
      <c r="CD49" s="1074"/>
      <c r="CE49" s="1074"/>
      <c r="CF49" s="1074"/>
      <c r="CG49" s="1074"/>
      <c r="CH49" s="1074"/>
      <c r="CI49" s="1074"/>
      <c r="CJ49" s="1074"/>
      <c r="CK49" s="1074"/>
      <c r="CL49" s="1074"/>
      <c r="CM49" s="1074"/>
      <c r="CN49" s="1074"/>
      <c r="CO49" s="1074"/>
      <c r="CP49" s="1074"/>
      <c r="CQ49" s="1074"/>
      <c r="CR49" s="1074"/>
      <c r="CS49" s="1074"/>
      <c r="CT49" s="1074"/>
      <c r="CU49" s="1074"/>
      <c r="CV49" s="1074"/>
      <c r="CW49" s="1074"/>
      <c r="CX49" s="1074"/>
      <c r="CY49" s="1074"/>
      <c r="CZ49" s="1074"/>
      <c r="DA49" s="1074"/>
      <c r="DB49" s="1074"/>
      <c r="DC49" s="1074"/>
      <c r="DD49" s="1074"/>
    </row>
    <row r="50" spans="1:108">
      <c r="A50" s="1074"/>
      <c r="B50" s="1074"/>
      <c r="C50" s="1074"/>
      <c r="D50" s="1074"/>
      <c r="E50" s="1074"/>
      <c r="F50" s="1074"/>
      <c r="G50" s="1074"/>
      <c r="H50" s="1074"/>
      <c r="I50" s="1074"/>
      <c r="J50" s="1074"/>
      <c r="K50" s="1074"/>
      <c r="L50" s="1074"/>
      <c r="M50" s="1074"/>
      <c r="N50" s="1074"/>
      <c r="O50" s="1074"/>
      <c r="P50" s="1074"/>
      <c r="Q50" s="1074"/>
      <c r="R50" s="1074"/>
      <c r="S50" s="1074"/>
      <c r="T50" s="1074"/>
      <c r="U50" s="1074"/>
      <c r="V50" s="1074"/>
      <c r="W50" s="1074"/>
      <c r="X50" s="1074"/>
      <c r="Y50" s="1074"/>
      <c r="Z50" s="1074"/>
      <c r="AA50" s="1074"/>
      <c r="AB50" s="1074"/>
      <c r="AC50" s="1074"/>
      <c r="AD50" s="1074"/>
      <c r="AE50" s="1074"/>
      <c r="AF50" s="1074"/>
      <c r="AG50" s="1074"/>
      <c r="AH50" s="1074"/>
      <c r="AI50" s="1074"/>
      <c r="AJ50" s="1074"/>
      <c r="AK50" s="1074"/>
      <c r="AL50" s="1074"/>
      <c r="AM50" s="1074"/>
      <c r="AN50" s="1074"/>
      <c r="AO50" s="1074"/>
      <c r="AP50" s="1074"/>
      <c r="AQ50" s="1074"/>
      <c r="AR50" s="1074"/>
      <c r="AS50" s="1074"/>
      <c r="AT50" s="1074"/>
      <c r="AU50" s="1074"/>
      <c r="AV50" s="1074"/>
      <c r="AW50" s="1074"/>
      <c r="AX50" s="1074"/>
      <c r="AY50" s="1074"/>
      <c r="AZ50" s="1074"/>
      <c r="BA50" s="1074"/>
      <c r="BB50" s="1074"/>
      <c r="BC50" s="1074"/>
      <c r="BD50" s="1074"/>
      <c r="BE50" s="1074"/>
      <c r="BF50" s="1074"/>
      <c r="BG50" s="1074"/>
      <c r="BH50" s="1074"/>
      <c r="BI50" s="1074"/>
      <c r="BJ50" s="1074"/>
      <c r="BK50" s="1074"/>
      <c r="BL50" s="1074"/>
      <c r="BM50" s="1074"/>
      <c r="BN50" s="1074"/>
      <c r="BO50" s="1074"/>
      <c r="BP50" s="1074"/>
      <c r="BQ50" s="1074"/>
      <c r="BR50" s="1074"/>
      <c r="BS50" s="1074"/>
      <c r="BT50" s="1074"/>
      <c r="BU50" s="1074"/>
      <c r="BV50" s="1074"/>
      <c r="BW50" s="1074"/>
      <c r="BX50" s="1074"/>
      <c r="BY50" s="1074"/>
      <c r="BZ50" s="1074"/>
      <c r="CA50" s="1074"/>
      <c r="CB50" s="1074"/>
      <c r="CC50" s="1074"/>
      <c r="CD50" s="1074"/>
      <c r="CE50" s="1074"/>
      <c r="CF50" s="1074"/>
      <c r="CG50" s="1074"/>
      <c r="CH50" s="1074"/>
      <c r="CI50" s="1074"/>
      <c r="CJ50" s="1074"/>
      <c r="CK50" s="1074"/>
      <c r="CL50" s="1074"/>
      <c r="CM50" s="1074"/>
      <c r="CN50" s="1074"/>
      <c r="CO50" s="1074"/>
      <c r="CP50" s="1074"/>
      <c r="CQ50" s="1074"/>
      <c r="CR50" s="1074"/>
      <c r="CS50" s="1074"/>
      <c r="CT50" s="1074"/>
      <c r="CU50" s="1074"/>
      <c r="CV50" s="1074"/>
      <c r="CW50" s="1074"/>
      <c r="CX50" s="1074"/>
      <c r="CY50" s="1074"/>
      <c r="CZ50" s="1074"/>
      <c r="DA50" s="1074"/>
      <c r="DB50" s="1074"/>
      <c r="DC50" s="1074"/>
      <c r="DD50" s="1074"/>
    </row>
    <row r="51" spans="1:108">
      <c r="A51" s="1074"/>
      <c r="B51" s="1074"/>
      <c r="C51" s="1074"/>
      <c r="D51" s="1074"/>
      <c r="E51" s="1074"/>
      <c r="F51" s="1074"/>
      <c r="G51" s="1074"/>
      <c r="H51" s="1074"/>
      <c r="I51" s="1074"/>
      <c r="J51" s="1074"/>
      <c r="K51" s="1074"/>
      <c r="L51" s="1074"/>
      <c r="M51" s="1074"/>
      <c r="N51" s="1074"/>
      <c r="O51" s="1074"/>
      <c r="P51" s="1074"/>
      <c r="Q51" s="1074"/>
      <c r="R51" s="1074"/>
      <c r="S51" s="1074"/>
      <c r="T51" s="1074"/>
      <c r="U51" s="1074"/>
      <c r="V51" s="1074"/>
      <c r="W51" s="1074"/>
      <c r="X51" s="1074"/>
      <c r="Y51" s="1074"/>
      <c r="Z51" s="1074"/>
      <c r="AA51" s="1074"/>
      <c r="AB51" s="1074"/>
      <c r="AC51" s="1074"/>
      <c r="AD51" s="1074"/>
      <c r="AE51" s="1074"/>
      <c r="AF51" s="1074"/>
      <c r="AG51" s="1074"/>
      <c r="AH51" s="1074"/>
      <c r="AI51" s="1074"/>
      <c r="AJ51" s="1074"/>
      <c r="AK51" s="1074"/>
      <c r="AL51" s="1074"/>
      <c r="AM51" s="1074"/>
      <c r="AN51" s="1074"/>
      <c r="AO51" s="1074"/>
      <c r="AP51" s="1074"/>
      <c r="AQ51" s="1074"/>
      <c r="AR51" s="1074"/>
      <c r="AS51" s="1074"/>
      <c r="AT51" s="1074"/>
      <c r="AU51" s="1074"/>
      <c r="AV51" s="1074"/>
      <c r="AW51" s="1074"/>
      <c r="AX51" s="1074"/>
      <c r="AY51" s="1074"/>
      <c r="AZ51" s="1074"/>
      <c r="BA51" s="1074"/>
      <c r="BB51" s="1074"/>
      <c r="BC51" s="1074"/>
      <c r="BD51" s="1074"/>
      <c r="BE51" s="1074"/>
      <c r="BF51" s="1074"/>
      <c r="BG51" s="1074"/>
      <c r="BH51" s="1074"/>
      <c r="BI51" s="1074"/>
      <c r="BJ51" s="1074"/>
      <c r="BK51" s="1074"/>
      <c r="BL51" s="1074"/>
      <c r="BM51" s="1074"/>
      <c r="BN51" s="1074"/>
      <c r="BO51" s="1074"/>
      <c r="BP51" s="1074"/>
      <c r="BQ51" s="1074"/>
      <c r="BR51" s="1074"/>
      <c r="BS51" s="1074"/>
      <c r="BT51" s="1074"/>
      <c r="BU51" s="1074"/>
      <c r="BV51" s="1074"/>
      <c r="BW51" s="1074"/>
      <c r="BX51" s="1074"/>
      <c r="BY51" s="1074"/>
      <c r="BZ51" s="1074"/>
      <c r="CA51" s="1074"/>
      <c r="CB51" s="1074"/>
      <c r="CC51" s="1074"/>
      <c r="CD51" s="1074"/>
      <c r="CE51" s="1074"/>
      <c r="CF51" s="1074"/>
      <c r="CG51" s="1074"/>
      <c r="CH51" s="1074"/>
      <c r="CI51" s="1074"/>
      <c r="CJ51" s="1074"/>
      <c r="CK51" s="1074"/>
      <c r="CL51" s="1074"/>
      <c r="CM51" s="1074"/>
      <c r="CN51" s="1074"/>
      <c r="CO51" s="1074"/>
      <c r="CP51" s="1074"/>
      <c r="CQ51" s="1074"/>
      <c r="CR51" s="1074"/>
      <c r="CS51" s="1074"/>
      <c r="CT51" s="1074"/>
      <c r="CU51" s="1074"/>
      <c r="CV51" s="1074"/>
      <c r="CW51" s="1074"/>
      <c r="CX51" s="1074"/>
      <c r="CY51" s="1074"/>
      <c r="CZ51" s="1074"/>
      <c r="DA51" s="1074"/>
      <c r="DB51" s="1074"/>
      <c r="DC51" s="1074"/>
      <c r="DD51" s="1074"/>
    </row>
    <row r="52" spans="1:108">
      <c r="A52" s="1074"/>
      <c r="B52" s="1074"/>
      <c r="C52" s="1074"/>
      <c r="D52" s="1074"/>
      <c r="E52" s="1074"/>
      <c r="F52" s="1074"/>
      <c r="G52" s="1074"/>
      <c r="H52" s="1074"/>
      <c r="I52" s="1074"/>
      <c r="J52" s="1074"/>
      <c r="K52" s="1074"/>
      <c r="L52" s="1074"/>
      <c r="M52" s="1074"/>
      <c r="N52" s="1074"/>
      <c r="O52" s="1074"/>
      <c r="P52" s="1074"/>
      <c r="Q52" s="1074"/>
      <c r="R52" s="1074"/>
      <c r="S52" s="1074"/>
      <c r="T52" s="1074"/>
      <c r="U52" s="1074"/>
      <c r="V52" s="1074"/>
      <c r="W52" s="1074"/>
      <c r="X52" s="1074"/>
      <c r="Y52" s="1074"/>
      <c r="Z52" s="1074"/>
      <c r="AA52" s="1074"/>
      <c r="AB52" s="1074"/>
      <c r="AC52" s="1074"/>
      <c r="AD52" s="1074"/>
      <c r="AE52" s="1074"/>
      <c r="AF52" s="1074"/>
      <c r="AG52" s="1074"/>
      <c r="AH52" s="1074"/>
      <c r="AI52" s="1074"/>
      <c r="AJ52" s="1074"/>
      <c r="AK52" s="1074"/>
      <c r="AL52" s="1074"/>
      <c r="AM52" s="1074"/>
      <c r="AN52" s="1074"/>
      <c r="AO52" s="1074"/>
      <c r="AP52" s="1074"/>
      <c r="AQ52" s="1074"/>
      <c r="AR52" s="1074"/>
      <c r="AS52" s="1074"/>
      <c r="AT52" s="1074"/>
      <c r="AU52" s="1074"/>
      <c r="AV52" s="1074"/>
      <c r="AW52" s="1074"/>
      <c r="AX52" s="1074"/>
      <c r="AY52" s="1074"/>
      <c r="AZ52" s="1074"/>
      <c r="BA52" s="1074"/>
      <c r="BB52" s="1074"/>
      <c r="BC52" s="1074"/>
      <c r="BD52" s="1074"/>
      <c r="BE52" s="1074"/>
      <c r="BF52" s="1074"/>
      <c r="BG52" s="1074"/>
      <c r="BH52" s="1074"/>
      <c r="BI52" s="1074"/>
      <c r="BJ52" s="1074"/>
      <c r="BK52" s="1074"/>
      <c r="BL52" s="1074"/>
      <c r="BM52" s="1074"/>
      <c r="BN52" s="1074"/>
      <c r="BO52" s="1074"/>
      <c r="BP52" s="1074"/>
      <c r="BQ52" s="1074"/>
      <c r="BR52" s="1074"/>
      <c r="BS52" s="1074"/>
      <c r="BT52" s="1074"/>
      <c r="BU52" s="1074"/>
      <c r="BV52" s="1074"/>
      <c r="BW52" s="1074"/>
      <c r="BX52" s="1074"/>
      <c r="BY52" s="1074"/>
      <c r="BZ52" s="1074"/>
      <c r="CA52" s="1074"/>
      <c r="CB52" s="1074"/>
      <c r="CC52" s="1074"/>
      <c r="CD52" s="1074"/>
      <c r="CE52" s="1074"/>
      <c r="CF52" s="1074"/>
      <c r="CG52" s="1074"/>
      <c r="CH52" s="1074"/>
      <c r="CI52" s="1074"/>
      <c r="CJ52" s="1074"/>
      <c r="CK52" s="1074"/>
      <c r="CL52" s="1074"/>
      <c r="CM52" s="1074"/>
      <c r="CN52" s="1074"/>
      <c r="CO52" s="1074"/>
      <c r="CP52" s="1074"/>
      <c r="CQ52" s="1074"/>
      <c r="CR52" s="1074"/>
      <c r="CS52" s="1074"/>
      <c r="CT52" s="1074"/>
      <c r="CU52" s="1074"/>
      <c r="CV52" s="1074"/>
      <c r="CW52" s="1074"/>
      <c r="CX52" s="1074"/>
      <c r="CY52" s="1074"/>
      <c r="CZ52" s="1074"/>
      <c r="DA52" s="1074"/>
      <c r="DB52" s="1074"/>
      <c r="DC52" s="1074"/>
      <c r="DD52" s="1074"/>
    </row>
    <row r="53" spans="1:108">
      <c r="A53" s="1074"/>
      <c r="B53" s="1074"/>
      <c r="C53" s="1074"/>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074"/>
      <c r="AB53" s="1074"/>
      <c r="AC53" s="1074"/>
      <c r="AD53" s="1074"/>
      <c r="AE53" s="1074"/>
      <c r="AF53" s="1074"/>
      <c r="AG53" s="1074"/>
      <c r="AH53" s="1074"/>
      <c r="AI53" s="1074"/>
      <c r="AJ53" s="1074"/>
      <c r="AK53" s="1074"/>
      <c r="AL53" s="1074"/>
      <c r="AM53" s="1074"/>
      <c r="AN53" s="1074"/>
      <c r="AO53" s="1074"/>
      <c r="AP53" s="1074"/>
      <c r="AQ53" s="1074"/>
      <c r="AR53" s="1074"/>
      <c r="AS53" s="1074"/>
      <c r="AT53" s="1074"/>
      <c r="AU53" s="1074"/>
      <c r="AV53" s="1074"/>
      <c r="AW53" s="1074"/>
      <c r="AX53" s="1074"/>
      <c r="AY53" s="1074"/>
      <c r="AZ53" s="1074"/>
      <c r="BA53" s="1074"/>
      <c r="BB53" s="1074"/>
      <c r="BC53" s="1074"/>
      <c r="BD53" s="1074"/>
      <c r="BE53" s="1074"/>
      <c r="BF53" s="1074"/>
      <c r="BG53" s="1074"/>
      <c r="BH53" s="1074"/>
      <c r="BI53" s="1074"/>
      <c r="BJ53" s="1074"/>
      <c r="BK53" s="1074"/>
      <c r="BL53" s="1074"/>
      <c r="BM53" s="1074"/>
      <c r="BN53" s="1074"/>
      <c r="BO53" s="1074"/>
      <c r="BP53" s="1074"/>
      <c r="BQ53" s="1074"/>
      <c r="BR53" s="1074"/>
      <c r="BS53" s="1074"/>
      <c r="BT53" s="1074"/>
      <c r="BU53" s="1074"/>
      <c r="BV53" s="1074"/>
      <c r="BW53" s="1074"/>
      <c r="BX53" s="1074"/>
      <c r="BY53" s="1074"/>
      <c r="BZ53" s="1074"/>
      <c r="CA53" s="1074"/>
      <c r="CB53" s="1074"/>
      <c r="CC53" s="1074"/>
      <c r="CD53" s="1074"/>
      <c r="CE53" s="1074"/>
      <c r="CF53" s="1074"/>
      <c r="CG53" s="1074"/>
      <c r="CH53" s="1074"/>
      <c r="CI53" s="1074"/>
      <c r="CJ53" s="1074"/>
      <c r="CK53" s="1074"/>
      <c r="CL53" s="1074"/>
      <c r="CM53" s="1074"/>
      <c r="CN53" s="1074"/>
      <c r="CO53" s="1074"/>
      <c r="CP53" s="1074"/>
      <c r="CQ53" s="1074"/>
      <c r="CR53" s="1074"/>
      <c r="CS53" s="1074"/>
      <c r="CT53" s="1074"/>
      <c r="CU53" s="1074"/>
      <c r="CV53" s="1074"/>
      <c r="CW53" s="1074"/>
      <c r="CX53" s="1074"/>
      <c r="CY53" s="1074"/>
      <c r="CZ53" s="1074"/>
      <c r="DA53" s="1074"/>
      <c r="DB53" s="1074"/>
      <c r="DC53" s="1074"/>
      <c r="DD53" s="1074"/>
    </row>
    <row r="54" spans="1:108">
      <c r="A54" s="1074"/>
      <c r="B54" s="1074"/>
      <c r="C54" s="1074"/>
      <c r="D54" s="1074"/>
      <c r="E54" s="1074"/>
      <c r="F54" s="1074"/>
      <c r="G54" s="1074"/>
      <c r="H54" s="1074"/>
      <c r="I54" s="1074"/>
      <c r="J54" s="1074"/>
      <c r="K54" s="1074"/>
      <c r="L54" s="1074"/>
      <c r="M54" s="1074"/>
      <c r="N54" s="1074"/>
      <c r="O54" s="1074"/>
      <c r="P54" s="1074"/>
      <c r="Q54" s="1074"/>
      <c r="R54" s="1074"/>
      <c r="S54" s="1074"/>
      <c r="T54" s="1074"/>
      <c r="U54" s="1074"/>
      <c r="V54" s="1074"/>
      <c r="W54" s="1074"/>
      <c r="X54" s="1074"/>
      <c r="Y54" s="1074"/>
      <c r="Z54" s="1074"/>
      <c r="AA54" s="1074"/>
      <c r="AB54" s="1074"/>
      <c r="AC54" s="1074"/>
      <c r="AD54" s="1074"/>
      <c r="AE54" s="1074"/>
      <c r="AF54" s="1074"/>
      <c r="AG54" s="1074"/>
      <c r="AH54" s="1074"/>
      <c r="AI54" s="1074"/>
      <c r="AJ54" s="1074"/>
      <c r="AK54" s="1074"/>
      <c r="AL54" s="1074"/>
      <c r="AM54" s="1074"/>
      <c r="AN54" s="1074"/>
      <c r="AO54" s="1074"/>
      <c r="AP54" s="1074"/>
      <c r="AQ54" s="1074"/>
      <c r="AR54" s="1074"/>
      <c r="AS54" s="1074"/>
      <c r="AT54" s="1074"/>
      <c r="AU54" s="1074"/>
      <c r="AV54" s="1074"/>
      <c r="AW54" s="1074"/>
      <c r="AX54" s="1074"/>
      <c r="AY54" s="1074"/>
      <c r="AZ54" s="1074"/>
      <c r="BA54" s="1074"/>
      <c r="BB54" s="1074"/>
      <c r="BC54" s="1074"/>
      <c r="BD54" s="1074"/>
      <c r="BE54" s="1074"/>
      <c r="BF54" s="1074"/>
      <c r="BG54" s="1074"/>
      <c r="BH54" s="1074"/>
      <c r="BI54" s="1074"/>
      <c r="BJ54" s="1074"/>
      <c r="BK54" s="1074"/>
      <c r="BL54" s="1074"/>
      <c r="BM54" s="1074"/>
      <c r="BN54" s="1074"/>
      <c r="BO54" s="1074"/>
      <c r="BP54" s="1074"/>
      <c r="BQ54" s="1074"/>
      <c r="BR54" s="1074"/>
      <c r="BS54" s="1074"/>
      <c r="BT54" s="1074"/>
      <c r="BU54" s="1074"/>
      <c r="BV54" s="1074"/>
      <c r="BW54" s="1074"/>
      <c r="BX54" s="1074"/>
      <c r="BY54" s="1074"/>
      <c r="BZ54" s="1074"/>
      <c r="CA54" s="1074"/>
      <c r="CB54" s="1074"/>
      <c r="CC54" s="1074"/>
      <c r="CD54" s="1074"/>
      <c r="CE54" s="1074"/>
      <c r="CF54" s="1074"/>
      <c r="CG54" s="1074"/>
      <c r="CH54" s="1074"/>
      <c r="CI54" s="1074"/>
      <c r="CJ54" s="1074"/>
      <c r="CK54" s="1074"/>
      <c r="CL54" s="1074"/>
      <c r="CM54" s="1074"/>
      <c r="CN54" s="1074"/>
      <c r="CO54" s="1074"/>
      <c r="CP54" s="1074"/>
      <c r="CQ54" s="1074"/>
      <c r="CR54" s="1074"/>
      <c r="CS54" s="1074"/>
      <c r="CT54" s="1074"/>
      <c r="CU54" s="1074"/>
      <c r="CV54" s="1074"/>
      <c r="CW54" s="1074"/>
      <c r="CX54" s="1074"/>
      <c r="CY54" s="1074"/>
      <c r="CZ54" s="1074"/>
      <c r="DA54" s="1074"/>
      <c r="DB54" s="1074"/>
      <c r="DC54" s="1074"/>
      <c r="DD54" s="1074"/>
    </row>
    <row r="55" spans="1:108">
      <c r="A55" s="1074"/>
      <c r="B55" s="1074"/>
      <c r="C55" s="1074"/>
      <c r="D55" s="1074"/>
      <c r="E55" s="1074"/>
      <c r="F55" s="1074"/>
      <c r="G55" s="1074"/>
      <c r="H55" s="1074"/>
      <c r="I55" s="1074"/>
      <c r="J55" s="1074"/>
      <c r="K55" s="1074"/>
      <c r="L55" s="1074"/>
      <c r="M55" s="1074"/>
      <c r="N55" s="1074"/>
      <c r="O55" s="1074"/>
      <c r="P55" s="1074"/>
      <c r="Q55" s="1074"/>
      <c r="R55" s="1074"/>
      <c r="S55" s="1074"/>
      <c r="T55" s="1074"/>
      <c r="U55" s="1074"/>
      <c r="V55" s="1074"/>
      <c r="W55" s="1074"/>
      <c r="X55" s="1074"/>
      <c r="Y55" s="1074"/>
      <c r="Z55" s="1074"/>
      <c r="AA55" s="1074"/>
      <c r="AB55" s="1074"/>
      <c r="AC55" s="1074"/>
      <c r="AD55" s="1074"/>
      <c r="AE55" s="1074"/>
      <c r="AF55" s="1074"/>
      <c r="AG55" s="1074"/>
      <c r="AH55" s="1074"/>
      <c r="AI55" s="1074"/>
      <c r="AJ55" s="1074"/>
      <c r="AK55" s="1074"/>
      <c r="AL55" s="1074"/>
      <c r="AM55" s="1074"/>
      <c r="AN55" s="1074"/>
      <c r="AO55" s="1074"/>
      <c r="AP55" s="1074"/>
      <c r="AQ55" s="1074"/>
      <c r="AR55" s="1074"/>
      <c r="AS55" s="1074"/>
      <c r="AT55" s="1074"/>
      <c r="AU55" s="1074"/>
      <c r="AV55" s="1074"/>
      <c r="AW55" s="1074"/>
      <c r="AX55" s="1074"/>
      <c r="AY55" s="1074"/>
      <c r="AZ55" s="1074"/>
      <c r="BA55" s="1074"/>
      <c r="BB55" s="1074"/>
      <c r="BC55" s="1074"/>
      <c r="BD55" s="1074"/>
      <c r="BE55" s="1074"/>
      <c r="BF55" s="1074"/>
      <c r="BG55" s="1074"/>
      <c r="BH55" s="1074"/>
      <c r="BI55" s="1074"/>
      <c r="BJ55" s="1074"/>
      <c r="BK55" s="1074"/>
      <c r="BL55" s="1074"/>
      <c r="BM55" s="1074"/>
      <c r="BN55" s="1074"/>
      <c r="BO55" s="1074"/>
      <c r="BP55" s="1074"/>
      <c r="BQ55" s="1074"/>
      <c r="BR55" s="1074"/>
      <c r="BS55" s="1074"/>
      <c r="BT55" s="1074"/>
      <c r="BU55" s="1074"/>
      <c r="BV55" s="1074"/>
      <c r="BW55" s="1074"/>
      <c r="BX55" s="1074"/>
      <c r="BY55" s="1074"/>
      <c r="BZ55" s="1074"/>
      <c r="CA55" s="1074"/>
      <c r="CB55" s="1074"/>
      <c r="CC55" s="1074"/>
      <c r="CD55" s="1074"/>
      <c r="CE55" s="1074"/>
      <c r="CF55" s="1074"/>
      <c r="CG55" s="1074"/>
      <c r="CH55" s="1074"/>
      <c r="CI55" s="1074"/>
      <c r="CJ55" s="1074"/>
      <c r="CK55" s="1074"/>
      <c r="CL55" s="1074"/>
      <c r="CM55" s="1074"/>
      <c r="CN55" s="1074"/>
      <c r="CO55" s="1074"/>
      <c r="CP55" s="1074"/>
      <c r="CQ55" s="1074"/>
      <c r="CR55" s="1074"/>
      <c r="CS55" s="1074"/>
      <c r="CT55" s="1074"/>
      <c r="CU55" s="1074"/>
      <c r="CV55" s="1074"/>
      <c r="CW55" s="1074"/>
      <c r="CX55" s="1074"/>
      <c r="CY55" s="1074"/>
      <c r="CZ55" s="1074"/>
      <c r="DA55" s="1074"/>
      <c r="DB55" s="1074"/>
      <c r="DC55" s="1074"/>
      <c r="DD55" s="1074"/>
    </row>
    <row r="56" spans="1:108">
      <c r="A56" s="1074"/>
      <c r="B56" s="1074"/>
      <c r="C56" s="1074"/>
      <c r="D56" s="1074"/>
      <c r="E56" s="1074"/>
      <c r="F56" s="1074"/>
      <c r="G56" s="1074"/>
      <c r="H56" s="1074"/>
      <c r="I56" s="1074"/>
      <c r="J56" s="1074"/>
      <c r="K56" s="1074"/>
      <c r="L56" s="1074"/>
      <c r="M56" s="1074"/>
      <c r="N56" s="1074"/>
      <c r="O56" s="1074"/>
      <c r="P56" s="1074"/>
      <c r="Q56" s="1074"/>
      <c r="R56" s="1074"/>
      <c r="S56" s="1074"/>
      <c r="T56" s="1074"/>
      <c r="U56" s="1074"/>
      <c r="V56" s="1074"/>
      <c r="W56" s="1074"/>
      <c r="X56" s="1074"/>
      <c r="Y56" s="1074"/>
      <c r="Z56" s="1074"/>
      <c r="AA56" s="1074"/>
      <c r="AB56" s="1074"/>
      <c r="AC56" s="1074"/>
      <c r="AD56" s="1074"/>
      <c r="AE56" s="1074"/>
      <c r="AF56" s="1074"/>
      <c r="AG56" s="1074"/>
      <c r="AH56" s="1074"/>
      <c r="AI56" s="1074"/>
      <c r="AJ56" s="1074"/>
      <c r="AK56" s="1074"/>
      <c r="AL56" s="1074"/>
      <c r="AM56" s="1074"/>
      <c r="AN56" s="1074"/>
      <c r="AO56" s="1074"/>
      <c r="AP56" s="1074"/>
      <c r="AQ56" s="1074"/>
      <c r="AR56" s="1074"/>
      <c r="AS56" s="1074"/>
      <c r="AT56" s="1074"/>
      <c r="AU56" s="1074"/>
      <c r="AV56" s="1074"/>
      <c r="AW56" s="1074"/>
      <c r="AX56" s="1074"/>
      <c r="AY56" s="1074"/>
      <c r="AZ56" s="1074"/>
      <c r="BA56" s="1074"/>
      <c r="BB56" s="1074"/>
      <c r="BC56" s="1074"/>
      <c r="BD56" s="1074"/>
      <c r="BE56" s="1074"/>
      <c r="BF56" s="1074"/>
      <c r="BG56" s="1074"/>
      <c r="BH56" s="1074"/>
      <c r="BI56" s="1074"/>
      <c r="BJ56" s="1074"/>
      <c r="BK56" s="1074"/>
      <c r="BL56" s="1074"/>
      <c r="BM56" s="1074"/>
      <c r="BN56" s="1074"/>
      <c r="BO56" s="1074"/>
      <c r="BP56" s="1074"/>
      <c r="BQ56" s="1074"/>
      <c r="BR56" s="1074"/>
      <c r="BS56" s="1074"/>
      <c r="BT56" s="1074"/>
      <c r="BU56" s="1074"/>
      <c r="BV56" s="1074"/>
      <c r="BW56" s="1074"/>
      <c r="BX56" s="1074"/>
      <c r="BY56" s="1074"/>
      <c r="BZ56" s="1074"/>
      <c r="CA56" s="1074"/>
      <c r="CB56" s="1074"/>
      <c r="CC56" s="1074"/>
      <c r="CD56" s="1074"/>
      <c r="CE56" s="1074"/>
      <c r="CF56" s="1074"/>
      <c r="CG56" s="1074"/>
      <c r="CH56" s="1074"/>
      <c r="CI56" s="1074"/>
      <c r="CJ56" s="1074"/>
      <c r="CK56" s="1074"/>
      <c r="CL56" s="1074"/>
      <c r="CM56" s="1074"/>
      <c r="CN56" s="1074"/>
      <c r="CO56" s="1074"/>
      <c r="CP56" s="1074"/>
      <c r="CQ56" s="1074"/>
      <c r="CR56" s="1074"/>
      <c r="CS56" s="1074"/>
      <c r="CT56" s="1074"/>
      <c r="CU56" s="1074"/>
      <c r="CV56" s="1074"/>
      <c r="CW56" s="1074"/>
      <c r="CX56" s="1074"/>
      <c r="CY56" s="1074"/>
      <c r="CZ56" s="1074"/>
      <c r="DA56" s="1074"/>
      <c r="DB56" s="1074"/>
      <c r="DC56" s="1074"/>
      <c r="DD56" s="1074"/>
    </row>
    <row r="57" spans="1:108">
      <c r="A57" s="1074"/>
      <c r="B57" s="1074"/>
      <c r="C57" s="1074"/>
      <c r="D57" s="1074"/>
      <c r="E57" s="1074"/>
      <c r="F57" s="1074"/>
      <c r="G57" s="1074"/>
      <c r="H57" s="1074"/>
      <c r="I57" s="1074"/>
      <c r="J57" s="1074"/>
      <c r="K57" s="1074"/>
      <c r="L57" s="1074"/>
      <c r="M57" s="1074"/>
      <c r="N57" s="1074"/>
      <c r="O57" s="1074"/>
      <c r="P57" s="1074"/>
      <c r="Q57" s="1074"/>
      <c r="R57" s="1074"/>
      <c r="S57" s="1074"/>
      <c r="T57" s="1074"/>
      <c r="U57" s="1074"/>
      <c r="V57" s="1074"/>
      <c r="W57" s="1074"/>
      <c r="X57" s="1074"/>
      <c r="Y57" s="1074"/>
      <c r="Z57" s="1074"/>
      <c r="AA57" s="1074"/>
      <c r="AB57" s="1074"/>
      <c r="AC57" s="1074"/>
      <c r="AD57" s="1074"/>
      <c r="AE57" s="1074"/>
      <c r="AF57" s="1074"/>
      <c r="AG57" s="1074"/>
      <c r="AH57" s="1074"/>
      <c r="AI57" s="1074"/>
      <c r="AJ57" s="1074"/>
      <c r="AK57" s="1074"/>
      <c r="AL57" s="1074"/>
      <c r="AM57" s="1074"/>
      <c r="AN57" s="1074"/>
      <c r="AO57" s="1074"/>
      <c r="AP57" s="1074"/>
      <c r="AQ57" s="1074"/>
      <c r="AR57" s="1074"/>
      <c r="AS57" s="1074"/>
      <c r="AT57" s="1074"/>
      <c r="AU57" s="1074"/>
      <c r="AV57" s="1074"/>
      <c r="AW57" s="1074"/>
      <c r="AX57" s="1074"/>
      <c r="AY57" s="1074"/>
      <c r="AZ57" s="1074"/>
      <c r="BA57" s="1074"/>
      <c r="BB57" s="1074"/>
      <c r="BC57" s="1074"/>
      <c r="BD57" s="1074"/>
      <c r="BE57" s="1074"/>
      <c r="BF57" s="1074"/>
      <c r="BG57" s="1074"/>
      <c r="BH57" s="1074"/>
      <c r="BI57" s="1074"/>
      <c r="BJ57" s="1074"/>
      <c r="BK57" s="1074"/>
      <c r="BL57" s="1074"/>
      <c r="BM57" s="1074"/>
      <c r="BN57" s="1074"/>
      <c r="BO57" s="1074"/>
      <c r="BP57" s="1074"/>
      <c r="BQ57" s="1074"/>
      <c r="BR57" s="1074"/>
      <c r="BS57" s="1074"/>
      <c r="BT57" s="1074"/>
      <c r="BU57" s="1074"/>
      <c r="BV57" s="1074"/>
      <c r="BW57" s="1074"/>
      <c r="BX57" s="1074"/>
      <c r="BY57" s="1074"/>
      <c r="BZ57" s="1074"/>
      <c r="CA57" s="1074"/>
      <c r="CB57" s="1074"/>
      <c r="CC57" s="1074"/>
      <c r="CD57" s="1074"/>
      <c r="CE57" s="1074"/>
      <c r="CF57" s="1074"/>
      <c r="CG57" s="1074"/>
      <c r="CH57" s="1074"/>
      <c r="CI57" s="1074"/>
      <c r="CJ57" s="1074"/>
      <c r="CK57" s="1074"/>
      <c r="CL57" s="1074"/>
      <c r="CM57" s="1074"/>
      <c r="CN57" s="1074"/>
      <c r="CO57" s="1074"/>
      <c r="CP57" s="1074"/>
      <c r="CQ57" s="1074"/>
      <c r="CR57" s="1074"/>
      <c r="CS57" s="1074"/>
      <c r="CT57" s="1074"/>
      <c r="CU57" s="1074"/>
      <c r="CV57" s="1074"/>
      <c r="CW57" s="1074"/>
      <c r="CX57" s="1074"/>
      <c r="CY57" s="1074"/>
      <c r="CZ57" s="1074"/>
      <c r="DA57" s="1074"/>
      <c r="DB57" s="1074"/>
      <c r="DC57" s="1074"/>
      <c r="DD57" s="1074"/>
    </row>
    <row r="58" spans="1:108">
      <c r="A58" s="1074"/>
      <c r="B58" s="1074"/>
      <c r="C58" s="1074"/>
      <c r="D58" s="1074"/>
      <c r="E58" s="1074"/>
      <c r="F58" s="1074"/>
      <c r="G58" s="1074"/>
      <c r="H58" s="1074"/>
      <c r="I58" s="1074"/>
      <c r="J58" s="1074"/>
      <c r="K58" s="1074"/>
      <c r="L58" s="1074"/>
      <c r="M58" s="1074"/>
      <c r="N58" s="1074"/>
      <c r="O58" s="1074"/>
      <c r="P58" s="1074"/>
      <c r="Q58" s="1074"/>
      <c r="R58" s="1074"/>
      <c r="S58" s="1074"/>
      <c r="T58" s="1074"/>
      <c r="U58" s="1074"/>
      <c r="V58" s="1074"/>
      <c r="W58" s="1074"/>
      <c r="X58" s="1074"/>
      <c r="Y58" s="1074"/>
      <c r="Z58" s="1074"/>
      <c r="AA58" s="1074"/>
      <c r="AB58" s="1074"/>
      <c r="AC58" s="1074"/>
      <c r="AD58" s="1074"/>
      <c r="AE58" s="1074"/>
      <c r="AF58" s="1074"/>
      <c r="AG58" s="1074"/>
      <c r="AH58" s="1074"/>
      <c r="AI58" s="1074"/>
      <c r="AJ58" s="1074"/>
      <c r="AK58" s="1074"/>
      <c r="AL58" s="1074"/>
      <c r="AM58" s="1074"/>
      <c r="AN58" s="1074"/>
      <c r="AO58" s="1074"/>
      <c r="AP58" s="1074"/>
      <c r="AQ58" s="1074"/>
      <c r="AR58" s="1074"/>
      <c r="AS58" s="1074"/>
      <c r="AT58" s="1074"/>
      <c r="AU58" s="1074"/>
      <c r="AV58" s="1074"/>
      <c r="AW58" s="1074"/>
      <c r="AX58" s="1074"/>
      <c r="AY58" s="1074"/>
      <c r="AZ58" s="1074"/>
      <c r="BA58" s="1074"/>
      <c r="BB58" s="1074"/>
      <c r="BC58" s="1074"/>
      <c r="BD58" s="1074"/>
      <c r="BE58" s="1074"/>
      <c r="BF58" s="1074"/>
      <c r="BG58" s="1074"/>
      <c r="BH58" s="1074"/>
      <c r="BI58" s="1074"/>
      <c r="BJ58" s="1074"/>
      <c r="BK58" s="1074"/>
      <c r="BL58" s="1074"/>
      <c r="BM58" s="1074"/>
      <c r="BN58" s="1074"/>
      <c r="BO58" s="1074"/>
      <c r="BP58" s="1074"/>
      <c r="BQ58" s="1074"/>
      <c r="BR58" s="1074"/>
      <c r="BS58" s="1074"/>
      <c r="BT58" s="1074"/>
      <c r="BU58" s="1074"/>
      <c r="BV58" s="1074"/>
      <c r="BW58" s="1074"/>
      <c r="BX58" s="1074"/>
      <c r="BY58" s="1074"/>
      <c r="BZ58" s="1074"/>
      <c r="CA58" s="1074"/>
      <c r="CB58" s="1074"/>
      <c r="CC58" s="1074"/>
      <c r="CD58" s="1074"/>
      <c r="CE58" s="1074"/>
      <c r="CF58" s="1074"/>
      <c r="CG58" s="1074"/>
      <c r="CH58" s="1074"/>
      <c r="CI58" s="1074"/>
      <c r="CJ58" s="1074"/>
      <c r="CK58" s="1074"/>
      <c r="CL58" s="1074"/>
      <c r="CM58" s="1074"/>
      <c r="CN58" s="1074"/>
      <c r="CO58" s="1074"/>
      <c r="CP58" s="1074"/>
      <c r="CQ58" s="1074"/>
      <c r="CR58" s="1074"/>
      <c r="CS58" s="1074"/>
      <c r="CT58" s="1074"/>
      <c r="CU58" s="1074"/>
      <c r="CV58" s="1074"/>
      <c r="CW58" s="1074"/>
      <c r="CX58" s="1074"/>
      <c r="CY58" s="1074"/>
      <c r="CZ58" s="1074"/>
      <c r="DA58" s="1074"/>
      <c r="DB58" s="1074"/>
      <c r="DC58" s="1074"/>
      <c r="DD58" s="1074"/>
    </row>
    <row r="59" spans="1:108">
      <c r="A59" s="1074"/>
      <c r="B59" s="1074"/>
      <c r="C59" s="1074"/>
      <c r="D59" s="1074"/>
      <c r="E59" s="1074"/>
      <c r="F59" s="1074"/>
      <c r="G59" s="1074"/>
      <c r="H59" s="1074"/>
      <c r="I59" s="1074"/>
      <c r="J59" s="1074"/>
      <c r="K59" s="1074"/>
      <c r="L59" s="1074"/>
      <c r="M59" s="1074"/>
      <c r="N59" s="1074"/>
      <c r="O59" s="1074"/>
      <c r="P59" s="1074"/>
      <c r="Q59" s="1074"/>
      <c r="R59" s="1074"/>
      <c r="S59" s="1074"/>
      <c r="T59" s="1074"/>
      <c r="U59" s="1074"/>
      <c r="V59" s="1074"/>
      <c r="W59" s="1074"/>
      <c r="X59" s="1074"/>
      <c r="Y59" s="1074"/>
      <c r="Z59" s="1074"/>
      <c r="AA59" s="1074"/>
      <c r="AB59" s="1074"/>
      <c r="AC59" s="1074"/>
      <c r="AD59" s="1074"/>
      <c r="AE59" s="1074"/>
      <c r="AF59" s="1074"/>
      <c r="AG59" s="1074"/>
      <c r="AH59" s="1074"/>
      <c r="AI59" s="1074"/>
      <c r="AJ59" s="1074"/>
      <c r="AK59" s="1074"/>
      <c r="AL59" s="1074"/>
      <c r="AM59" s="1074"/>
      <c r="AN59" s="1074"/>
      <c r="AO59" s="1074"/>
      <c r="AP59" s="1074"/>
      <c r="AQ59" s="1074"/>
      <c r="AR59" s="1074"/>
      <c r="AS59" s="1074"/>
      <c r="AT59" s="1074"/>
      <c r="AU59" s="1074"/>
      <c r="AV59" s="1074"/>
      <c r="AW59" s="1074"/>
      <c r="AX59" s="1074"/>
      <c r="AY59" s="1074"/>
      <c r="AZ59" s="1074"/>
      <c r="BA59" s="1074"/>
      <c r="BB59" s="1074"/>
      <c r="BC59" s="1074"/>
      <c r="BD59" s="1074"/>
      <c r="BE59" s="1074"/>
      <c r="BF59" s="1074"/>
      <c r="BG59" s="1074"/>
      <c r="BH59" s="1074"/>
      <c r="BI59" s="1074"/>
      <c r="BJ59" s="1074"/>
      <c r="BK59" s="1074"/>
      <c r="BL59" s="1074"/>
      <c r="BM59" s="1074"/>
      <c r="BN59" s="1074"/>
      <c r="BO59" s="1074"/>
      <c r="BP59" s="1074"/>
      <c r="BQ59" s="1074"/>
      <c r="BR59" s="1074"/>
      <c r="BS59" s="1074"/>
      <c r="BT59" s="1074"/>
      <c r="BU59" s="1074"/>
      <c r="BV59" s="1074"/>
      <c r="BW59" s="1074"/>
      <c r="BX59" s="1074"/>
      <c r="BY59" s="1074"/>
      <c r="BZ59" s="1074"/>
      <c r="CA59" s="1074"/>
      <c r="CB59" s="1074"/>
      <c r="CC59" s="1074"/>
      <c r="CD59" s="1074"/>
      <c r="CE59" s="1074"/>
      <c r="CF59" s="1074"/>
      <c r="CG59" s="1074"/>
      <c r="CH59" s="1074"/>
      <c r="CI59" s="1074"/>
      <c r="CJ59" s="1074"/>
      <c r="CK59" s="1074"/>
      <c r="CL59" s="1074"/>
      <c r="CM59" s="1074"/>
      <c r="CN59" s="1074"/>
      <c r="CO59" s="1074"/>
      <c r="CP59" s="1074"/>
      <c r="CQ59" s="1074"/>
      <c r="CR59" s="1074"/>
      <c r="CS59" s="1074"/>
      <c r="CT59" s="1074"/>
      <c r="CU59" s="1074"/>
      <c r="CV59" s="1074"/>
      <c r="CW59" s="1074"/>
      <c r="CX59" s="1074"/>
      <c r="CY59" s="1074"/>
      <c r="CZ59" s="1074"/>
      <c r="DA59" s="1074"/>
      <c r="DB59" s="1074"/>
      <c r="DC59" s="1074"/>
      <c r="DD59" s="1074"/>
    </row>
    <row r="60" spans="1:108">
      <c r="A60" s="1074"/>
      <c r="B60" s="1074"/>
      <c r="C60" s="1074"/>
      <c r="D60" s="1074"/>
      <c r="E60" s="1074"/>
      <c r="F60" s="1074"/>
      <c r="G60" s="1074"/>
      <c r="H60" s="1074"/>
      <c r="I60" s="1074"/>
      <c r="J60" s="1074"/>
      <c r="K60" s="1074"/>
      <c r="L60" s="1074"/>
      <c r="M60" s="1074"/>
      <c r="N60" s="1074"/>
      <c r="O60" s="1074"/>
      <c r="P60" s="1074"/>
      <c r="Q60" s="1074"/>
      <c r="R60" s="1074"/>
      <c r="S60" s="1074"/>
      <c r="T60" s="1074"/>
      <c r="U60" s="1074"/>
      <c r="V60" s="1074"/>
      <c r="W60" s="1074"/>
      <c r="X60" s="1074"/>
      <c r="Y60" s="1074"/>
      <c r="Z60" s="1074"/>
      <c r="AA60" s="1074"/>
      <c r="AB60" s="1074"/>
      <c r="AC60" s="1074"/>
      <c r="AD60" s="1074"/>
      <c r="AE60" s="1074"/>
      <c r="AF60" s="1074"/>
      <c r="AG60" s="1074"/>
      <c r="AH60" s="1074"/>
      <c r="AI60" s="1074"/>
      <c r="AJ60" s="1074"/>
      <c r="AK60" s="1074"/>
      <c r="AL60" s="1074"/>
      <c r="AM60" s="1074"/>
      <c r="AN60" s="1074"/>
      <c r="AO60" s="1074"/>
      <c r="AP60" s="1074"/>
      <c r="AQ60" s="1074"/>
      <c r="AR60" s="1074"/>
      <c r="AS60" s="1074"/>
      <c r="AT60" s="1074"/>
      <c r="AU60" s="1074"/>
      <c r="AV60" s="1074"/>
      <c r="AW60" s="1074"/>
      <c r="AX60" s="1074"/>
      <c r="AY60" s="1074"/>
      <c r="AZ60" s="1074"/>
      <c r="BA60" s="1074"/>
      <c r="BB60" s="1074"/>
      <c r="BC60" s="1074"/>
      <c r="BD60" s="1074"/>
      <c r="BE60" s="1074"/>
      <c r="BF60" s="1074"/>
      <c r="BG60" s="1074"/>
      <c r="BH60" s="1074"/>
      <c r="BI60" s="1074"/>
      <c r="BJ60" s="1074"/>
      <c r="BK60" s="1074"/>
      <c r="BL60" s="1074"/>
      <c r="BM60" s="1074"/>
      <c r="BN60" s="1074"/>
      <c r="BO60" s="1074"/>
      <c r="BP60" s="1074"/>
      <c r="BQ60" s="1074"/>
      <c r="BR60" s="1074"/>
      <c r="BS60" s="1074"/>
      <c r="BT60" s="1074"/>
      <c r="BU60" s="1074"/>
      <c r="BV60" s="1074"/>
      <c r="BW60" s="1074"/>
      <c r="BX60" s="1074"/>
      <c r="BY60" s="1074"/>
      <c r="BZ60" s="1074"/>
      <c r="CA60" s="1074"/>
      <c r="CB60" s="1074"/>
      <c r="CC60" s="1074"/>
      <c r="CD60" s="1074"/>
      <c r="CE60" s="1074"/>
      <c r="CF60" s="1074"/>
      <c r="CG60" s="1074"/>
      <c r="CH60" s="1074"/>
      <c r="CI60" s="1074"/>
      <c r="CJ60" s="1074"/>
      <c r="CK60" s="1074"/>
      <c r="CL60" s="1074"/>
      <c r="CM60" s="1074"/>
      <c r="CN60" s="1074"/>
      <c r="CO60" s="1074"/>
      <c r="CP60" s="1074"/>
      <c r="CQ60" s="1074"/>
      <c r="CR60" s="1074"/>
      <c r="CS60" s="1074"/>
      <c r="CT60" s="1074"/>
      <c r="CU60" s="1074"/>
      <c r="CV60" s="1074"/>
      <c r="CW60" s="1074"/>
      <c r="CX60" s="1074"/>
      <c r="CY60" s="1074"/>
      <c r="CZ60" s="1074"/>
      <c r="DA60" s="1074"/>
      <c r="DB60" s="1074"/>
      <c r="DC60" s="1074"/>
      <c r="DD60" s="1074"/>
    </row>
    <row r="61" spans="1:108">
      <c r="A61" s="1074"/>
      <c r="B61" s="1074"/>
      <c r="C61" s="1074"/>
      <c r="D61" s="1074"/>
      <c r="E61" s="1074"/>
      <c r="F61" s="1074"/>
      <c r="G61" s="1074"/>
      <c r="H61" s="1074"/>
      <c r="I61" s="1074"/>
      <c r="J61" s="1074"/>
      <c r="K61" s="1074"/>
      <c r="L61" s="1074"/>
      <c r="M61" s="1074"/>
      <c r="N61" s="1074"/>
      <c r="O61" s="1074"/>
      <c r="P61" s="1074"/>
      <c r="Q61" s="1074"/>
      <c r="R61" s="1074"/>
      <c r="S61" s="1074"/>
      <c r="T61" s="1074"/>
      <c r="U61" s="1074"/>
      <c r="V61" s="1074"/>
      <c r="W61" s="1074"/>
      <c r="X61" s="1074"/>
      <c r="Y61" s="1074"/>
      <c r="Z61" s="1074"/>
      <c r="AA61" s="1074"/>
      <c r="AB61" s="1074"/>
      <c r="AC61" s="1074"/>
      <c r="AD61" s="1074"/>
      <c r="AE61" s="1074"/>
      <c r="AF61" s="1074"/>
      <c r="AG61" s="1074"/>
      <c r="AH61" s="1074"/>
      <c r="AI61" s="1074"/>
      <c r="AJ61" s="1074"/>
      <c r="AK61" s="1074"/>
      <c r="AL61" s="1074"/>
      <c r="AM61" s="1074"/>
      <c r="AN61" s="1074"/>
      <c r="AO61" s="1074"/>
      <c r="AP61" s="1074"/>
      <c r="AQ61" s="1074"/>
      <c r="AR61" s="1074"/>
      <c r="AS61" s="1074"/>
      <c r="AT61" s="1074"/>
      <c r="AU61" s="1074"/>
      <c r="AV61" s="1074"/>
      <c r="AW61" s="1074"/>
      <c r="AX61" s="1074"/>
      <c r="AY61" s="1074"/>
      <c r="AZ61" s="1074"/>
      <c r="BA61" s="1074"/>
      <c r="BB61" s="1074"/>
      <c r="BC61" s="1074"/>
      <c r="BD61" s="1074"/>
      <c r="BE61" s="1074"/>
      <c r="BF61" s="1074"/>
      <c r="BG61" s="1074"/>
      <c r="BH61" s="1074"/>
      <c r="BI61" s="1074"/>
      <c r="BJ61" s="1074"/>
      <c r="BK61" s="1074"/>
      <c r="BL61" s="1074"/>
      <c r="BM61" s="1074"/>
      <c r="BN61" s="1074"/>
      <c r="BO61" s="1074"/>
      <c r="BP61" s="1074"/>
      <c r="BQ61" s="1074"/>
      <c r="BR61" s="1074"/>
      <c r="BS61" s="1074"/>
      <c r="BT61" s="1074"/>
      <c r="BU61" s="1074"/>
      <c r="BV61" s="1074"/>
      <c r="BW61" s="1074"/>
      <c r="BX61" s="1074"/>
      <c r="BY61" s="1074"/>
      <c r="BZ61" s="1074"/>
      <c r="CA61" s="1074"/>
      <c r="CB61" s="1074"/>
      <c r="CC61" s="1074"/>
      <c r="CD61" s="1074"/>
      <c r="CE61" s="1074"/>
      <c r="CF61" s="1074"/>
      <c r="CG61" s="1074"/>
      <c r="CH61" s="1074"/>
      <c r="CI61" s="1074"/>
      <c r="CJ61" s="1074"/>
      <c r="CK61" s="1074"/>
      <c r="CL61" s="1074"/>
      <c r="CM61" s="1074"/>
      <c r="CN61" s="1074"/>
      <c r="CO61" s="1074"/>
      <c r="CP61" s="1074"/>
      <c r="CQ61" s="1074"/>
      <c r="CR61" s="1074"/>
      <c r="CS61" s="1074"/>
      <c r="CT61" s="1074"/>
      <c r="CU61" s="1074"/>
      <c r="CV61" s="1074"/>
      <c r="CW61" s="1074"/>
      <c r="CX61" s="1074"/>
      <c r="CY61" s="1074"/>
      <c r="CZ61" s="1074"/>
      <c r="DA61" s="1074"/>
      <c r="DB61" s="1074"/>
      <c r="DC61" s="1074"/>
      <c r="DD61" s="1074"/>
    </row>
    <row r="62" spans="1:108">
      <c r="A62" s="1074"/>
      <c r="B62" s="1074"/>
      <c r="C62" s="1074"/>
      <c r="D62" s="1074"/>
      <c r="E62" s="1074"/>
      <c r="F62" s="1074"/>
      <c r="G62" s="1074"/>
      <c r="H62" s="1074"/>
      <c r="I62" s="1074"/>
      <c r="J62" s="1074"/>
      <c r="K62" s="1074"/>
      <c r="L62" s="1074"/>
      <c r="M62" s="1074"/>
      <c r="N62" s="1074"/>
      <c r="O62" s="1074"/>
      <c r="P62" s="1074"/>
      <c r="Q62" s="1074"/>
      <c r="R62" s="1074"/>
      <c r="S62" s="1074"/>
      <c r="T62" s="1074"/>
      <c r="U62" s="1074"/>
      <c r="V62" s="1074"/>
      <c r="W62" s="1074"/>
      <c r="X62" s="1074"/>
      <c r="Y62" s="1074"/>
      <c r="Z62" s="1074"/>
      <c r="AA62" s="1074"/>
      <c r="AB62" s="1074"/>
      <c r="AC62" s="1074"/>
      <c r="AD62" s="1074"/>
      <c r="AE62" s="1074"/>
      <c r="AF62" s="1074"/>
      <c r="AG62" s="1074"/>
      <c r="AH62" s="1074"/>
      <c r="AI62" s="1074"/>
      <c r="AJ62" s="1074"/>
      <c r="AK62" s="1074"/>
      <c r="AL62" s="1074"/>
      <c r="AM62" s="1074"/>
      <c r="AN62" s="1074"/>
      <c r="AO62" s="1074"/>
      <c r="AP62" s="1074"/>
      <c r="AQ62" s="1074"/>
      <c r="AR62" s="1074"/>
      <c r="AS62" s="1074"/>
      <c r="AT62" s="1074"/>
      <c r="AU62" s="1074"/>
      <c r="AV62" s="1074"/>
      <c r="AW62" s="1074"/>
      <c r="AX62" s="1074"/>
      <c r="AY62" s="1074"/>
      <c r="AZ62" s="1074"/>
      <c r="BA62" s="1074"/>
      <c r="BB62" s="1074"/>
      <c r="BC62" s="1074"/>
      <c r="BD62" s="1074"/>
      <c r="BE62" s="1074"/>
      <c r="BF62" s="1074"/>
      <c r="BG62" s="1074"/>
      <c r="BH62" s="1074"/>
      <c r="BI62" s="1074"/>
      <c r="BJ62" s="1074"/>
      <c r="BK62" s="1074"/>
      <c r="BL62" s="1074"/>
      <c r="BM62" s="1074"/>
      <c r="BN62" s="1074"/>
      <c r="BO62" s="1074"/>
      <c r="BP62" s="1074"/>
      <c r="BQ62" s="1074"/>
      <c r="BR62" s="1074"/>
      <c r="BS62" s="1074"/>
      <c r="BT62" s="1074"/>
      <c r="BU62" s="1074"/>
      <c r="BV62" s="1074"/>
      <c r="BW62" s="1074"/>
      <c r="BX62" s="1074"/>
      <c r="BY62" s="1074"/>
      <c r="BZ62" s="1074"/>
      <c r="CA62" s="1074"/>
      <c r="CB62" s="1074"/>
      <c r="CC62" s="1074"/>
      <c r="CD62" s="1074"/>
      <c r="CE62" s="1074"/>
      <c r="CF62" s="1074"/>
      <c r="CG62" s="1074"/>
      <c r="CH62" s="1074"/>
      <c r="CI62" s="1074"/>
      <c r="CJ62" s="1074"/>
      <c r="CK62" s="1074"/>
      <c r="CL62" s="1074"/>
      <c r="CM62" s="1074"/>
      <c r="CN62" s="1074"/>
      <c r="CO62" s="1074"/>
      <c r="CP62" s="1074"/>
      <c r="CQ62" s="1074"/>
      <c r="CR62" s="1074"/>
      <c r="CS62" s="1074"/>
      <c r="CT62" s="1074"/>
      <c r="CU62" s="1074"/>
      <c r="CV62" s="1074"/>
      <c r="CW62" s="1074"/>
      <c r="CX62" s="1074"/>
      <c r="CY62" s="1074"/>
      <c r="CZ62" s="1074"/>
      <c r="DA62" s="1074"/>
      <c r="DB62" s="1074"/>
      <c r="DC62" s="1074"/>
      <c r="DD62" s="1074"/>
    </row>
    <row r="63" spans="1:108">
      <c r="A63" s="1074"/>
      <c r="B63" s="1074"/>
      <c r="C63" s="1074"/>
      <c r="D63" s="1074"/>
      <c r="E63" s="1074"/>
      <c r="F63" s="1074"/>
      <c r="G63" s="1074"/>
      <c r="H63" s="1074"/>
      <c r="I63" s="1074"/>
      <c r="J63" s="1074"/>
      <c r="K63" s="1074"/>
      <c r="L63" s="1074"/>
      <c r="M63" s="1074"/>
      <c r="N63" s="1074"/>
      <c r="O63" s="1074"/>
      <c r="P63" s="1074"/>
      <c r="Q63" s="1074"/>
      <c r="R63" s="1074"/>
      <c r="S63" s="1074"/>
      <c r="T63" s="1074"/>
      <c r="U63" s="1074"/>
      <c r="V63" s="1074"/>
      <c r="W63" s="1074"/>
      <c r="X63" s="1074"/>
      <c r="Y63" s="1074"/>
      <c r="Z63" s="1074"/>
      <c r="AA63" s="1074"/>
      <c r="AB63" s="1074"/>
      <c r="AC63" s="1074"/>
      <c r="AD63" s="1074"/>
      <c r="AE63" s="1074"/>
      <c r="AF63" s="1074"/>
      <c r="AG63" s="1074"/>
      <c r="AH63" s="1074"/>
      <c r="AI63" s="1074"/>
      <c r="AJ63" s="1074"/>
      <c r="AK63" s="1074"/>
      <c r="AL63" s="1074"/>
      <c r="AM63" s="1074"/>
      <c r="AN63" s="1074"/>
      <c r="AO63" s="1074"/>
      <c r="AP63" s="1074"/>
      <c r="AQ63" s="1074"/>
      <c r="AR63" s="1074"/>
      <c r="AS63" s="1074"/>
      <c r="AT63" s="1074"/>
      <c r="AU63" s="1074"/>
      <c r="AV63" s="1074"/>
      <c r="AW63" s="1074"/>
      <c r="AX63" s="1074"/>
      <c r="AY63" s="1074"/>
      <c r="AZ63" s="1074"/>
      <c r="BA63" s="1074"/>
      <c r="BB63" s="1074"/>
      <c r="BC63" s="1074"/>
      <c r="BD63" s="1074"/>
      <c r="BE63" s="1074"/>
      <c r="BF63" s="1074"/>
      <c r="BG63" s="1074"/>
      <c r="BH63" s="1074"/>
      <c r="BI63" s="1074"/>
      <c r="BJ63" s="1074"/>
      <c r="BK63" s="1074"/>
      <c r="BL63" s="1074"/>
      <c r="BM63" s="1074"/>
      <c r="BN63" s="1074"/>
      <c r="BO63" s="1074"/>
      <c r="BP63" s="1074"/>
      <c r="BQ63" s="1074"/>
      <c r="BR63" s="1074"/>
      <c r="BS63" s="1074"/>
      <c r="BT63" s="1074"/>
      <c r="BU63" s="1074"/>
      <c r="BV63" s="1074"/>
      <c r="BW63" s="1074"/>
      <c r="BX63" s="1074"/>
      <c r="BY63" s="1074"/>
      <c r="BZ63" s="1074"/>
      <c r="CA63" s="1074"/>
      <c r="CB63" s="1074"/>
      <c r="CC63" s="1074"/>
      <c r="CD63" s="1074"/>
      <c r="CE63" s="1074"/>
      <c r="CF63" s="1074"/>
      <c r="CG63" s="1074"/>
      <c r="CH63" s="1074"/>
      <c r="CI63" s="1074"/>
      <c r="CJ63" s="1074"/>
      <c r="CK63" s="1074"/>
      <c r="CL63" s="1074"/>
      <c r="CM63" s="1074"/>
      <c r="CN63" s="1074"/>
      <c r="CO63" s="1074"/>
      <c r="CP63" s="1074"/>
      <c r="CQ63" s="1074"/>
      <c r="CR63" s="1074"/>
      <c r="CS63" s="1074"/>
      <c r="CT63" s="1074"/>
      <c r="CU63" s="1074"/>
      <c r="CV63" s="1074"/>
      <c r="CW63" s="1074"/>
      <c r="CX63" s="1074"/>
      <c r="CY63" s="1074"/>
      <c r="CZ63" s="1074"/>
      <c r="DA63" s="1074"/>
      <c r="DB63" s="1074"/>
      <c r="DC63" s="1074"/>
      <c r="DD63" s="1074"/>
    </row>
    <row r="64" spans="1:108">
      <c r="A64" s="1074"/>
      <c r="B64" s="1074"/>
      <c r="C64" s="1074"/>
      <c r="D64" s="1074"/>
      <c r="E64" s="1074"/>
      <c r="F64" s="1074"/>
      <c r="G64" s="1074"/>
      <c r="H64" s="1074"/>
      <c r="I64" s="1074"/>
      <c r="J64" s="1074"/>
      <c r="K64" s="1074"/>
      <c r="L64" s="1074"/>
      <c r="M64" s="1074"/>
      <c r="N64" s="1074"/>
      <c r="O64" s="1074"/>
      <c r="P64" s="1074"/>
      <c r="Q64" s="1074"/>
      <c r="R64" s="1074"/>
      <c r="S64" s="1074"/>
      <c r="T64" s="1074"/>
      <c r="U64" s="1074"/>
      <c r="V64" s="1074"/>
      <c r="W64" s="1074"/>
      <c r="X64" s="1074"/>
      <c r="Y64" s="1074"/>
      <c r="Z64" s="1074"/>
      <c r="AA64" s="1074"/>
      <c r="AB64" s="1074"/>
      <c r="AC64" s="1074"/>
      <c r="AD64" s="1074"/>
      <c r="AE64" s="1074"/>
      <c r="AF64" s="1074"/>
      <c r="AG64" s="1074"/>
      <c r="AH64" s="1074"/>
      <c r="AI64" s="1074"/>
      <c r="AJ64" s="1074"/>
      <c r="AK64" s="1074"/>
      <c r="AL64" s="1074"/>
      <c r="AM64" s="1074"/>
      <c r="AN64" s="1074"/>
      <c r="AO64" s="1074"/>
      <c r="AP64" s="1074"/>
      <c r="AQ64" s="1074"/>
      <c r="AR64" s="1074"/>
      <c r="AS64" s="1074"/>
      <c r="AT64" s="1074"/>
      <c r="AU64" s="1074"/>
      <c r="AV64" s="1074"/>
      <c r="AW64" s="1074"/>
      <c r="AX64" s="1074"/>
      <c r="AY64" s="1074"/>
      <c r="AZ64" s="1074"/>
      <c r="BA64" s="1074"/>
      <c r="BB64" s="1074"/>
      <c r="BC64" s="1074"/>
      <c r="BD64" s="1074"/>
      <c r="BE64" s="1074"/>
      <c r="BF64" s="1074"/>
      <c r="BG64" s="1074"/>
      <c r="BH64" s="1074"/>
      <c r="BI64" s="1074"/>
      <c r="BJ64" s="1074"/>
      <c r="BK64" s="1074"/>
      <c r="BL64" s="1074"/>
      <c r="BM64" s="1074"/>
      <c r="BN64" s="1074"/>
      <c r="BO64" s="1074"/>
      <c r="BP64" s="1074"/>
      <c r="BQ64" s="1074"/>
      <c r="BR64" s="1074"/>
      <c r="BS64" s="1074"/>
      <c r="BT64" s="1074"/>
      <c r="BU64" s="1074"/>
      <c r="BV64" s="1074"/>
      <c r="BW64" s="1074"/>
      <c r="BX64" s="1074"/>
      <c r="BY64" s="1074"/>
      <c r="BZ64" s="1074"/>
      <c r="CA64" s="1074"/>
      <c r="CB64" s="1074"/>
      <c r="CC64" s="1074"/>
      <c r="CD64" s="1074"/>
      <c r="CE64" s="1074"/>
      <c r="CF64" s="1074"/>
      <c r="CG64" s="1074"/>
      <c r="CH64" s="1074"/>
      <c r="CI64" s="1074"/>
      <c r="CJ64" s="1074"/>
      <c r="CK64" s="1074"/>
      <c r="CL64" s="1074"/>
      <c r="CM64" s="1074"/>
      <c r="CN64" s="1074"/>
      <c r="CO64" s="1074"/>
      <c r="CP64" s="1074"/>
      <c r="CQ64" s="1074"/>
      <c r="CR64" s="1074"/>
      <c r="CS64" s="1074"/>
      <c r="CT64" s="1074"/>
      <c r="CU64" s="1074"/>
      <c r="CV64" s="1074"/>
      <c r="CW64" s="1074"/>
      <c r="CX64" s="1074"/>
      <c r="CY64" s="1074"/>
      <c r="CZ64" s="1074"/>
      <c r="DA64" s="1074"/>
      <c r="DB64" s="1074"/>
      <c r="DC64" s="1074"/>
      <c r="DD64" s="1074"/>
    </row>
    <row r="65" spans="1:108">
      <c r="A65" s="1074"/>
      <c r="B65" s="1074"/>
      <c r="C65" s="1074"/>
      <c r="D65" s="1074"/>
      <c r="E65" s="1074"/>
      <c r="F65" s="1074"/>
      <c r="G65" s="1074"/>
      <c r="H65" s="1074"/>
      <c r="I65" s="1074"/>
      <c r="J65" s="1074"/>
      <c r="K65" s="1074"/>
      <c r="L65" s="1074"/>
      <c r="M65" s="1074"/>
      <c r="N65" s="1074"/>
      <c r="O65" s="1074"/>
      <c r="P65" s="1074"/>
      <c r="Q65" s="1074"/>
      <c r="R65" s="1074"/>
      <c r="S65" s="1074"/>
      <c r="T65" s="1074"/>
      <c r="U65" s="1074"/>
      <c r="V65" s="1074"/>
      <c r="W65" s="1074"/>
      <c r="X65" s="1074"/>
      <c r="Y65" s="1074"/>
      <c r="Z65" s="1074"/>
      <c r="AA65" s="1074"/>
      <c r="AB65" s="1074"/>
      <c r="AC65" s="1074"/>
      <c r="AD65" s="1074"/>
      <c r="AE65" s="1074"/>
      <c r="AF65" s="1074"/>
      <c r="AG65" s="1074"/>
      <c r="AH65" s="1074"/>
      <c r="AI65" s="1074"/>
      <c r="AJ65" s="1074"/>
      <c r="AK65" s="1074"/>
      <c r="AL65" s="1074"/>
      <c r="AM65" s="1074"/>
      <c r="AN65" s="1074"/>
      <c r="AO65" s="1074"/>
      <c r="AP65" s="1074"/>
      <c r="AQ65" s="1074"/>
      <c r="AR65" s="1074"/>
      <c r="AS65" s="1074"/>
      <c r="AT65" s="1074"/>
      <c r="AU65" s="1074"/>
      <c r="AV65" s="1074"/>
      <c r="AW65" s="1074"/>
      <c r="AX65" s="1074"/>
      <c r="AY65" s="1074"/>
      <c r="AZ65" s="1074"/>
      <c r="BA65" s="1074"/>
      <c r="BB65" s="1074"/>
      <c r="BC65" s="1074"/>
      <c r="BD65" s="1074"/>
      <c r="BE65" s="1074"/>
      <c r="BF65" s="1074"/>
      <c r="BG65" s="1074"/>
      <c r="BH65" s="1074"/>
      <c r="BI65" s="1074"/>
      <c r="BJ65" s="1074"/>
      <c r="BK65" s="1074"/>
      <c r="BL65" s="1074"/>
      <c r="BM65" s="1074"/>
      <c r="BN65" s="1074"/>
      <c r="BO65" s="1074"/>
      <c r="BP65" s="1074"/>
      <c r="BQ65" s="1074"/>
      <c r="BR65" s="1074"/>
      <c r="BS65" s="1074"/>
      <c r="BT65" s="1074"/>
      <c r="BU65" s="1074"/>
      <c r="BV65" s="1074"/>
      <c r="BW65" s="1074"/>
      <c r="BX65" s="1074"/>
      <c r="BY65" s="1074"/>
      <c r="BZ65" s="1074"/>
      <c r="CA65" s="1074"/>
      <c r="CB65" s="1074"/>
      <c r="CC65" s="1074"/>
      <c r="CD65" s="1074"/>
      <c r="CE65" s="1074"/>
      <c r="CF65" s="1074"/>
      <c r="CG65" s="1074"/>
      <c r="CH65" s="1074"/>
      <c r="CI65" s="1074"/>
      <c r="CJ65" s="1074"/>
      <c r="CK65" s="1074"/>
      <c r="CL65" s="1074"/>
      <c r="CM65" s="1074"/>
      <c r="CN65" s="1074"/>
      <c r="CO65" s="1074"/>
      <c r="CP65" s="1074"/>
      <c r="CQ65" s="1074"/>
      <c r="CR65" s="1074"/>
      <c r="CS65" s="1074"/>
      <c r="CT65" s="1074"/>
      <c r="CU65" s="1074"/>
      <c r="CV65" s="1074"/>
      <c r="CW65" s="1074"/>
      <c r="CX65" s="1074"/>
      <c r="CY65" s="1074"/>
      <c r="CZ65" s="1074"/>
      <c r="DA65" s="1074"/>
      <c r="DB65" s="1074"/>
      <c r="DC65" s="1074"/>
      <c r="DD65" s="1074"/>
    </row>
    <row r="66" spans="1:108">
      <c r="A66" s="1074"/>
      <c r="B66" s="1074"/>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074"/>
      <c r="AM66" s="1074"/>
      <c r="AN66" s="1074"/>
      <c r="AO66" s="1074"/>
      <c r="AP66" s="1074"/>
      <c r="AQ66" s="1074"/>
      <c r="AR66" s="1074"/>
      <c r="AS66" s="1074"/>
      <c r="AT66" s="1074"/>
      <c r="AU66" s="1074"/>
      <c r="AV66" s="1074"/>
      <c r="AW66" s="1074"/>
      <c r="AX66" s="1074"/>
      <c r="AY66" s="1074"/>
      <c r="AZ66" s="1074"/>
      <c r="BA66" s="1074"/>
      <c r="BB66" s="1074"/>
      <c r="BC66" s="1074"/>
      <c r="BD66" s="1074"/>
      <c r="BE66" s="1074"/>
      <c r="BF66" s="1074"/>
      <c r="BG66" s="1074"/>
      <c r="BH66" s="1074"/>
      <c r="BI66" s="1074"/>
      <c r="BJ66" s="1074"/>
      <c r="BK66" s="1074"/>
      <c r="BL66" s="1074"/>
      <c r="BM66" s="1074"/>
      <c r="BN66" s="1074"/>
      <c r="BO66" s="1074"/>
      <c r="BP66" s="1074"/>
      <c r="BQ66" s="1074"/>
      <c r="BR66" s="1074"/>
      <c r="BS66" s="1074"/>
      <c r="BT66" s="1074"/>
      <c r="BU66" s="1074"/>
      <c r="BV66" s="1074"/>
      <c r="BW66" s="1074"/>
      <c r="BX66" s="1074"/>
      <c r="BY66" s="1074"/>
      <c r="BZ66" s="1074"/>
      <c r="CA66" s="1074"/>
      <c r="CB66" s="1074"/>
      <c r="CC66" s="1074"/>
      <c r="CD66" s="1074"/>
      <c r="CE66" s="1074"/>
      <c r="CF66" s="1074"/>
      <c r="CG66" s="1074"/>
      <c r="CH66" s="1074"/>
      <c r="CI66" s="1074"/>
      <c r="CJ66" s="1074"/>
      <c r="CK66" s="1074"/>
      <c r="CL66" s="1074"/>
      <c r="CM66" s="1074"/>
      <c r="CN66" s="1074"/>
      <c r="CO66" s="1074"/>
      <c r="CP66" s="1074"/>
      <c r="CQ66" s="1074"/>
      <c r="CR66" s="1074"/>
      <c r="CS66" s="1074"/>
      <c r="CT66" s="1074"/>
      <c r="CU66" s="1074"/>
      <c r="CV66" s="1074"/>
      <c r="CW66" s="1074"/>
      <c r="CX66" s="1074"/>
      <c r="CY66" s="1074"/>
      <c r="CZ66" s="1074"/>
      <c r="DA66" s="1074"/>
      <c r="DB66" s="1074"/>
      <c r="DC66" s="1074"/>
      <c r="DD66" s="1074"/>
    </row>
    <row r="67" spans="1:108">
      <c r="A67" s="1074"/>
      <c r="B67" s="1074"/>
      <c r="C67" s="1074"/>
      <c r="D67" s="1074"/>
      <c r="E67" s="1074"/>
      <c r="F67" s="1074"/>
      <c r="G67" s="1074"/>
      <c r="H67" s="1074"/>
      <c r="I67" s="1074"/>
      <c r="J67" s="1074"/>
      <c r="K67" s="1074"/>
      <c r="L67" s="1074"/>
      <c r="M67" s="1074"/>
      <c r="N67" s="1074"/>
      <c r="O67" s="1074"/>
      <c r="P67" s="1074"/>
      <c r="Q67" s="1074"/>
      <c r="R67" s="1074"/>
      <c r="S67" s="1074"/>
      <c r="T67" s="1074"/>
      <c r="U67" s="1074"/>
      <c r="V67" s="1074"/>
      <c r="W67" s="1074"/>
      <c r="X67" s="1074"/>
      <c r="Y67" s="1074"/>
      <c r="Z67" s="1074"/>
      <c r="AA67" s="1074"/>
      <c r="AB67" s="1074"/>
      <c r="AC67" s="1074"/>
      <c r="AD67" s="1074"/>
      <c r="AE67" s="1074"/>
      <c r="AF67" s="1074"/>
      <c r="AG67" s="1074"/>
      <c r="AH67" s="1074"/>
      <c r="AI67" s="1074"/>
      <c r="AJ67" s="1074"/>
      <c r="AK67" s="1074"/>
      <c r="AL67" s="1074"/>
      <c r="AM67" s="1074"/>
      <c r="AN67" s="1074"/>
      <c r="AO67" s="1074"/>
      <c r="AP67" s="1074"/>
      <c r="AQ67" s="1074"/>
      <c r="AR67" s="1074"/>
      <c r="AS67" s="1074"/>
      <c r="AT67" s="1074"/>
      <c r="AU67" s="1074"/>
      <c r="AV67" s="1074"/>
      <c r="AW67" s="1074"/>
      <c r="AX67" s="1074"/>
      <c r="AY67" s="1074"/>
      <c r="AZ67" s="1074"/>
      <c r="BA67" s="1074"/>
      <c r="BB67" s="1074"/>
      <c r="BC67" s="1074"/>
      <c r="BD67" s="1074"/>
      <c r="BE67" s="1074"/>
      <c r="BF67" s="1074"/>
      <c r="BG67" s="1074"/>
      <c r="BH67" s="1074"/>
      <c r="BI67" s="1074"/>
      <c r="BJ67" s="1074"/>
      <c r="BK67" s="1074"/>
      <c r="BL67" s="1074"/>
      <c r="BM67" s="1074"/>
      <c r="BN67" s="1074"/>
      <c r="BO67" s="1074"/>
      <c r="BP67" s="1074"/>
      <c r="BQ67" s="1074"/>
      <c r="BR67" s="1074"/>
      <c r="BS67" s="1074"/>
      <c r="BT67" s="1074"/>
      <c r="BU67" s="1074"/>
      <c r="BV67" s="1074"/>
      <c r="BW67" s="1074"/>
      <c r="BX67" s="1074"/>
      <c r="BY67" s="1074"/>
      <c r="BZ67" s="1074"/>
      <c r="CA67" s="1074"/>
      <c r="CB67" s="1074"/>
      <c r="CC67" s="1074"/>
      <c r="CD67" s="1074"/>
      <c r="CE67" s="1074"/>
      <c r="CF67" s="1074"/>
      <c r="CG67" s="1074"/>
      <c r="CH67" s="1074"/>
      <c r="CI67" s="1074"/>
      <c r="CJ67" s="1074"/>
      <c r="CK67" s="1074"/>
      <c r="CL67" s="1074"/>
      <c r="CM67" s="1074"/>
      <c r="CN67" s="1074"/>
      <c r="CO67" s="1074"/>
      <c r="CP67" s="1074"/>
      <c r="CQ67" s="1074"/>
      <c r="CR67" s="1074"/>
      <c r="CS67" s="1074"/>
      <c r="CT67" s="1074"/>
      <c r="CU67" s="1074"/>
      <c r="CV67" s="1074"/>
      <c r="CW67" s="1074"/>
      <c r="CX67" s="1074"/>
      <c r="CY67" s="1074"/>
      <c r="CZ67" s="1074"/>
      <c r="DA67" s="1074"/>
      <c r="DB67" s="1074"/>
      <c r="DC67" s="1074"/>
      <c r="DD67" s="1074"/>
    </row>
    <row r="68" spans="1:108">
      <c r="A68" s="1074"/>
      <c r="B68" s="1074"/>
      <c r="C68" s="1074"/>
      <c r="D68" s="1074"/>
      <c r="E68" s="1074"/>
      <c r="F68" s="1074"/>
      <c r="G68" s="1074"/>
      <c r="H68" s="1074"/>
      <c r="I68" s="1074"/>
      <c r="J68" s="1074"/>
      <c r="K68" s="1074"/>
      <c r="L68" s="1074"/>
      <c r="M68" s="1074"/>
      <c r="N68" s="1074"/>
      <c r="O68" s="1074"/>
      <c r="P68" s="1074"/>
      <c r="Q68" s="1074"/>
      <c r="R68" s="1074"/>
      <c r="S68" s="1074"/>
      <c r="T68" s="1074"/>
      <c r="U68" s="1074"/>
      <c r="V68" s="1074"/>
      <c r="W68" s="1074"/>
      <c r="X68" s="1074"/>
      <c r="Y68" s="1074"/>
      <c r="Z68" s="1074"/>
      <c r="AA68" s="1074"/>
      <c r="AB68" s="1074"/>
      <c r="AC68" s="1074"/>
      <c r="AD68" s="1074"/>
      <c r="AE68" s="1074"/>
      <c r="AF68" s="1074"/>
      <c r="AG68" s="1074"/>
      <c r="AH68" s="1074"/>
      <c r="AI68" s="1074"/>
      <c r="AJ68" s="1074"/>
      <c r="AK68" s="1074"/>
      <c r="AL68" s="1074"/>
      <c r="AM68" s="1074"/>
      <c r="AN68" s="1074"/>
      <c r="AO68" s="1074"/>
      <c r="AP68" s="1074"/>
      <c r="AQ68" s="1074"/>
      <c r="AR68" s="1074"/>
      <c r="AS68" s="1074"/>
      <c r="AT68" s="1074"/>
      <c r="AU68" s="1074"/>
      <c r="AV68" s="1074"/>
      <c r="AW68" s="1074"/>
      <c r="AX68" s="1074"/>
      <c r="AY68" s="1074"/>
      <c r="AZ68" s="1074"/>
      <c r="BA68" s="1074"/>
      <c r="BB68" s="1074"/>
      <c r="BC68" s="1074"/>
      <c r="BD68" s="1074"/>
      <c r="BE68" s="1074"/>
      <c r="BF68" s="1074"/>
      <c r="BG68" s="1074"/>
      <c r="BH68" s="1074"/>
      <c r="BI68" s="1074"/>
      <c r="BJ68" s="1074"/>
      <c r="BK68" s="1074"/>
      <c r="BL68" s="1074"/>
      <c r="BM68" s="1074"/>
      <c r="BN68" s="1074"/>
      <c r="BO68" s="1074"/>
      <c r="BP68" s="1074"/>
      <c r="BQ68" s="1074"/>
      <c r="BR68" s="1074"/>
      <c r="BS68" s="1074"/>
      <c r="BT68" s="1074"/>
      <c r="BU68" s="1074"/>
      <c r="BV68" s="1074"/>
      <c r="BW68" s="1074"/>
      <c r="BX68" s="1074"/>
      <c r="BY68" s="1074"/>
      <c r="BZ68" s="1074"/>
      <c r="CA68" s="1074"/>
      <c r="CB68" s="1074"/>
      <c r="CC68" s="1074"/>
      <c r="CD68" s="1074"/>
      <c r="CE68" s="1074"/>
      <c r="CF68" s="1074"/>
      <c r="CG68" s="1074"/>
      <c r="CH68" s="1074"/>
      <c r="CI68" s="1074"/>
      <c r="CJ68" s="1074"/>
      <c r="CK68" s="1074"/>
      <c r="CL68" s="1074"/>
      <c r="CM68" s="1074"/>
      <c r="CN68" s="1074"/>
      <c r="CO68" s="1074"/>
      <c r="CP68" s="1074"/>
      <c r="CQ68" s="1074"/>
      <c r="CR68" s="1074"/>
      <c r="CS68" s="1074"/>
      <c r="CT68" s="1074"/>
      <c r="CU68" s="1074"/>
      <c r="CV68" s="1074"/>
      <c r="CW68" s="1074"/>
      <c r="CX68" s="1074"/>
      <c r="CY68" s="1074"/>
      <c r="CZ68" s="1074"/>
      <c r="DA68" s="1074"/>
      <c r="DB68" s="1074"/>
      <c r="DC68" s="1074"/>
      <c r="DD68" s="1074"/>
    </row>
    <row r="69" spans="1:108">
      <c r="A69" s="1074"/>
      <c r="B69" s="1074"/>
      <c r="C69" s="1074"/>
      <c r="D69" s="1074"/>
      <c r="E69" s="1074"/>
      <c r="F69" s="1074"/>
      <c r="G69" s="1074"/>
      <c r="H69" s="1074"/>
      <c r="I69" s="1074"/>
      <c r="J69" s="1074"/>
      <c r="K69" s="1074"/>
      <c r="L69" s="1074"/>
      <c r="M69" s="1074"/>
      <c r="N69" s="1074"/>
      <c r="O69" s="1074"/>
      <c r="P69" s="1074"/>
      <c r="Q69" s="1074"/>
      <c r="R69" s="1074"/>
      <c r="S69" s="1074"/>
      <c r="T69" s="1074"/>
      <c r="U69" s="1074"/>
      <c r="V69" s="1074"/>
      <c r="W69" s="1074"/>
      <c r="X69" s="1074"/>
      <c r="Y69" s="1074"/>
      <c r="Z69" s="1074"/>
      <c r="AA69" s="1074"/>
      <c r="AB69" s="1074"/>
      <c r="AC69" s="1074"/>
      <c r="AD69" s="1074"/>
      <c r="AE69" s="1074"/>
      <c r="AF69" s="1074"/>
      <c r="AG69" s="1074"/>
      <c r="AH69" s="1074"/>
      <c r="AI69" s="1074"/>
      <c r="AJ69" s="1074"/>
      <c r="AK69" s="1074"/>
      <c r="AL69" s="1074"/>
      <c r="AM69" s="1074"/>
      <c r="AN69" s="1074"/>
      <c r="AO69" s="1074"/>
      <c r="AP69" s="1074"/>
      <c r="AQ69" s="1074"/>
      <c r="AR69" s="1074"/>
      <c r="AS69" s="1074"/>
      <c r="AT69" s="1074"/>
      <c r="AU69" s="1074"/>
      <c r="AV69" s="1074"/>
      <c r="AW69" s="1074"/>
      <c r="AX69" s="1074"/>
      <c r="AY69" s="1074"/>
      <c r="AZ69" s="1074"/>
      <c r="BA69" s="1074"/>
      <c r="BB69" s="1074"/>
      <c r="BC69" s="1074"/>
      <c r="BD69" s="1074"/>
      <c r="BE69" s="1074"/>
      <c r="BF69" s="1074"/>
      <c r="BG69" s="1074"/>
      <c r="BH69" s="1074"/>
      <c r="BI69" s="1074"/>
      <c r="BJ69" s="1074"/>
      <c r="BK69" s="1074"/>
      <c r="BL69" s="1074"/>
      <c r="BM69" s="1074"/>
      <c r="BN69" s="1074"/>
      <c r="BO69" s="1074"/>
      <c r="BP69" s="1074"/>
      <c r="BQ69" s="1074"/>
      <c r="BR69" s="1074"/>
      <c r="BS69" s="1074"/>
      <c r="BT69" s="1074"/>
      <c r="BU69" s="1074"/>
      <c r="BV69" s="1074"/>
      <c r="BW69" s="1074"/>
      <c r="BX69" s="1074"/>
      <c r="BY69" s="1074"/>
      <c r="BZ69" s="1074"/>
      <c r="CA69" s="1074"/>
      <c r="CB69" s="1074"/>
      <c r="CC69" s="1074"/>
      <c r="CD69" s="1074"/>
      <c r="CE69" s="1074"/>
      <c r="CF69" s="1074"/>
      <c r="CG69" s="1074"/>
      <c r="CH69" s="1074"/>
      <c r="CI69" s="1074"/>
      <c r="CJ69" s="1074"/>
      <c r="CK69" s="1074"/>
      <c r="CL69" s="1074"/>
      <c r="CM69" s="1074"/>
      <c r="CN69" s="1074"/>
      <c r="CO69" s="1074"/>
      <c r="CP69" s="1074"/>
      <c r="CQ69" s="1074"/>
      <c r="CR69" s="1074"/>
      <c r="CS69" s="1074"/>
      <c r="CT69" s="1074"/>
      <c r="CU69" s="1074"/>
      <c r="CV69" s="1074"/>
      <c r="CW69" s="1074"/>
      <c r="CX69" s="1074"/>
      <c r="CY69" s="1074"/>
      <c r="CZ69" s="1074"/>
      <c r="DA69" s="1074"/>
      <c r="DB69" s="1074"/>
      <c r="DC69" s="1074"/>
      <c r="DD69" s="1074"/>
    </row>
    <row r="70" spans="1:108">
      <c r="A70" s="1074"/>
      <c r="B70" s="1074"/>
      <c r="C70" s="1074"/>
      <c r="D70" s="1074"/>
      <c r="E70" s="1074"/>
      <c r="F70" s="1074"/>
      <c r="G70" s="1074"/>
      <c r="H70" s="1074"/>
      <c r="I70" s="1074"/>
      <c r="J70" s="1074"/>
      <c r="K70" s="1074"/>
      <c r="L70" s="1074"/>
      <c r="M70" s="1074"/>
      <c r="N70" s="1074"/>
      <c r="O70" s="1074"/>
      <c r="P70" s="1074"/>
      <c r="Q70" s="1074"/>
      <c r="R70" s="1074"/>
      <c r="S70" s="1074"/>
      <c r="T70" s="1074"/>
      <c r="U70" s="1074"/>
      <c r="V70" s="1074"/>
      <c r="W70" s="1074"/>
      <c r="X70" s="1074"/>
      <c r="Y70" s="1074"/>
      <c r="Z70" s="1074"/>
      <c r="AA70" s="1074"/>
      <c r="AB70" s="1074"/>
      <c r="AC70" s="1074"/>
      <c r="AD70" s="1074"/>
      <c r="AE70" s="1074"/>
      <c r="AF70" s="1074"/>
      <c r="AG70" s="1074"/>
      <c r="AH70" s="1074"/>
      <c r="AI70" s="1074"/>
      <c r="AJ70" s="1074"/>
      <c r="AK70" s="1074"/>
      <c r="AL70" s="1074"/>
      <c r="AM70" s="1074"/>
      <c r="AN70" s="1074"/>
      <c r="AO70" s="1074"/>
      <c r="AP70" s="1074"/>
      <c r="AQ70" s="1074"/>
      <c r="AR70" s="1074"/>
      <c r="AS70" s="1074"/>
      <c r="AT70" s="1074"/>
      <c r="AU70" s="1074"/>
      <c r="AV70" s="1074"/>
      <c r="AW70" s="1074"/>
      <c r="AX70" s="1074"/>
      <c r="AY70" s="1074"/>
      <c r="AZ70" s="1074"/>
      <c r="BA70" s="1074"/>
      <c r="BB70" s="1074"/>
      <c r="BC70" s="1074"/>
      <c r="BD70" s="1074"/>
      <c r="BE70" s="1074"/>
      <c r="BF70" s="1074"/>
      <c r="BG70" s="1074"/>
      <c r="BH70" s="1074"/>
      <c r="BI70" s="1074"/>
      <c r="BJ70" s="1074"/>
      <c r="BK70" s="1074"/>
      <c r="BL70" s="1074"/>
      <c r="BM70" s="1074"/>
      <c r="BN70" s="1074"/>
      <c r="BO70" s="1074"/>
      <c r="BP70" s="1074"/>
      <c r="BQ70" s="1074"/>
      <c r="BR70" s="1074"/>
      <c r="BS70" s="1074"/>
      <c r="BT70" s="1074"/>
      <c r="BU70" s="1074"/>
      <c r="BV70" s="1074"/>
      <c r="BW70" s="1074"/>
      <c r="BX70" s="1074"/>
      <c r="BY70" s="1074"/>
      <c r="BZ70" s="1074"/>
      <c r="CA70" s="1074"/>
      <c r="CB70" s="1074"/>
      <c r="CC70" s="1074"/>
      <c r="CD70" s="1074"/>
      <c r="CE70" s="1074"/>
      <c r="CF70" s="1074"/>
      <c r="CG70" s="1074"/>
      <c r="CH70" s="1074"/>
      <c r="CI70" s="1074"/>
      <c r="CJ70" s="1074"/>
      <c r="CK70" s="1074"/>
      <c r="CL70" s="1074"/>
      <c r="CM70" s="1074"/>
      <c r="CN70" s="1074"/>
      <c r="CO70" s="1074"/>
      <c r="CP70" s="1074"/>
      <c r="CQ70" s="1074"/>
      <c r="CR70" s="1074"/>
      <c r="CS70" s="1074"/>
      <c r="CT70" s="1074"/>
      <c r="CU70" s="1074"/>
      <c r="CV70" s="1074"/>
      <c r="CW70" s="1074"/>
      <c r="CX70" s="1074"/>
      <c r="CY70" s="1074"/>
      <c r="CZ70" s="1074"/>
      <c r="DA70" s="1074"/>
      <c r="DB70" s="1074"/>
      <c r="DC70" s="1074"/>
      <c r="DD70" s="1074"/>
    </row>
    <row r="71" spans="1:108">
      <c r="A71" s="1074"/>
      <c r="B71" s="1074"/>
      <c r="C71" s="1074"/>
      <c r="D71" s="1074"/>
      <c r="E71" s="1074"/>
      <c r="F71" s="1074"/>
      <c r="G71" s="1074"/>
      <c r="H71" s="1074"/>
      <c r="I71" s="1074"/>
      <c r="J71" s="1074"/>
      <c r="K71" s="1074"/>
      <c r="L71" s="1074"/>
      <c r="M71" s="1074"/>
      <c r="N71" s="1074"/>
      <c r="O71" s="1074"/>
      <c r="P71" s="1074"/>
      <c r="Q71" s="1074"/>
      <c r="R71" s="1074"/>
      <c r="S71" s="1074"/>
      <c r="T71" s="1074"/>
      <c r="U71" s="1074"/>
      <c r="V71" s="1074"/>
      <c r="W71" s="1074"/>
      <c r="X71" s="1074"/>
      <c r="Y71" s="1074"/>
      <c r="Z71" s="1074"/>
      <c r="AA71" s="1074"/>
      <c r="AB71" s="1074"/>
      <c r="AC71" s="1074"/>
      <c r="AD71" s="1074"/>
      <c r="AE71" s="1074"/>
      <c r="AF71" s="1074"/>
      <c r="AG71" s="1074"/>
      <c r="AH71" s="1074"/>
      <c r="AI71" s="1074"/>
      <c r="AJ71" s="1074"/>
      <c r="AK71" s="1074"/>
      <c r="AL71" s="1074"/>
      <c r="AM71" s="1074"/>
      <c r="AN71" s="1074"/>
      <c r="AO71" s="1074"/>
      <c r="AP71" s="1074"/>
      <c r="AQ71" s="1074"/>
      <c r="AR71" s="1074"/>
      <c r="AS71" s="1074"/>
      <c r="AT71" s="1074"/>
      <c r="AU71" s="1074"/>
      <c r="AV71" s="1074"/>
      <c r="AW71" s="1074"/>
      <c r="AX71" s="1074"/>
      <c r="AY71" s="1074"/>
      <c r="AZ71" s="1074"/>
      <c r="BA71" s="1074"/>
      <c r="BB71" s="1074"/>
      <c r="BC71" s="1074"/>
      <c r="BD71" s="1074"/>
      <c r="BE71" s="1074"/>
      <c r="BF71" s="1074"/>
      <c r="BG71" s="1074"/>
      <c r="BH71" s="1074"/>
      <c r="BI71" s="1074"/>
      <c r="BJ71" s="1074"/>
      <c r="BK71" s="1074"/>
      <c r="BL71" s="1074"/>
      <c r="BM71" s="1074"/>
      <c r="BN71" s="1074"/>
      <c r="BO71" s="1074"/>
      <c r="BP71" s="1074"/>
      <c r="BQ71" s="1074"/>
      <c r="BR71" s="1074"/>
      <c r="BS71" s="1074"/>
      <c r="BT71" s="1074"/>
      <c r="BU71" s="1074"/>
      <c r="BV71" s="1074"/>
      <c r="BW71" s="1074"/>
      <c r="BX71" s="1074"/>
      <c r="BY71" s="1074"/>
      <c r="BZ71" s="1074"/>
      <c r="CA71" s="1074"/>
      <c r="CB71" s="1074"/>
      <c r="CC71" s="1074"/>
      <c r="CD71" s="1074"/>
      <c r="CE71" s="1074"/>
      <c r="CF71" s="1074"/>
      <c r="CG71" s="1074"/>
      <c r="CH71" s="1074"/>
      <c r="CI71" s="1074"/>
      <c r="CJ71" s="1074"/>
      <c r="CK71" s="1074"/>
      <c r="CL71" s="1074"/>
      <c r="CM71" s="1074"/>
      <c r="CN71" s="1074"/>
      <c r="CO71" s="1074"/>
      <c r="CP71" s="1074"/>
      <c r="CQ71" s="1074"/>
      <c r="CR71" s="1074"/>
      <c r="CS71" s="1074"/>
      <c r="CT71" s="1074"/>
      <c r="CU71" s="1074"/>
      <c r="CV71" s="1074"/>
      <c r="CW71" s="1074"/>
      <c r="CX71" s="1074"/>
      <c r="CY71" s="1074"/>
      <c r="CZ71" s="1074"/>
      <c r="DA71" s="1074"/>
      <c r="DB71" s="1074"/>
      <c r="DC71" s="1074"/>
      <c r="DD71" s="1074"/>
    </row>
    <row r="72" spans="1:108">
      <c r="A72" s="1074"/>
      <c r="B72" s="1074"/>
      <c r="C72" s="1074"/>
      <c r="D72" s="1074"/>
      <c r="E72" s="1074"/>
      <c r="F72" s="1074"/>
      <c r="G72" s="1074"/>
      <c r="H72" s="1074"/>
      <c r="I72" s="1074"/>
      <c r="J72" s="1074"/>
      <c r="K72" s="1074"/>
      <c r="L72" s="1074"/>
      <c r="M72" s="1074"/>
      <c r="N72" s="1074"/>
      <c r="O72" s="1074"/>
      <c r="P72" s="1074"/>
      <c r="Q72" s="1074"/>
      <c r="R72" s="1074"/>
      <c r="S72" s="1074"/>
      <c r="T72" s="1074"/>
      <c r="U72" s="1074"/>
      <c r="V72" s="1074"/>
      <c r="W72" s="1074"/>
      <c r="X72" s="1074"/>
      <c r="Y72" s="1074"/>
      <c r="Z72" s="1074"/>
      <c r="AA72" s="1074"/>
      <c r="AB72" s="1074"/>
      <c r="AC72" s="1074"/>
      <c r="AD72" s="1074"/>
      <c r="AE72" s="1074"/>
      <c r="AF72" s="1074"/>
      <c r="AG72" s="1074"/>
      <c r="AH72" s="1074"/>
      <c r="AI72" s="1074"/>
      <c r="AJ72" s="1074"/>
      <c r="AK72" s="1074"/>
      <c r="AL72" s="1074"/>
      <c r="AM72" s="1074"/>
      <c r="AN72" s="1074"/>
      <c r="AO72" s="1074"/>
      <c r="AP72" s="1074"/>
      <c r="AQ72" s="1074"/>
      <c r="AR72" s="1074"/>
      <c r="AS72" s="1074"/>
      <c r="AT72" s="1074"/>
      <c r="AU72" s="1074"/>
      <c r="AV72" s="1074"/>
      <c r="AW72" s="1074"/>
      <c r="AX72" s="1074"/>
      <c r="AY72" s="1074"/>
      <c r="AZ72" s="1074"/>
      <c r="BA72" s="1074"/>
      <c r="BB72" s="1074"/>
      <c r="BC72" s="1074"/>
      <c r="BD72" s="1074"/>
      <c r="BE72" s="1074"/>
      <c r="BF72" s="1074"/>
      <c r="BG72" s="1074"/>
      <c r="BH72" s="1074"/>
      <c r="BI72" s="1074"/>
      <c r="BJ72" s="1074"/>
      <c r="BK72" s="1074"/>
      <c r="BL72" s="1074"/>
      <c r="BM72" s="1074"/>
      <c r="BN72" s="1074"/>
      <c r="BO72" s="1074"/>
      <c r="BP72" s="1074"/>
      <c r="BQ72" s="1074"/>
      <c r="BR72" s="1074"/>
      <c r="BS72" s="1074"/>
      <c r="BT72" s="1074"/>
      <c r="BU72" s="1074"/>
      <c r="BV72" s="1074"/>
      <c r="BW72" s="1074"/>
      <c r="BX72" s="1074"/>
      <c r="BY72" s="1074"/>
      <c r="BZ72" s="1074"/>
      <c r="CA72" s="1074"/>
      <c r="CB72" s="1074"/>
      <c r="CC72" s="1074"/>
      <c r="CD72" s="1074"/>
      <c r="CE72" s="1074"/>
      <c r="CF72" s="1074"/>
      <c r="CG72" s="1074"/>
      <c r="CH72" s="1074"/>
      <c r="CI72" s="1074"/>
      <c r="CJ72" s="1074"/>
      <c r="CK72" s="1074"/>
      <c r="CL72" s="1074"/>
      <c r="CM72" s="1074"/>
      <c r="CN72" s="1074"/>
      <c r="CO72" s="1074"/>
      <c r="CP72" s="1074"/>
      <c r="CQ72" s="1074"/>
      <c r="CR72" s="1074"/>
      <c r="CS72" s="1074"/>
      <c r="CT72" s="1074"/>
      <c r="CU72" s="1074"/>
      <c r="CV72" s="1074"/>
      <c r="CW72" s="1074"/>
      <c r="CX72" s="1074"/>
      <c r="CY72" s="1074"/>
      <c r="CZ72" s="1074"/>
      <c r="DA72" s="1074"/>
      <c r="DB72" s="1074"/>
      <c r="DC72" s="1074"/>
      <c r="DD72" s="1074"/>
    </row>
    <row r="73" spans="1:108">
      <c r="A73" s="1074"/>
      <c r="B73" s="1074"/>
      <c r="C73" s="1074"/>
      <c r="D73" s="1074"/>
      <c r="E73" s="1074"/>
      <c r="F73" s="1074"/>
      <c r="G73" s="1074"/>
      <c r="H73" s="1074"/>
      <c r="I73" s="1074"/>
      <c r="J73" s="1074"/>
      <c r="K73" s="1074"/>
      <c r="L73" s="1074"/>
      <c r="M73" s="1074"/>
      <c r="N73" s="1074"/>
      <c r="O73" s="1074"/>
      <c r="P73" s="1074"/>
      <c r="Q73" s="1074"/>
      <c r="R73" s="1074"/>
      <c r="S73" s="1074"/>
      <c r="T73" s="1074"/>
      <c r="U73" s="1074"/>
      <c r="V73" s="1074"/>
      <c r="W73" s="1074"/>
      <c r="X73" s="1074"/>
      <c r="Y73" s="1074"/>
      <c r="Z73" s="1074"/>
      <c r="AA73" s="1074"/>
      <c r="AB73" s="1074"/>
      <c r="AC73" s="1074"/>
      <c r="AD73" s="1074"/>
      <c r="AE73" s="1074"/>
      <c r="AF73" s="1074"/>
      <c r="AG73" s="1074"/>
      <c r="AH73" s="1074"/>
      <c r="AI73" s="1074"/>
      <c r="AJ73" s="1074"/>
      <c r="AK73" s="1074"/>
      <c r="AL73" s="1074"/>
      <c r="AM73" s="1074"/>
      <c r="AN73" s="1074"/>
      <c r="AO73" s="1074"/>
      <c r="AP73" s="1074"/>
      <c r="AQ73" s="1074"/>
      <c r="AR73" s="1074"/>
      <c r="AS73" s="1074"/>
      <c r="AT73" s="1074"/>
      <c r="AU73" s="1074"/>
      <c r="AV73" s="1074"/>
      <c r="AW73" s="1074"/>
      <c r="AX73" s="1074"/>
      <c r="AY73" s="1074"/>
      <c r="AZ73" s="1074"/>
      <c r="BA73" s="1074"/>
      <c r="BB73" s="1074"/>
      <c r="BC73" s="1074"/>
      <c r="BD73" s="1074"/>
      <c r="BE73" s="1074"/>
      <c r="BF73" s="1074"/>
      <c r="BG73" s="1074"/>
      <c r="BH73" s="1074"/>
      <c r="BI73" s="1074"/>
      <c r="BJ73" s="1074"/>
      <c r="BK73" s="1074"/>
      <c r="BL73" s="1074"/>
      <c r="BM73" s="1074"/>
      <c r="BN73" s="1074"/>
      <c r="BO73" s="1074"/>
      <c r="BP73" s="1074"/>
      <c r="BQ73" s="1074"/>
      <c r="BR73" s="1074"/>
      <c r="BS73" s="1074"/>
      <c r="BT73" s="1074"/>
      <c r="BU73" s="1074"/>
      <c r="BV73" s="1074"/>
      <c r="BW73" s="1074"/>
      <c r="BX73" s="1074"/>
      <c r="BY73" s="1074"/>
      <c r="BZ73" s="1074"/>
      <c r="CA73" s="1074"/>
      <c r="CB73" s="1074"/>
      <c r="CC73" s="1074"/>
      <c r="CD73" s="1074"/>
      <c r="CE73" s="1074"/>
      <c r="CF73" s="1074"/>
      <c r="CG73" s="1074"/>
      <c r="CH73" s="1074"/>
      <c r="CI73" s="1074"/>
      <c r="CJ73" s="1074"/>
      <c r="CK73" s="1074"/>
      <c r="CL73" s="1074"/>
      <c r="CM73" s="1074"/>
      <c r="CN73" s="1074"/>
      <c r="CO73" s="1074"/>
      <c r="CP73" s="1074"/>
      <c r="CQ73" s="1074"/>
      <c r="CR73" s="1074"/>
      <c r="CS73" s="1074"/>
      <c r="CT73" s="1074"/>
      <c r="CU73" s="1074"/>
      <c r="CV73" s="1074"/>
      <c r="CW73" s="1074"/>
      <c r="CX73" s="1074"/>
      <c r="CY73" s="1074"/>
      <c r="CZ73" s="1074"/>
      <c r="DA73" s="1074"/>
      <c r="DB73" s="1074"/>
      <c r="DC73" s="1074"/>
      <c r="DD73" s="1074"/>
    </row>
    <row r="74" spans="1:108">
      <c r="A74" s="1074"/>
      <c r="B74" s="1074"/>
      <c r="C74" s="1074"/>
      <c r="D74" s="1074"/>
      <c r="E74" s="1074"/>
      <c r="F74" s="1074"/>
      <c r="G74" s="1074"/>
      <c r="H74" s="1074"/>
      <c r="I74" s="1074"/>
      <c r="J74" s="1074"/>
      <c r="K74" s="1074"/>
      <c r="L74" s="1074"/>
      <c r="M74" s="1074"/>
      <c r="N74" s="1074"/>
      <c r="O74" s="1074"/>
      <c r="P74" s="1074"/>
      <c r="Q74" s="1074"/>
      <c r="R74" s="1074"/>
      <c r="S74" s="1074"/>
      <c r="T74" s="1074"/>
      <c r="U74" s="1074"/>
      <c r="V74" s="1074"/>
      <c r="W74" s="1074"/>
      <c r="X74" s="1074"/>
      <c r="Y74" s="1074"/>
      <c r="Z74" s="1074"/>
      <c r="AA74" s="1074"/>
      <c r="AB74" s="1074"/>
      <c r="AC74" s="1074"/>
      <c r="AD74" s="1074"/>
      <c r="AE74" s="1074"/>
      <c r="AF74" s="1074"/>
      <c r="AG74" s="1074"/>
      <c r="AH74" s="1074"/>
      <c r="AI74" s="1074"/>
      <c r="AJ74" s="1074"/>
      <c r="AK74" s="1074"/>
      <c r="AL74" s="1074"/>
      <c r="AM74" s="1074"/>
      <c r="AN74" s="1074"/>
      <c r="AO74" s="1074"/>
      <c r="AP74" s="1074"/>
      <c r="AQ74" s="1074"/>
      <c r="AR74" s="1074"/>
      <c r="AS74" s="1074"/>
      <c r="AT74" s="1074"/>
      <c r="AU74" s="1074"/>
      <c r="AV74" s="1074"/>
      <c r="AW74" s="1074"/>
      <c r="AX74" s="1074"/>
      <c r="AY74" s="1074"/>
      <c r="AZ74" s="1074"/>
      <c r="BA74" s="1074"/>
      <c r="BB74" s="1074"/>
      <c r="BC74" s="1074"/>
      <c r="BD74" s="1074"/>
      <c r="BE74" s="1074"/>
      <c r="BF74" s="1074"/>
      <c r="BG74" s="1074"/>
      <c r="BH74" s="1074"/>
      <c r="BI74" s="1074"/>
      <c r="BJ74" s="1074"/>
      <c r="BK74" s="1074"/>
      <c r="BL74" s="1074"/>
      <c r="BM74" s="1074"/>
      <c r="BN74" s="1074"/>
      <c r="BO74" s="1074"/>
      <c r="BP74" s="1074"/>
      <c r="BQ74" s="1074"/>
      <c r="BR74" s="1074"/>
      <c r="BS74" s="1074"/>
      <c r="BT74" s="1074"/>
      <c r="BU74" s="1074"/>
      <c r="BV74" s="1074"/>
      <c r="BW74" s="1074"/>
      <c r="BX74" s="1074"/>
      <c r="BY74" s="1074"/>
      <c r="BZ74" s="1074"/>
      <c r="CA74" s="1074"/>
      <c r="CB74" s="1074"/>
      <c r="CC74" s="1074"/>
      <c r="CD74" s="1074"/>
      <c r="CE74" s="1074"/>
      <c r="CF74" s="1074"/>
      <c r="CG74" s="1074"/>
      <c r="CH74" s="1074"/>
      <c r="CI74" s="1074"/>
      <c r="CJ74" s="1074"/>
      <c r="CK74" s="1074"/>
      <c r="CL74" s="1074"/>
      <c r="CM74" s="1074"/>
      <c r="CN74" s="1074"/>
      <c r="CO74" s="1074"/>
      <c r="CP74" s="1074"/>
      <c r="CQ74" s="1074"/>
      <c r="CR74" s="1074"/>
      <c r="CS74" s="1074"/>
      <c r="CT74" s="1074"/>
      <c r="CU74" s="1074"/>
      <c r="CV74" s="1074"/>
      <c r="CW74" s="1074"/>
      <c r="CX74" s="1074"/>
      <c r="CY74" s="1074"/>
      <c r="CZ74" s="1074"/>
      <c r="DA74" s="1074"/>
      <c r="DB74" s="1074"/>
      <c r="DC74" s="1074"/>
      <c r="DD74" s="1074"/>
    </row>
    <row r="75" spans="1:108">
      <c r="A75" s="1074"/>
      <c r="B75" s="1074"/>
      <c r="C75" s="1074"/>
      <c r="D75" s="1074"/>
      <c r="E75" s="1074"/>
      <c r="F75" s="1074"/>
      <c r="G75" s="1074"/>
      <c r="H75" s="1074"/>
      <c r="I75" s="1074"/>
      <c r="J75" s="1074"/>
      <c r="K75" s="1074"/>
      <c r="L75" s="1074"/>
      <c r="M75" s="1074"/>
      <c r="N75" s="1074"/>
      <c r="O75" s="1074"/>
      <c r="P75" s="1074"/>
      <c r="Q75" s="1074"/>
      <c r="R75" s="1074"/>
      <c r="S75" s="1074"/>
      <c r="T75" s="1074"/>
      <c r="U75" s="1074"/>
      <c r="V75" s="1074"/>
      <c r="W75" s="1074"/>
      <c r="X75" s="1074"/>
      <c r="Y75" s="1074"/>
      <c r="Z75" s="1074"/>
      <c r="AA75" s="1074"/>
      <c r="AB75" s="1074"/>
      <c r="AC75" s="1074"/>
      <c r="AD75" s="1074"/>
      <c r="AE75" s="1074"/>
      <c r="AF75" s="1074"/>
      <c r="AG75" s="1074"/>
      <c r="AH75" s="1074"/>
      <c r="AI75" s="1074"/>
      <c r="AJ75" s="1074"/>
      <c r="AK75" s="1074"/>
      <c r="AL75" s="1074"/>
      <c r="AM75" s="1074"/>
      <c r="AN75" s="1074"/>
      <c r="AO75" s="1074"/>
      <c r="AP75" s="1074"/>
      <c r="AQ75" s="1074"/>
      <c r="AR75" s="1074"/>
      <c r="AS75" s="1074"/>
      <c r="AT75" s="1074"/>
      <c r="AU75" s="1074"/>
      <c r="AV75" s="1074"/>
      <c r="AW75" s="1074"/>
      <c r="AX75" s="1074"/>
      <c r="AY75" s="1074"/>
      <c r="AZ75" s="1074"/>
      <c r="BA75" s="1074"/>
      <c r="BB75" s="1074"/>
      <c r="BC75" s="1074"/>
      <c r="BD75" s="1074"/>
      <c r="BE75" s="1074"/>
      <c r="BF75" s="1074"/>
      <c r="BG75" s="1074"/>
      <c r="BH75" s="1074"/>
      <c r="BI75" s="1074"/>
      <c r="BJ75" s="1074"/>
      <c r="BK75" s="1074"/>
      <c r="BL75" s="1074"/>
      <c r="BM75" s="1074"/>
      <c r="BN75" s="1074"/>
      <c r="BO75" s="1074"/>
      <c r="BP75" s="1074"/>
      <c r="BQ75" s="1074"/>
      <c r="BR75" s="1074"/>
      <c r="BS75" s="1074"/>
      <c r="BT75" s="1074"/>
      <c r="BU75" s="1074"/>
      <c r="BV75" s="1074"/>
      <c r="BW75" s="1074"/>
      <c r="BX75" s="1074"/>
      <c r="BY75" s="1074"/>
      <c r="BZ75" s="1074"/>
      <c r="CA75" s="1074"/>
      <c r="CB75" s="1074"/>
      <c r="CC75" s="1074"/>
      <c r="CD75" s="1074"/>
      <c r="CE75" s="1074"/>
      <c r="CF75" s="1074"/>
      <c r="CG75" s="1074"/>
      <c r="CH75" s="1074"/>
      <c r="CI75" s="1074"/>
      <c r="CJ75" s="1074"/>
      <c r="CK75" s="1074"/>
      <c r="CL75" s="1074"/>
      <c r="CM75" s="1074"/>
      <c r="CN75" s="1074"/>
      <c r="CO75" s="1074"/>
      <c r="CP75" s="1074"/>
      <c r="CQ75" s="1074"/>
      <c r="CR75" s="1074"/>
      <c r="CS75" s="1074"/>
      <c r="CT75" s="1074"/>
      <c r="CU75" s="1074"/>
      <c r="CV75" s="1074"/>
      <c r="CW75" s="1074"/>
      <c r="CX75" s="1074"/>
      <c r="CY75" s="1074"/>
      <c r="CZ75" s="1074"/>
      <c r="DA75" s="1074"/>
      <c r="DB75" s="1074"/>
      <c r="DC75" s="1074"/>
      <c r="DD75" s="1074"/>
    </row>
    <row r="76" spans="1:108">
      <c r="A76" s="1074"/>
      <c r="B76" s="1074"/>
      <c r="C76" s="1074"/>
      <c r="D76" s="1074"/>
      <c r="E76" s="1074"/>
      <c r="F76" s="1074"/>
      <c r="G76" s="1074"/>
      <c r="H76" s="1074"/>
      <c r="I76" s="1074"/>
      <c r="J76" s="1074"/>
      <c r="K76" s="1074"/>
      <c r="L76" s="1074"/>
      <c r="M76" s="1074"/>
      <c r="N76" s="1074"/>
      <c r="O76" s="1074"/>
      <c r="P76" s="1074"/>
      <c r="Q76" s="1074"/>
      <c r="R76" s="1074"/>
      <c r="S76" s="1074"/>
      <c r="T76" s="1074"/>
      <c r="U76" s="1074"/>
      <c r="V76" s="1074"/>
      <c r="W76" s="1074"/>
      <c r="X76" s="1074"/>
      <c r="Y76" s="1074"/>
      <c r="Z76" s="1074"/>
      <c r="AA76" s="1074"/>
      <c r="AB76" s="1074"/>
      <c r="AC76" s="1074"/>
      <c r="AD76" s="1074"/>
      <c r="AE76" s="1074"/>
      <c r="AF76" s="1074"/>
      <c r="AG76" s="1074"/>
      <c r="AH76" s="1074"/>
      <c r="AI76" s="1074"/>
      <c r="AJ76" s="1074"/>
      <c r="AK76" s="1074"/>
      <c r="AL76" s="1074"/>
      <c r="AM76" s="1074"/>
      <c r="AN76" s="1074"/>
      <c r="AO76" s="1074"/>
      <c r="AP76" s="1074"/>
      <c r="AQ76" s="1074"/>
      <c r="AR76" s="1074"/>
      <c r="AS76" s="1074"/>
      <c r="AT76" s="1074"/>
      <c r="AU76" s="1074"/>
      <c r="AV76" s="1074"/>
      <c r="AW76" s="1074"/>
      <c r="AX76" s="1074"/>
      <c r="AY76" s="1074"/>
      <c r="AZ76" s="1074"/>
      <c r="BA76" s="1074"/>
      <c r="BB76" s="1074"/>
      <c r="BC76" s="1074"/>
      <c r="BD76" s="1074"/>
      <c r="BE76" s="1074"/>
      <c r="BF76" s="1074"/>
      <c r="BG76" s="1074"/>
      <c r="BH76" s="1074"/>
      <c r="BI76" s="1074"/>
      <c r="BJ76" s="1074"/>
      <c r="BK76" s="1074"/>
      <c r="BL76" s="1074"/>
      <c r="BM76" s="1074"/>
      <c r="BN76" s="1074"/>
      <c r="BO76" s="1074"/>
      <c r="BP76" s="1074"/>
      <c r="BQ76" s="1074"/>
      <c r="BR76" s="1074"/>
      <c r="BS76" s="1074"/>
      <c r="BT76" s="1074"/>
      <c r="BU76" s="1074"/>
      <c r="BV76" s="1074"/>
      <c r="BW76" s="1074"/>
      <c r="BX76" s="1074"/>
      <c r="BY76" s="1074"/>
      <c r="BZ76" s="1074"/>
      <c r="CA76" s="1074"/>
      <c r="CB76" s="1074"/>
      <c r="CC76" s="1074"/>
      <c r="CD76" s="1074"/>
      <c r="CE76" s="1074"/>
      <c r="CF76" s="1074"/>
      <c r="CG76" s="1074"/>
      <c r="CH76" s="1074"/>
      <c r="CI76" s="1074"/>
      <c r="CJ76" s="1074"/>
      <c r="CK76" s="1074"/>
      <c r="CL76" s="1074"/>
      <c r="CM76" s="1074"/>
      <c r="CN76" s="1074"/>
      <c r="CO76" s="1074"/>
      <c r="CP76" s="1074"/>
      <c r="CQ76" s="1074"/>
      <c r="CR76" s="1074"/>
      <c r="CS76" s="1074"/>
      <c r="CT76" s="1074"/>
      <c r="CU76" s="1074"/>
      <c r="CV76" s="1074"/>
      <c r="CW76" s="1074"/>
      <c r="CX76" s="1074"/>
      <c r="CY76" s="1074"/>
      <c r="CZ76" s="1074"/>
      <c r="DA76" s="1074"/>
      <c r="DB76" s="1074"/>
      <c r="DC76" s="1074"/>
      <c r="DD76" s="1074"/>
    </row>
    <row r="77" spans="1:108">
      <c r="A77" s="1074"/>
      <c r="B77" s="1074"/>
      <c r="C77" s="1074"/>
      <c r="D77" s="1074"/>
      <c r="E77" s="1074"/>
      <c r="F77" s="1074"/>
      <c r="G77" s="1074"/>
      <c r="H77" s="1074"/>
      <c r="I77" s="1074"/>
      <c r="J77" s="1074"/>
      <c r="K77" s="1074"/>
      <c r="L77" s="1074"/>
      <c r="M77" s="1074"/>
      <c r="N77" s="1074"/>
      <c r="O77" s="1074"/>
      <c r="P77" s="1074"/>
      <c r="Q77" s="1074"/>
      <c r="R77" s="1074"/>
      <c r="S77" s="1074"/>
      <c r="T77" s="1074"/>
      <c r="U77" s="1074"/>
      <c r="V77" s="1074"/>
      <c r="W77" s="1074"/>
      <c r="X77" s="1074"/>
      <c r="Y77" s="1074"/>
      <c r="Z77" s="1074"/>
      <c r="AA77" s="1074"/>
      <c r="AB77" s="1074"/>
      <c r="AC77" s="1074"/>
      <c r="AD77" s="1074"/>
      <c r="AE77" s="1074"/>
      <c r="AF77" s="1074"/>
      <c r="AG77" s="1074"/>
      <c r="AH77" s="1074"/>
      <c r="AI77" s="1074"/>
      <c r="AJ77" s="1074"/>
      <c r="AK77" s="1074"/>
      <c r="AL77" s="1074"/>
      <c r="AM77" s="1074"/>
      <c r="AN77" s="1074"/>
      <c r="AO77" s="1074"/>
      <c r="AP77" s="1074"/>
      <c r="AQ77" s="1074"/>
      <c r="AR77" s="1074"/>
      <c r="AS77" s="1074"/>
      <c r="AT77" s="1074"/>
      <c r="AU77" s="1074"/>
      <c r="AV77" s="1074"/>
      <c r="AW77" s="1074"/>
      <c r="AX77" s="1074"/>
      <c r="AY77" s="1074"/>
      <c r="AZ77" s="1074"/>
      <c r="BA77" s="1074"/>
      <c r="BB77" s="1074"/>
      <c r="BC77" s="1074"/>
      <c r="BD77" s="1074"/>
      <c r="BE77" s="1074"/>
      <c r="BF77" s="1074"/>
      <c r="BG77" s="1074"/>
      <c r="BH77" s="1074"/>
      <c r="BI77" s="1074"/>
      <c r="BJ77" s="1074"/>
      <c r="BK77" s="1074"/>
      <c r="BL77" s="1074"/>
      <c r="BM77" s="1074"/>
      <c r="BN77" s="1074"/>
      <c r="BO77" s="1074"/>
      <c r="BP77" s="1074"/>
      <c r="BQ77" s="1074"/>
      <c r="BR77" s="1074"/>
      <c r="BS77" s="1074"/>
      <c r="BT77" s="1074"/>
      <c r="BU77" s="1074"/>
      <c r="BV77" s="1074"/>
      <c r="BW77" s="1074"/>
      <c r="BX77" s="1074"/>
      <c r="BY77" s="1074"/>
      <c r="BZ77" s="1074"/>
      <c r="CA77" s="1074"/>
      <c r="CB77" s="1074"/>
      <c r="CC77" s="1074"/>
      <c r="CD77" s="1074"/>
      <c r="CE77" s="1074"/>
      <c r="CF77" s="1074"/>
      <c r="CG77" s="1074"/>
      <c r="CH77" s="1074"/>
      <c r="CI77" s="1074"/>
      <c r="CJ77" s="1074"/>
      <c r="CK77" s="1074"/>
      <c r="CL77" s="1074"/>
      <c r="CM77" s="1074"/>
      <c r="CN77" s="1074"/>
      <c r="CO77" s="1074"/>
      <c r="CP77" s="1074"/>
      <c r="CQ77" s="1074"/>
      <c r="CR77" s="1074"/>
      <c r="CS77" s="1074"/>
      <c r="CT77" s="1074"/>
      <c r="CU77" s="1074"/>
      <c r="CV77" s="1074"/>
      <c r="CW77" s="1074"/>
      <c r="CX77" s="1074"/>
      <c r="CY77" s="1074"/>
      <c r="CZ77" s="1074"/>
      <c r="DA77" s="1074"/>
      <c r="DB77" s="1074"/>
      <c r="DC77" s="1074"/>
      <c r="DD77" s="1074"/>
    </row>
    <row r="78" spans="1:108">
      <c r="A78" s="1074"/>
      <c r="B78" s="1074"/>
      <c r="C78" s="1074"/>
      <c r="D78" s="1074"/>
      <c r="E78" s="1074"/>
      <c r="F78" s="1074"/>
      <c r="G78" s="1074"/>
      <c r="H78" s="1074"/>
      <c r="I78" s="1074"/>
      <c r="J78" s="1074"/>
      <c r="K78" s="1074"/>
      <c r="L78" s="1074"/>
      <c r="M78" s="1074"/>
      <c r="N78" s="1074"/>
      <c r="O78" s="1074"/>
      <c r="P78" s="1074"/>
      <c r="Q78" s="1074"/>
      <c r="R78" s="1074"/>
      <c r="S78" s="1074"/>
      <c r="T78" s="1074"/>
      <c r="U78" s="1074"/>
      <c r="V78" s="1074"/>
      <c r="W78" s="1074"/>
      <c r="X78" s="1074"/>
      <c r="Y78" s="1074"/>
      <c r="Z78" s="1074"/>
      <c r="AA78" s="1074"/>
      <c r="AB78" s="1074"/>
      <c r="AC78" s="1074"/>
      <c r="AD78" s="1074"/>
      <c r="AE78" s="1074"/>
      <c r="AF78" s="1074"/>
      <c r="AG78" s="1074"/>
      <c r="AH78" s="1074"/>
      <c r="AI78" s="1074"/>
      <c r="AJ78" s="1074"/>
      <c r="AK78" s="1074"/>
      <c r="AL78" s="1074"/>
      <c r="AM78" s="1074"/>
      <c r="AN78" s="1074"/>
      <c r="AO78" s="1074"/>
      <c r="AP78" s="1074"/>
      <c r="AQ78" s="1074"/>
      <c r="AR78" s="1074"/>
      <c r="AS78" s="1074"/>
      <c r="AT78" s="1074"/>
      <c r="AU78" s="1074"/>
      <c r="AV78" s="1074"/>
      <c r="AW78" s="1074"/>
      <c r="AX78" s="1074"/>
      <c r="AY78" s="1074"/>
      <c r="AZ78" s="1074"/>
      <c r="BA78" s="1074"/>
      <c r="BB78" s="1074"/>
      <c r="BC78" s="1074"/>
      <c r="BD78" s="1074"/>
      <c r="BE78" s="1074"/>
      <c r="BF78" s="1074"/>
      <c r="BG78" s="1074"/>
      <c r="BH78" s="1074"/>
      <c r="BI78" s="1074"/>
      <c r="BJ78" s="1074"/>
      <c r="BK78" s="1074"/>
      <c r="BL78" s="1074"/>
      <c r="BM78" s="1074"/>
      <c r="BN78" s="1074"/>
      <c r="BO78" s="1074"/>
      <c r="BP78" s="1074"/>
      <c r="BQ78" s="1074"/>
      <c r="BR78" s="1074"/>
      <c r="BS78" s="1074"/>
      <c r="BT78" s="1074"/>
      <c r="BU78" s="1074"/>
      <c r="BV78" s="1074"/>
      <c r="BW78" s="1074"/>
      <c r="BX78" s="1074"/>
      <c r="BY78" s="1074"/>
      <c r="BZ78" s="1074"/>
      <c r="CA78" s="1074"/>
      <c r="CB78" s="1074"/>
      <c r="CC78" s="1074"/>
      <c r="CD78" s="1074"/>
      <c r="CE78" s="1074"/>
      <c r="CF78" s="1074"/>
      <c r="CG78" s="1074"/>
      <c r="CH78" s="1074"/>
      <c r="CI78" s="1074"/>
      <c r="CJ78" s="1074"/>
      <c r="CK78" s="1074"/>
      <c r="CL78" s="1074"/>
      <c r="CM78" s="1074"/>
      <c r="CN78" s="1074"/>
      <c r="CO78" s="1074"/>
      <c r="CP78" s="1074"/>
      <c r="CQ78" s="1074"/>
      <c r="CR78" s="1074"/>
      <c r="CS78" s="1074"/>
      <c r="CT78" s="1074"/>
      <c r="CU78" s="1074"/>
      <c r="CV78" s="1074"/>
      <c r="CW78" s="1074"/>
      <c r="CX78" s="1074"/>
      <c r="CY78" s="1074"/>
      <c r="CZ78" s="1074"/>
      <c r="DA78" s="1074"/>
      <c r="DB78" s="1074"/>
      <c r="DC78" s="1074"/>
      <c r="DD78" s="1074"/>
    </row>
    <row r="79" spans="1:108">
      <c r="A79" s="1074"/>
      <c r="B79" s="1074"/>
      <c r="C79" s="1074"/>
      <c r="D79" s="1074"/>
      <c r="E79" s="1074"/>
      <c r="F79" s="1074"/>
      <c r="G79" s="1074"/>
      <c r="H79" s="1074"/>
      <c r="I79" s="1074"/>
      <c r="J79" s="1074"/>
      <c r="K79" s="1074"/>
      <c r="L79" s="1074"/>
      <c r="M79" s="1074"/>
      <c r="N79" s="1074"/>
      <c r="O79" s="1074"/>
      <c r="P79" s="1074"/>
      <c r="Q79" s="1074"/>
      <c r="R79" s="1074"/>
      <c r="S79" s="1074"/>
      <c r="T79" s="1074"/>
      <c r="U79" s="1074"/>
      <c r="V79" s="1074"/>
      <c r="W79" s="1074"/>
      <c r="X79" s="1074"/>
      <c r="Y79" s="1074"/>
      <c r="Z79" s="1074"/>
      <c r="AA79" s="1074"/>
      <c r="AB79" s="1074"/>
      <c r="AC79" s="1074"/>
      <c r="AD79" s="1074"/>
      <c r="AE79" s="1074"/>
      <c r="AF79" s="1074"/>
      <c r="AG79" s="1074"/>
      <c r="AH79" s="1074"/>
      <c r="AI79" s="1074"/>
      <c r="AJ79" s="1074"/>
      <c r="AK79" s="1074"/>
      <c r="AL79" s="1074"/>
      <c r="AM79" s="1074"/>
      <c r="AN79" s="1074"/>
      <c r="AO79" s="1074"/>
      <c r="AP79" s="1074"/>
      <c r="AQ79" s="1074"/>
      <c r="AR79" s="1074"/>
      <c r="AS79" s="1074"/>
      <c r="AT79" s="1074"/>
      <c r="AU79" s="1074"/>
      <c r="AV79" s="1074"/>
      <c r="AW79" s="1074"/>
      <c r="AX79" s="1074"/>
      <c r="AY79" s="1074"/>
      <c r="AZ79" s="1074"/>
      <c r="BA79" s="1074"/>
      <c r="BB79" s="1074"/>
      <c r="BC79" s="1074"/>
      <c r="BD79" s="1074"/>
      <c r="BE79" s="1074"/>
      <c r="BF79" s="1074"/>
      <c r="BG79" s="1074"/>
      <c r="BH79" s="1074"/>
      <c r="BI79" s="1074"/>
      <c r="BJ79" s="1074"/>
      <c r="BK79" s="1074"/>
      <c r="BL79" s="1074"/>
      <c r="BM79" s="1074"/>
      <c r="BN79" s="1074"/>
      <c r="BO79" s="1074"/>
      <c r="BP79" s="1074"/>
      <c r="BQ79" s="1074"/>
      <c r="BR79" s="1074"/>
      <c r="BS79" s="1074"/>
      <c r="BT79" s="1074"/>
      <c r="BU79" s="1074"/>
      <c r="BV79" s="1074"/>
      <c r="BW79" s="1074"/>
      <c r="BX79" s="1074"/>
      <c r="BY79" s="1074"/>
      <c r="BZ79" s="1074"/>
      <c r="CA79" s="1074"/>
      <c r="CB79" s="1074"/>
      <c r="CC79" s="1074"/>
      <c r="CD79" s="1074"/>
      <c r="CE79" s="1074"/>
      <c r="CF79" s="1074"/>
      <c r="CG79" s="1074"/>
      <c r="CH79" s="1074"/>
      <c r="CI79" s="1074"/>
      <c r="CJ79" s="1074"/>
      <c r="CK79" s="1074"/>
      <c r="CL79" s="1074"/>
      <c r="CM79" s="1074"/>
      <c r="CN79" s="1074"/>
      <c r="CO79" s="1074"/>
      <c r="CP79" s="1074"/>
      <c r="CQ79" s="1074"/>
      <c r="CR79" s="1074"/>
      <c r="CS79" s="1074"/>
      <c r="CT79" s="1074"/>
      <c r="CU79" s="1074"/>
      <c r="CV79" s="1074"/>
      <c r="CW79" s="1074"/>
      <c r="CX79" s="1074"/>
      <c r="CY79" s="1074"/>
      <c r="CZ79" s="1074"/>
      <c r="DA79" s="1074"/>
      <c r="DB79" s="1074"/>
      <c r="DC79" s="1074"/>
      <c r="DD79" s="1074"/>
    </row>
    <row r="80" spans="1:108">
      <c r="A80" s="1074"/>
      <c r="B80" s="1074"/>
      <c r="C80" s="1074"/>
      <c r="D80" s="1074"/>
      <c r="E80" s="1074"/>
      <c r="F80" s="1074"/>
      <c r="G80" s="1074"/>
      <c r="H80" s="1074"/>
      <c r="I80" s="1074"/>
      <c r="J80" s="1074"/>
      <c r="K80" s="1074"/>
      <c r="L80" s="1074"/>
      <c r="M80" s="1074"/>
      <c r="N80" s="1074"/>
      <c r="O80" s="1074"/>
      <c r="P80" s="1074"/>
      <c r="Q80" s="1074"/>
      <c r="R80" s="1074"/>
      <c r="S80" s="1074"/>
      <c r="T80" s="1074"/>
      <c r="U80" s="1074"/>
      <c r="V80" s="1074"/>
      <c r="W80" s="1074"/>
      <c r="X80" s="1074"/>
      <c r="Y80" s="1074"/>
      <c r="Z80" s="1074"/>
      <c r="AA80" s="1074"/>
      <c r="AB80" s="1074"/>
      <c r="AC80" s="1074"/>
      <c r="AD80" s="1074"/>
      <c r="AE80" s="1074"/>
      <c r="AF80" s="1074"/>
      <c r="AG80" s="1074"/>
      <c r="AH80" s="1074"/>
      <c r="AI80" s="1074"/>
      <c r="AJ80" s="1074"/>
      <c r="AK80" s="1074"/>
      <c r="AL80" s="1074"/>
      <c r="AM80" s="1074"/>
      <c r="AN80" s="1074"/>
      <c r="AO80" s="1074"/>
      <c r="AP80" s="1074"/>
      <c r="AQ80" s="1074"/>
      <c r="AR80" s="1074"/>
      <c r="AS80" s="1074"/>
      <c r="AT80" s="1074"/>
      <c r="AU80" s="1074"/>
      <c r="AV80" s="1074"/>
      <c r="AW80" s="1074"/>
      <c r="AX80" s="1074"/>
      <c r="AY80" s="1074"/>
      <c r="AZ80" s="1074"/>
      <c r="BA80" s="1074"/>
      <c r="BB80" s="1074"/>
      <c r="BC80" s="1074"/>
      <c r="BD80" s="1074"/>
      <c r="BE80" s="1074"/>
      <c r="BF80" s="1074"/>
      <c r="BG80" s="1074"/>
      <c r="BH80" s="1074"/>
      <c r="BI80" s="1074"/>
      <c r="BJ80" s="1074"/>
      <c r="BK80" s="1074"/>
      <c r="BL80" s="1074"/>
      <c r="BM80" s="1074"/>
      <c r="BN80" s="1074"/>
      <c r="BO80" s="1074"/>
      <c r="BP80" s="1074"/>
      <c r="BQ80" s="1074"/>
      <c r="BR80" s="1074"/>
      <c r="BS80" s="1074"/>
      <c r="BT80" s="1074"/>
      <c r="BU80" s="1074"/>
      <c r="BV80" s="1074"/>
      <c r="BW80" s="1074"/>
      <c r="BX80" s="1074"/>
      <c r="BY80" s="1074"/>
      <c r="BZ80" s="1074"/>
      <c r="CA80" s="1074"/>
      <c r="CB80" s="1074"/>
      <c r="CC80" s="1074"/>
      <c r="CD80" s="1074"/>
      <c r="CE80" s="1074"/>
      <c r="CF80" s="1074"/>
      <c r="CG80" s="1074"/>
      <c r="CH80" s="1074"/>
      <c r="CI80" s="1074"/>
      <c r="CJ80" s="1074"/>
      <c r="CK80" s="1074"/>
      <c r="CL80" s="1074"/>
      <c r="CM80" s="1074"/>
      <c r="CN80" s="1074"/>
      <c r="CO80" s="1074"/>
      <c r="CP80" s="1074"/>
      <c r="CQ80" s="1074"/>
      <c r="CR80" s="1074"/>
      <c r="CS80" s="1074"/>
      <c r="CT80" s="1074"/>
      <c r="CU80" s="1074"/>
      <c r="CV80" s="1074"/>
      <c r="CW80" s="1074"/>
      <c r="CX80" s="1074"/>
      <c r="CY80" s="1074"/>
      <c r="CZ80" s="1074"/>
      <c r="DA80" s="1074"/>
      <c r="DB80" s="1074"/>
      <c r="DC80" s="1074"/>
      <c r="DD80" s="1074"/>
    </row>
    <row r="81" spans="1:108">
      <c r="A81" s="1074"/>
      <c r="B81" s="1074"/>
      <c r="C81" s="1074"/>
      <c r="D81" s="1074"/>
      <c r="E81" s="1074"/>
      <c r="F81" s="1074"/>
      <c r="G81" s="1074"/>
      <c r="H81" s="1074"/>
      <c r="I81" s="1074"/>
      <c r="J81" s="1074"/>
      <c r="K81" s="1074"/>
      <c r="L81" s="1074"/>
      <c r="M81" s="1074"/>
      <c r="N81" s="1074"/>
      <c r="O81" s="1074"/>
      <c r="P81" s="1074"/>
      <c r="Q81" s="1074"/>
      <c r="R81" s="1074"/>
      <c r="S81" s="1074"/>
      <c r="T81" s="1074"/>
      <c r="U81" s="1074"/>
      <c r="V81" s="1074"/>
      <c r="W81" s="1074"/>
      <c r="X81" s="1074"/>
      <c r="Y81" s="1074"/>
      <c r="Z81" s="1074"/>
      <c r="AA81" s="1074"/>
      <c r="AB81" s="1074"/>
      <c r="AC81" s="1074"/>
      <c r="AD81" s="1074"/>
      <c r="AE81" s="1074"/>
      <c r="AF81" s="1074"/>
      <c r="AG81" s="1074"/>
      <c r="AH81" s="1074"/>
      <c r="AI81" s="1074"/>
      <c r="AJ81" s="1074"/>
      <c r="AK81" s="1074"/>
      <c r="AL81" s="1074"/>
      <c r="AM81" s="1074"/>
      <c r="AN81" s="1074"/>
      <c r="AO81" s="1074"/>
      <c r="AP81" s="1074"/>
      <c r="AQ81" s="1074"/>
      <c r="AR81" s="1074"/>
      <c r="AS81" s="1074"/>
      <c r="AT81" s="1074"/>
      <c r="AU81" s="1074"/>
      <c r="AV81" s="1074"/>
      <c r="AW81" s="1074"/>
      <c r="AX81" s="1074"/>
      <c r="AY81" s="1074"/>
      <c r="AZ81" s="1074"/>
      <c r="BA81" s="1074"/>
      <c r="BB81" s="1074"/>
      <c r="BC81" s="1074"/>
      <c r="BD81" s="1074"/>
      <c r="BE81" s="1074"/>
      <c r="BF81" s="1074"/>
      <c r="BG81" s="1074"/>
      <c r="BH81" s="1074"/>
      <c r="BI81" s="1074"/>
      <c r="BJ81" s="1074"/>
      <c r="BK81" s="1074"/>
      <c r="BL81" s="1074"/>
      <c r="BM81" s="1074"/>
      <c r="BN81" s="1074"/>
      <c r="BO81" s="1074"/>
      <c r="BP81" s="1074"/>
      <c r="BQ81" s="1074"/>
      <c r="BR81" s="1074"/>
      <c r="BS81" s="1074"/>
      <c r="BT81" s="1074"/>
      <c r="BU81" s="1074"/>
      <c r="BV81" s="1074"/>
      <c r="BW81" s="1074"/>
      <c r="BX81" s="1074"/>
      <c r="BY81" s="1074"/>
      <c r="BZ81" s="1074"/>
      <c r="CA81" s="1074"/>
      <c r="CB81" s="1074"/>
      <c r="CC81" s="1074"/>
      <c r="CD81" s="1074"/>
      <c r="CE81" s="1074"/>
      <c r="CF81" s="1074"/>
      <c r="CG81" s="1074"/>
      <c r="CH81" s="1074"/>
      <c r="CI81" s="1074"/>
      <c r="CJ81" s="1074"/>
      <c r="CK81" s="1074"/>
      <c r="CL81" s="1074"/>
      <c r="CM81" s="1074"/>
      <c r="CN81" s="1074"/>
      <c r="CO81" s="1074"/>
      <c r="CP81" s="1074"/>
      <c r="CQ81" s="1074"/>
      <c r="CR81" s="1074"/>
      <c r="CS81" s="1074"/>
      <c r="CT81" s="1074"/>
      <c r="CU81" s="1074"/>
      <c r="CV81" s="1074"/>
      <c r="CW81" s="1074"/>
      <c r="CX81" s="1074"/>
      <c r="CY81" s="1074"/>
      <c r="CZ81" s="1074"/>
      <c r="DA81" s="1074"/>
      <c r="DB81" s="1074"/>
      <c r="DC81" s="1074"/>
      <c r="DD81" s="1074"/>
    </row>
    <row r="82" spans="1:108">
      <c r="A82" s="1074"/>
      <c r="B82" s="1074"/>
      <c r="C82" s="1074"/>
      <c r="D82" s="1074"/>
      <c r="E82" s="1074"/>
      <c r="F82" s="1074"/>
      <c r="G82" s="1074"/>
      <c r="H82" s="1074"/>
      <c r="I82" s="1074"/>
      <c r="J82" s="1074"/>
      <c r="K82" s="1074"/>
      <c r="L82" s="1074"/>
      <c r="M82" s="1074"/>
      <c r="N82" s="1074"/>
      <c r="O82" s="1074"/>
      <c r="P82" s="1074"/>
      <c r="Q82" s="1074"/>
      <c r="R82" s="1074"/>
      <c r="S82" s="1074"/>
      <c r="T82" s="1074"/>
      <c r="U82" s="1074"/>
      <c r="V82" s="1074"/>
      <c r="W82" s="1074"/>
      <c r="X82" s="1074"/>
      <c r="Y82" s="1074"/>
      <c r="Z82" s="1074"/>
      <c r="AA82" s="1074"/>
      <c r="AB82" s="1074"/>
      <c r="AC82" s="1074"/>
      <c r="AD82" s="1074"/>
      <c r="AE82" s="1074"/>
      <c r="AF82" s="1074"/>
      <c r="AG82" s="1074"/>
      <c r="AH82" s="1074"/>
      <c r="AI82" s="1074"/>
      <c r="AJ82" s="1074"/>
      <c r="AK82" s="1074"/>
      <c r="AL82" s="1074"/>
      <c r="AM82" s="1074"/>
      <c r="AN82" s="1074"/>
      <c r="AO82" s="1074"/>
      <c r="AP82" s="1074"/>
      <c r="AQ82" s="1074"/>
      <c r="AR82" s="1074"/>
      <c r="AS82" s="1074"/>
      <c r="AT82" s="1074"/>
      <c r="AU82" s="1074"/>
      <c r="AV82" s="1074"/>
      <c r="AW82" s="1074"/>
      <c r="AX82" s="1074"/>
      <c r="AY82" s="1074"/>
      <c r="AZ82" s="1074"/>
      <c r="BA82" s="1074"/>
      <c r="BB82" s="1074"/>
      <c r="BC82" s="1074"/>
      <c r="BD82" s="1074"/>
      <c r="BE82" s="1074"/>
      <c r="BF82" s="1074"/>
      <c r="BG82" s="1074"/>
      <c r="BH82" s="1074"/>
      <c r="BI82" s="1074"/>
      <c r="BJ82" s="1074"/>
      <c r="BK82" s="1074"/>
      <c r="BL82" s="1074"/>
      <c r="BM82" s="1074"/>
      <c r="BN82" s="1074"/>
      <c r="BO82" s="1074"/>
      <c r="BP82" s="1074"/>
      <c r="BQ82" s="1074"/>
      <c r="BR82" s="1074"/>
      <c r="BS82" s="1074"/>
      <c r="BT82" s="1074"/>
      <c r="BU82" s="1074"/>
      <c r="BV82" s="1074"/>
      <c r="BW82" s="1074"/>
      <c r="BX82" s="1074"/>
      <c r="BY82" s="1074"/>
      <c r="BZ82" s="1074"/>
      <c r="CA82" s="1074"/>
      <c r="CB82" s="1074"/>
      <c r="CC82" s="1074"/>
      <c r="CD82" s="1074"/>
      <c r="CE82" s="1074"/>
      <c r="CF82" s="1074"/>
      <c r="CG82" s="1074"/>
      <c r="CH82" s="1074"/>
      <c r="CI82" s="1074"/>
      <c r="CJ82" s="1074"/>
      <c r="CK82" s="1074"/>
      <c r="CL82" s="1074"/>
      <c r="CM82" s="1074"/>
      <c r="CN82" s="1074"/>
      <c r="CO82" s="1074"/>
      <c r="CP82" s="1074"/>
      <c r="CQ82" s="1074"/>
      <c r="CR82" s="1074"/>
      <c r="CS82" s="1074"/>
      <c r="CT82" s="1074"/>
      <c r="CU82" s="1074"/>
      <c r="CV82" s="1074"/>
      <c r="CW82" s="1074"/>
      <c r="CX82" s="1074"/>
      <c r="CY82" s="1074"/>
      <c r="CZ82" s="1074"/>
      <c r="DA82" s="1074"/>
      <c r="DB82" s="1074"/>
      <c r="DC82" s="1074"/>
      <c r="DD82" s="1074"/>
    </row>
    <row r="83" spans="1:108">
      <c r="A83" s="1074"/>
      <c r="B83" s="1074"/>
      <c r="C83" s="1074"/>
      <c r="D83" s="1074"/>
      <c r="E83" s="1074"/>
      <c r="F83" s="1074"/>
      <c r="G83" s="1074"/>
      <c r="H83" s="1074"/>
      <c r="I83" s="1074"/>
      <c r="J83" s="1074"/>
      <c r="K83" s="1074"/>
      <c r="L83" s="1074"/>
      <c r="M83" s="1074"/>
      <c r="N83" s="1074"/>
      <c r="O83" s="1074"/>
      <c r="P83" s="1074"/>
      <c r="Q83" s="1074"/>
      <c r="R83" s="1074"/>
      <c r="S83" s="1074"/>
      <c r="T83" s="1074"/>
      <c r="U83" s="1074"/>
      <c r="V83" s="1074"/>
      <c r="W83" s="1074"/>
      <c r="X83" s="1074"/>
      <c r="Y83" s="1074"/>
      <c r="Z83" s="1074"/>
      <c r="AA83" s="1074"/>
      <c r="AB83" s="1074"/>
      <c r="AC83" s="1074"/>
      <c r="AD83" s="1074"/>
      <c r="AE83" s="1074"/>
      <c r="AF83" s="1074"/>
      <c r="AG83" s="1074"/>
      <c r="AH83" s="1074"/>
      <c r="AI83" s="1074"/>
      <c r="AJ83" s="1074"/>
      <c r="AK83" s="1074"/>
      <c r="AL83" s="1074"/>
      <c r="AM83" s="1074"/>
      <c r="AN83" s="1074"/>
      <c r="AO83" s="1074"/>
      <c r="AP83" s="1074"/>
      <c r="AQ83" s="1074"/>
      <c r="AR83" s="1074"/>
      <c r="AS83" s="1074"/>
      <c r="AT83" s="1074"/>
      <c r="AU83" s="1074"/>
      <c r="AV83" s="1074"/>
      <c r="AW83" s="1074"/>
      <c r="AX83" s="1074"/>
      <c r="AY83" s="1074"/>
      <c r="AZ83" s="1074"/>
      <c r="BA83" s="1074"/>
      <c r="BB83" s="1074"/>
      <c r="BC83" s="1074"/>
      <c r="BD83" s="1074"/>
      <c r="BE83" s="1074"/>
      <c r="BF83" s="1074"/>
      <c r="BG83" s="1074"/>
      <c r="BH83" s="1074"/>
      <c r="BI83" s="1074"/>
      <c r="BJ83" s="1074"/>
      <c r="BK83" s="1074"/>
      <c r="BL83" s="1074"/>
      <c r="BM83" s="1074"/>
      <c r="BN83" s="1074"/>
      <c r="BO83" s="1074"/>
      <c r="BP83" s="1074"/>
      <c r="BQ83" s="1074"/>
      <c r="BR83" s="1074"/>
      <c r="BS83" s="1074"/>
      <c r="BT83" s="1074"/>
      <c r="BU83" s="1074"/>
      <c r="BV83" s="1074"/>
      <c r="BW83" s="1074"/>
      <c r="BX83" s="1074"/>
      <c r="BY83" s="1074"/>
      <c r="BZ83" s="1074"/>
      <c r="CA83" s="1074"/>
      <c r="CB83" s="1074"/>
      <c r="CC83" s="1074"/>
      <c r="CD83" s="1074"/>
      <c r="CE83" s="1074"/>
      <c r="CF83" s="1074"/>
      <c r="CG83" s="1074"/>
      <c r="CH83" s="1074"/>
      <c r="CI83" s="1074"/>
      <c r="CJ83" s="1074"/>
      <c r="CK83" s="1074"/>
      <c r="CL83" s="1074"/>
      <c r="CM83" s="1074"/>
      <c r="CN83" s="1074"/>
      <c r="CO83" s="1074"/>
      <c r="CP83" s="1074"/>
      <c r="CQ83" s="1074"/>
      <c r="CR83" s="1074"/>
      <c r="CS83" s="1074"/>
      <c r="CT83" s="1074"/>
      <c r="CU83" s="1074"/>
      <c r="CV83" s="1074"/>
      <c r="CW83" s="1074"/>
      <c r="CX83" s="1074"/>
      <c r="CY83" s="1074"/>
      <c r="CZ83" s="1074"/>
      <c r="DA83" s="1074"/>
      <c r="DB83" s="1074"/>
      <c r="DC83" s="1074"/>
      <c r="DD83" s="1074"/>
    </row>
    <row r="84" spans="1:108">
      <c r="A84" s="1074"/>
      <c r="B84" s="1074"/>
      <c r="C84" s="1074"/>
      <c r="D84" s="1074"/>
      <c r="E84" s="1074"/>
      <c r="F84" s="1074"/>
      <c r="G84" s="1074"/>
      <c r="H84" s="1074"/>
      <c r="I84" s="1074"/>
      <c r="J84" s="1074"/>
      <c r="K84" s="1074"/>
      <c r="L84" s="1074"/>
      <c r="M84" s="1074"/>
      <c r="N84" s="1074"/>
      <c r="O84" s="1074"/>
      <c r="P84" s="1074"/>
      <c r="Q84" s="1074"/>
      <c r="R84" s="1074"/>
      <c r="S84" s="1074"/>
      <c r="T84" s="1074"/>
      <c r="U84" s="1074"/>
      <c r="V84" s="1074"/>
      <c r="W84" s="1074"/>
      <c r="X84" s="1074"/>
      <c r="Y84" s="1074"/>
      <c r="Z84" s="1074"/>
      <c r="AA84" s="1074"/>
      <c r="AB84" s="1074"/>
      <c r="AC84" s="1074"/>
      <c r="AD84" s="1074"/>
      <c r="AE84" s="1074"/>
      <c r="AF84" s="1074"/>
      <c r="AG84" s="1074"/>
      <c r="AH84" s="1074"/>
      <c r="AI84" s="1074"/>
      <c r="AJ84" s="1074"/>
      <c r="AK84" s="1074"/>
      <c r="AL84" s="1074"/>
      <c r="AM84" s="1074"/>
      <c r="AN84" s="1074"/>
      <c r="AO84" s="1074"/>
      <c r="AP84" s="1074"/>
      <c r="AQ84" s="1074"/>
      <c r="AR84" s="1074"/>
      <c r="AS84" s="1074"/>
      <c r="AT84" s="1074"/>
      <c r="AU84" s="1074"/>
      <c r="AV84" s="1074"/>
      <c r="AW84" s="1074"/>
      <c r="AX84" s="1074"/>
      <c r="AY84" s="1074"/>
      <c r="AZ84" s="1074"/>
      <c r="BA84" s="1074"/>
      <c r="BB84" s="1074"/>
      <c r="BC84" s="1074"/>
      <c r="BD84" s="1074"/>
      <c r="BE84" s="1074"/>
      <c r="BF84" s="1074"/>
      <c r="BG84" s="1074"/>
      <c r="BH84" s="1074"/>
      <c r="BI84" s="1074"/>
      <c r="BJ84" s="1074"/>
      <c r="BK84" s="1074"/>
      <c r="BL84" s="1074"/>
      <c r="BM84" s="1074"/>
      <c r="BN84" s="1074"/>
      <c r="BO84" s="1074"/>
      <c r="BP84" s="1074"/>
      <c r="BQ84" s="1074"/>
      <c r="BR84" s="1074"/>
      <c r="BS84" s="1074"/>
      <c r="BT84" s="1074"/>
      <c r="BU84" s="1074"/>
      <c r="BV84" s="1074"/>
      <c r="BW84" s="1074"/>
      <c r="BX84" s="1074"/>
      <c r="BY84" s="1074"/>
      <c r="BZ84" s="1074"/>
      <c r="CA84" s="1074"/>
      <c r="CB84" s="1074"/>
      <c r="CC84" s="1074"/>
      <c r="CD84" s="1074"/>
      <c r="CE84" s="1074"/>
      <c r="CF84" s="1074"/>
      <c r="CG84" s="1074"/>
      <c r="CH84" s="1074"/>
      <c r="CI84" s="1074"/>
      <c r="CJ84" s="1074"/>
      <c r="CK84" s="1074"/>
      <c r="CL84" s="1074"/>
      <c r="CM84" s="1074"/>
      <c r="CN84" s="1074"/>
      <c r="CO84" s="1074"/>
      <c r="CP84" s="1074"/>
      <c r="CQ84" s="1074"/>
      <c r="CR84" s="1074"/>
      <c r="CS84" s="1074"/>
      <c r="CT84" s="1074"/>
      <c r="CU84" s="1074"/>
      <c r="CV84" s="1074"/>
      <c r="CW84" s="1074"/>
      <c r="CX84" s="1074"/>
      <c r="CY84" s="1074"/>
      <c r="CZ84" s="1074"/>
      <c r="DA84" s="1074"/>
      <c r="DB84" s="1074"/>
      <c r="DC84" s="1074"/>
      <c r="DD84" s="1074"/>
    </row>
    <row r="85" spans="1:108">
      <c r="A85" s="1074"/>
      <c r="B85" s="1074"/>
      <c r="C85" s="1074"/>
      <c r="D85" s="1074"/>
      <c r="E85" s="1074"/>
      <c r="F85" s="1074"/>
      <c r="G85" s="1074"/>
      <c r="H85" s="1074"/>
      <c r="I85" s="1074"/>
      <c r="J85" s="1074"/>
      <c r="K85" s="1074"/>
      <c r="L85" s="1074"/>
      <c r="M85" s="1074"/>
      <c r="N85" s="1074"/>
      <c r="O85" s="1074"/>
      <c r="P85" s="1074"/>
      <c r="Q85" s="1074"/>
      <c r="R85" s="1074"/>
      <c r="S85" s="1074"/>
      <c r="T85" s="1074"/>
      <c r="U85" s="1074"/>
      <c r="V85" s="1074"/>
      <c r="W85" s="1074"/>
      <c r="X85" s="1074"/>
      <c r="Y85" s="1074"/>
      <c r="Z85" s="1074"/>
      <c r="AA85" s="1074"/>
      <c r="AB85" s="1074"/>
      <c r="AC85" s="1074"/>
      <c r="AD85" s="1074"/>
      <c r="AE85" s="1074"/>
      <c r="AF85" s="1074"/>
      <c r="AG85" s="1074"/>
      <c r="AH85" s="1074"/>
      <c r="AI85" s="1074"/>
      <c r="AJ85" s="1074"/>
      <c r="AK85" s="1074"/>
      <c r="AL85" s="1074"/>
      <c r="AM85" s="1074"/>
      <c r="AN85" s="1074"/>
      <c r="AO85" s="1074"/>
      <c r="AP85" s="1074"/>
      <c r="AQ85" s="1074"/>
      <c r="AR85" s="1074"/>
      <c r="AS85" s="1074"/>
      <c r="AT85" s="1074"/>
      <c r="AU85" s="1074"/>
      <c r="AV85" s="1074"/>
      <c r="AW85" s="1074"/>
      <c r="AX85" s="1074"/>
      <c r="AY85" s="1074"/>
      <c r="AZ85" s="1074"/>
      <c r="BA85" s="1074"/>
      <c r="BB85" s="1074"/>
      <c r="BC85" s="1074"/>
      <c r="BD85" s="1074"/>
      <c r="BE85" s="1074"/>
      <c r="BF85" s="1074"/>
      <c r="BG85" s="1074"/>
      <c r="BH85" s="1074"/>
      <c r="BI85" s="1074"/>
      <c r="BJ85" s="1074"/>
      <c r="BK85" s="1074"/>
      <c r="BL85" s="1074"/>
      <c r="BM85" s="1074"/>
      <c r="BN85" s="1074"/>
      <c r="BO85" s="1074"/>
      <c r="BP85" s="1074"/>
      <c r="BQ85" s="1074"/>
      <c r="BR85" s="1074"/>
      <c r="BS85" s="1074"/>
      <c r="BT85" s="1074"/>
      <c r="BU85" s="1074"/>
      <c r="BV85" s="1074"/>
      <c r="BW85" s="1074"/>
      <c r="BX85" s="1074"/>
      <c r="BY85" s="1074"/>
      <c r="BZ85" s="1074"/>
      <c r="CA85" s="1074"/>
      <c r="CB85" s="1074"/>
      <c r="CC85" s="1074"/>
      <c r="CD85" s="1074"/>
      <c r="CE85" s="1074"/>
      <c r="CF85" s="1074"/>
      <c r="CG85" s="1074"/>
      <c r="CH85" s="1074"/>
      <c r="CI85" s="1074"/>
      <c r="CJ85" s="1074"/>
      <c r="CK85" s="1074"/>
      <c r="CL85" s="1074"/>
      <c r="CM85" s="1074"/>
      <c r="CN85" s="1074"/>
      <c r="CO85" s="1074"/>
      <c r="CP85" s="1074"/>
      <c r="CQ85" s="1074"/>
      <c r="CR85" s="1074"/>
      <c r="CS85" s="1074"/>
      <c r="CT85" s="1074"/>
      <c r="CU85" s="1074"/>
      <c r="CV85" s="1074"/>
      <c r="CW85" s="1074"/>
      <c r="CX85" s="1074"/>
      <c r="CY85" s="1074"/>
      <c r="CZ85" s="1074"/>
      <c r="DA85" s="1074"/>
      <c r="DB85" s="1074"/>
      <c r="DC85" s="1074"/>
      <c r="DD85" s="1074"/>
    </row>
    <row r="86" spans="1:108">
      <c r="A86" s="1074"/>
      <c r="B86" s="1074"/>
      <c r="C86" s="1074"/>
      <c r="D86" s="1074"/>
      <c r="E86" s="1074"/>
      <c r="F86" s="1074"/>
      <c r="G86" s="1074"/>
      <c r="H86" s="1074"/>
      <c r="I86" s="1074"/>
      <c r="J86" s="1074"/>
      <c r="K86" s="1074"/>
      <c r="L86" s="1074"/>
      <c r="M86" s="1074"/>
      <c r="N86" s="1074"/>
      <c r="O86" s="1074"/>
      <c r="P86" s="1074"/>
      <c r="Q86" s="1074"/>
      <c r="R86" s="1074"/>
      <c r="S86" s="1074"/>
      <c r="T86" s="1074"/>
      <c r="U86" s="1074"/>
      <c r="V86" s="1074"/>
      <c r="W86" s="1074"/>
      <c r="X86" s="1074"/>
      <c r="Y86" s="1074"/>
      <c r="Z86" s="1074"/>
      <c r="AA86" s="1074"/>
      <c r="AB86" s="1074"/>
      <c r="AC86" s="1074"/>
      <c r="AD86" s="1074"/>
      <c r="AE86" s="1074"/>
      <c r="AF86" s="1074"/>
      <c r="AG86" s="1074"/>
      <c r="AH86" s="1074"/>
      <c r="AI86" s="1074"/>
      <c r="AJ86" s="1074"/>
      <c r="AK86" s="1074"/>
      <c r="AL86" s="1074"/>
      <c r="AM86" s="1074"/>
      <c r="AN86" s="1074"/>
      <c r="AO86" s="1074"/>
      <c r="AP86" s="1074"/>
      <c r="AQ86" s="1074"/>
      <c r="AR86" s="1074"/>
      <c r="AS86" s="1074"/>
      <c r="AT86" s="1074"/>
      <c r="AU86" s="1074"/>
      <c r="AV86" s="1074"/>
      <c r="AW86" s="1074"/>
      <c r="AX86" s="1074"/>
      <c r="AY86" s="1074"/>
      <c r="AZ86" s="1074"/>
      <c r="BA86" s="1074"/>
      <c r="BB86" s="1074"/>
      <c r="BC86" s="1074"/>
      <c r="BD86" s="1074"/>
      <c r="BE86" s="1074"/>
      <c r="BF86" s="1074"/>
      <c r="BG86" s="1074"/>
      <c r="BH86" s="1074"/>
      <c r="BI86" s="1074"/>
      <c r="BJ86" s="1074"/>
      <c r="BK86" s="1074"/>
      <c r="BL86" s="1074"/>
      <c r="BM86" s="1074"/>
      <c r="BN86" s="1074"/>
      <c r="BO86" s="1074"/>
      <c r="BP86" s="1074"/>
      <c r="BQ86" s="1074"/>
      <c r="BR86" s="1074"/>
      <c r="BS86" s="1074"/>
      <c r="BT86" s="1074"/>
      <c r="BU86" s="1074"/>
      <c r="BV86" s="1074"/>
      <c r="BW86" s="1074"/>
      <c r="BX86" s="1074"/>
      <c r="BY86" s="1074"/>
      <c r="BZ86" s="1074"/>
      <c r="CA86" s="1074"/>
      <c r="CB86" s="1074"/>
      <c r="CC86" s="1074"/>
      <c r="CD86" s="1074"/>
      <c r="CE86" s="1074"/>
      <c r="CF86" s="1074"/>
      <c r="CG86" s="1074"/>
      <c r="CH86" s="1074"/>
      <c r="CI86" s="1074"/>
      <c r="CJ86" s="1074"/>
      <c r="CK86" s="1074"/>
      <c r="CL86" s="1074"/>
      <c r="CM86" s="1074"/>
      <c r="CN86" s="1074"/>
      <c r="CO86" s="1074"/>
      <c r="CP86" s="1074"/>
      <c r="CQ86" s="1074"/>
      <c r="CR86" s="1074"/>
      <c r="CS86" s="1074"/>
      <c r="CT86" s="1074"/>
      <c r="CU86" s="1074"/>
      <c r="CV86" s="1074"/>
      <c r="CW86" s="1074"/>
      <c r="CX86" s="1074"/>
      <c r="CY86" s="1074"/>
      <c r="CZ86" s="1074"/>
      <c r="DA86" s="1074"/>
      <c r="DB86" s="1074"/>
      <c r="DC86" s="1074"/>
      <c r="DD86" s="1074"/>
    </row>
    <row r="87" spans="1:108">
      <c r="A87" s="1074"/>
      <c r="B87" s="1074"/>
      <c r="C87" s="1074"/>
      <c r="D87" s="1074"/>
      <c r="E87" s="1074"/>
      <c r="F87" s="1074"/>
      <c r="G87" s="1074"/>
      <c r="H87" s="1074"/>
      <c r="I87" s="1074"/>
      <c r="J87" s="1074"/>
      <c r="K87" s="1074"/>
      <c r="L87" s="1074"/>
      <c r="M87" s="1074"/>
      <c r="N87" s="1074"/>
      <c r="O87" s="1074"/>
      <c r="P87" s="1074"/>
      <c r="Q87" s="1074"/>
      <c r="R87" s="1074"/>
      <c r="S87" s="1074"/>
      <c r="T87" s="1074"/>
      <c r="U87" s="1074"/>
      <c r="V87" s="1074"/>
      <c r="W87" s="1074"/>
      <c r="X87" s="1074"/>
      <c r="Y87" s="1074"/>
      <c r="Z87" s="1074"/>
      <c r="AA87" s="1074"/>
      <c r="AB87" s="1074"/>
      <c r="AC87" s="1074"/>
      <c r="AD87" s="1074"/>
      <c r="AE87" s="1074"/>
      <c r="AF87" s="1074"/>
      <c r="AG87" s="1074"/>
      <c r="AH87" s="1074"/>
      <c r="AI87" s="1074"/>
      <c r="AJ87" s="1074"/>
      <c r="AK87" s="1074"/>
      <c r="AL87" s="1074"/>
      <c r="AM87" s="1074"/>
      <c r="AN87" s="1074"/>
      <c r="AO87" s="1074"/>
      <c r="AP87" s="1074"/>
      <c r="AQ87" s="1074"/>
      <c r="AR87" s="1074"/>
      <c r="AS87" s="1074"/>
      <c r="AT87" s="1074"/>
      <c r="AU87" s="1074"/>
      <c r="AV87" s="1074"/>
      <c r="AW87" s="1074"/>
      <c r="AX87" s="1074"/>
      <c r="AY87" s="1074"/>
      <c r="AZ87" s="1074"/>
      <c r="BA87" s="1074"/>
      <c r="BB87" s="1074"/>
      <c r="BC87" s="1074"/>
      <c r="BD87" s="1074"/>
      <c r="BE87" s="1074"/>
      <c r="BF87" s="1074"/>
      <c r="BG87" s="1074"/>
      <c r="BH87" s="1074"/>
      <c r="BI87" s="1074"/>
      <c r="BJ87" s="1074"/>
      <c r="BK87" s="1074"/>
      <c r="BL87" s="1074"/>
      <c r="BM87" s="1074"/>
      <c r="BN87" s="1074"/>
      <c r="BO87" s="1074"/>
      <c r="BP87" s="1074"/>
      <c r="BQ87" s="1074"/>
      <c r="BR87" s="1074"/>
      <c r="BS87" s="1074"/>
      <c r="BT87" s="1074"/>
      <c r="BU87" s="1074"/>
      <c r="BV87" s="1074"/>
      <c r="BW87" s="1074"/>
      <c r="BX87" s="1074"/>
      <c r="BY87" s="1074"/>
      <c r="BZ87" s="1074"/>
      <c r="CA87" s="1074"/>
      <c r="CB87" s="1074"/>
      <c r="CC87" s="1074"/>
      <c r="CD87" s="1074"/>
      <c r="CE87" s="1074"/>
      <c r="CF87" s="1074"/>
      <c r="CG87" s="1074"/>
      <c r="CH87" s="1074"/>
      <c r="CI87" s="1074"/>
      <c r="CJ87" s="1074"/>
      <c r="CK87" s="1074"/>
      <c r="CL87" s="1074"/>
      <c r="CM87" s="1074"/>
      <c r="CN87" s="1074"/>
      <c r="CO87" s="1074"/>
      <c r="CP87" s="1074"/>
      <c r="CQ87" s="1074"/>
      <c r="CR87" s="1074"/>
      <c r="CS87" s="1074"/>
      <c r="CT87" s="1074"/>
      <c r="CU87" s="1074"/>
      <c r="CV87" s="1074"/>
      <c r="CW87" s="1074"/>
      <c r="CX87" s="1074"/>
      <c r="CY87" s="1074"/>
      <c r="CZ87" s="1074"/>
      <c r="DA87" s="1074"/>
      <c r="DB87" s="1074"/>
      <c r="DC87" s="1074"/>
      <c r="DD87" s="1074"/>
    </row>
    <row r="88" spans="1:108">
      <c r="A88" s="1074"/>
      <c r="B88" s="1074"/>
      <c r="C88" s="1074"/>
      <c r="D88" s="1074"/>
      <c r="E88" s="1074"/>
      <c r="F88" s="1074"/>
      <c r="G88" s="1074"/>
      <c r="H88" s="1074"/>
      <c r="I88" s="1074"/>
      <c r="J88" s="1074"/>
      <c r="K88" s="1074"/>
      <c r="L88" s="1074"/>
      <c r="M88" s="1074"/>
      <c r="N88" s="1074"/>
      <c r="O88" s="1074"/>
      <c r="P88" s="1074"/>
      <c r="Q88" s="1074"/>
      <c r="R88" s="1074"/>
      <c r="S88" s="1074"/>
      <c r="T88" s="1074"/>
      <c r="U88" s="1074"/>
      <c r="V88" s="1074"/>
      <c r="W88" s="1074"/>
      <c r="X88" s="1074"/>
      <c r="Y88" s="1074"/>
      <c r="Z88" s="1074"/>
      <c r="AA88" s="1074"/>
      <c r="AB88" s="1074"/>
      <c r="AC88" s="1074"/>
      <c r="AD88" s="1074"/>
      <c r="AE88" s="1074"/>
      <c r="AF88" s="1074"/>
      <c r="AG88" s="1074"/>
      <c r="AH88" s="1074"/>
      <c r="AI88" s="1074"/>
      <c r="AJ88" s="1074"/>
      <c r="AK88" s="1074"/>
      <c r="AL88" s="1074"/>
      <c r="AM88" s="1074"/>
      <c r="AN88" s="1074"/>
      <c r="AO88" s="1074"/>
      <c r="AP88" s="1074"/>
      <c r="AQ88" s="1074"/>
      <c r="AR88" s="1074"/>
      <c r="AS88" s="1074"/>
      <c r="AT88" s="1074"/>
      <c r="AU88" s="1074"/>
      <c r="AV88" s="1074"/>
      <c r="AW88" s="1074"/>
      <c r="AX88" s="1074"/>
      <c r="AY88" s="1074"/>
      <c r="AZ88" s="1074"/>
      <c r="BA88" s="1074"/>
      <c r="BB88" s="1074"/>
      <c r="BC88" s="1074"/>
      <c r="BD88" s="1074"/>
      <c r="BE88" s="1074"/>
      <c r="BF88" s="1074"/>
      <c r="BG88" s="1074"/>
      <c r="BH88" s="1074"/>
      <c r="BI88" s="1074"/>
      <c r="BJ88" s="1074"/>
      <c r="BK88" s="1074"/>
      <c r="BL88" s="1074"/>
      <c r="BM88" s="1074"/>
      <c r="BN88" s="1074"/>
      <c r="BO88" s="1074"/>
      <c r="BP88" s="1074"/>
      <c r="BQ88" s="1074"/>
      <c r="BR88" s="1074"/>
      <c r="BS88" s="1074"/>
      <c r="BT88" s="1074"/>
      <c r="BU88" s="1074"/>
      <c r="BV88" s="1074"/>
      <c r="BW88" s="1074"/>
      <c r="BX88" s="1074"/>
      <c r="BY88" s="1074"/>
      <c r="BZ88" s="1074"/>
      <c r="CA88" s="1074"/>
      <c r="CB88" s="1074"/>
      <c r="CC88" s="1074"/>
      <c r="CD88" s="1074"/>
      <c r="CE88" s="1074"/>
      <c r="CF88" s="1074"/>
      <c r="CG88" s="1074"/>
      <c r="CH88" s="1074"/>
      <c r="CI88" s="1074"/>
      <c r="CJ88" s="1074"/>
      <c r="CK88" s="1074"/>
      <c r="CL88" s="1074"/>
      <c r="CM88" s="1074"/>
      <c r="CN88" s="1074"/>
      <c r="CO88" s="1074"/>
      <c r="CP88" s="1074"/>
      <c r="CQ88" s="1074"/>
      <c r="CR88" s="1074"/>
      <c r="CS88" s="1074"/>
      <c r="CT88" s="1074"/>
      <c r="CU88" s="1074"/>
      <c r="CV88" s="1074"/>
      <c r="CW88" s="1074"/>
      <c r="CX88" s="1074"/>
      <c r="CY88" s="1074"/>
      <c r="CZ88" s="1074"/>
      <c r="DA88" s="1074"/>
      <c r="DB88" s="1074"/>
      <c r="DC88" s="1074"/>
      <c r="DD88" s="1074"/>
    </row>
    <row r="89" spans="1:108">
      <c r="A89" s="1074"/>
      <c r="B89" s="1074"/>
      <c r="C89" s="1074"/>
      <c r="D89" s="1074"/>
      <c r="E89" s="1074"/>
      <c r="F89" s="1074"/>
      <c r="G89" s="1074"/>
      <c r="H89" s="1074"/>
      <c r="I89" s="1074"/>
      <c r="J89" s="1074"/>
      <c r="K89" s="1074"/>
      <c r="L89" s="1074"/>
      <c r="M89" s="1074"/>
      <c r="N89" s="1074"/>
      <c r="O89" s="1074"/>
      <c r="P89" s="1074"/>
      <c r="Q89" s="1074"/>
      <c r="R89" s="1074"/>
      <c r="S89" s="1074"/>
      <c r="T89" s="1074"/>
      <c r="U89" s="1074"/>
      <c r="V89" s="1074"/>
      <c r="W89" s="1074"/>
      <c r="X89" s="1074"/>
      <c r="Y89" s="1074"/>
      <c r="Z89" s="1074"/>
      <c r="AA89" s="1074"/>
      <c r="AB89" s="1074"/>
      <c r="AC89" s="1074"/>
      <c r="AD89" s="1074"/>
      <c r="AE89" s="1074"/>
      <c r="AF89" s="1074"/>
      <c r="AG89" s="1074"/>
      <c r="AH89" s="1074"/>
      <c r="AI89" s="1074"/>
      <c r="AJ89" s="1074"/>
      <c r="AK89" s="1074"/>
      <c r="AL89" s="1074"/>
      <c r="AM89" s="1074"/>
      <c r="AN89" s="1074"/>
      <c r="AO89" s="1074"/>
      <c r="AP89" s="1074"/>
      <c r="AQ89" s="1074"/>
      <c r="AR89" s="1074"/>
      <c r="AS89" s="1074"/>
      <c r="AT89" s="1074"/>
      <c r="AU89" s="1074"/>
      <c r="AV89" s="1074"/>
      <c r="AW89" s="1074"/>
      <c r="AX89" s="1074"/>
      <c r="AY89" s="1074"/>
      <c r="AZ89" s="1074"/>
      <c r="BA89" s="1074"/>
      <c r="BB89" s="1074"/>
      <c r="BC89" s="1074"/>
      <c r="BD89" s="1074"/>
      <c r="BE89" s="1074"/>
      <c r="BF89" s="1074"/>
      <c r="BG89" s="1074"/>
      <c r="BH89" s="1074"/>
      <c r="BI89" s="1074"/>
      <c r="BJ89" s="1074"/>
      <c r="BK89" s="1074"/>
      <c r="BL89" s="1074"/>
      <c r="BM89" s="1074"/>
      <c r="BN89" s="1074"/>
      <c r="BO89" s="1074"/>
      <c r="BP89" s="1074"/>
      <c r="BQ89" s="1074"/>
      <c r="BR89" s="1074"/>
      <c r="BS89" s="1074"/>
      <c r="BT89" s="1074"/>
      <c r="BU89" s="1074"/>
      <c r="BV89" s="1074"/>
      <c r="BW89" s="1074"/>
      <c r="BX89" s="1074"/>
      <c r="BY89" s="1074"/>
      <c r="BZ89" s="1074"/>
      <c r="CA89" s="1074"/>
      <c r="CB89" s="1074"/>
      <c r="CC89" s="1074"/>
      <c r="CD89" s="1074"/>
      <c r="CE89" s="1074"/>
      <c r="CF89" s="1074"/>
      <c r="CG89" s="1074"/>
      <c r="CH89" s="1074"/>
      <c r="CI89" s="1074"/>
      <c r="CJ89" s="1074"/>
      <c r="CK89" s="1074"/>
      <c r="CL89" s="1074"/>
      <c r="CM89" s="1074"/>
      <c r="CN89" s="1074"/>
      <c r="CO89" s="1074"/>
      <c r="CP89" s="1074"/>
      <c r="CQ89" s="1074"/>
      <c r="CR89" s="1074"/>
      <c r="CS89" s="1074"/>
      <c r="CT89" s="1074"/>
      <c r="CU89" s="1074"/>
      <c r="CV89" s="1074"/>
      <c r="CW89" s="1074"/>
      <c r="CX89" s="1074"/>
      <c r="CY89" s="1074"/>
      <c r="CZ89" s="1074"/>
      <c r="DA89" s="1074"/>
      <c r="DB89" s="1074"/>
      <c r="DC89" s="1074"/>
      <c r="DD89" s="1074"/>
    </row>
    <row r="90" spans="1:108">
      <c r="A90" s="1074"/>
      <c r="B90" s="1074"/>
      <c r="C90" s="1074"/>
      <c r="D90" s="1074"/>
      <c r="E90" s="1074"/>
      <c r="F90" s="1074"/>
      <c r="G90" s="1074"/>
      <c r="H90" s="1074"/>
      <c r="I90" s="1074"/>
      <c r="J90" s="1074"/>
      <c r="K90" s="1074"/>
      <c r="L90" s="1074"/>
      <c r="M90" s="1074"/>
      <c r="N90" s="1074"/>
      <c r="O90" s="1074"/>
      <c r="P90" s="1074"/>
      <c r="Q90" s="1074"/>
      <c r="R90" s="1074"/>
      <c r="S90" s="1074"/>
      <c r="T90" s="1074"/>
      <c r="U90" s="1074"/>
      <c r="V90" s="1074"/>
      <c r="W90" s="1074"/>
      <c r="X90" s="1074"/>
      <c r="Y90" s="1074"/>
      <c r="Z90" s="1074"/>
      <c r="AA90" s="1074"/>
      <c r="AB90" s="1074"/>
      <c r="AC90" s="1074"/>
      <c r="AD90" s="1074"/>
      <c r="AE90" s="1074"/>
      <c r="AF90" s="1074"/>
      <c r="AG90" s="1074"/>
      <c r="AH90" s="1074"/>
      <c r="AI90" s="1074"/>
      <c r="AJ90" s="1074"/>
      <c r="AK90" s="1074"/>
      <c r="AL90" s="1074"/>
      <c r="AM90" s="1074"/>
      <c r="AN90" s="1074"/>
      <c r="AO90" s="1074"/>
      <c r="AP90" s="1074"/>
      <c r="AQ90" s="1074"/>
      <c r="AR90" s="1074"/>
      <c r="AS90" s="1074"/>
      <c r="AT90" s="1074"/>
      <c r="AU90" s="1074"/>
      <c r="AV90" s="1074"/>
      <c r="AW90" s="1074"/>
      <c r="AX90" s="1074"/>
      <c r="AY90" s="1074"/>
      <c r="AZ90" s="1074"/>
      <c r="BA90" s="1074"/>
      <c r="BB90" s="1074"/>
      <c r="BC90" s="1074"/>
      <c r="BD90" s="1074"/>
      <c r="BE90" s="1074"/>
      <c r="BF90" s="1074"/>
      <c r="BG90" s="1074"/>
      <c r="BH90" s="1074"/>
      <c r="BI90" s="1074"/>
      <c r="BJ90" s="1074"/>
      <c r="BK90" s="1074"/>
      <c r="BL90" s="1074"/>
      <c r="BM90" s="1074"/>
      <c r="BN90" s="1074"/>
      <c r="BO90" s="1074"/>
      <c r="BP90" s="1074"/>
      <c r="BQ90" s="1074"/>
      <c r="BR90" s="1074"/>
      <c r="BS90" s="1074"/>
      <c r="BT90" s="1074"/>
      <c r="BU90" s="1074"/>
      <c r="BV90" s="1074"/>
      <c r="BW90" s="1074"/>
      <c r="BX90" s="1074"/>
      <c r="BY90" s="1074"/>
      <c r="BZ90" s="1074"/>
      <c r="CA90" s="1074"/>
      <c r="CB90" s="1074"/>
      <c r="CC90" s="1074"/>
      <c r="CD90" s="1074"/>
      <c r="CE90" s="1074"/>
      <c r="CF90" s="1074"/>
      <c r="CG90" s="1074"/>
      <c r="CH90" s="1074"/>
      <c r="CI90" s="1074"/>
      <c r="CJ90" s="1074"/>
      <c r="CK90" s="1074"/>
      <c r="CL90" s="1074"/>
      <c r="CM90" s="1074"/>
      <c r="CN90" s="1074"/>
      <c r="CO90" s="1074"/>
      <c r="CP90" s="1074"/>
      <c r="CQ90" s="1074"/>
      <c r="CR90" s="1074"/>
      <c r="CS90" s="1074"/>
      <c r="CT90" s="1074"/>
      <c r="CU90" s="1074"/>
      <c r="CV90" s="1074"/>
      <c r="CW90" s="1074"/>
      <c r="CX90" s="1074"/>
      <c r="CY90" s="1074"/>
      <c r="CZ90" s="1074"/>
      <c r="DA90" s="1074"/>
      <c r="DB90" s="1074"/>
      <c r="DC90" s="1074"/>
      <c r="DD90" s="1074"/>
    </row>
    <row r="91" spans="1:108">
      <c r="A91" s="1074"/>
      <c r="B91" s="1074"/>
      <c r="C91" s="1074"/>
      <c r="D91" s="1074"/>
      <c r="E91" s="1074"/>
      <c r="F91" s="1074"/>
      <c r="G91" s="1074"/>
      <c r="H91" s="1074"/>
      <c r="I91" s="1074"/>
      <c r="J91" s="1074"/>
      <c r="K91" s="1074"/>
      <c r="L91" s="1074"/>
      <c r="M91" s="1074"/>
      <c r="N91" s="1074"/>
      <c r="O91" s="1074"/>
      <c r="P91" s="1074"/>
      <c r="Q91" s="1074"/>
      <c r="R91" s="1074"/>
      <c r="S91" s="1074"/>
      <c r="T91" s="1074"/>
      <c r="U91" s="1074"/>
      <c r="V91" s="1074"/>
      <c r="W91" s="1074"/>
      <c r="X91" s="1074"/>
      <c r="Y91" s="1074"/>
      <c r="Z91" s="1074"/>
      <c r="AA91" s="1074"/>
      <c r="AB91" s="1074"/>
      <c r="AC91" s="1074"/>
      <c r="AD91" s="1074"/>
      <c r="AE91" s="1074"/>
      <c r="AF91" s="1074"/>
      <c r="AG91" s="1074"/>
      <c r="AH91" s="1074"/>
      <c r="AI91" s="1074"/>
      <c r="AJ91" s="1074"/>
      <c r="AK91" s="1074"/>
      <c r="AL91" s="1074"/>
      <c r="AM91" s="1074"/>
      <c r="AN91" s="1074"/>
      <c r="AO91" s="1074"/>
      <c r="AP91" s="1074"/>
      <c r="AQ91" s="1074"/>
      <c r="AR91" s="1074"/>
      <c r="AS91" s="1074"/>
      <c r="AT91" s="1074"/>
      <c r="AU91" s="1074"/>
      <c r="AV91" s="1074"/>
      <c r="AW91" s="1074"/>
      <c r="AX91" s="1074"/>
      <c r="AY91" s="1074"/>
      <c r="AZ91" s="1074"/>
      <c r="BA91" s="1074"/>
      <c r="BB91" s="1074"/>
      <c r="BC91" s="1074"/>
      <c r="BD91" s="1074"/>
      <c r="BE91" s="1074"/>
      <c r="BF91" s="1074"/>
      <c r="BG91" s="1074"/>
      <c r="BH91" s="1074"/>
      <c r="BI91" s="1074"/>
      <c r="BJ91" s="1074"/>
      <c r="BK91" s="1074"/>
      <c r="BL91" s="1074"/>
      <c r="BM91" s="1074"/>
      <c r="BN91" s="1074"/>
      <c r="BO91" s="1074"/>
      <c r="BP91" s="1074"/>
      <c r="BQ91" s="1074"/>
      <c r="BR91" s="1074"/>
      <c r="BS91" s="1074"/>
      <c r="BT91" s="1074"/>
      <c r="BU91" s="1074"/>
      <c r="BV91" s="1074"/>
      <c r="BW91" s="1074"/>
      <c r="BX91" s="1074"/>
      <c r="BY91" s="1074"/>
      <c r="BZ91" s="1074"/>
      <c r="CA91" s="1074"/>
      <c r="CB91" s="1074"/>
      <c r="CC91" s="1074"/>
      <c r="CD91" s="1074"/>
      <c r="CE91" s="1074"/>
      <c r="CF91" s="1074"/>
      <c r="CG91" s="1074"/>
      <c r="CH91" s="1074"/>
      <c r="CI91" s="1074"/>
      <c r="CJ91" s="1074"/>
      <c r="CK91" s="1074"/>
      <c r="CL91" s="1074"/>
      <c r="CM91" s="1074"/>
      <c r="CN91" s="1074"/>
      <c r="CO91" s="1074"/>
      <c r="CP91" s="1074"/>
      <c r="CQ91" s="1074"/>
      <c r="CR91" s="1074"/>
      <c r="CS91" s="1074"/>
      <c r="CT91" s="1074"/>
      <c r="CU91" s="1074"/>
      <c r="CV91" s="1074"/>
      <c r="CW91" s="1074"/>
      <c r="CX91" s="1074"/>
      <c r="CY91" s="1074"/>
      <c r="CZ91" s="1074"/>
      <c r="DA91" s="1074"/>
      <c r="DB91" s="1074"/>
      <c r="DC91" s="1074"/>
      <c r="DD91" s="1074"/>
    </row>
    <row r="92" spans="1:108">
      <c r="A92" s="1074"/>
      <c r="B92" s="1074"/>
      <c r="C92" s="1074"/>
      <c r="D92" s="1074"/>
      <c r="E92" s="1074"/>
      <c r="F92" s="1074"/>
      <c r="G92" s="1074"/>
      <c r="H92" s="1074"/>
      <c r="I92" s="1074"/>
      <c r="J92" s="1074"/>
      <c r="K92" s="1074"/>
      <c r="L92" s="1074"/>
      <c r="M92" s="1074"/>
      <c r="N92" s="1074"/>
      <c r="O92" s="1074"/>
      <c r="P92" s="1074"/>
      <c r="Q92" s="1074"/>
      <c r="R92" s="1074"/>
      <c r="S92" s="1074"/>
      <c r="T92" s="1074"/>
      <c r="U92" s="1074"/>
      <c r="V92" s="1074"/>
      <c r="W92" s="1074"/>
      <c r="X92" s="1074"/>
      <c r="Y92" s="1074"/>
      <c r="Z92" s="1074"/>
      <c r="AA92" s="1074"/>
      <c r="AB92" s="1074"/>
      <c r="AC92" s="1074"/>
      <c r="AD92" s="1074"/>
      <c r="AE92" s="1074"/>
      <c r="AF92" s="1074"/>
      <c r="AG92" s="1074"/>
      <c r="AH92" s="1074"/>
      <c r="AI92" s="1074"/>
      <c r="AJ92" s="1074"/>
      <c r="AK92" s="1074"/>
      <c r="AL92" s="1074"/>
      <c r="AM92" s="1074"/>
      <c r="AN92" s="1074"/>
      <c r="AO92" s="1074"/>
      <c r="AP92" s="1074"/>
      <c r="AQ92" s="1074"/>
      <c r="AR92" s="1074"/>
      <c r="AS92" s="1074"/>
      <c r="AT92" s="1074"/>
      <c r="AU92" s="1074"/>
      <c r="AV92" s="1074"/>
      <c r="AW92" s="1074"/>
      <c r="AX92" s="1074"/>
      <c r="AY92" s="1074"/>
      <c r="AZ92" s="1074"/>
      <c r="BA92" s="1074"/>
      <c r="BB92" s="1074"/>
      <c r="BC92" s="1074"/>
      <c r="BD92" s="1074"/>
      <c r="BE92" s="1074"/>
      <c r="BF92" s="1074"/>
      <c r="BG92" s="1074"/>
      <c r="BH92" s="1074"/>
      <c r="BI92" s="1074"/>
      <c r="BJ92" s="1074"/>
      <c r="BK92" s="1074"/>
      <c r="BL92" s="1074"/>
      <c r="BM92" s="1074"/>
      <c r="BN92" s="1074"/>
      <c r="BO92" s="1074"/>
      <c r="BP92" s="1074"/>
      <c r="BQ92" s="1074"/>
      <c r="BR92" s="1074"/>
      <c r="BS92" s="1074"/>
      <c r="BT92" s="1074"/>
      <c r="BU92" s="1074"/>
      <c r="BV92" s="1074"/>
      <c r="BW92" s="1074"/>
      <c r="BX92" s="1074"/>
      <c r="BY92" s="1074"/>
      <c r="BZ92" s="1074"/>
      <c r="CA92" s="1074"/>
      <c r="CB92" s="1074"/>
      <c r="CC92" s="1074"/>
      <c r="CD92" s="1074"/>
      <c r="CE92" s="1074"/>
      <c r="CF92" s="1074"/>
      <c r="CG92" s="1074"/>
      <c r="CH92" s="1074"/>
      <c r="CI92" s="1074"/>
      <c r="CJ92" s="1074"/>
      <c r="CK92" s="1074"/>
      <c r="CL92" s="1074"/>
      <c r="CM92" s="1074"/>
      <c r="CN92" s="1074"/>
      <c r="CO92" s="1074"/>
      <c r="CP92" s="1074"/>
      <c r="CQ92" s="1074"/>
      <c r="CR92" s="1074"/>
      <c r="CS92" s="1074"/>
      <c r="CT92" s="1074"/>
      <c r="CU92" s="1074"/>
      <c r="CV92" s="1074"/>
      <c r="CW92" s="1074"/>
      <c r="CX92" s="1074"/>
      <c r="CY92" s="1074"/>
      <c r="CZ92" s="1074"/>
      <c r="DA92" s="1074"/>
      <c r="DB92" s="1074"/>
      <c r="DC92" s="1074"/>
      <c r="DD92" s="1074"/>
    </row>
    <row r="93" spans="1:108">
      <c r="A93" s="1074"/>
      <c r="B93" s="1074"/>
      <c r="C93" s="1074"/>
      <c r="D93" s="1074"/>
      <c r="E93" s="1074"/>
      <c r="F93" s="1074"/>
      <c r="G93" s="1074"/>
      <c r="H93" s="1074"/>
      <c r="I93" s="1074"/>
      <c r="J93" s="1074"/>
      <c r="K93" s="1074"/>
      <c r="L93" s="1074"/>
      <c r="M93" s="1074"/>
      <c r="N93" s="1074"/>
      <c r="O93" s="1074"/>
      <c r="P93" s="1074"/>
      <c r="Q93" s="1074"/>
      <c r="R93" s="1074"/>
      <c r="S93" s="1074"/>
      <c r="T93" s="1074"/>
      <c r="U93" s="1074"/>
      <c r="V93" s="1074"/>
      <c r="W93" s="1074"/>
      <c r="X93" s="1074"/>
      <c r="Y93" s="1074"/>
      <c r="Z93" s="1074"/>
      <c r="AA93" s="1074"/>
      <c r="AB93" s="1074"/>
      <c r="AC93" s="1074"/>
      <c r="AD93" s="1074"/>
      <c r="AE93" s="1074"/>
      <c r="AF93" s="1074"/>
      <c r="AG93" s="1074"/>
      <c r="AH93" s="1074"/>
      <c r="AI93" s="1074"/>
      <c r="AJ93" s="1074"/>
      <c r="AK93" s="1074"/>
      <c r="AL93" s="1074"/>
      <c r="AM93" s="1074"/>
      <c r="AN93" s="1074"/>
      <c r="AO93" s="1074"/>
      <c r="AP93" s="1074"/>
      <c r="AQ93" s="1074"/>
      <c r="AR93" s="1074"/>
      <c r="AS93" s="1074"/>
      <c r="AT93" s="1074"/>
      <c r="AU93" s="1074"/>
      <c r="AV93" s="1074"/>
      <c r="AW93" s="1074"/>
      <c r="AX93" s="1074"/>
      <c r="AY93" s="1074"/>
      <c r="AZ93" s="1074"/>
      <c r="BA93" s="1074"/>
      <c r="BB93" s="1074"/>
      <c r="BC93" s="1074"/>
      <c r="BD93" s="1074"/>
      <c r="BE93" s="1074"/>
      <c r="BF93" s="1074"/>
      <c r="BG93" s="1074"/>
      <c r="BH93" s="1074"/>
      <c r="BI93" s="1074"/>
      <c r="BJ93" s="1074"/>
      <c r="BK93" s="1074"/>
      <c r="BL93" s="1074"/>
      <c r="BM93" s="1074"/>
      <c r="BN93" s="1074"/>
      <c r="BO93" s="1074"/>
      <c r="BP93" s="1074"/>
      <c r="BQ93" s="1074"/>
      <c r="BR93" s="1074"/>
      <c r="BS93" s="1074"/>
      <c r="BT93" s="1074"/>
      <c r="BU93" s="1074"/>
      <c r="BV93" s="1074"/>
      <c r="BW93" s="1074"/>
      <c r="BX93" s="1074"/>
      <c r="BY93" s="1074"/>
      <c r="BZ93" s="1074"/>
      <c r="CA93" s="1074"/>
      <c r="CB93" s="1074"/>
      <c r="CC93" s="1074"/>
      <c r="CD93" s="1074"/>
      <c r="CE93" s="1074"/>
      <c r="CF93" s="1074"/>
      <c r="CG93" s="1074"/>
      <c r="CH93" s="1074"/>
      <c r="CI93" s="1074"/>
      <c r="CJ93" s="1074"/>
      <c r="CK93" s="1074"/>
      <c r="CL93" s="1074"/>
      <c r="CM93" s="1074"/>
      <c r="CN93" s="1074"/>
      <c r="CO93" s="1074"/>
      <c r="CP93" s="1074"/>
      <c r="CQ93" s="1074"/>
      <c r="CR93" s="1074"/>
      <c r="CS93" s="1074"/>
      <c r="CT93" s="1074"/>
      <c r="CU93" s="1074"/>
      <c r="CV93" s="1074"/>
      <c r="CW93" s="1074"/>
      <c r="CX93" s="1074"/>
      <c r="CY93" s="1074"/>
      <c r="CZ93" s="1074"/>
      <c r="DA93" s="1074"/>
      <c r="DB93" s="1074"/>
      <c r="DC93" s="1074"/>
      <c r="DD93" s="1074"/>
    </row>
    <row r="94" spans="1:108">
      <c r="A94" s="1074"/>
      <c r="B94" s="1074"/>
      <c r="C94" s="1074"/>
      <c r="D94" s="1074"/>
      <c r="E94" s="1074"/>
      <c r="F94" s="1074"/>
      <c r="G94" s="1074"/>
      <c r="H94" s="1074"/>
      <c r="I94" s="1074"/>
      <c r="J94" s="1074"/>
      <c r="K94" s="1074"/>
      <c r="L94" s="1074"/>
      <c r="M94" s="1074"/>
      <c r="N94" s="1074"/>
      <c r="O94" s="1074"/>
      <c r="P94" s="1074"/>
      <c r="Q94" s="1074"/>
      <c r="R94" s="1074"/>
      <c r="S94" s="1074"/>
      <c r="T94" s="1074"/>
      <c r="U94" s="1074"/>
      <c r="V94" s="1074"/>
      <c r="W94" s="1074"/>
      <c r="X94" s="1074"/>
      <c r="Y94" s="1074"/>
      <c r="Z94" s="1074"/>
      <c r="AA94" s="1074"/>
      <c r="AB94" s="1074"/>
      <c r="AC94" s="1074"/>
      <c r="AD94" s="1074"/>
      <c r="AE94" s="1074"/>
      <c r="AF94" s="1074"/>
      <c r="AG94" s="1074"/>
      <c r="AH94" s="1074"/>
      <c r="AI94" s="1074"/>
      <c r="AJ94" s="1074"/>
      <c r="AK94" s="1074"/>
      <c r="AL94" s="1074"/>
      <c r="AM94" s="1074"/>
      <c r="AN94" s="1074"/>
      <c r="AO94" s="1074"/>
      <c r="AP94" s="1074"/>
      <c r="AQ94" s="1074"/>
      <c r="AR94" s="1074"/>
      <c r="AS94" s="1074"/>
      <c r="AT94" s="1074"/>
      <c r="AU94" s="1074"/>
      <c r="AV94" s="1074"/>
      <c r="AW94" s="1074"/>
      <c r="AX94" s="1074"/>
      <c r="AY94" s="1074"/>
      <c r="AZ94" s="1074"/>
      <c r="BA94" s="1074"/>
      <c r="BB94" s="1074"/>
      <c r="BC94" s="1074"/>
      <c r="BD94" s="1074"/>
      <c r="BE94" s="1074"/>
      <c r="BF94" s="1074"/>
      <c r="BG94" s="1074"/>
      <c r="BH94" s="1074"/>
      <c r="BI94" s="1074"/>
      <c r="BJ94" s="1074"/>
      <c r="BK94" s="1074"/>
      <c r="BL94" s="1074"/>
      <c r="BM94" s="1074"/>
      <c r="BN94" s="1074"/>
      <c r="BO94" s="1074"/>
      <c r="BP94" s="1074"/>
      <c r="BQ94" s="1074"/>
      <c r="BR94" s="1074"/>
      <c r="BS94" s="1074"/>
      <c r="BT94" s="1074"/>
      <c r="BU94" s="1074"/>
      <c r="BV94" s="1074"/>
      <c r="BW94" s="1074"/>
      <c r="BX94" s="1074"/>
      <c r="BY94" s="1074"/>
      <c r="BZ94" s="1074"/>
      <c r="CA94" s="1074"/>
      <c r="CB94" s="1074"/>
      <c r="CC94" s="1074"/>
      <c r="CD94" s="1074"/>
      <c r="CE94" s="1074"/>
      <c r="CF94" s="1074"/>
      <c r="CG94" s="1074"/>
      <c r="CH94" s="1074"/>
      <c r="CI94" s="1074"/>
      <c r="CJ94" s="1074"/>
      <c r="CK94" s="1074"/>
      <c r="CL94" s="1074"/>
      <c r="CM94" s="1074"/>
      <c r="CN94" s="1074"/>
      <c r="CO94" s="1074"/>
      <c r="CP94" s="1074"/>
      <c r="CQ94" s="1074"/>
      <c r="CR94" s="1074"/>
      <c r="CS94" s="1074"/>
      <c r="CT94" s="1074"/>
      <c r="CU94" s="1074"/>
      <c r="CV94" s="1074"/>
      <c r="CW94" s="1074"/>
      <c r="CX94" s="1074"/>
      <c r="CY94" s="1074"/>
      <c r="CZ94" s="1074"/>
      <c r="DA94" s="1074"/>
      <c r="DB94" s="1074"/>
      <c r="DC94" s="1074"/>
      <c r="DD94" s="1074"/>
    </row>
    <row r="95" spans="1:108">
      <c r="A95" s="1074"/>
      <c r="B95" s="1074"/>
      <c r="C95" s="1074"/>
      <c r="D95" s="1074"/>
      <c r="E95" s="1074"/>
      <c r="F95" s="1074"/>
      <c r="G95" s="1074"/>
      <c r="H95" s="1074"/>
      <c r="I95" s="1074"/>
      <c r="J95" s="1074"/>
      <c r="K95" s="1074"/>
      <c r="L95" s="1074"/>
      <c r="M95" s="1074"/>
      <c r="N95" s="1074"/>
      <c r="O95" s="1074"/>
      <c r="P95" s="1074"/>
      <c r="Q95" s="1074"/>
      <c r="R95" s="1074"/>
      <c r="S95" s="1074"/>
      <c r="T95" s="1074"/>
      <c r="U95" s="1074"/>
      <c r="V95" s="1074"/>
      <c r="W95" s="1074"/>
      <c r="X95" s="1074"/>
      <c r="Y95" s="1074"/>
      <c r="Z95" s="1074"/>
      <c r="AA95" s="1074"/>
      <c r="AB95" s="1074"/>
      <c r="AC95" s="1074"/>
      <c r="AD95" s="1074"/>
      <c r="AE95" s="1074"/>
      <c r="AF95" s="1074"/>
      <c r="AG95" s="1074"/>
      <c r="AH95" s="1074"/>
      <c r="AI95" s="1074"/>
      <c r="AJ95" s="1074"/>
      <c r="AK95" s="1074"/>
      <c r="AL95" s="1074"/>
      <c r="AM95" s="1074"/>
      <c r="AN95" s="1074"/>
      <c r="AO95" s="1074"/>
      <c r="AP95" s="1074"/>
      <c r="AQ95" s="1074"/>
      <c r="AR95" s="1074"/>
      <c r="AS95" s="1074"/>
      <c r="AT95" s="1074"/>
      <c r="AU95" s="1074"/>
      <c r="AV95" s="1074"/>
      <c r="AW95" s="1074"/>
      <c r="AX95" s="1074"/>
      <c r="AY95" s="1074"/>
      <c r="AZ95" s="1074"/>
      <c r="BA95" s="1074"/>
      <c r="BB95" s="1074"/>
      <c r="BC95" s="1074"/>
      <c r="BD95" s="1074"/>
      <c r="BE95" s="1074"/>
      <c r="BF95" s="1074"/>
      <c r="BG95" s="1074"/>
      <c r="BH95" s="1074"/>
      <c r="BI95" s="1074"/>
      <c r="BJ95" s="1074"/>
      <c r="BK95" s="1074"/>
      <c r="BL95" s="1074"/>
      <c r="BM95" s="1074"/>
      <c r="BN95" s="1074"/>
      <c r="BO95" s="1074"/>
      <c r="BP95" s="1074"/>
      <c r="BQ95" s="1074"/>
      <c r="BR95" s="1074"/>
      <c r="BS95" s="1074"/>
      <c r="BT95" s="1074"/>
      <c r="BU95" s="1074"/>
      <c r="BV95" s="1074"/>
      <c r="BW95" s="1074"/>
      <c r="BX95" s="1074"/>
      <c r="BY95" s="1074"/>
      <c r="BZ95" s="1074"/>
      <c r="CA95" s="1074"/>
      <c r="CB95" s="1074"/>
      <c r="CC95" s="1074"/>
      <c r="CD95" s="1074"/>
      <c r="CE95" s="1074"/>
      <c r="CF95" s="1074"/>
      <c r="CG95" s="1074"/>
      <c r="CH95" s="1074"/>
      <c r="CI95" s="1074"/>
      <c r="CJ95" s="1074"/>
      <c r="CK95" s="1074"/>
      <c r="CL95" s="1074"/>
      <c r="CM95" s="1074"/>
      <c r="CN95" s="1074"/>
      <c r="CO95" s="1074"/>
      <c r="CP95" s="1074"/>
      <c r="CQ95" s="1074"/>
      <c r="CR95" s="1074"/>
      <c r="CS95" s="1074"/>
      <c r="CT95" s="1074"/>
      <c r="CU95" s="1074"/>
      <c r="CV95" s="1074"/>
      <c r="CW95" s="1074"/>
      <c r="CX95" s="1074"/>
      <c r="CY95" s="1074"/>
      <c r="CZ95" s="1074"/>
      <c r="DA95" s="1074"/>
      <c r="DB95" s="1074"/>
      <c r="DC95" s="1074"/>
      <c r="DD95" s="1074"/>
    </row>
    <row r="96" spans="1:108">
      <c r="A96" s="1074"/>
      <c r="B96" s="1074"/>
      <c r="C96" s="1074"/>
      <c r="D96" s="1074"/>
      <c r="E96" s="1074"/>
      <c r="F96" s="1074"/>
      <c r="G96" s="1074"/>
      <c r="H96" s="1074"/>
      <c r="I96" s="1074"/>
      <c r="J96" s="1074"/>
      <c r="K96" s="1074"/>
      <c r="L96" s="1074"/>
      <c r="M96" s="1074"/>
      <c r="N96" s="1074"/>
      <c r="O96" s="1074"/>
      <c r="P96" s="1074"/>
      <c r="Q96" s="1074"/>
      <c r="R96" s="1074"/>
      <c r="S96" s="1074"/>
      <c r="T96" s="1074"/>
      <c r="U96" s="1074"/>
      <c r="V96" s="1074"/>
      <c r="W96" s="1074"/>
      <c r="X96" s="1074"/>
      <c r="Y96" s="1074"/>
      <c r="Z96" s="1074"/>
      <c r="AA96" s="1074"/>
      <c r="AB96" s="1074"/>
      <c r="AC96" s="1074"/>
      <c r="AD96" s="1074"/>
      <c r="AE96" s="1074"/>
      <c r="AF96" s="1074"/>
      <c r="AG96" s="1074"/>
      <c r="AH96" s="1074"/>
      <c r="AI96" s="1074"/>
      <c r="AJ96" s="1074"/>
      <c r="AK96" s="1074"/>
      <c r="AL96" s="1074"/>
      <c r="AM96" s="1074"/>
      <c r="AN96" s="1074"/>
      <c r="AO96" s="1074"/>
      <c r="AP96" s="1074"/>
      <c r="AQ96" s="1074"/>
      <c r="AR96" s="1074"/>
      <c r="AS96" s="1074"/>
      <c r="AT96" s="1074"/>
      <c r="AU96" s="1074"/>
      <c r="AV96" s="1074"/>
      <c r="AW96" s="1074"/>
      <c r="AX96" s="1074"/>
      <c r="AY96" s="1074"/>
      <c r="AZ96" s="1074"/>
      <c r="BA96" s="1074"/>
      <c r="BB96" s="1074"/>
      <c r="BC96" s="1074"/>
      <c r="BD96" s="1074"/>
      <c r="BE96" s="1074"/>
      <c r="BF96" s="1074"/>
      <c r="BG96" s="1074"/>
      <c r="BH96" s="1074"/>
      <c r="BI96" s="1074"/>
      <c r="BJ96" s="1074"/>
      <c r="BK96" s="1074"/>
      <c r="BL96" s="1074"/>
      <c r="BM96" s="1074"/>
      <c r="BN96" s="1074"/>
      <c r="BO96" s="1074"/>
      <c r="BP96" s="1074"/>
      <c r="BQ96" s="1074"/>
      <c r="BR96" s="1074"/>
      <c r="BS96" s="1074"/>
      <c r="BT96" s="1074"/>
      <c r="BU96" s="1074"/>
      <c r="BV96" s="1074"/>
      <c r="BW96" s="1074"/>
      <c r="BX96" s="1074"/>
      <c r="BY96" s="1074"/>
      <c r="BZ96" s="1074"/>
      <c r="CA96" s="1074"/>
      <c r="CB96" s="1074"/>
      <c r="CC96" s="1074"/>
      <c r="CD96" s="1074"/>
      <c r="CE96" s="1074"/>
      <c r="CF96" s="1074"/>
      <c r="CG96" s="1074"/>
      <c r="CH96" s="1074"/>
      <c r="CI96" s="1074"/>
      <c r="CJ96" s="1074"/>
      <c r="CK96" s="1074"/>
      <c r="CL96" s="1074"/>
      <c r="CM96" s="1074"/>
      <c r="CN96" s="1074"/>
      <c r="CO96" s="1074"/>
      <c r="CP96" s="1074"/>
      <c r="CQ96" s="1074"/>
      <c r="CR96" s="1074"/>
      <c r="CS96" s="1074"/>
      <c r="CT96" s="1074"/>
      <c r="CU96" s="1074"/>
      <c r="CV96" s="1074"/>
      <c r="CW96" s="1074"/>
      <c r="CX96" s="1074"/>
      <c r="CY96" s="1074"/>
      <c r="CZ96" s="1074"/>
      <c r="DA96" s="1074"/>
      <c r="DB96" s="1074"/>
      <c r="DC96" s="1074"/>
      <c r="DD96" s="1074"/>
    </row>
    <row r="97" spans="1:108">
      <c r="A97" s="1074"/>
      <c r="B97" s="1074"/>
      <c r="C97" s="1074"/>
      <c r="D97" s="1074"/>
      <c r="E97" s="1074"/>
      <c r="F97" s="1074"/>
      <c r="G97" s="1074"/>
      <c r="H97" s="1074"/>
      <c r="I97" s="1074"/>
      <c r="J97" s="1074"/>
      <c r="K97" s="1074"/>
      <c r="L97" s="1074"/>
      <c r="M97" s="1074"/>
      <c r="N97" s="1074"/>
      <c r="O97" s="1074"/>
      <c r="P97" s="1074"/>
      <c r="Q97" s="1074"/>
      <c r="R97" s="1074"/>
      <c r="S97" s="1074"/>
      <c r="T97" s="1074"/>
      <c r="U97" s="1074"/>
      <c r="V97" s="1074"/>
      <c r="W97" s="1074"/>
      <c r="X97" s="1074"/>
      <c r="Y97" s="1074"/>
      <c r="Z97" s="1074"/>
      <c r="AA97" s="1074"/>
      <c r="AB97" s="1074"/>
      <c r="AC97" s="1074"/>
      <c r="AD97" s="1074"/>
      <c r="AE97" s="1074"/>
      <c r="AF97" s="1074"/>
      <c r="AG97" s="1074"/>
      <c r="AH97" s="1074"/>
      <c r="AI97" s="1074"/>
      <c r="AJ97" s="1074"/>
      <c r="AK97" s="1074"/>
      <c r="AL97" s="1074"/>
      <c r="AM97" s="1074"/>
      <c r="AN97" s="1074"/>
      <c r="AO97" s="1074"/>
      <c r="AP97" s="1074"/>
      <c r="AQ97" s="1074"/>
      <c r="AR97" s="1074"/>
      <c r="AS97" s="1074"/>
      <c r="AT97" s="1074"/>
      <c r="AU97" s="1074"/>
      <c r="AV97" s="1074"/>
      <c r="AW97" s="1074"/>
      <c r="AX97" s="1074"/>
      <c r="AY97" s="1074"/>
      <c r="AZ97" s="1074"/>
      <c r="BA97" s="1074"/>
      <c r="BB97" s="1074"/>
      <c r="BC97" s="1074"/>
      <c r="BD97" s="1074"/>
      <c r="BE97" s="1074"/>
      <c r="BF97" s="1074"/>
      <c r="BG97" s="1074"/>
      <c r="BH97" s="1074"/>
      <c r="BI97" s="1074"/>
      <c r="BJ97" s="1074"/>
      <c r="BK97" s="1074"/>
      <c r="BL97" s="1074"/>
      <c r="BM97" s="1074"/>
      <c r="BN97" s="1074"/>
      <c r="BO97" s="1074"/>
      <c r="BP97" s="1074"/>
      <c r="BQ97" s="1074"/>
      <c r="BR97" s="1074"/>
      <c r="BS97" s="1074"/>
      <c r="BT97" s="1074"/>
      <c r="BU97" s="1074"/>
      <c r="BV97" s="1074"/>
      <c r="BW97" s="1074"/>
      <c r="BX97" s="1074"/>
      <c r="BY97" s="1074"/>
      <c r="BZ97" s="1074"/>
      <c r="CA97" s="1074"/>
      <c r="CB97" s="1074"/>
      <c r="CC97" s="1074"/>
      <c r="CD97" s="1074"/>
      <c r="CE97" s="1074"/>
      <c r="CF97" s="1074"/>
      <c r="CG97" s="1074"/>
      <c r="CH97" s="1074"/>
      <c r="CI97" s="1074"/>
      <c r="CJ97" s="1074"/>
      <c r="CK97" s="1074"/>
      <c r="CL97" s="1074"/>
      <c r="CM97" s="1074"/>
      <c r="CN97" s="1074"/>
      <c r="CO97" s="1074"/>
      <c r="CP97" s="1074"/>
      <c r="CQ97" s="1074"/>
      <c r="CR97" s="1074"/>
      <c r="CS97" s="1074"/>
      <c r="CT97" s="1074"/>
      <c r="CU97" s="1074"/>
      <c r="CV97" s="1074"/>
      <c r="CW97" s="1074"/>
      <c r="CX97" s="1074"/>
      <c r="CY97" s="1074"/>
      <c r="CZ97" s="1074"/>
      <c r="DA97" s="1074"/>
      <c r="DB97" s="1074"/>
      <c r="DC97" s="1074"/>
      <c r="DD97" s="1074"/>
    </row>
    <row r="98" spans="1:108">
      <c r="A98" s="1074"/>
      <c r="B98" s="1074"/>
      <c r="C98" s="1074"/>
      <c r="D98" s="1074"/>
      <c r="E98" s="1074"/>
      <c r="F98" s="1074"/>
      <c r="G98" s="1074"/>
      <c r="H98" s="1074"/>
      <c r="I98" s="1074"/>
      <c r="J98" s="1074"/>
      <c r="K98" s="1074"/>
      <c r="L98" s="1074"/>
      <c r="M98" s="1074"/>
      <c r="N98" s="1074"/>
      <c r="O98" s="1074"/>
      <c r="P98" s="1074"/>
      <c r="Q98" s="1074"/>
      <c r="R98" s="1074"/>
      <c r="S98" s="1074"/>
      <c r="T98" s="1074"/>
      <c r="U98" s="1074"/>
      <c r="V98" s="1074"/>
      <c r="W98" s="1074"/>
      <c r="X98" s="1074"/>
      <c r="Y98" s="1074"/>
      <c r="Z98" s="1074"/>
      <c r="AA98" s="1074"/>
      <c r="AB98" s="1074"/>
      <c r="AC98" s="1074"/>
      <c r="AD98" s="1074"/>
      <c r="AE98" s="1074"/>
      <c r="AF98" s="1074"/>
      <c r="AG98" s="1074"/>
      <c r="AH98" s="1074"/>
      <c r="AI98" s="1074"/>
      <c r="AJ98" s="1074"/>
      <c r="AK98" s="1074"/>
      <c r="AL98" s="1074"/>
      <c r="AM98" s="1074"/>
      <c r="AN98" s="1074"/>
      <c r="AO98" s="1074"/>
      <c r="AP98" s="1074"/>
      <c r="AQ98" s="1074"/>
      <c r="AR98" s="1074"/>
      <c r="AS98" s="1074"/>
      <c r="AT98" s="1074"/>
      <c r="AU98" s="1074"/>
      <c r="AV98" s="1074"/>
      <c r="AW98" s="1074"/>
      <c r="AX98" s="1074"/>
      <c r="AY98" s="1074"/>
      <c r="AZ98" s="1074"/>
      <c r="BA98" s="1074"/>
      <c r="BB98" s="1074"/>
      <c r="BC98" s="1074"/>
      <c r="BD98" s="1074"/>
      <c r="BE98" s="1074"/>
      <c r="BF98" s="1074"/>
      <c r="BG98" s="1074"/>
      <c r="BH98" s="1074"/>
      <c r="BI98" s="1074"/>
      <c r="BJ98" s="1074"/>
      <c r="BK98" s="1074"/>
      <c r="BL98" s="1074"/>
      <c r="BM98" s="1074"/>
      <c r="BN98" s="1074"/>
      <c r="BO98" s="1074"/>
      <c r="BP98" s="1074"/>
      <c r="BQ98" s="1074"/>
      <c r="BR98" s="1074"/>
      <c r="BS98" s="1074"/>
      <c r="BT98" s="1074"/>
      <c r="BU98" s="1074"/>
      <c r="BV98" s="1074"/>
      <c r="BW98" s="1074"/>
      <c r="BX98" s="1074"/>
      <c r="BY98" s="1074"/>
      <c r="BZ98" s="1074"/>
      <c r="CA98" s="1074"/>
      <c r="CB98" s="1074"/>
      <c r="CC98" s="1074"/>
      <c r="CD98" s="1074"/>
      <c r="CE98" s="1074"/>
      <c r="CF98" s="1074"/>
      <c r="CG98" s="1074"/>
      <c r="CH98" s="1074"/>
      <c r="CI98" s="1074"/>
      <c r="CJ98" s="1074"/>
      <c r="CK98" s="1074"/>
      <c r="CL98" s="1074"/>
      <c r="CM98" s="1074"/>
      <c r="CN98" s="1074"/>
      <c r="CO98" s="1074"/>
      <c r="CP98" s="1074"/>
      <c r="CQ98" s="1074"/>
      <c r="CR98" s="1074"/>
      <c r="CS98" s="1074"/>
      <c r="CT98" s="1074"/>
      <c r="CU98" s="1074"/>
      <c r="CV98" s="1074"/>
      <c r="CW98" s="1074"/>
      <c r="CX98" s="1074"/>
      <c r="CY98" s="1074"/>
      <c r="CZ98" s="1074"/>
      <c r="DA98" s="1074"/>
      <c r="DB98" s="1074"/>
      <c r="DC98" s="1074"/>
      <c r="DD98" s="1074"/>
    </row>
    <row r="99" spans="1:108">
      <c r="A99" s="1074"/>
      <c r="B99" s="1074"/>
      <c r="C99" s="1074"/>
      <c r="D99" s="1074"/>
      <c r="E99" s="1074"/>
      <c r="F99" s="1074"/>
      <c r="G99" s="1074"/>
      <c r="H99" s="1074"/>
      <c r="I99" s="1074"/>
      <c r="J99" s="1074"/>
      <c r="K99" s="1074"/>
      <c r="L99" s="1074"/>
      <c r="M99" s="1074"/>
      <c r="N99" s="1074"/>
      <c r="O99" s="1074"/>
      <c r="P99" s="1074"/>
      <c r="Q99" s="1074"/>
      <c r="R99" s="1074"/>
      <c r="S99" s="1074"/>
      <c r="T99" s="1074"/>
      <c r="U99" s="1074"/>
      <c r="V99" s="1074"/>
      <c r="W99" s="1074"/>
      <c r="X99" s="1074"/>
      <c r="Y99" s="1074"/>
      <c r="Z99" s="1074"/>
      <c r="AA99" s="1074"/>
      <c r="AB99" s="1074"/>
      <c r="AC99" s="1074"/>
      <c r="AD99" s="1074"/>
      <c r="AE99" s="1074"/>
      <c r="AF99" s="1074"/>
      <c r="AG99" s="1074"/>
      <c r="AH99" s="1074"/>
      <c r="AI99" s="1074"/>
      <c r="AJ99" s="1074"/>
      <c r="AK99" s="1074"/>
      <c r="AL99" s="1074"/>
      <c r="AM99" s="1074"/>
      <c r="AN99" s="1074"/>
      <c r="AO99" s="1074"/>
      <c r="AP99" s="1074"/>
      <c r="AQ99" s="1074"/>
      <c r="AR99" s="1074"/>
      <c r="AS99" s="1074"/>
      <c r="AT99" s="1074"/>
      <c r="AU99" s="1074"/>
      <c r="AV99" s="1074"/>
      <c r="AW99" s="1074"/>
      <c r="AX99" s="1074"/>
      <c r="AY99" s="1074"/>
      <c r="AZ99" s="1074"/>
      <c r="BA99" s="1074"/>
      <c r="BB99" s="1074"/>
      <c r="BC99" s="1074"/>
      <c r="BD99" s="1074"/>
      <c r="BE99" s="1074"/>
      <c r="BF99" s="1074"/>
      <c r="BG99" s="1074"/>
      <c r="BH99" s="1074"/>
      <c r="BI99" s="1074"/>
      <c r="BJ99" s="1074"/>
      <c r="BK99" s="1074"/>
      <c r="BL99" s="1074"/>
      <c r="BM99" s="1074"/>
      <c r="BN99" s="1074"/>
      <c r="BO99" s="1074"/>
      <c r="BP99" s="1074"/>
      <c r="BQ99" s="1074"/>
      <c r="BR99" s="1074"/>
      <c r="BS99" s="1074"/>
      <c r="BT99" s="1074"/>
      <c r="BU99" s="1074"/>
      <c r="BV99" s="1074"/>
      <c r="BW99" s="1074"/>
      <c r="BX99" s="1074"/>
      <c r="BY99" s="1074"/>
      <c r="BZ99" s="1074"/>
      <c r="CA99" s="1074"/>
      <c r="CB99" s="1074"/>
      <c r="CC99" s="1074"/>
      <c r="CD99" s="1074"/>
      <c r="CE99" s="1074"/>
      <c r="CF99" s="1074"/>
      <c r="CG99" s="1074"/>
      <c r="CH99" s="1074"/>
      <c r="CI99" s="1074"/>
      <c r="CJ99" s="1074"/>
      <c r="CK99" s="1074"/>
      <c r="CL99" s="1074"/>
      <c r="CM99" s="1074"/>
      <c r="CN99" s="1074"/>
      <c r="CO99" s="1074"/>
      <c r="CP99" s="1074"/>
      <c r="CQ99" s="1074"/>
      <c r="CR99" s="1074"/>
      <c r="CS99" s="1074"/>
      <c r="CT99" s="1074"/>
      <c r="CU99" s="1074"/>
      <c r="CV99" s="1074"/>
      <c r="CW99" s="1074"/>
      <c r="CX99" s="1074"/>
      <c r="CY99" s="1074"/>
      <c r="CZ99" s="1074"/>
      <c r="DA99" s="1074"/>
      <c r="DB99" s="1074"/>
      <c r="DC99" s="1074"/>
      <c r="DD99" s="1074"/>
    </row>
    <row r="100" spans="1:108">
      <c r="A100" s="1074"/>
      <c r="B100" s="1074"/>
      <c r="C100" s="1074"/>
      <c r="D100" s="1074"/>
      <c r="E100" s="1074"/>
      <c r="F100" s="1074"/>
      <c r="G100" s="1074"/>
      <c r="H100" s="1074"/>
      <c r="I100" s="1074"/>
      <c r="J100" s="1074"/>
      <c r="K100" s="1074"/>
      <c r="L100" s="1074"/>
      <c r="M100" s="1074"/>
      <c r="N100" s="1074"/>
      <c r="O100" s="1074"/>
      <c r="P100" s="1074"/>
      <c r="Q100" s="1074"/>
      <c r="R100" s="1074"/>
      <c r="S100" s="1074"/>
      <c r="T100" s="1074"/>
      <c r="U100" s="1074"/>
      <c r="V100" s="1074"/>
      <c r="W100" s="1074"/>
      <c r="X100" s="1074"/>
      <c r="Y100" s="1074"/>
      <c r="Z100" s="1074"/>
      <c r="AA100" s="1074"/>
      <c r="AB100" s="1074"/>
      <c r="AC100" s="1074"/>
      <c r="AD100" s="1074"/>
      <c r="AE100" s="1074"/>
      <c r="AF100" s="1074"/>
      <c r="AG100" s="1074"/>
      <c r="AH100" s="1074"/>
      <c r="AI100" s="1074"/>
      <c r="AJ100" s="1074"/>
      <c r="AK100" s="1074"/>
      <c r="AL100" s="1074"/>
      <c r="AM100" s="1074"/>
      <c r="AN100" s="1074"/>
      <c r="AO100" s="1074"/>
      <c r="AP100" s="1074"/>
      <c r="AQ100" s="1074"/>
      <c r="AR100" s="1074"/>
      <c r="AS100" s="1074"/>
      <c r="AT100" s="1074"/>
      <c r="AU100" s="1074"/>
      <c r="AV100" s="1074"/>
      <c r="AW100" s="1074"/>
      <c r="AX100" s="1074"/>
      <c r="AY100" s="1074"/>
      <c r="AZ100" s="1074"/>
      <c r="BA100" s="1074"/>
      <c r="BB100" s="1074"/>
      <c r="BC100" s="1074"/>
      <c r="BD100" s="1074"/>
      <c r="BE100" s="1074"/>
      <c r="BF100" s="1074"/>
      <c r="BG100" s="1074"/>
      <c r="BH100" s="1074"/>
      <c r="BI100" s="1074"/>
      <c r="BJ100" s="1074"/>
      <c r="BK100" s="1074"/>
      <c r="BL100" s="1074"/>
      <c r="BM100" s="1074"/>
      <c r="BN100" s="1074"/>
      <c r="BO100" s="1074"/>
      <c r="BP100" s="1074"/>
      <c r="BQ100" s="1074"/>
      <c r="BR100" s="1074"/>
      <c r="BS100" s="1074"/>
      <c r="BT100" s="1074"/>
      <c r="BU100" s="1074"/>
      <c r="BV100" s="1074"/>
      <c r="BW100" s="1074"/>
      <c r="BX100" s="1074"/>
      <c r="BY100" s="1074"/>
      <c r="BZ100" s="1074"/>
      <c r="CA100" s="1074"/>
      <c r="CB100" s="1074"/>
      <c r="CC100" s="1074"/>
      <c r="CD100" s="1074"/>
      <c r="CE100" s="1074"/>
      <c r="CF100" s="1074"/>
      <c r="CG100" s="1074"/>
      <c r="CH100" s="1074"/>
      <c r="CI100" s="1074"/>
      <c r="CJ100" s="1074"/>
      <c r="CK100" s="1074"/>
      <c r="CL100" s="1074"/>
      <c r="CM100" s="1074"/>
      <c r="CN100" s="1074"/>
      <c r="CO100" s="1074"/>
      <c r="CP100" s="1074"/>
      <c r="CQ100" s="1074"/>
      <c r="CR100" s="1074"/>
      <c r="CS100" s="1074"/>
      <c r="CT100" s="1074"/>
      <c r="CU100" s="1074"/>
      <c r="CV100" s="1074"/>
      <c r="CW100" s="1074"/>
      <c r="CX100" s="1074"/>
      <c r="CY100" s="1074"/>
      <c r="CZ100" s="1074"/>
      <c r="DA100" s="1074"/>
      <c r="DB100" s="1074"/>
      <c r="DC100" s="1074"/>
      <c r="DD100" s="1074"/>
    </row>
    <row r="101" spans="1:108">
      <c r="A101" s="1074"/>
      <c r="B101" s="1074"/>
      <c r="C101" s="1074"/>
      <c r="D101" s="1074"/>
      <c r="E101" s="1074"/>
      <c r="F101" s="1074"/>
      <c r="G101" s="1074"/>
      <c r="H101" s="1074"/>
      <c r="I101" s="1074"/>
      <c r="J101" s="1074"/>
      <c r="K101" s="1074"/>
      <c r="L101" s="1074"/>
      <c r="M101" s="1074"/>
      <c r="N101" s="1074"/>
      <c r="O101" s="1074"/>
      <c r="P101" s="1074"/>
      <c r="Q101" s="1074"/>
      <c r="R101" s="1074"/>
      <c r="S101" s="1074"/>
      <c r="T101" s="1074"/>
      <c r="U101" s="1074"/>
      <c r="V101" s="1074"/>
      <c r="W101" s="1074"/>
      <c r="X101" s="1074"/>
      <c r="Y101" s="1074"/>
      <c r="Z101" s="1074"/>
      <c r="AA101" s="1074"/>
      <c r="AB101" s="1074"/>
      <c r="AC101" s="1074"/>
      <c r="AD101" s="1074"/>
      <c r="AE101" s="1074"/>
      <c r="AF101" s="1074"/>
      <c r="AG101" s="1074"/>
      <c r="AH101" s="1074"/>
      <c r="AI101" s="1074"/>
      <c r="AJ101" s="1074"/>
      <c r="AK101" s="1074"/>
      <c r="AL101" s="1074"/>
      <c r="AM101" s="1074"/>
      <c r="AN101" s="1074"/>
      <c r="AO101" s="1074"/>
      <c r="AP101" s="1074"/>
      <c r="AQ101" s="1074"/>
      <c r="AR101" s="1074"/>
      <c r="AS101" s="1074"/>
      <c r="AT101" s="1074"/>
      <c r="AU101" s="1074"/>
      <c r="AV101" s="1074"/>
      <c r="AW101" s="1074"/>
      <c r="AX101" s="1074"/>
      <c r="AY101" s="1074"/>
      <c r="AZ101" s="1074"/>
      <c r="BA101" s="1074"/>
      <c r="BB101" s="1074"/>
      <c r="BC101" s="1074"/>
      <c r="BD101" s="1074"/>
      <c r="BE101" s="1074"/>
      <c r="BF101" s="1074"/>
      <c r="BG101" s="1074"/>
      <c r="BH101" s="1074"/>
      <c r="BI101" s="1074"/>
      <c r="BJ101" s="1074"/>
      <c r="BK101" s="1074"/>
      <c r="BL101" s="1074"/>
      <c r="BM101" s="1074"/>
      <c r="BN101" s="1074"/>
      <c r="BO101" s="1074"/>
      <c r="BP101" s="1074"/>
      <c r="BQ101" s="1074"/>
      <c r="BR101" s="1074"/>
      <c r="BS101" s="1074"/>
      <c r="BT101" s="1074"/>
      <c r="BU101" s="1074"/>
      <c r="BV101" s="1074"/>
      <c r="BW101" s="1074"/>
      <c r="BX101" s="1074"/>
      <c r="BY101" s="1074"/>
      <c r="BZ101" s="1074"/>
      <c r="CA101" s="1074"/>
      <c r="CB101" s="1074"/>
      <c r="CC101" s="1074"/>
      <c r="CD101" s="1074"/>
      <c r="CE101" s="1074"/>
      <c r="CF101" s="1074"/>
      <c r="CG101" s="1074"/>
      <c r="CH101" s="1074"/>
      <c r="CI101" s="1074"/>
      <c r="CJ101" s="1074"/>
      <c r="CK101" s="1074"/>
      <c r="CL101" s="1074"/>
      <c r="CM101" s="1074"/>
      <c r="CN101" s="1074"/>
      <c r="CO101" s="1074"/>
      <c r="CP101" s="1074"/>
      <c r="CQ101" s="1074"/>
      <c r="CR101" s="1074"/>
      <c r="CS101" s="1074"/>
      <c r="CT101" s="1074"/>
      <c r="CU101" s="1074"/>
      <c r="CV101" s="1074"/>
      <c r="CW101" s="1074"/>
      <c r="CX101" s="1074"/>
      <c r="CY101" s="1074"/>
      <c r="CZ101" s="1074"/>
      <c r="DA101" s="1074"/>
      <c r="DB101" s="1074"/>
      <c r="DC101" s="1074"/>
      <c r="DD101" s="1074"/>
    </row>
    <row r="102" spans="1:108">
      <c r="A102" s="1074"/>
      <c r="B102" s="1074"/>
      <c r="C102" s="1074"/>
      <c r="D102" s="1074"/>
      <c r="E102" s="1074"/>
      <c r="F102" s="1074"/>
      <c r="G102" s="1074"/>
      <c r="H102" s="1074"/>
      <c r="I102" s="1074"/>
      <c r="J102" s="1074"/>
      <c r="K102" s="1074"/>
      <c r="L102" s="1074"/>
      <c r="M102" s="1074"/>
      <c r="N102" s="1074"/>
      <c r="O102" s="1074"/>
      <c r="P102" s="1074"/>
      <c r="Q102" s="1074"/>
      <c r="R102" s="1074"/>
      <c r="S102" s="1074"/>
      <c r="T102" s="1074"/>
      <c r="U102" s="1074"/>
      <c r="V102" s="1074"/>
      <c r="W102" s="1074"/>
      <c r="X102" s="1074"/>
      <c r="Y102" s="1074"/>
      <c r="Z102" s="1074"/>
      <c r="AA102" s="1074"/>
      <c r="AB102" s="1074"/>
      <c r="AC102" s="1074"/>
      <c r="AD102" s="1074"/>
      <c r="AE102" s="1074"/>
      <c r="AF102" s="1074"/>
      <c r="AG102" s="1074"/>
      <c r="AH102" s="1074"/>
      <c r="AI102" s="1074"/>
      <c r="AJ102" s="1074"/>
      <c r="AK102" s="1074"/>
      <c r="AL102" s="1074"/>
      <c r="AM102" s="1074"/>
      <c r="AN102" s="1074"/>
      <c r="AO102" s="1074"/>
      <c r="AP102" s="1074"/>
      <c r="AQ102" s="1074"/>
      <c r="AR102" s="1074"/>
      <c r="AS102" s="1074"/>
      <c r="AT102" s="1074"/>
      <c r="AU102" s="1074"/>
      <c r="AV102" s="1074"/>
      <c r="AW102" s="1074"/>
      <c r="AX102" s="1074"/>
      <c r="AY102" s="1074"/>
      <c r="AZ102" s="1074"/>
      <c r="BA102" s="1074"/>
      <c r="BB102" s="1074"/>
      <c r="BC102" s="1074"/>
      <c r="BD102" s="1074"/>
      <c r="BE102" s="1074"/>
      <c r="BF102" s="1074"/>
      <c r="BG102" s="1074"/>
      <c r="BH102" s="1074"/>
      <c r="BI102" s="1074"/>
      <c r="BJ102" s="1074"/>
      <c r="BK102" s="1074"/>
      <c r="BL102" s="1074"/>
      <c r="BM102" s="1074"/>
      <c r="BN102" s="1074"/>
      <c r="BO102" s="1074"/>
      <c r="BP102" s="1074"/>
      <c r="BQ102" s="1074"/>
      <c r="BR102" s="1074"/>
      <c r="BS102" s="1074"/>
      <c r="BT102" s="1074"/>
      <c r="BU102" s="1074"/>
      <c r="BV102" s="1074"/>
      <c r="BW102" s="1074"/>
      <c r="BX102" s="1074"/>
      <c r="BY102" s="1074"/>
      <c r="BZ102" s="1074"/>
      <c r="CA102" s="1074"/>
      <c r="CB102" s="1074"/>
      <c r="CC102" s="1074"/>
      <c r="CD102" s="1074"/>
      <c r="CE102" s="1074"/>
      <c r="CF102" s="1074"/>
      <c r="CG102" s="1074"/>
      <c r="CH102" s="1074"/>
      <c r="CI102" s="1074"/>
      <c r="CJ102" s="1074"/>
      <c r="CK102" s="1074"/>
      <c r="CL102" s="1074"/>
      <c r="CM102" s="1074"/>
      <c r="CN102" s="1074"/>
      <c r="CO102" s="1074"/>
      <c r="CP102" s="1074"/>
      <c r="CQ102" s="1074"/>
      <c r="CR102" s="1074"/>
      <c r="CS102" s="1074"/>
      <c r="CT102" s="1074"/>
      <c r="CU102" s="1074"/>
      <c r="CV102" s="1074"/>
      <c r="CW102" s="1074"/>
      <c r="CX102" s="1074"/>
      <c r="CY102" s="1074"/>
      <c r="CZ102" s="1074"/>
      <c r="DA102" s="1074"/>
      <c r="DB102" s="1074"/>
      <c r="DC102" s="1074"/>
      <c r="DD102" s="1074"/>
    </row>
    <row r="103" spans="1:108">
      <c r="A103" s="1074"/>
      <c r="B103" s="1074"/>
      <c r="C103" s="1074"/>
      <c r="D103" s="1074"/>
      <c r="E103" s="1074"/>
      <c r="F103" s="1074"/>
      <c r="G103" s="1074"/>
      <c r="H103" s="1074"/>
      <c r="I103" s="1074"/>
      <c r="J103" s="1074"/>
      <c r="K103" s="1074"/>
      <c r="L103" s="1074"/>
      <c r="M103" s="1074"/>
      <c r="N103" s="1074"/>
      <c r="O103" s="1074"/>
      <c r="P103" s="1074"/>
      <c r="Q103" s="1074"/>
      <c r="R103" s="1074"/>
      <c r="S103" s="1074"/>
      <c r="T103" s="1074"/>
      <c r="U103" s="1074"/>
      <c r="V103" s="1074"/>
      <c r="W103" s="1074"/>
      <c r="X103" s="1074"/>
      <c r="Y103" s="1074"/>
      <c r="Z103" s="1074"/>
      <c r="AA103" s="1074"/>
      <c r="AB103" s="1074"/>
      <c r="AC103" s="1074"/>
      <c r="AD103" s="1074"/>
      <c r="AE103" s="1074"/>
      <c r="AF103" s="1074"/>
      <c r="AG103" s="1074"/>
      <c r="AH103" s="1074"/>
      <c r="AI103" s="1074"/>
      <c r="AJ103" s="1074"/>
      <c r="AK103" s="1074"/>
      <c r="AL103" s="1074"/>
      <c r="AM103" s="1074"/>
      <c r="AN103" s="1074"/>
      <c r="AO103" s="1074"/>
      <c r="AP103" s="1074"/>
      <c r="AQ103" s="1074"/>
      <c r="AR103" s="1074"/>
      <c r="AS103" s="1074"/>
      <c r="AT103" s="1074"/>
      <c r="AU103" s="1074"/>
      <c r="AV103" s="1074"/>
      <c r="AW103" s="1074"/>
      <c r="AX103" s="1074"/>
      <c r="AY103" s="1074"/>
      <c r="AZ103" s="1074"/>
      <c r="BA103" s="1074"/>
      <c r="BB103" s="1074"/>
      <c r="BC103" s="1074"/>
      <c r="BD103" s="1074"/>
      <c r="BE103" s="1074"/>
      <c r="BF103" s="1074"/>
      <c r="BG103" s="1074"/>
      <c r="BH103" s="1074"/>
      <c r="BI103" s="1074"/>
      <c r="BJ103" s="1074"/>
      <c r="BK103" s="1074"/>
      <c r="BL103" s="1074"/>
      <c r="BM103" s="1074"/>
      <c r="BN103" s="1074"/>
      <c r="BO103" s="1074"/>
      <c r="BP103" s="1074"/>
      <c r="BQ103" s="1074"/>
      <c r="BR103" s="1074"/>
      <c r="BS103" s="1074"/>
      <c r="BT103" s="1074"/>
      <c r="BU103" s="1074"/>
      <c r="BV103" s="1074"/>
      <c r="BW103" s="1074"/>
      <c r="BX103" s="1074"/>
      <c r="BY103" s="1074"/>
      <c r="BZ103" s="1074"/>
      <c r="CA103" s="1074"/>
      <c r="CB103" s="1074"/>
      <c r="CC103" s="1074"/>
      <c r="CD103" s="1074"/>
      <c r="CE103" s="1074"/>
      <c r="CF103" s="1074"/>
      <c r="CG103" s="1074"/>
      <c r="CH103" s="1074"/>
      <c r="CI103" s="1074"/>
      <c r="CJ103" s="1074"/>
      <c r="CK103" s="1074"/>
      <c r="CL103" s="1074"/>
      <c r="CM103" s="1074"/>
      <c r="CN103" s="1074"/>
      <c r="CO103" s="1074"/>
      <c r="CP103" s="1074"/>
      <c r="CQ103" s="1074"/>
      <c r="CR103" s="1074"/>
      <c r="CS103" s="1074"/>
      <c r="CT103" s="1074"/>
      <c r="CU103" s="1074"/>
      <c r="CV103" s="1074"/>
      <c r="CW103" s="1074"/>
      <c r="CX103" s="1074"/>
      <c r="CY103" s="1074"/>
      <c r="CZ103" s="1074"/>
      <c r="DA103" s="1074"/>
      <c r="DB103" s="1074"/>
      <c r="DC103" s="1074"/>
      <c r="DD103" s="1074"/>
    </row>
    <row r="104" spans="1:108">
      <c r="A104" s="1074"/>
      <c r="B104" s="1074"/>
      <c r="C104" s="1074"/>
      <c r="D104" s="1074"/>
      <c r="E104" s="1074"/>
      <c r="F104" s="1074"/>
      <c r="G104" s="1074"/>
      <c r="H104" s="1074"/>
      <c r="I104" s="1074"/>
      <c r="J104" s="1074"/>
      <c r="K104" s="1074"/>
      <c r="L104" s="1074"/>
      <c r="M104" s="1074"/>
      <c r="N104" s="1074"/>
      <c r="O104" s="1074"/>
      <c r="P104" s="1074"/>
      <c r="Q104" s="1074"/>
      <c r="R104" s="1074"/>
      <c r="S104" s="1074"/>
      <c r="T104" s="1074"/>
      <c r="U104" s="1074"/>
      <c r="V104" s="1074"/>
      <c r="W104" s="1074"/>
      <c r="X104" s="1074"/>
      <c r="Y104" s="1074"/>
      <c r="Z104" s="1074"/>
      <c r="AA104" s="1074"/>
      <c r="AB104" s="1074"/>
      <c r="AC104" s="1074"/>
      <c r="AD104" s="1074"/>
      <c r="AE104" s="1074"/>
      <c r="AF104" s="1074"/>
      <c r="AG104" s="1074"/>
      <c r="AH104" s="1074"/>
      <c r="AI104" s="1074"/>
      <c r="AJ104" s="1074"/>
      <c r="AK104" s="1074"/>
      <c r="AL104" s="1074"/>
      <c r="AM104" s="1074"/>
      <c r="AN104" s="1074"/>
      <c r="AO104" s="1074"/>
      <c r="AP104" s="1074"/>
      <c r="AQ104" s="1074"/>
      <c r="AR104" s="1074"/>
      <c r="AS104" s="1074"/>
      <c r="AT104" s="1074"/>
      <c r="AU104" s="1074"/>
      <c r="AV104" s="1074"/>
      <c r="AW104" s="1074"/>
      <c r="AX104" s="1074"/>
      <c r="AY104" s="1074"/>
      <c r="AZ104" s="1074"/>
      <c r="BA104" s="1074"/>
      <c r="BB104" s="1074"/>
      <c r="BC104" s="1074"/>
      <c r="BD104" s="1074"/>
      <c r="BE104" s="1074"/>
      <c r="BF104" s="1074"/>
      <c r="BG104" s="1074"/>
      <c r="BH104" s="1074"/>
      <c r="BI104" s="1074"/>
      <c r="BJ104" s="1074"/>
      <c r="BK104" s="1074"/>
      <c r="BL104" s="1074"/>
      <c r="BM104" s="1074"/>
      <c r="BN104" s="1074"/>
      <c r="BO104" s="1074"/>
      <c r="BP104" s="1074"/>
      <c r="BQ104" s="1074"/>
      <c r="BR104" s="1074"/>
      <c r="BS104" s="1074"/>
      <c r="BT104" s="1074"/>
      <c r="BU104" s="1074"/>
      <c r="BV104" s="1074"/>
      <c r="BW104" s="1074"/>
      <c r="BX104" s="1074"/>
      <c r="BY104" s="1074"/>
      <c r="BZ104" s="1074"/>
      <c r="CA104" s="1074"/>
      <c r="CB104" s="1074"/>
      <c r="CC104" s="1074"/>
      <c r="CD104" s="1074"/>
      <c r="CE104" s="1074"/>
      <c r="CF104" s="1074"/>
      <c r="CG104" s="1074"/>
      <c r="CH104" s="1074"/>
      <c r="CI104" s="1074"/>
      <c r="CJ104" s="1074"/>
      <c r="CK104" s="1074"/>
      <c r="CL104" s="1074"/>
      <c r="CM104" s="1074"/>
      <c r="CN104" s="1074"/>
      <c r="CO104" s="1074"/>
      <c r="CP104" s="1074"/>
      <c r="CQ104" s="1074"/>
      <c r="CR104" s="1074"/>
      <c r="CS104" s="1074"/>
      <c r="CT104" s="1074"/>
      <c r="CU104" s="1074"/>
      <c r="CV104" s="1074"/>
      <c r="CW104" s="1074"/>
      <c r="CX104" s="1074"/>
      <c r="CY104" s="1074"/>
      <c r="CZ104" s="1074"/>
      <c r="DA104" s="1074"/>
      <c r="DB104" s="1074"/>
      <c r="DC104" s="1074"/>
      <c r="DD104" s="1074"/>
    </row>
    <row r="105" spans="1:108">
      <c r="A105" s="1074"/>
      <c r="B105" s="1074"/>
      <c r="C105" s="1074"/>
      <c r="D105" s="1074"/>
      <c r="E105" s="1074"/>
      <c r="F105" s="1074"/>
      <c r="G105" s="1074"/>
      <c r="H105" s="1074"/>
      <c r="I105" s="1074"/>
      <c r="J105" s="1074"/>
      <c r="K105" s="1074"/>
      <c r="L105" s="1074"/>
      <c r="M105" s="1074"/>
      <c r="N105" s="1074"/>
      <c r="O105" s="1074"/>
      <c r="P105" s="1074"/>
      <c r="Q105" s="1074"/>
      <c r="R105" s="1074"/>
      <c r="S105" s="1074"/>
      <c r="T105" s="1074"/>
      <c r="U105" s="1074"/>
      <c r="V105" s="1074"/>
      <c r="W105" s="1074"/>
      <c r="X105" s="1074"/>
      <c r="Y105" s="1074"/>
      <c r="Z105" s="1074"/>
      <c r="AA105" s="1074"/>
      <c r="AB105" s="1074"/>
      <c r="AC105" s="1074"/>
      <c r="AD105" s="1074"/>
      <c r="AE105" s="1074"/>
      <c r="AF105" s="1074"/>
      <c r="AG105" s="1074"/>
      <c r="AH105" s="1074"/>
      <c r="AI105" s="1074"/>
      <c r="AJ105" s="1074"/>
      <c r="AK105" s="1074"/>
      <c r="AL105" s="1074"/>
      <c r="AM105" s="1074"/>
      <c r="AN105" s="1074"/>
      <c r="AO105" s="1074"/>
      <c r="AP105" s="1074"/>
      <c r="AQ105" s="1074"/>
      <c r="AR105" s="1074"/>
      <c r="AS105" s="1074"/>
      <c r="AT105" s="1074"/>
      <c r="AU105" s="1074"/>
      <c r="AV105" s="1074"/>
      <c r="AW105" s="1074"/>
      <c r="AX105" s="1074"/>
      <c r="AY105" s="1074"/>
      <c r="AZ105" s="1074"/>
      <c r="BA105" s="1074"/>
      <c r="BB105" s="1074"/>
      <c r="BC105" s="1074"/>
      <c r="BD105" s="1074"/>
      <c r="BE105" s="1074"/>
      <c r="BF105" s="1074"/>
      <c r="BG105" s="1074"/>
      <c r="BH105" s="1074"/>
      <c r="BI105" s="1074"/>
      <c r="BJ105" s="1074"/>
      <c r="BK105" s="1074"/>
      <c r="BL105" s="1074"/>
      <c r="BM105" s="1074"/>
      <c r="BN105" s="1074"/>
      <c r="BO105" s="1074"/>
      <c r="BP105" s="1074"/>
      <c r="BQ105" s="1074"/>
      <c r="BR105" s="1074"/>
      <c r="BS105" s="1074"/>
      <c r="BT105" s="1074"/>
      <c r="BU105" s="1074"/>
      <c r="BV105" s="1074"/>
      <c r="BW105" s="1074"/>
      <c r="BX105" s="1074"/>
      <c r="BY105" s="1074"/>
      <c r="BZ105" s="1074"/>
      <c r="CA105" s="1074"/>
      <c r="CB105" s="1074"/>
      <c r="CC105" s="1074"/>
      <c r="CD105" s="1074"/>
      <c r="CE105" s="1074"/>
      <c r="CF105" s="1074"/>
      <c r="CG105" s="1074"/>
      <c r="CH105" s="1074"/>
      <c r="CI105" s="1074"/>
      <c r="CJ105" s="1074"/>
      <c r="CK105" s="1074"/>
      <c r="CL105" s="1074"/>
      <c r="CM105" s="1074"/>
      <c r="CN105" s="1074"/>
      <c r="CO105" s="1074"/>
      <c r="CP105" s="1074"/>
      <c r="CQ105" s="1074"/>
      <c r="CR105" s="1074"/>
      <c r="CS105" s="1074"/>
      <c r="CT105" s="1074"/>
      <c r="CU105" s="1074"/>
      <c r="CV105" s="1074"/>
      <c r="CW105" s="1074"/>
      <c r="CX105" s="1074"/>
      <c r="CY105" s="1074"/>
      <c r="CZ105" s="1074"/>
      <c r="DA105" s="1074"/>
      <c r="DB105" s="1074"/>
      <c r="DC105" s="1074"/>
      <c r="DD105" s="1074"/>
    </row>
    <row r="106" spans="1:108">
      <c r="A106" s="1074"/>
      <c r="B106" s="1074"/>
      <c r="C106" s="1074"/>
      <c r="D106" s="1074"/>
      <c r="E106" s="1074"/>
      <c r="F106" s="1074"/>
      <c r="G106" s="1074"/>
      <c r="H106" s="1074"/>
      <c r="I106" s="1074"/>
      <c r="J106" s="1074"/>
      <c r="K106" s="1074"/>
      <c r="L106" s="1074"/>
      <c r="M106" s="1074"/>
      <c r="N106" s="1074"/>
      <c r="O106" s="1074"/>
      <c r="P106" s="1074"/>
      <c r="Q106" s="1074"/>
      <c r="R106" s="1074"/>
      <c r="S106" s="1074"/>
      <c r="T106" s="1074"/>
      <c r="U106" s="1074"/>
      <c r="V106" s="1074"/>
      <c r="W106" s="1074"/>
      <c r="X106" s="1074"/>
      <c r="Y106" s="1074"/>
      <c r="Z106" s="1074"/>
      <c r="AA106" s="1074"/>
      <c r="AB106" s="1074"/>
      <c r="AC106" s="1074"/>
      <c r="AD106" s="1074"/>
      <c r="AE106" s="1074"/>
      <c r="AF106" s="1074"/>
      <c r="AG106" s="1074"/>
      <c r="AH106" s="1074"/>
      <c r="AI106" s="1074"/>
      <c r="AJ106" s="1074"/>
      <c r="AK106" s="1074"/>
      <c r="AL106" s="1074"/>
      <c r="AM106" s="1074"/>
      <c r="AN106" s="1074"/>
      <c r="AO106" s="1074"/>
      <c r="AP106" s="1074"/>
      <c r="AQ106" s="1074"/>
      <c r="AR106" s="1074"/>
      <c r="AS106" s="1074"/>
      <c r="AT106" s="1074"/>
      <c r="AU106" s="1074"/>
      <c r="AV106" s="1074"/>
      <c r="AW106" s="1074"/>
      <c r="AX106" s="1074"/>
      <c r="AY106" s="1074"/>
      <c r="AZ106" s="1074"/>
      <c r="BA106" s="1074"/>
      <c r="BB106" s="1074"/>
      <c r="BC106" s="1074"/>
      <c r="BD106" s="1074"/>
      <c r="BE106" s="1074"/>
      <c r="BF106" s="1074"/>
      <c r="BG106" s="1074"/>
      <c r="BH106" s="1074"/>
      <c r="BI106" s="1074"/>
      <c r="BJ106" s="1074"/>
      <c r="BK106" s="1074"/>
      <c r="BL106" s="1074"/>
      <c r="BM106" s="1074"/>
      <c r="BN106" s="1074"/>
      <c r="BO106" s="1074"/>
      <c r="BP106" s="1074"/>
      <c r="BQ106" s="1074"/>
      <c r="BR106" s="1074"/>
      <c r="BS106" s="1074"/>
      <c r="BT106" s="1074"/>
      <c r="BU106" s="1074"/>
      <c r="BV106" s="1074"/>
      <c r="BW106" s="1074"/>
      <c r="BX106" s="1074"/>
      <c r="BY106" s="1074"/>
      <c r="BZ106" s="1074"/>
      <c r="CA106" s="1074"/>
      <c r="CB106" s="1074"/>
      <c r="CC106" s="1074"/>
      <c r="CD106" s="1074"/>
      <c r="CE106" s="1074"/>
      <c r="CF106" s="1074"/>
      <c r="CG106" s="1074"/>
      <c r="CH106" s="1074"/>
      <c r="CI106" s="1074"/>
      <c r="CJ106" s="1074"/>
      <c r="CK106" s="1074"/>
      <c r="CL106" s="1074"/>
      <c r="CM106" s="1074"/>
      <c r="CN106" s="1074"/>
      <c r="CO106" s="1074"/>
      <c r="CP106" s="1074"/>
      <c r="CQ106" s="1074"/>
      <c r="CR106" s="1074"/>
      <c r="CS106" s="1074"/>
      <c r="CT106" s="1074"/>
      <c r="CU106" s="1074"/>
      <c r="CV106" s="1074"/>
      <c r="CW106" s="1074"/>
      <c r="CX106" s="1074"/>
      <c r="CY106" s="1074"/>
      <c r="CZ106" s="1074"/>
      <c r="DA106" s="1074"/>
      <c r="DB106" s="1074"/>
      <c r="DC106" s="1074"/>
      <c r="DD106" s="1074"/>
    </row>
    <row r="107" spans="1:108">
      <c r="A107" s="1074"/>
      <c r="B107" s="1074"/>
      <c r="C107" s="1074"/>
      <c r="D107" s="1074"/>
      <c r="E107" s="1074"/>
      <c r="F107" s="1074"/>
      <c r="G107" s="1074"/>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074"/>
      <c r="AL107" s="1074"/>
      <c r="AM107" s="1074"/>
      <c r="AN107" s="1074"/>
      <c r="AO107" s="1074"/>
      <c r="AP107" s="1074"/>
      <c r="AQ107" s="1074"/>
      <c r="AR107" s="1074"/>
      <c r="AS107" s="1074"/>
      <c r="AT107" s="1074"/>
      <c r="AU107" s="1074"/>
      <c r="AV107" s="1074"/>
      <c r="AW107" s="1074"/>
      <c r="AX107" s="1074"/>
      <c r="AY107" s="1074"/>
      <c r="AZ107" s="1074"/>
      <c r="BA107" s="1074"/>
      <c r="BB107" s="1074"/>
      <c r="BC107" s="1074"/>
      <c r="BD107" s="1074"/>
      <c r="BE107" s="1074"/>
      <c r="BF107" s="1074"/>
      <c r="BG107" s="1074"/>
      <c r="BH107" s="1074"/>
      <c r="BI107" s="1074"/>
      <c r="BJ107" s="1074"/>
      <c r="BK107" s="1074"/>
      <c r="BL107" s="1074"/>
      <c r="BM107" s="1074"/>
      <c r="BN107" s="1074"/>
      <c r="BO107" s="1074"/>
      <c r="BP107" s="1074"/>
      <c r="BQ107" s="1074"/>
      <c r="BR107" s="1074"/>
      <c r="BS107" s="1074"/>
      <c r="BT107" s="1074"/>
      <c r="BU107" s="1074"/>
      <c r="BV107" s="1074"/>
      <c r="BW107" s="1074"/>
      <c r="BX107" s="1074"/>
      <c r="BY107" s="1074"/>
      <c r="BZ107" s="1074"/>
      <c r="CA107" s="1074"/>
      <c r="CB107" s="1074"/>
      <c r="CC107" s="1074"/>
      <c r="CD107" s="1074"/>
      <c r="CE107" s="1074"/>
      <c r="CF107" s="1074"/>
      <c r="CG107" s="1074"/>
      <c r="CH107" s="1074"/>
      <c r="CI107" s="1074"/>
      <c r="CJ107" s="1074"/>
      <c r="CK107" s="1074"/>
      <c r="CL107" s="1074"/>
      <c r="CM107" s="1074"/>
      <c r="CN107" s="1074"/>
      <c r="CO107" s="1074"/>
      <c r="CP107" s="1074"/>
      <c r="CQ107" s="1074"/>
      <c r="CR107" s="1074"/>
      <c r="CS107" s="1074"/>
      <c r="CT107" s="1074"/>
      <c r="CU107" s="1074"/>
      <c r="CV107" s="1074"/>
      <c r="CW107" s="1074"/>
      <c r="CX107" s="1074"/>
      <c r="CY107" s="1074"/>
      <c r="CZ107" s="1074"/>
      <c r="DA107" s="1074"/>
      <c r="DB107" s="1074"/>
      <c r="DC107" s="1074"/>
      <c r="DD107" s="1074"/>
    </row>
    <row r="108" spans="1:108">
      <c r="A108" s="1074"/>
      <c r="B108" s="1074"/>
      <c r="C108" s="1074"/>
      <c r="D108" s="1074"/>
      <c r="E108" s="1074"/>
      <c r="F108" s="1074"/>
      <c r="G108" s="1074"/>
      <c r="H108" s="1074"/>
      <c r="I108" s="1074"/>
      <c r="J108" s="1074"/>
      <c r="K108" s="1074"/>
      <c r="L108" s="1074"/>
      <c r="M108" s="1074"/>
      <c r="N108" s="1074"/>
      <c r="O108" s="1074"/>
      <c r="P108" s="1074"/>
      <c r="Q108" s="1074"/>
      <c r="R108" s="1074"/>
      <c r="S108" s="1074"/>
      <c r="T108" s="1074"/>
      <c r="U108" s="1074"/>
      <c r="V108" s="1074"/>
      <c r="W108" s="1074"/>
      <c r="X108" s="1074"/>
      <c r="Y108" s="1074"/>
      <c r="Z108" s="1074"/>
      <c r="AA108" s="1074"/>
      <c r="AB108" s="1074"/>
      <c r="AC108" s="1074"/>
      <c r="AD108" s="1074"/>
      <c r="AE108" s="1074"/>
      <c r="AF108" s="1074"/>
      <c r="AG108" s="1074"/>
      <c r="AH108" s="1074"/>
      <c r="AI108" s="1074"/>
      <c r="AJ108" s="1074"/>
      <c r="AK108" s="1074"/>
      <c r="AL108" s="1074"/>
      <c r="AM108" s="1074"/>
      <c r="AN108" s="1074"/>
      <c r="AO108" s="1074"/>
      <c r="AP108" s="1074"/>
      <c r="AQ108" s="1074"/>
      <c r="AR108" s="1074"/>
      <c r="AS108" s="1074"/>
      <c r="AT108" s="1074"/>
      <c r="AU108" s="1074"/>
      <c r="AV108" s="1074"/>
      <c r="AW108" s="1074"/>
      <c r="AX108" s="1074"/>
      <c r="AY108" s="1074"/>
      <c r="AZ108" s="1074"/>
      <c r="BA108" s="1074"/>
      <c r="BB108" s="1074"/>
      <c r="BC108" s="1074"/>
      <c r="BD108" s="1074"/>
      <c r="BE108" s="1074"/>
      <c r="BF108" s="1074"/>
      <c r="BG108" s="1074"/>
      <c r="BH108" s="1074"/>
      <c r="BI108" s="1074"/>
      <c r="BJ108" s="1074"/>
      <c r="BK108" s="1074"/>
      <c r="BL108" s="1074"/>
      <c r="BM108" s="1074"/>
      <c r="BN108" s="1074"/>
      <c r="BO108" s="1074"/>
      <c r="BP108" s="1074"/>
      <c r="BQ108" s="1074"/>
      <c r="BR108" s="1074"/>
      <c r="BS108" s="1074"/>
      <c r="BT108" s="1074"/>
      <c r="BU108" s="1074"/>
      <c r="BV108" s="1074"/>
      <c r="BW108" s="1074"/>
      <c r="BX108" s="1074"/>
      <c r="BY108" s="1074"/>
      <c r="BZ108" s="1074"/>
      <c r="CA108" s="1074"/>
      <c r="CB108" s="1074"/>
      <c r="CC108" s="1074"/>
      <c r="CD108" s="1074"/>
      <c r="CE108" s="1074"/>
      <c r="CF108" s="1074"/>
      <c r="CG108" s="1074"/>
      <c r="CH108" s="1074"/>
      <c r="CI108" s="1074"/>
      <c r="CJ108" s="1074"/>
      <c r="CK108" s="1074"/>
      <c r="CL108" s="1074"/>
      <c r="CM108" s="1074"/>
      <c r="CN108" s="1074"/>
      <c r="CO108" s="1074"/>
      <c r="CP108" s="1074"/>
      <c r="CQ108" s="1074"/>
      <c r="CR108" s="1074"/>
      <c r="CS108" s="1074"/>
      <c r="CT108" s="1074"/>
      <c r="CU108" s="1074"/>
      <c r="CV108" s="1074"/>
      <c r="CW108" s="1074"/>
      <c r="CX108" s="1074"/>
      <c r="CY108" s="1074"/>
      <c r="CZ108" s="1074"/>
      <c r="DA108" s="1074"/>
      <c r="DB108" s="1074"/>
      <c r="DC108" s="1074"/>
      <c r="DD108" s="1074"/>
    </row>
    <row r="109" spans="1:108">
      <c r="A109" s="1074"/>
      <c r="B109" s="1074"/>
      <c r="C109" s="1074"/>
      <c r="D109" s="1074"/>
      <c r="E109" s="1074"/>
      <c r="F109" s="1074"/>
      <c r="G109" s="1074"/>
      <c r="H109" s="1074"/>
      <c r="I109" s="1074"/>
      <c r="J109" s="1074"/>
      <c r="K109" s="1074"/>
      <c r="L109" s="1074"/>
      <c r="M109" s="1074"/>
      <c r="N109" s="1074"/>
      <c r="O109" s="1074"/>
      <c r="P109" s="1074"/>
      <c r="Q109" s="1074"/>
      <c r="R109" s="1074"/>
      <c r="S109" s="1074"/>
      <c r="T109" s="1074"/>
      <c r="U109" s="1074"/>
      <c r="V109" s="1074"/>
      <c r="W109" s="1074"/>
      <c r="X109" s="1074"/>
      <c r="Y109" s="1074"/>
      <c r="Z109" s="1074"/>
      <c r="AA109" s="1074"/>
      <c r="AB109" s="1074"/>
      <c r="AC109" s="1074"/>
      <c r="AD109" s="1074"/>
      <c r="AE109" s="1074"/>
      <c r="AF109" s="1074"/>
      <c r="AG109" s="1074"/>
      <c r="AH109" s="1074"/>
      <c r="AI109" s="1074"/>
      <c r="AJ109" s="1074"/>
      <c r="AK109" s="1074"/>
      <c r="AL109" s="1074"/>
      <c r="AM109" s="1074"/>
      <c r="AN109" s="1074"/>
      <c r="AO109" s="1074"/>
      <c r="AP109" s="1074"/>
      <c r="AQ109" s="1074"/>
      <c r="AR109" s="1074"/>
      <c r="AS109" s="1074"/>
      <c r="AT109" s="1074"/>
      <c r="AU109" s="1074"/>
      <c r="AV109" s="1074"/>
      <c r="AW109" s="1074"/>
      <c r="AX109" s="1074"/>
      <c r="AY109" s="1074"/>
      <c r="AZ109" s="1074"/>
      <c r="BA109" s="1074"/>
      <c r="BB109" s="1074"/>
      <c r="BC109" s="1074"/>
      <c r="BD109" s="1074"/>
      <c r="BE109" s="1074"/>
      <c r="BF109" s="1074"/>
      <c r="BG109" s="1074"/>
      <c r="BH109" s="1074"/>
      <c r="BI109" s="1074"/>
      <c r="BJ109" s="1074"/>
      <c r="BK109" s="1074"/>
      <c r="BL109" s="1074"/>
      <c r="BM109" s="1074"/>
      <c r="BN109" s="1074"/>
      <c r="BO109" s="1074"/>
      <c r="BP109" s="1074"/>
      <c r="BQ109" s="1074"/>
      <c r="BR109" s="1074"/>
      <c r="BS109" s="1074"/>
      <c r="BT109" s="1074"/>
      <c r="BU109" s="1074"/>
      <c r="BV109" s="1074"/>
      <c r="BW109" s="1074"/>
      <c r="BX109" s="1074"/>
      <c r="BY109" s="1074"/>
      <c r="BZ109" s="1074"/>
      <c r="CA109" s="1074"/>
      <c r="CB109" s="1074"/>
      <c r="CC109" s="1074"/>
      <c r="CD109" s="1074"/>
      <c r="CE109" s="1074"/>
      <c r="CF109" s="1074"/>
      <c r="CG109" s="1074"/>
      <c r="CH109" s="1074"/>
      <c r="CI109" s="1074"/>
      <c r="CJ109" s="1074"/>
      <c r="CK109" s="1074"/>
      <c r="CL109" s="1074"/>
      <c r="CM109" s="1074"/>
      <c r="CN109" s="1074"/>
      <c r="CO109" s="1074"/>
      <c r="CP109" s="1074"/>
      <c r="CQ109" s="1074"/>
      <c r="CR109" s="1074"/>
      <c r="CS109" s="1074"/>
      <c r="CT109" s="1074"/>
      <c r="CU109" s="1074"/>
      <c r="CV109" s="1074"/>
      <c r="CW109" s="1074"/>
      <c r="CX109" s="1074"/>
      <c r="CY109" s="1074"/>
      <c r="CZ109" s="1074"/>
      <c r="DA109" s="1074"/>
      <c r="DB109" s="1074"/>
      <c r="DC109" s="1074"/>
      <c r="DD109" s="1074"/>
    </row>
    <row r="110" spans="1:108">
      <c r="A110" s="1074"/>
      <c r="B110" s="1074"/>
      <c r="C110" s="1074"/>
      <c r="D110" s="1074"/>
      <c r="E110" s="1074"/>
      <c r="F110" s="1074"/>
      <c r="G110" s="1074"/>
      <c r="H110" s="1074"/>
      <c r="I110" s="1074"/>
      <c r="J110" s="1074"/>
      <c r="K110" s="1074"/>
      <c r="L110" s="1074"/>
      <c r="M110" s="1074"/>
      <c r="N110" s="1074"/>
      <c r="O110" s="1074"/>
      <c r="P110" s="1074"/>
      <c r="Q110" s="1074"/>
      <c r="R110" s="1074"/>
      <c r="S110" s="1074"/>
      <c r="T110" s="1074"/>
      <c r="U110" s="1074"/>
      <c r="V110" s="1074"/>
      <c r="W110" s="1074"/>
      <c r="X110" s="1074"/>
      <c r="Y110" s="1074"/>
      <c r="Z110" s="1074"/>
      <c r="AA110" s="1074"/>
      <c r="AB110" s="1074"/>
      <c r="AC110" s="1074"/>
      <c r="AD110" s="1074"/>
      <c r="AE110" s="1074"/>
      <c r="AF110" s="1074"/>
      <c r="AG110" s="1074"/>
      <c r="AH110" s="1074"/>
      <c r="AI110" s="1074"/>
      <c r="AJ110" s="1074"/>
      <c r="AK110" s="1074"/>
      <c r="AL110" s="1074"/>
      <c r="AM110" s="1074"/>
      <c r="AN110" s="1074"/>
      <c r="AO110" s="1074"/>
      <c r="AP110" s="1074"/>
      <c r="AQ110" s="1074"/>
      <c r="AR110" s="1074"/>
      <c r="AS110" s="1074"/>
      <c r="AT110" s="1074"/>
      <c r="AU110" s="1074"/>
      <c r="AV110" s="1074"/>
      <c r="AW110" s="1074"/>
      <c r="AX110" s="1074"/>
      <c r="AY110" s="1074"/>
      <c r="AZ110" s="1074"/>
      <c r="BA110" s="1074"/>
      <c r="BB110" s="1074"/>
      <c r="BC110" s="1074"/>
      <c r="BD110" s="1074"/>
      <c r="BE110" s="1074"/>
      <c r="BF110" s="1074"/>
      <c r="BG110" s="1074"/>
      <c r="BH110" s="1074"/>
      <c r="BI110" s="1074"/>
      <c r="BJ110" s="1074"/>
      <c r="BK110" s="1074"/>
      <c r="BL110" s="1074"/>
      <c r="BM110" s="1074"/>
      <c r="BN110" s="1074"/>
      <c r="BO110" s="1074"/>
      <c r="BP110" s="1074"/>
      <c r="BQ110" s="1074"/>
      <c r="BR110" s="1074"/>
      <c r="BS110" s="1074"/>
      <c r="BT110" s="1074"/>
      <c r="BU110" s="1074"/>
      <c r="BV110" s="1074"/>
      <c r="BW110" s="1074"/>
      <c r="BX110" s="1074"/>
      <c r="BY110" s="1074"/>
      <c r="BZ110" s="1074"/>
      <c r="CA110" s="1074"/>
      <c r="CB110" s="1074"/>
      <c r="CC110" s="1074"/>
      <c r="CD110" s="1074"/>
      <c r="CE110" s="1074"/>
      <c r="CF110" s="1074"/>
      <c r="CG110" s="1074"/>
      <c r="CH110" s="1074"/>
      <c r="CI110" s="1074"/>
      <c r="CJ110" s="1074"/>
      <c r="CK110" s="1074"/>
      <c r="CL110" s="1074"/>
      <c r="CM110" s="1074"/>
      <c r="CN110" s="1074"/>
      <c r="CO110" s="1074"/>
      <c r="CP110" s="1074"/>
      <c r="CQ110" s="1074"/>
      <c r="CR110" s="1074"/>
      <c r="CS110" s="1074"/>
      <c r="CT110" s="1074"/>
      <c r="CU110" s="1074"/>
      <c r="CV110" s="1074"/>
      <c r="CW110" s="1074"/>
      <c r="CX110" s="1074"/>
      <c r="CY110" s="1074"/>
      <c r="CZ110" s="1074"/>
      <c r="DA110" s="1074"/>
      <c r="DB110" s="1074"/>
      <c r="DC110" s="1074"/>
      <c r="DD110" s="1074"/>
    </row>
    <row r="111" spans="1:108">
      <c r="A111" s="1074"/>
      <c r="B111" s="1074"/>
      <c r="C111" s="1074"/>
      <c r="D111" s="1074"/>
      <c r="E111" s="1074"/>
      <c r="F111" s="1074"/>
      <c r="G111" s="1074"/>
      <c r="H111" s="1074"/>
      <c r="I111" s="1074"/>
      <c r="J111" s="1074"/>
      <c r="K111" s="1074"/>
      <c r="L111" s="1074"/>
      <c r="M111" s="1074"/>
      <c r="N111" s="1074"/>
      <c r="O111" s="1074"/>
      <c r="P111" s="1074"/>
      <c r="Q111" s="1074"/>
      <c r="R111" s="1074"/>
      <c r="S111" s="1074"/>
      <c r="T111" s="1074"/>
      <c r="U111" s="1074"/>
      <c r="V111" s="1074"/>
      <c r="W111" s="1074"/>
      <c r="X111" s="1074"/>
      <c r="Y111" s="1074"/>
      <c r="Z111" s="1074"/>
      <c r="AA111" s="1074"/>
      <c r="AB111" s="1074"/>
      <c r="AC111" s="1074"/>
      <c r="AD111" s="1074"/>
      <c r="AE111" s="1074"/>
      <c r="AF111" s="1074"/>
      <c r="AG111" s="1074"/>
      <c r="AH111" s="1074"/>
      <c r="AI111" s="1074"/>
      <c r="AJ111" s="1074"/>
      <c r="AK111" s="1074"/>
      <c r="AL111" s="1074"/>
      <c r="AM111" s="1074"/>
      <c r="AN111" s="1074"/>
      <c r="AO111" s="1074"/>
      <c r="AP111" s="1074"/>
      <c r="AQ111" s="1074"/>
      <c r="AR111" s="1074"/>
      <c r="AS111" s="1074"/>
      <c r="AT111" s="1074"/>
      <c r="AU111" s="1074"/>
      <c r="AV111" s="1074"/>
      <c r="AW111" s="1074"/>
      <c r="AX111" s="1074"/>
      <c r="AY111" s="1074"/>
      <c r="AZ111" s="1074"/>
      <c r="BA111" s="1074"/>
      <c r="BB111" s="1074"/>
      <c r="BC111" s="1074"/>
      <c r="BD111" s="1074"/>
      <c r="BE111" s="1074"/>
      <c r="BF111" s="1074"/>
      <c r="BG111" s="1074"/>
      <c r="BH111" s="1074"/>
      <c r="BI111" s="1074"/>
      <c r="BJ111" s="1074"/>
      <c r="BK111" s="1074"/>
      <c r="BL111" s="1074"/>
      <c r="BM111" s="1074"/>
      <c r="BN111" s="1074"/>
      <c r="BO111" s="1074"/>
      <c r="BP111" s="1074"/>
      <c r="BQ111" s="1074"/>
      <c r="BR111" s="1074"/>
      <c r="BS111" s="1074"/>
      <c r="BT111" s="1074"/>
      <c r="BU111" s="1074"/>
      <c r="BV111" s="1074"/>
      <c r="BW111" s="1074"/>
      <c r="BX111" s="1074"/>
      <c r="BY111" s="1074"/>
      <c r="BZ111" s="1074"/>
      <c r="CA111" s="1074"/>
      <c r="CB111" s="1074"/>
      <c r="CC111" s="1074"/>
      <c r="CD111" s="1074"/>
      <c r="CE111" s="1074"/>
      <c r="CF111" s="1074"/>
      <c r="CG111" s="1074"/>
      <c r="CH111" s="1074"/>
      <c r="CI111" s="1074"/>
      <c r="CJ111" s="1074"/>
      <c r="CK111" s="1074"/>
      <c r="CL111" s="1074"/>
      <c r="CM111" s="1074"/>
      <c r="CN111" s="1074"/>
      <c r="CO111" s="1074"/>
      <c r="CP111" s="1074"/>
      <c r="CQ111" s="1074"/>
      <c r="CR111" s="1074"/>
      <c r="CS111" s="1074"/>
      <c r="CT111" s="1074"/>
      <c r="CU111" s="1074"/>
      <c r="CV111" s="1074"/>
      <c r="CW111" s="1074"/>
      <c r="CX111" s="1074"/>
      <c r="CY111" s="1074"/>
      <c r="CZ111" s="1074"/>
      <c r="DA111" s="1074"/>
      <c r="DB111" s="1074"/>
      <c r="DC111" s="1074"/>
      <c r="DD111" s="1074"/>
    </row>
    <row r="112" spans="1:108">
      <c r="A112" s="1074"/>
      <c r="B112" s="1074"/>
      <c r="C112" s="1074"/>
      <c r="D112" s="1074"/>
      <c r="E112" s="1074"/>
      <c r="F112" s="1074"/>
      <c r="G112" s="1074"/>
      <c r="H112" s="1074"/>
      <c r="I112" s="1074"/>
      <c r="J112" s="1074"/>
      <c r="K112" s="1074"/>
      <c r="L112" s="1074"/>
      <c r="M112" s="1074"/>
      <c r="N112" s="1074"/>
      <c r="O112" s="1074"/>
      <c r="P112" s="1074"/>
      <c r="Q112" s="1074"/>
      <c r="R112" s="1074"/>
      <c r="S112" s="1074"/>
      <c r="T112" s="1074"/>
      <c r="U112" s="1074"/>
      <c r="V112" s="1074"/>
      <c r="W112" s="1074"/>
      <c r="X112" s="1074"/>
      <c r="Y112" s="1074"/>
      <c r="Z112" s="1074"/>
      <c r="AA112" s="1074"/>
      <c r="AB112" s="1074"/>
      <c r="AC112" s="1074"/>
      <c r="AD112" s="1074"/>
      <c r="AE112" s="1074"/>
      <c r="AF112" s="1074"/>
      <c r="AG112" s="1074"/>
      <c r="AH112" s="1074"/>
      <c r="AI112" s="1074"/>
      <c r="AJ112" s="1074"/>
      <c r="AK112" s="1074"/>
      <c r="AL112" s="1074"/>
      <c r="AM112" s="1074"/>
      <c r="AN112" s="1074"/>
      <c r="AO112" s="1074"/>
      <c r="AP112" s="1074"/>
      <c r="AQ112" s="1074"/>
      <c r="AR112" s="1074"/>
      <c r="AS112" s="1074"/>
      <c r="AT112" s="1074"/>
      <c r="AU112" s="1074"/>
      <c r="AV112" s="1074"/>
      <c r="AW112" s="1074"/>
      <c r="AX112" s="1074"/>
      <c r="AY112" s="1074"/>
      <c r="AZ112" s="1074"/>
      <c r="BA112" s="1074"/>
      <c r="BB112" s="1074"/>
      <c r="BC112" s="1074"/>
      <c r="BD112" s="1074"/>
      <c r="BE112" s="1074"/>
      <c r="BF112" s="1074"/>
      <c r="BG112" s="1074"/>
      <c r="BH112" s="1074"/>
      <c r="BI112" s="1074"/>
      <c r="BJ112" s="1074"/>
      <c r="BK112" s="1074"/>
      <c r="BL112" s="1074"/>
      <c r="BM112" s="1074"/>
      <c r="BN112" s="1074"/>
      <c r="BO112" s="1074"/>
      <c r="BP112" s="1074"/>
      <c r="BQ112" s="1074"/>
      <c r="BR112" s="1074"/>
      <c r="BS112" s="1074"/>
      <c r="BT112" s="1074"/>
      <c r="BU112" s="1074"/>
      <c r="BV112" s="1074"/>
      <c r="BW112" s="1074"/>
      <c r="BX112" s="1074"/>
      <c r="BY112" s="1074"/>
      <c r="BZ112" s="1074"/>
      <c r="CA112" s="1074"/>
      <c r="CB112" s="1074"/>
      <c r="CC112" s="1074"/>
      <c r="CD112" s="1074"/>
      <c r="CE112" s="1074"/>
      <c r="CF112" s="1074"/>
      <c r="CG112" s="1074"/>
      <c r="CH112" s="1074"/>
      <c r="CI112" s="1074"/>
      <c r="CJ112" s="1074"/>
      <c r="CK112" s="1074"/>
      <c r="CL112" s="1074"/>
      <c r="CM112" s="1074"/>
      <c r="CN112" s="1074"/>
      <c r="CO112" s="1074"/>
      <c r="CP112" s="1074"/>
      <c r="CQ112" s="1074"/>
      <c r="CR112" s="1074"/>
      <c r="CS112" s="1074"/>
      <c r="CT112" s="1074"/>
      <c r="CU112" s="1074"/>
      <c r="CV112" s="1074"/>
      <c r="CW112" s="1074"/>
      <c r="CX112" s="1074"/>
      <c r="CY112" s="1074"/>
      <c r="CZ112" s="1074"/>
      <c r="DA112" s="1074"/>
      <c r="DB112" s="1074"/>
      <c r="DC112" s="1074"/>
      <c r="DD112" s="1074"/>
    </row>
    <row r="113" spans="1:108">
      <c r="A113" s="1074"/>
      <c r="B113" s="1074"/>
      <c r="C113" s="1074"/>
      <c r="D113" s="1074"/>
      <c r="E113" s="1074"/>
      <c r="F113" s="1074"/>
      <c r="G113" s="1074"/>
      <c r="H113" s="1074"/>
      <c r="I113" s="1074"/>
      <c r="J113" s="1074"/>
      <c r="K113" s="1074"/>
      <c r="L113" s="1074"/>
      <c r="M113" s="1074"/>
      <c r="N113" s="1074"/>
      <c r="O113" s="1074"/>
      <c r="P113" s="1074"/>
      <c r="Q113" s="1074"/>
      <c r="R113" s="1074"/>
      <c r="S113" s="1074"/>
      <c r="T113" s="1074"/>
      <c r="U113" s="1074"/>
      <c r="V113" s="1074"/>
      <c r="W113" s="1074"/>
      <c r="X113" s="1074"/>
      <c r="Y113" s="1074"/>
      <c r="Z113" s="1074"/>
      <c r="AA113" s="1074"/>
      <c r="AB113" s="1074"/>
      <c r="AC113" s="1074"/>
      <c r="AD113" s="1074"/>
      <c r="AE113" s="1074"/>
      <c r="AF113" s="1074"/>
      <c r="AG113" s="1074"/>
      <c r="AH113" s="1074"/>
      <c r="AI113" s="1074"/>
      <c r="AJ113" s="1074"/>
      <c r="AK113" s="1074"/>
      <c r="AL113" s="1074"/>
      <c r="AM113" s="1074"/>
      <c r="AN113" s="1074"/>
      <c r="AO113" s="1074"/>
      <c r="AP113" s="1074"/>
      <c r="AQ113" s="1074"/>
      <c r="AR113" s="1074"/>
      <c r="AS113" s="1074"/>
      <c r="AT113" s="1074"/>
      <c r="AU113" s="1074"/>
      <c r="AV113" s="1074"/>
      <c r="AW113" s="1074"/>
      <c r="AX113" s="1074"/>
      <c r="AY113" s="1074"/>
      <c r="AZ113" s="1074"/>
      <c r="BA113" s="1074"/>
      <c r="BB113" s="1074"/>
      <c r="BC113" s="1074"/>
      <c r="BD113" s="1074"/>
      <c r="BE113" s="1074"/>
      <c r="BF113" s="1074"/>
      <c r="BG113" s="1074"/>
      <c r="BH113" s="1074"/>
      <c r="BI113" s="1074"/>
      <c r="BJ113" s="1074"/>
      <c r="BK113" s="1074"/>
      <c r="BL113" s="1074"/>
      <c r="BM113" s="1074"/>
      <c r="BN113" s="1074"/>
      <c r="BO113" s="1074"/>
      <c r="BP113" s="1074"/>
      <c r="BQ113" s="1074"/>
      <c r="BR113" s="1074"/>
      <c r="BS113" s="1074"/>
      <c r="BT113" s="1074"/>
      <c r="BU113" s="1074"/>
      <c r="BV113" s="1074"/>
      <c r="BW113" s="1074"/>
      <c r="BX113" s="1074"/>
      <c r="BY113" s="1074"/>
      <c r="BZ113" s="1074"/>
      <c r="CA113" s="1074"/>
      <c r="CB113" s="1074"/>
      <c r="CC113" s="1074"/>
      <c r="CD113" s="1074"/>
      <c r="CE113" s="1074"/>
      <c r="CF113" s="1074"/>
      <c r="CG113" s="1074"/>
      <c r="CH113" s="1074"/>
      <c r="CI113" s="1074"/>
      <c r="CJ113" s="1074"/>
      <c r="CK113" s="1074"/>
      <c r="CL113" s="1074"/>
      <c r="CM113" s="1074"/>
      <c r="CN113" s="1074"/>
      <c r="CO113" s="1074"/>
      <c r="CP113" s="1074"/>
      <c r="CQ113" s="1074"/>
      <c r="CR113" s="1074"/>
      <c r="CS113" s="1074"/>
      <c r="CT113" s="1074"/>
      <c r="CU113" s="1074"/>
      <c r="CV113" s="1074"/>
      <c r="CW113" s="1074"/>
      <c r="CX113" s="1074"/>
      <c r="CY113" s="1074"/>
      <c r="CZ113" s="1074"/>
      <c r="DA113" s="1074"/>
      <c r="DB113" s="1074"/>
      <c r="DC113" s="1074"/>
      <c r="DD113" s="1074"/>
    </row>
    <row r="114" spans="1:108">
      <c r="A114" s="1074"/>
      <c r="B114" s="1074"/>
      <c r="C114" s="1074"/>
      <c r="D114" s="1074"/>
      <c r="E114" s="1074"/>
      <c r="F114" s="1074"/>
      <c r="G114" s="1074"/>
      <c r="H114" s="1074"/>
      <c r="I114" s="1074"/>
      <c r="J114" s="1074"/>
      <c r="K114" s="1074"/>
      <c r="L114" s="1074"/>
      <c r="M114" s="1074"/>
      <c r="N114" s="1074"/>
      <c r="O114" s="1074"/>
      <c r="P114" s="1074"/>
      <c r="Q114" s="1074"/>
      <c r="R114" s="1074"/>
      <c r="S114" s="1074"/>
      <c r="T114" s="1074"/>
      <c r="U114" s="1074"/>
      <c r="V114" s="1074"/>
      <c r="W114" s="1074"/>
      <c r="X114" s="1074"/>
      <c r="Y114" s="1074"/>
      <c r="Z114" s="1074"/>
      <c r="AA114" s="1074"/>
      <c r="AB114" s="1074"/>
      <c r="AC114" s="1074"/>
      <c r="AD114" s="1074"/>
      <c r="AE114" s="1074"/>
      <c r="AF114" s="1074"/>
      <c r="AG114" s="1074"/>
      <c r="AH114" s="1074"/>
      <c r="AI114" s="1074"/>
      <c r="AJ114" s="1074"/>
      <c r="AK114" s="1074"/>
      <c r="AL114" s="1074"/>
      <c r="AM114" s="1074"/>
      <c r="AN114" s="1074"/>
      <c r="AO114" s="1074"/>
      <c r="AP114" s="1074"/>
      <c r="AQ114" s="1074"/>
      <c r="AR114" s="1074"/>
      <c r="AS114" s="1074"/>
      <c r="AT114" s="1074"/>
      <c r="AU114" s="1074"/>
      <c r="AV114" s="1074"/>
      <c r="AW114" s="1074"/>
      <c r="AX114" s="1074"/>
      <c r="AY114" s="1074"/>
      <c r="AZ114" s="1074"/>
      <c r="BA114" s="1074"/>
      <c r="BB114" s="1074"/>
      <c r="BC114" s="1074"/>
      <c r="BD114" s="1074"/>
      <c r="BE114" s="1074"/>
      <c r="BF114" s="1074"/>
      <c r="BG114" s="1074"/>
      <c r="BH114" s="1074"/>
      <c r="BI114" s="1074"/>
      <c r="BJ114" s="1074"/>
      <c r="BK114" s="1074"/>
      <c r="BL114" s="1074"/>
      <c r="BM114" s="1074"/>
      <c r="BN114" s="1074"/>
      <c r="BO114" s="1074"/>
      <c r="BP114" s="1074"/>
      <c r="BQ114" s="1074"/>
      <c r="BR114" s="1074"/>
      <c r="BS114" s="1074"/>
      <c r="BT114" s="1074"/>
      <c r="BU114" s="1074"/>
      <c r="BV114" s="1074"/>
      <c r="BW114" s="1074"/>
      <c r="BX114" s="1074"/>
      <c r="BY114" s="1074"/>
      <c r="BZ114" s="1074"/>
      <c r="CA114" s="1074"/>
      <c r="CB114" s="1074"/>
      <c r="CC114" s="1074"/>
      <c r="CD114" s="1074"/>
      <c r="CE114" s="1074"/>
      <c r="CF114" s="1074"/>
      <c r="CG114" s="1074"/>
      <c r="CH114" s="1074"/>
      <c r="CI114" s="1074"/>
      <c r="CJ114" s="1074"/>
      <c r="CK114" s="1074"/>
      <c r="CL114" s="1074"/>
      <c r="CM114" s="1074"/>
      <c r="CN114" s="1074"/>
      <c r="CO114" s="1074"/>
      <c r="CP114" s="1074"/>
      <c r="CQ114" s="1074"/>
      <c r="CR114" s="1074"/>
      <c r="CS114" s="1074"/>
      <c r="CT114" s="1074"/>
      <c r="CU114" s="1074"/>
      <c r="CV114" s="1074"/>
      <c r="CW114" s="1074"/>
      <c r="CX114" s="1074"/>
      <c r="CY114" s="1074"/>
      <c r="CZ114" s="1074"/>
      <c r="DA114" s="1074"/>
      <c r="DB114" s="1074"/>
      <c r="DC114" s="1074"/>
      <c r="DD114" s="1074"/>
    </row>
    <row r="115" spans="1:108">
      <c r="A115" s="1074"/>
      <c r="B115" s="1074"/>
      <c r="C115" s="1074"/>
      <c r="D115" s="1074"/>
      <c r="E115" s="1074"/>
      <c r="F115" s="1074"/>
      <c r="G115" s="1074"/>
      <c r="H115" s="1074"/>
      <c r="I115" s="1074"/>
      <c r="J115" s="1074"/>
      <c r="K115" s="1074"/>
      <c r="L115" s="1074"/>
      <c r="M115" s="1074"/>
      <c r="N115" s="1074"/>
      <c r="O115" s="1074"/>
      <c r="P115" s="1074"/>
      <c r="Q115" s="1074"/>
      <c r="R115" s="1074"/>
      <c r="S115" s="1074"/>
      <c r="T115" s="1074"/>
      <c r="U115" s="1074"/>
      <c r="V115" s="1074"/>
      <c r="W115" s="1074"/>
      <c r="X115" s="1074"/>
      <c r="Y115" s="1074"/>
      <c r="Z115" s="1074"/>
      <c r="AA115" s="1074"/>
      <c r="AB115" s="1074"/>
      <c r="AC115" s="1074"/>
      <c r="AD115" s="1074"/>
      <c r="AE115" s="1074"/>
      <c r="AF115" s="1074"/>
      <c r="AG115" s="1074"/>
      <c r="AH115" s="1074"/>
      <c r="AI115" s="1074"/>
      <c r="AJ115" s="1074"/>
      <c r="AK115" s="1074"/>
      <c r="AL115" s="1074"/>
      <c r="AM115" s="1074"/>
      <c r="AN115" s="1074"/>
      <c r="AO115" s="1074"/>
      <c r="AP115" s="1074"/>
      <c r="AQ115" s="1074"/>
      <c r="AR115" s="1074"/>
      <c r="AS115" s="1074"/>
      <c r="AT115" s="1074"/>
      <c r="AU115" s="1074"/>
      <c r="AV115" s="1074"/>
      <c r="AW115" s="1074"/>
      <c r="AX115" s="1074"/>
      <c r="AY115" s="1074"/>
      <c r="AZ115" s="1074"/>
      <c r="BA115" s="1074"/>
      <c r="BB115" s="1074"/>
      <c r="BC115" s="1074"/>
      <c r="BD115" s="1074"/>
      <c r="BE115" s="1074"/>
      <c r="BF115" s="1074"/>
      <c r="BG115" s="1074"/>
      <c r="BH115" s="1074"/>
      <c r="BI115" s="1074"/>
      <c r="BJ115" s="1074"/>
      <c r="BK115" s="1074"/>
      <c r="BL115" s="1074"/>
      <c r="BM115" s="1074"/>
      <c r="BN115" s="1074"/>
      <c r="BO115" s="1074"/>
      <c r="BP115" s="1074"/>
      <c r="BQ115" s="1074"/>
      <c r="BR115" s="1074"/>
      <c r="BS115" s="1074"/>
      <c r="BT115" s="1074"/>
      <c r="BU115" s="1074"/>
      <c r="BV115" s="1074"/>
      <c r="BW115" s="1074"/>
      <c r="BX115" s="1074"/>
      <c r="BY115" s="1074"/>
      <c r="BZ115" s="1074"/>
      <c r="CA115" s="1074"/>
      <c r="CB115" s="1074"/>
      <c r="CC115" s="1074"/>
      <c r="CD115" s="1074"/>
      <c r="CE115" s="1074"/>
      <c r="CF115" s="1074"/>
      <c r="CG115" s="1074"/>
      <c r="CH115" s="1074"/>
      <c r="CI115" s="1074"/>
      <c r="CJ115" s="1074"/>
      <c r="CK115" s="1074"/>
      <c r="CL115" s="1074"/>
      <c r="CM115" s="1074"/>
      <c r="CN115" s="1074"/>
      <c r="CO115" s="1074"/>
      <c r="CP115" s="1074"/>
      <c r="CQ115" s="1074"/>
      <c r="CR115" s="1074"/>
      <c r="CS115" s="1074"/>
      <c r="CT115" s="1074"/>
      <c r="CU115" s="1074"/>
      <c r="CV115" s="1074"/>
      <c r="CW115" s="1074"/>
      <c r="CX115" s="1074"/>
      <c r="CY115" s="1074"/>
      <c r="CZ115" s="1074"/>
      <c r="DA115" s="1074"/>
      <c r="DB115" s="1074"/>
      <c r="DC115" s="1074"/>
      <c r="DD115" s="1074"/>
    </row>
    <row r="116" spans="1:108">
      <c r="A116" s="1074"/>
      <c r="B116" s="1074"/>
      <c r="C116" s="1074"/>
      <c r="D116" s="1074"/>
      <c r="E116" s="1074"/>
      <c r="F116" s="1074"/>
      <c r="G116" s="1074"/>
      <c r="H116" s="1074"/>
      <c r="I116" s="1074"/>
      <c r="J116" s="1074"/>
      <c r="K116" s="1074"/>
      <c r="L116" s="1074"/>
      <c r="M116" s="1074"/>
      <c r="N116" s="1074"/>
      <c r="O116" s="1074"/>
      <c r="P116" s="1074"/>
      <c r="Q116" s="1074"/>
      <c r="R116" s="1074"/>
      <c r="S116" s="1074"/>
      <c r="T116" s="1074"/>
      <c r="U116" s="1074"/>
      <c r="V116" s="1074"/>
      <c r="W116" s="1074"/>
      <c r="X116" s="1074"/>
      <c r="Y116" s="1074"/>
      <c r="Z116" s="1074"/>
      <c r="AA116" s="1074"/>
      <c r="AB116" s="1074"/>
      <c r="AC116" s="1074"/>
      <c r="AD116" s="1074"/>
      <c r="AE116" s="1074"/>
      <c r="AF116" s="1074"/>
      <c r="AG116" s="1074"/>
      <c r="AH116" s="1074"/>
      <c r="AI116" s="1074"/>
      <c r="AJ116" s="1074"/>
      <c r="AK116" s="1074"/>
      <c r="AL116" s="1074"/>
      <c r="AM116" s="1074"/>
      <c r="AN116" s="1074"/>
      <c r="AO116" s="1074"/>
      <c r="AP116" s="1074"/>
      <c r="AQ116" s="1074"/>
      <c r="AR116" s="1074"/>
      <c r="AS116" s="1074"/>
      <c r="AT116" s="1074"/>
      <c r="AU116" s="1074"/>
      <c r="AV116" s="1074"/>
      <c r="AW116" s="1074"/>
      <c r="AX116" s="1074"/>
      <c r="AY116" s="1074"/>
      <c r="AZ116" s="1074"/>
      <c r="BA116" s="1074"/>
      <c r="BB116" s="1074"/>
      <c r="BC116" s="1074"/>
      <c r="BD116" s="1074"/>
      <c r="BE116" s="1074"/>
      <c r="BF116" s="1074"/>
      <c r="BG116" s="1074"/>
      <c r="BH116" s="1074"/>
      <c r="BI116" s="1074"/>
      <c r="BJ116" s="1074"/>
      <c r="BK116" s="1074"/>
      <c r="BL116" s="1074"/>
      <c r="BM116" s="1074"/>
      <c r="BN116" s="1074"/>
      <c r="BO116" s="1074"/>
      <c r="BP116" s="1074"/>
      <c r="BQ116" s="1074"/>
      <c r="BR116" s="1074"/>
      <c r="BS116" s="1074"/>
      <c r="BT116" s="1074"/>
      <c r="BU116" s="1074"/>
      <c r="BV116" s="1074"/>
      <c r="BW116" s="1074"/>
      <c r="BX116" s="1074"/>
      <c r="BY116" s="1074"/>
      <c r="BZ116" s="1074"/>
      <c r="CA116" s="1074"/>
      <c r="CB116" s="1074"/>
      <c r="CC116" s="1074"/>
      <c r="CD116" s="1074"/>
      <c r="CE116" s="1074"/>
      <c r="CF116" s="1074"/>
      <c r="CG116" s="1074"/>
      <c r="CH116" s="1074"/>
      <c r="CI116" s="1074"/>
      <c r="CJ116" s="1074"/>
      <c r="CK116" s="1074"/>
      <c r="CL116" s="1074"/>
      <c r="CM116" s="1074"/>
      <c r="CN116" s="1074"/>
      <c r="CO116" s="1074"/>
      <c r="CP116" s="1074"/>
      <c r="CQ116" s="1074"/>
      <c r="CR116" s="1074"/>
      <c r="CS116" s="1074"/>
      <c r="CT116" s="1074"/>
      <c r="CU116" s="1074"/>
      <c r="CV116" s="1074"/>
      <c r="CW116" s="1074"/>
      <c r="CX116" s="1074"/>
      <c r="CY116" s="1074"/>
      <c r="CZ116" s="1074"/>
      <c r="DA116" s="1074"/>
      <c r="DB116" s="1074"/>
      <c r="DC116" s="1074"/>
      <c r="DD116" s="1074"/>
    </row>
    <row r="117" spans="1:108">
      <c r="A117" s="1074"/>
      <c r="B117" s="1074"/>
      <c r="C117" s="1074"/>
      <c r="D117" s="1074"/>
      <c r="E117" s="1074"/>
      <c r="F117" s="1074"/>
      <c r="G117" s="1074"/>
      <c r="H117" s="1074"/>
      <c r="I117" s="1074"/>
      <c r="J117" s="1074"/>
      <c r="K117" s="1074"/>
      <c r="L117" s="1074"/>
      <c r="M117" s="1074"/>
      <c r="N117" s="1074"/>
      <c r="O117" s="1074"/>
      <c r="P117" s="1074"/>
      <c r="Q117" s="1074"/>
      <c r="R117" s="1074"/>
      <c r="S117" s="1074"/>
      <c r="T117" s="1074"/>
      <c r="U117" s="1074"/>
      <c r="V117" s="1074"/>
      <c r="W117" s="1074"/>
      <c r="X117" s="1074"/>
      <c r="Y117" s="1074"/>
      <c r="Z117" s="1074"/>
      <c r="AA117" s="1074"/>
      <c r="AB117" s="1074"/>
      <c r="AC117" s="1074"/>
      <c r="AD117" s="1074"/>
      <c r="AE117" s="1074"/>
      <c r="AF117" s="1074"/>
      <c r="AG117" s="1074"/>
      <c r="AH117" s="1074"/>
      <c r="AI117" s="1074"/>
      <c r="AJ117" s="1074"/>
      <c r="AK117" s="1074"/>
      <c r="AL117" s="1074"/>
      <c r="AM117" s="1074"/>
      <c r="AN117" s="1074"/>
      <c r="AO117" s="1074"/>
      <c r="AP117" s="1074"/>
      <c r="AQ117" s="1074"/>
      <c r="AR117" s="1074"/>
      <c r="AS117" s="1074"/>
      <c r="AT117" s="1074"/>
      <c r="AU117" s="1074"/>
      <c r="AV117" s="1074"/>
      <c r="AW117" s="1074"/>
      <c r="AX117" s="1074"/>
      <c r="AY117" s="1074"/>
      <c r="AZ117" s="1074"/>
      <c r="BA117" s="1074"/>
      <c r="BB117" s="1074"/>
      <c r="BC117" s="1074"/>
      <c r="BD117" s="1074"/>
      <c r="BE117" s="1074"/>
      <c r="BF117" s="1074"/>
      <c r="BG117" s="1074"/>
      <c r="BH117" s="1074"/>
      <c r="BI117" s="1074"/>
      <c r="BJ117" s="1074"/>
      <c r="BK117" s="1074"/>
      <c r="BL117" s="1074"/>
      <c r="BM117" s="1074"/>
      <c r="BN117" s="1074"/>
      <c r="BO117" s="1074"/>
      <c r="BP117" s="1074"/>
      <c r="BQ117" s="1074"/>
      <c r="BR117" s="1074"/>
      <c r="BS117" s="1074"/>
      <c r="BT117" s="1074"/>
      <c r="BU117" s="1074"/>
      <c r="BV117" s="1074"/>
      <c r="BW117" s="1074"/>
      <c r="BX117" s="1074"/>
      <c r="BY117" s="1074"/>
      <c r="BZ117" s="1074"/>
      <c r="CA117" s="1074"/>
      <c r="CB117" s="1074"/>
      <c r="CC117" s="1074"/>
      <c r="CD117" s="1074"/>
      <c r="CE117" s="1074"/>
      <c r="CF117" s="1074"/>
      <c r="CG117" s="1074"/>
      <c r="CH117" s="1074"/>
      <c r="CI117" s="1074"/>
      <c r="CJ117" s="1074"/>
      <c r="CK117" s="1074"/>
      <c r="CL117" s="1074"/>
      <c r="CM117" s="1074"/>
      <c r="CN117" s="1074"/>
      <c r="CO117" s="1074"/>
      <c r="CP117" s="1074"/>
      <c r="CQ117" s="1074"/>
      <c r="CR117" s="1074"/>
      <c r="CS117" s="1074"/>
      <c r="CT117" s="1074"/>
      <c r="CU117" s="1074"/>
      <c r="CV117" s="1074"/>
      <c r="CW117" s="1074"/>
      <c r="CX117" s="1074"/>
      <c r="CY117" s="1074"/>
      <c r="CZ117" s="1074"/>
      <c r="DA117" s="1074"/>
      <c r="DB117" s="1074"/>
      <c r="DC117" s="1074"/>
      <c r="DD117" s="1074"/>
    </row>
    <row r="118" spans="1:108">
      <c r="A118" s="1074"/>
      <c r="B118" s="1074"/>
      <c r="C118" s="1074"/>
      <c r="D118" s="1074"/>
      <c r="E118" s="1074"/>
      <c r="F118" s="1074"/>
      <c r="G118" s="1074"/>
      <c r="H118" s="1074"/>
      <c r="I118" s="1074"/>
      <c r="J118" s="1074"/>
      <c r="K118" s="1074"/>
      <c r="L118" s="1074"/>
      <c r="M118" s="1074"/>
      <c r="N118" s="1074"/>
      <c r="O118" s="1074"/>
      <c r="P118" s="1074"/>
      <c r="Q118" s="1074"/>
      <c r="R118" s="1074"/>
      <c r="S118" s="1074"/>
      <c r="T118" s="1074"/>
      <c r="U118" s="1074"/>
      <c r="V118" s="1074"/>
      <c r="W118" s="1074"/>
      <c r="X118" s="1074"/>
      <c r="Y118" s="1074"/>
      <c r="Z118" s="1074"/>
      <c r="AA118" s="1074"/>
      <c r="AB118" s="1074"/>
      <c r="AC118" s="1074"/>
      <c r="AD118" s="1074"/>
      <c r="AE118" s="1074"/>
      <c r="AF118" s="1074"/>
      <c r="AG118" s="1074"/>
      <c r="AH118" s="1074"/>
      <c r="AI118" s="1074"/>
      <c r="AJ118" s="1074"/>
      <c r="AK118" s="1074"/>
      <c r="AL118" s="1074"/>
      <c r="AM118" s="1074"/>
      <c r="AN118" s="1074"/>
      <c r="AO118" s="1074"/>
      <c r="AP118" s="1074"/>
      <c r="AQ118" s="1074"/>
      <c r="AR118" s="1074"/>
      <c r="AS118" s="1074"/>
      <c r="AT118" s="1074"/>
      <c r="AU118" s="1074"/>
      <c r="AV118" s="1074"/>
      <c r="AW118" s="1074"/>
      <c r="AX118" s="1074"/>
      <c r="AY118" s="1074"/>
      <c r="AZ118" s="1074"/>
      <c r="BA118" s="1074"/>
      <c r="BB118" s="1074"/>
      <c r="BC118" s="1074"/>
      <c r="BD118" s="1074"/>
      <c r="BE118" s="1074"/>
      <c r="BF118" s="1074"/>
      <c r="BG118" s="1074"/>
      <c r="BH118" s="1074"/>
      <c r="BI118" s="1074"/>
      <c r="BJ118" s="1074"/>
      <c r="BK118" s="1074"/>
      <c r="BL118" s="1074"/>
      <c r="BM118" s="1074"/>
      <c r="BN118" s="1074"/>
      <c r="BO118" s="1074"/>
      <c r="BP118" s="1074"/>
      <c r="BQ118" s="1074"/>
      <c r="BR118" s="1074"/>
      <c r="BS118" s="1074"/>
      <c r="BT118" s="1074"/>
      <c r="BU118" s="1074"/>
      <c r="BV118" s="1074"/>
      <c r="BW118" s="1074"/>
      <c r="BX118" s="1074"/>
      <c r="BY118" s="1074"/>
      <c r="BZ118" s="1074"/>
      <c r="CA118" s="1074"/>
      <c r="CB118" s="1074"/>
      <c r="CC118" s="1074"/>
      <c r="CD118" s="1074"/>
      <c r="CE118" s="1074"/>
      <c r="CF118" s="1074"/>
      <c r="CG118" s="1074"/>
      <c r="CH118" s="1074"/>
      <c r="CI118" s="1074"/>
      <c r="CJ118" s="1074"/>
      <c r="CK118" s="1074"/>
      <c r="CL118" s="1074"/>
      <c r="CM118" s="1074"/>
      <c r="CN118" s="1074"/>
      <c r="CO118" s="1074"/>
      <c r="CP118" s="1074"/>
      <c r="CQ118" s="1074"/>
      <c r="CR118" s="1074"/>
      <c r="CS118" s="1074"/>
      <c r="CT118" s="1074"/>
      <c r="CU118" s="1074"/>
      <c r="CV118" s="1074"/>
      <c r="CW118" s="1074"/>
      <c r="CX118" s="1074"/>
      <c r="CY118" s="1074"/>
      <c r="CZ118" s="1074"/>
      <c r="DA118" s="1074"/>
      <c r="DB118" s="1074"/>
      <c r="DC118" s="1074"/>
      <c r="DD118" s="1074"/>
    </row>
    <row r="119" spans="1:108">
      <c r="A119" s="1074"/>
      <c r="B119" s="1074"/>
      <c r="C119" s="1074"/>
      <c r="D119" s="1074"/>
      <c r="E119" s="1074"/>
      <c r="F119" s="1074"/>
      <c r="G119" s="1074"/>
      <c r="H119" s="1074"/>
      <c r="I119" s="1074"/>
      <c r="J119" s="1074"/>
      <c r="K119" s="1074"/>
      <c r="L119" s="1074"/>
      <c r="M119" s="1074"/>
      <c r="N119" s="1074"/>
      <c r="O119" s="1074"/>
      <c r="P119" s="1074"/>
      <c r="Q119" s="1074"/>
      <c r="R119" s="1074"/>
      <c r="S119" s="1074"/>
      <c r="T119" s="1074"/>
      <c r="U119" s="1074"/>
      <c r="V119" s="1074"/>
      <c r="W119" s="1074"/>
      <c r="X119" s="1074"/>
      <c r="Y119" s="1074"/>
      <c r="Z119" s="1074"/>
      <c r="AA119" s="1074"/>
      <c r="AB119" s="1074"/>
      <c r="AC119" s="1074"/>
      <c r="AD119" s="1074"/>
      <c r="AE119" s="1074"/>
      <c r="AF119" s="1074"/>
      <c r="AG119" s="1074"/>
      <c r="AH119" s="1074"/>
      <c r="AI119" s="1074"/>
      <c r="AJ119" s="1074"/>
      <c r="AK119" s="1074"/>
      <c r="AL119" s="1074"/>
      <c r="AM119" s="1074"/>
      <c r="AN119" s="1074"/>
      <c r="AO119" s="1074"/>
      <c r="AP119" s="1074"/>
      <c r="AQ119" s="1074"/>
      <c r="AR119" s="1074"/>
      <c r="AS119" s="1074"/>
      <c r="AT119" s="1074"/>
      <c r="AU119" s="1074"/>
      <c r="AV119" s="1074"/>
      <c r="AW119" s="1074"/>
      <c r="AX119" s="1074"/>
      <c r="AY119" s="1074"/>
      <c r="AZ119" s="1074"/>
      <c r="BA119" s="1074"/>
      <c r="BB119" s="1074"/>
      <c r="BC119" s="1074"/>
      <c r="BD119" s="1074"/>
      <c r="BE119" s="1074"/>
      <c r="BF119" s="1074"/>
      <c r="BG119" s="1074"/>
      <c r="BH119" s="1074"/>
      <c r="BI119" s="1074"/>
      <c r="BJ119" s="1074"/>
      <c r="BK119" s="1074"/>
      <c r="BL119" s="1074"/>
      <c r="BM119" s="1074"/>
      <c r="BN119" s="1074"/>
      <c r="BO119" s="1074"/>
      <c r="BP119" s="1074"/>
      <c r="BQ119" s="1074"/>
      <c r="BR119" s="1074"/>
      <c r="BS119" s="1074"/>
      <c r="BT119" s="1074"/>
      <c r="BU119" s="1074"/>
      <c r="BV119" s="1074"/>
      <c r="BW119" s="1074"/>
      <c r="BX119" s="1074"/>
      <c r="BY119" s="1074"/>
      <c r="BZ119" s="1074"/>
      <c r="CA119" s="1074"/>
      <c r="CB119" s="1074"/>
      <c r="CC119" s="1074"/>
      <c r="CD119" s="1074"/>
      <c r="CE119" s="1074"/>
      <c r="CF119" s="1074"/>
      <c r="CG119" s="1074"/>
      <c r="CH119" s="1074"/>
      <c r="CI119" s="1074"/>
      <c r="CJ119" s="1074"/>
      <c r="CK119" s="1074"/>
      <c r="CL119" s="1074"/>
      <c r="CM119" s="1074"/>
      <c r="CN119" s="1074"/>
      <c r="CO119" s="1074"/>
      <c r="CP119" s="1074"/>
      <c r="CQ119" s="1074"/>
      <c r="CR119" s="1074"/>
      <c r="CS119" s="1074"/>
      <c r="CT119" s="1074"/>
      <c r="CU119" s="1074"/>
      <c r="CV119" s="1074"/>
      <c r="CW119" s="1074"/>
      <c r="CX119" s="1074"/>
      <c r="CY119" s="1074"/>
      <c r="CZ119" s="1074"/>
      <c r="DA119" s="1074"/>
      <c r="DB119" s="1074"/>
      <c r="DC119" s="1074"/>
      <c r="DD119" s="1074"/>
    </row>
    <row r="120" spans="1:108">
      <c r="A120" s="1074"/>
      <c r="B120" s="1074"/>
      <c r="C120" s="1074"/>
      <c r="D120" s="1074"/>
      <c r="E120" s="1074"/>
      <c r="F120" s="1074"/>
      <c r="G120" s="1074"/>
      <c r="H120" s="1074"/>
      <c r="I120" s="1074"/>
      <c r="J120" s="1074"/>
      <c r="K120" s="1074"/>
      <c r="L120" s="1074"/>
      <c r="M120" s="1074"/>
      <c r="N120" s="1074"/>
      <c r="O120" s="1074"/>
      <c r="P120" s="1074"/>
      <c r="Q120" s="1074"/>
      <c r="R120" s="1074"/>
      <c r="S120" s="1074"/>
      <c r="T120" s="1074"/>
      <c r="U120" s="1074"/>
      <c r="V120" s="1074"/>
      <c r="W120" s="1074"/>
      <c r="X120" s="1074"/>
      <c r="Y120" s="1074"/>
      <c r="Z120" s="1074"/>
      <c r="AA120" s="1074"/>
      <c r="AB120" s="1074"/>
      <c r="AC120" s="1074"/>
      <c r="AD120" s="1074"/>
      <c r="AE120" s="1074"/>
      <c r="AF120" s="1074"/>
      <c r="AG120" s="1074"/>
      <c r="AH120" s="1074"/>
      <c r="AI120" s="1074"/>
      <c r="AJ120" s="1074"/>
      <c r="AK120" s="1074"/>
      <c r="AL120" s="1074"/>
      <c r="AM120" s="1074"/>
      <c r="AN120" s="1074"/>
      <c r="AO120" s="1074"/>
      <c r="AP120" s="1074"/>
      <c r="AQ120" s="1074"/>
      <c r="AR120" s="1074"/>
      <c r="AS120" s="1074"/>
      <c r="AT120" s="1074"/>
      <c r="AU120" s="1074"/>
      <c r="AV120" s="1074"/>
      <c r="AW120" s="1074"/>
      <c r="AX120" s="1074"/>
      <c r="AY120" s="1074"/>
      <c r="AZ120" s="1074"/>
      <c r="BA120" s="1074"/>
      <c r="BB120" s="1074"/>
      <c r="BC120" s="1074"/>
      <c r="BD120" s="1074"/>
      <c r="BE120" s="1074"/>
      <c r="BF120" s="1074"/>
      <c r="BG120" s="1074"/>
      <c r="BH120" s="1074"/>
      <c r="BI120" s="1074"/>
      <c r="BJ120" s="1074"/>
      <c r="BK120" s="1074"/>
      <c r="BL120" s="1074"/>
      <c r="BM120" s="1074"/>
      <c r="BN120" s="1074"/>
      <c r="BO120" s="1074"/>
      <c r="BP120" s="1074"/>
      <c r="BQ120" s="1074"/>
      <c r="BR120" s="1074"/>
      <c r="BS120" s="1074"/>
      <c r="BT120" s="1074"/>
      <c r="BU120" s="1074"/>
      <c r="BV120" s="1074"/>
      <c r="BW120" s="1074"/>
      <c r="BX120" s="1074"/>
      <c r="BY120" s="1074"/>
      <c r="BZ120" s="1074"/>
      <c r="CA120" s="1074"/>
      <c r="CB120" s="1074"/>
      <c r="CC120" s="1074"/>
      <c r="CD120" s="1074"/>
      <c r="CE120" s="1074"/>
      <c r="CF120" s="1074"/>
      <c r="CG120" s="1074"/>
      <c r="CH120" s="1074"/>
      <c r="CI120" s="1074"/>
      <c r="CJ120" s="1074"/>
      <c r="CK120" s="1074"/>
      <c r="CL120" s="1074"/>
      <c r="CM120" s="1074"/>
      <c r="CN120" s="1074"/>
      <c r="CO120" s="1074"/>
      <c r="CP120" s="1074"/>
      <c r="CQ120" s="1074"/>
      <c r="CR120" s="1074"/>
      <c r="CS120" s="1074"/>
      <c r="CT120" s="1074"/>
      <c r="CU120" s="1074"/>
      <c r="CV120" s="1074"/>
      <c r="CW120" s="1074"/>
      <c r="CX120" s="1074"/>
      <c r="CY120" s="1074"/>
      <c r="CZ120" s="1074"/>
      <c r="DA120" s="1074"/>
      <c r="DB120" s="1074"/>
      <c r="DC120" s="1074"/>
      <c r="DD120" s="1074"/>
    </row>
    <row r="121" spans="1:108">
      <c r="A121" s="1074"/>
      <c r="B121" s="1074"/>
      <c r="C121" s="1074"/>
      <c r="D121" s="1074"/>
      <c r="E121" s="1074"/>
      <c r="F121" s="1074"/>
      <c r="G121" s="1074"/>
      <c r="H121" s="1074"/>
      <c r="I121" s="1074"/>
      <c r="J121" s="1074"/>
      <c r="K121" s="1074"/>
      <c r="L121" s="1074"/>
      <c r="M121" s="1074"/>
      <c r="N121" s="1074"/>
      <c r="O121" s="1074"/>
      <c r="P121" s="1074"/>
      <c r="Q121" s="1074"/>
      <c r="R121" s="1074"/>
      <c r="S121" s="1074"/>
      <c r="T121" s="1074"/>
      <c r="U121" s="1074"/>
      <c r="V121" s="1074"/>
      <c r="W121" s="1074"/>
      <c r="X121" s="1074"/>
      <c r="Y121" s="1074"/>
      <c r="Z121" s="1074"/>
      <c r="AA121" s="1074"/>
      <c r="AB121" s="1074"/>
      <c r="AC121" s="1074"/>
      <c r="AD121" s="1074"/>
      <c r="AE121" s="1074"/>
      <c r="AF121" s="1074"/>
      <c r="AG121" s="1074"/>
      <c r="AH121" s="1074"/>
      <c r="AI121" s="1074"/>
      <c r="AJ121" s="1074"/>
      <c r="AK121" s="1074"/>
      <c r="AL121" s="1074"/>
      <c r="AM121" s="1074"/>
      <c r="AN121" s="1074"/>
      <c r="AO121" s="1074"/>
      <c r="AP121" s="1074"/>
      <c r="AQ121" s="1074"/>
      <c r="AR121" s="1074"/>
      <c r="AS121" s="1074"/>
      <c r="AT121" s="1074"/>
      <c r="AU121" s="1074"/>
      <c r="AV121" s="1074"/>
      <c r="AW121" s="1074"/>
      <c r="AX121" s="1074"/>
      <c r="AY121" s="1074"/>
      <c r="AZ121" s="1074"/>
      <c r="BA121" s="1074"/>
      <c r="BB121" s="1074"/>
      <c r="BC121" s="1074"/>
      <c r="BD121" s="1074"/>
      <c r="BE121" s="1074"/>
      <c r="BF121" s="1074"/>
      <c r="BG121" s="1074"/>
      <c r="BH121" s="1074"/>
      <c r="BI121" s="1074"/>
      <c r="BJ121" s="1074"/>
      <c r="BK121" s="1074"/>
      <c r="BL121" s="1074"/>
      <c r="BM121" s="1074"/>
      <c r="BN121" s="1074"/>
      <c r="BO121" s="1074"/>
      <c r="BP121" s="1074"/>
      <c r="BQ121" s="1074"/>
      <c r="BR121" s="1074"/>
      <c r="BS121" s="1074"/>
      <c r="BT121" s="1074"/>
      <c r="BU121" s="1074"/>
      <c r="BV121" s="1074"/>
      <c r="BW121" s="1074"/>
      <c r="BX121" s="1074"/>
      <c r="BY121" s="1074"/>
      <c r="BZ121" s="1074"/>
      <c r="CA121" s="1074"/>
      <c r="CB121" s="1074"/>
      <c r="CC121" s="1074"/>
      <c r="CD121" s="1074"/>
      <c r="CE121" s="1074"/>
      <c r="CF121" s="1074"/>
      <c r="CG121" s="1074"/>
      <c r="CH121" s="1074"/>
      <c r="CI121" s="1074"/>
      <c r="CJ121" s="1074"/>
      <c r="CK121" s="1074"/>
      <c r="CL121" s="1074"/>
      <c r="CM121" s="1074"/>
      <c r="CN121" s="1074"/>
      <c r="CO121" s="1074"/>
      <c r="CP121" s="1074"/>
      <c r="CQ121" s="1074"/>
      <c r="CR121" s="1074"/>
      <c r="CS121" s="1074"/>
      <c r="CT121" s="1074"/>
      <c r="CU121" s="1074"/>
      <c r="CV121" s="1074"/>
      <c r="CW121" s="1074"/>
      <c r="CX121" s="1074"/>
      <c r="CY121" s="1074"/>
      <c r="CZ121" s="1074"/>
      <c r="DA121" s="1074"/>
      <c r="DB121" s="1074"/>
      <c r="DC121" s="1074"/>
      <c r="DD121" s="1074"/>
    </row>
    <row r="122" spans="1:108">
      <c r="A122" s="1074"/>
      <c r="B122" s="1074"/>
      <c r="C122" s="1074"/>
      <c r="D122" s="1074"/>
      <c r="E122" s="1074"/>
      <c r="F122" s="1074"/>
      <c r="G122" s="1074"/>
      <c r="H122" s="1074"/>
      <c r="I122" s="1074"/>
      <c r="J122" s="1074"/>
      <c r="K122" s="1074"/>
      <c r="L122" s="1074"/>
      <c r="M122" s="1074"/>
      <c r="N122" s="1074"/>
      <c r="O122" s="1074"/>
      <c r="P122" s="1074"/>
      <c r="Q122" s="1074"/>
      <c r="R122" s="1074"/>
      <c r="S122" s="1074"/>
      <c r="T122" s="1074"/>
      <c r="U122" s="1074"/>
      <c r="V122" s="1074"/>
      <c r="W122" s="1074"/>
      <c r="X122" s="1074"/>
      <c r="Y122" s="1074"/>
      <c r="Z122" s="1074"/>
      <c r="AA122" s="1074"/>
      <c r="AB122" s="1074"/>
      <c r="AC122" s="1074"/>
      <c r="AD122" s="1074"/>
      <c r="AE122" s="1074"/>
      <c r="AF122" s="1074"/>
      <c r="AG122" s="1074"/>
      <c r="AH122" s="1074"/>
      <c r="AI122" s="1074"/>
      <c r="AJ122" s="1074"/>
      <c r="AK122" s="1074"/>
      <c r="AL122" s="1074"/>
      <c r="AM122" s="1074"/>
      <c r="AN122" s="1074"/>
      <c r="AO122" s="1074"/>
      <c r="AP122" s="1074"/>
      <c r="AQ122" s="1074"/>
      <c r="AR122" s="1074"/>
      <c r="AS122" s="1074"/>
      <c r="AT122" s="1074"/>
      <c r="AU122" s="1074"/>
      <c r="AV122" s="1074"/>
      <c r="AW122" s="1074"/>
      <c r="AX122" s="1074"/>
      <c r="AY122" s="1074"/>
      <c r="AZ122" s="1074"/>
      <c r="BA122" s="1074"/>
      <c r="BB122" s="1074"/>
      <c r="BC122" s="1074"/>
      <c r="BD122" s="1074"/>
      <c r="BE122" s="1074"/>
      <c r="BF122" s="1074"/>
      <c r="BG122" s="1074"/>
      <c r="BH122" s="1074"/>
      <c r="BI122" s="1074"/>
      <c r="BJ122" s="1074"/>
      <c r="BK122" s="1074"/>
      <c r="BL122" s="1074"/>
      <c r="BM122" s="1074"/>
      <c r="BN122" s="1074"/>
      <c r="BO122" s="1074"/>
      <c r="BP122" s="1074"/>
      <c r="BQ122" s="1074"/>
      <c r="BR122" s="1074"/>
      <c r="BS122" s="1074"/>
      <c r="BT122" s="1074"/>
      <c r="BU122" s="1074"/>
      <c r="BV122" s="1074"/>
      <c r="BW122" s="1074"/>
      <c r="BX122" s="1074"/>
      <c r="BY122" s="1074"/>
      <c r="BZ122" s="1074"/>
      <c r="CA122" s="1074"/>
      <c r="CB122" s="1074"/>
      <c r="CC122" s="1074"/>
      <c r="CD122" s="1074"/>
      <c r="CE122" s="1074"/>
      <c r="CF122" s="1074"/>
      <c r="CG122" s="1074"/>
      <c r="CH122" s="1074"/>
      <c r="CI122" s="1074"/>
      <c r="CJ122" s="1074"/>
      <c r="CK122" s="1074"/>
      <c r="CL122" s="1074"/>
      <c r="CM122" s="1074"/>
      <c r="CN122" s="1074"/>
      <c r="CO122" s="1074"/>
      <c r="CP122" s="1074"/>
      <c r="CQ122" s="1074"/>
      <c r="CR122" s="1074"/>
      <c r="CS122" s="1074"/>
      <c r="CT122" s="1074"/>
      <c r="CU122" s="1074"/>
      <c r="CV122" s="1074"/>
      <c r="CW122" s="1074"/>
      <c r="CX122" s="1074"/>
      <c r="CY122" s="1074"/>
      <c r="CZ122" s="1074"/>
      <c r="DA122" s="1074"/>
      <c r="DB122" s="1074"/>
      <c r="DC122" s="1074"/>
      <c r="DD122" s="1074"/>
    </row>
    <row r="123" spans="1:108">
      <c r="A123" s="1074"/>
      <c r="B123" s="1074"/>
      <c r="C123" s="1074"/>
      <c r="D123" s="1074"/>
      <c r="E123" s="1074"/>
      <c r="F123" s="1074"/>
      <c r="G123" s="1074"/>
      <c r="H123" s="1074"/>
      <c r="I123" s="1074"/>
      <c r="J123" s="1074"/>
      <c r="K123" s="1074"/>
      <c r="L123" s="1074"/>
      <c r="M123" s="1074"/>
      <c r="N123" s="1074"/>
      <c r="O123" s="1074"/>
      <c r="P123" s="1074"/>
      <c r="Q123" s="1074"/>
      <c r="R123" s="1074"/>
      <c r="S123" s="1074"/>
      <c r="T123" s="1074"/>
      <c r="U123" s="1074"/>
      <c r="V123" s="1074"/>
      <c r="W123" s="1074"/>
      <c r="X123" s="1074"/>
      <c r="Y123" s="1074"/>
      <c r="Z123" s="1074"/>
      <c r="AA123" s="1074"/>
      <c r="AB123" s="1074"/>
      <c r="AC123" s="1074"/>
      <c r="AD123" s="1074"/>
      <c r="AE123" s="1074"/>
      <c r="AF123" s="1074"/>
      <c r="AG123" s="1074"/>
      <c r="AH123" s="1074"/>
      <c r="AI123" s="1074"/>
      <c r="AJ123" s="1074"/>
      <c r="AK123" s="1074"/>
      <c r="AL123" s="1074"/>
      <c r="AM123" s="1074"/>
      <c r="AN123" s="1074"/>
      <c r="AO123" s="1074"/>
      <c r="AP123" s="1074"/>
      <c r="AQ123" s="1074"/>
      <c r="AR123" s="1074"/>
      <c r="AS123" s="1074"/>
      <c r="AT123" s="1074"/>
      <c r="AU123" s="1074"/>
      <c r="AV123" s="1074"/>
      <c r="AW123" s="1074"/>
      <c r="AX123" s="1074"/>
      <c r="AY123" s="1074"/>
      <c r="AZ123" s="1074"/>
      <c r="BA123" s="1074"/>
      <c r="BB123" s="1074"/>
      <c r="BC123" s="1074"/>
      <c r="BD123" s="1074"/>
      <c r="BE123" s="1074"/>
      <c r="BF123" s="1074"/>
      <c r="BG123" s="1074"/>
      <c r="BH123" s="1074"/>
      <c r="BI123" s="1074"/>
      <c r="BJ123" s="1074"/>
      <c r="BK123" s="1074"/>
      <c r="BL123" s="1074"/>
      <c r="BM123" s="1074"/>
      <c r="BN123" s="1074"/>
      <c r="BO123" s="1074"/>
      <c r="BP123" s="1074"/>
      <c r="BQ123" s="1074"/>
      <c r="BR123" s="1074"/>
      <c r="BS123" s="1074"/>
      <c r="BT123" s="1074"/>
      <c r="BU123" s="1074"/>
      <c r="BV123" s="1074"/>
      <c r="BW123" s="1074"/>
      <c r="BX123" s="1074"/>
      <c r="BY123" s="1074"/>
      <c r="BZ123" s="1074"/>
      <c r="CA123" s="1074"/>
      <c r="CB123" s="1074"/>
      <c r="CC123" s="1074"/>
      <c r="CD123" s="1074"/>
      <c r="CE123" s="1074"/>
      <c r="CF123" s="1074"/>
      <c r="CG123" s="1074"/>
      <c r="CH123" s="1074"/>
      <c r="CI123" s="1074"/>
      <c r="CJ123" s="1074"/>
      <c r="CK123" s="1074"/>
      <c r="CL123" s="1074"/>
      <c r="CM123" s="1074"/>
      <c r="CN123" s="1074"/>
      <c r="CO123" s="1074"/>
      <c r="CP123" s="1074"/>
      <c r="CQ123" s="1074"/>
      <c r="CR123" s="1074"/>
      <c r="CS123" s="1074"/>
      <c r="CT123" s="1074"/>
      <c r="CU123" s="1074"/>
      <c r="CV123" s="1074"/>
      <c r="CW123" s="1074"/>
      <c r="CX123" s="1074"/>
      <c r="CY123" s="1074"/>
      <c r="CZ123" s="1074"/>
      <c r="DA123" s="1074"/>
      <c r="DB123" s="1074"/>
      <c r="DC123" s="1074"/>
      <c r="DD123" s="1074"/>
    </row>
    <row r="124" spans="1:108">
      <c r="A124" s="1074"/>
      <c r="B124" s="1074"/>
      <c r="C124" s="1074"/>
      <c r="D124" s="1074"/>
      <c r="E124" s="1074"/>
      <c r="F124" s="1074"/>
      <c r="G124" s="1074"/>
      <c r="H124" s="1074"/>
      <c r="I124" s="1074"/>
      <c r="J124" s="1074"/>
      <c r="K124" s="1074"/>
      <c r="L124" s="1074"/>
      <c r="M124" s="1074"/>
      <c r="N124" s="1074"/>
      <c r="O124" s="1074"/>
      <c r="P124" s="1074"/>
      <c r="Q124" s="1074"/>
      <c r="R124" s="1074"/>
      <c r="S124" s="1074"/>
      <c r="T124" s="1074"/>
      <c r="U124" s="1074"/>
      <c r="V124" s="1074"/>
      <c r="W124" s="1074"/>
      <c r="X124" s="1074"/>
      <c r="Y124" s="1074"/>
      <c r="Z124" s="1074"/>
      <c r="AA124" s="1074"/>
      <c r="AB124" s="1074"/>
      <c r="AC124" s="1074"/>
      <c r="AD124" s="1074"/>
      <c r="AE124" s="1074"/>
      <c r="AF124" s="1074"/>
      <c r="AG124" s="1074"/>
      <c r="AH124" s="1074"/>
      <c r="AI124" s="1074"/>
      <c r="AJ124" s="1074"/>
      <c r="AK124" s="1074"/>
      <c r="AL124" s="1074"/>
      <c r="AM124" s="1074"/>
      <c r="AN124" s="1074"/>
      <c r="AO124" s="1074"/>
      <c r="AP124" s="1074"/>
      <c r="AQ124" s="1074"/>
      <c r="AR124" s="1074"/>
      <c r="AS124" s="1074"/>
      <c r="AT124" s="1074"/>
      <c r="AU124" s="1074"/>
      <c r="AV124" s="1074"/>
      <c r="AW124" s="1074"/>
      <c r="AX124" s="1074"/>
      <c r="AY124" s="1074"/>
      <c r="AZ124" s="1074"/>
      <c r="BA124" s="1074"/>
      <c r="BB124" s="1074"/>
      <c r="BC124" s="1074"/>
      <c r="BD124" s="1074"/>
      <c r="BE124" s="1074"/>
      <c r="BF124" s="1074"/>
      <c r="BG124" s="1074"/>
      <c r="BH124" s="1074"/>
      <c r="BI124" s="1074"/>
      <c r="BJ124" s="1074"/>
      <c r="BK124" s="1074"/>
      <c r="BL124" s="1074"/>
      <c r="BM124" s="1074"/>
      <c r="BN124" s="1074"/>
      <c r="BO124" s="1074"/>
      <c r="BP124" s="1074"/>
      <c r="BQ124" s="1074"/>
      <c r="BR124" s="1074"/>
      <c r="BS124" s="1074"/>
      <c r="BT124" s="1074"/>
      <c r="BU124" s="1074"/>
      <c r="BV124" s="1074"/>
      <c r="BW124" s="1074"/>
      <c r="BX124" s="1074"/>
      <c r="BY124" s="1074"/>
      <c r="BZ124" s="1074"/>
      <c r="CA124" s="1074"/>
      <c r="CB124" s="1074"/>
      <c r="CC124" s="1074"/>
      <c r="CD124" s="1074"/>
      <c r="CE124" s="1074"/>
      <c r="CF124" s="1074"/>
      <c r="CG124" s="1074"/>
      <c r="CH124" s="1074"/>
      <c r="CI124" s="1074"/>
      <c r="CJ124" s="1074"/>
      <c r="CK124" s="1074"/>
      <c r="CL124" s="1074"/>
      <c r="CM124" s="1074"/>
      <c r="CN124" s="1074"/>
      <c r="CO124" s="1074"/>
      <c r="CP124" s="1074"/>
      <c r="CQ124" s="1074"/>
      <c r="CR124" s="1074"/>
      <c r="CS124" s="1074"/>
      <c r="CT124" s="1074"/>
      <c r="CU124" s="1074"/>
      <c r="CV124" s="1074"/>
      <c r="CW124" s="1074"/>
      <c r="CX124" s="1074"/>
      <c r="CY124" s="1074"/>
      <c r="CZ124" s="1074"/>
      <c r="DA124" s="1074"/>
      <c r="DB124" s="1074"/>
      <c r="DC124" s="1074"/>
      <c r="DD124" s="1074"/>
    </row>
    <row r="125" spans="1:108">
      <c r="A125" s="1074"/>
      <c r="B125" s="1074"/>
      <c r="C125" s="1074"/>
      <c r="D125" s="1074"/>
      <c r="E125" s="1074"/>
      <c r="F125" s="1074"/>
      <c r="G125" s="1074"/>
      <c r="H125" s="1074"/>
      <c r="I125" s="1074"/>
      <c r="J125" s="1074"/>
      <c r="K125" s="1074"/>
      <c r="L125" s="1074"/>
      <c r="M125" s="1074"/>
      <c r="N125" s="1074"/>
      <c r="O125" s="1074"/>
      <c r="P125" s="1074"/>
      <c r="Q125" s="1074"/>
      <c r="R125" s="1074"/>
      <c r="S125" s="1074"/>
      <c r="T125" s="1074"/>
      <c r="U125" s="1074"/>
      <c r="V125" s="1074"/>
      <c r="W125" s="1074"/>
      <c r="X125" s="1074"/>
      <c r="Y125" s="1074"/>
      <c r="Z125" s="1074"/>
      <c r="AA125" s="1074"/>
      <c r="AB125" s="1074"/>
      <c r="AC125" s="1074"/>
      <c r="AD125" s="1074"/>
      <c r="AE125" s="1074"/>
      <c r="AF125" s="1074"/>
      <c r="AG125" s="1074"/>
      <c r="AH125" s="1074"/>
      <c r="AI125" s="1074"/>
      <c r="AJ125" s="1074"/>
      <c r="AK125" s="1074"/>
      <c r="AL125" s="1074"/>
      <c r="AM125" s="1074"/>
      <c r="AN125" s="1074"/>
      <c r="AO125" s="1074"/>
      <c r="AP125" s="1074"/>
      <c r="AQ125" s="1074"/>
      <c r="AR125" s="1074"/>
      <c r="AS125" s="1074"/>
      <c r="AT125" s="1074"/>
      <c r="AU125" s="1074"/>
      <c r="AV125" s="1074"/>
      <c r="AW125" s="1074"/>
      <c r="AX125" s="1074"/>
      <c r="AY125" s="1074"/>
      <c r="AZ125" s="1074"/>
      <c r="BA125" s="1074"/>
      <c r="BB125" s="1074"/>
      <c r="BC125" s="1074"/>
      <c r="BD125" s="1074"/>
      <c r="BE125" s="1074"/>
      <c r="BF125" s="1074"/>
      <c r="BG125" s="1074"/>
      <c r="BH125" s="1074"/>
      <c r="BI125" s="1074"/>
      <c r="BJ125" s="1074"/>
      <c r="BK125" s="1074"/>
      <c r="BL125" s="1074"/>
      <c r="BM125" s="1074"/>
      <c r="BN125" s="1074"/>
      <c r="BO125" s="1074"/>
      <c r="BP125" s="1074"/>
      <c r="BQ125" s="1074"/>
      <c r="BR125" s="1074"/>
      <c r="BS125" s="1074"/>
      <c r="BT125" s="1074"/>
      <c r="BU125" s="1074"/>
      <c r="BV125" s="1074"/>
      <c r="BW125" s="1074"/>
      <c r="BX125" s="1074"/>
      <c r="BY125" s="1074"/>
      <c r="BZ125" s="1074"/>
      <c r="CA125" s="1074"/>
      <c r="CB125" s="1074"/>
      <c r="CC125" s="1074"/>
      <c r="CD125" s="1074"/>
      <c r="CE125" s="1074"/>
      <c r="CF125" s="1074"/>
      <c r="CG125" s="1074"/>
      <c r="CH125" s="1074"/>
      <c r="CI125" s="1074"/>
      <c r="CJ125" s="1074"/>
      <c r="CK125" s="1074"/>
      <c r="CL125" s="1074"/>
      <c r="CM125" s="1074"/>
      <c r="CN125" s="1074"/>
      <c r="CO125" s="1074"/>
      <c r="CP125" s="1074"/>
      <c r="CQ125" s="1074"/>
      <c r="CR125" s="1074"/>
      <c r="CS125" s="1074"/>
      <c r="CT125" s="1074"/>
      <c r="CU125" s="1074"/>
      <c r="CV125" s="1074"/>
      <c r="CW125" s="1074"/>
      <c r="CX125" s="1074"/>
      <c r="CY125" s="1074"/>
      <c r="CZ125" s="1074"/>
      <c r="DA125" s="1074"/>
      <c r="DB125" s="1074"/>
      <c r="DC125" s="1074"/>
      <c r="DD125" s="1074"/>
    </row>
    <row r="126" spans="1:108">
      <c r="A126" s="1074"/>
      <c r="B126" s="1074"/>
      <c r="C126" s="1074"/>
      <c r="D126" s="1074"/>
      <c r="E126" s="1074"/>
      <c r="F126" s="1074"/>
      <c r="G126" s="1074"/>
      <c r="H126" s="1074"/>
      <c r="I126" s="1074"/>
      <c r="J126" s="1074"/>
      <c r="K126" s="1074"/>
      <c r="L126" s="1074"/>
      <c r="M126" s="1074"/>
      <c r="N126" s="1074"/>
      <c r="O126" s="1074"/>
      <c r="P126" s="1074"/>
      <c r="Q126" s="1074"/>
      <c r="R126" s="1074"/>
      <c r="S126" s="1074"/>
      <c r="T126" s="1074"/>
      <c r="U126" s="1074"/>
      <c r="V126" s="1074"/>
      <c r="W126" s="1074"/>
      <c r="X126" s="1074"/>
      <c r="Y126" s="1074"/>
      <c r="Z126" s="1074"/>
      <c r="AA126" s="1074"/>
      <c r="AB126" s="1074"/>
      <c r="AC126" s="1074"/>
      <c r="AD126" s="1074"/>
      <c r="AE126" s="1074"/>
      <c r="AF126" s="1074"/>
      <c r="AG126" s="1074"/>
      <c r="AH126" s="1074"/>
      <c r="AI126" s="1074"/>
      <c r="AJ126" s="1074"/>
      <c r="AK126" s="1074"/>
      <c r="AL126" s="1074"/>
      <c r="AM126" s="1074"/>
      <c r="AN126" s="1074"/>
      <c r="AO126" s="1074"/>
      <c r="AP126" s="1074"/>
      <c r="AQ126" s="1074"/>
      <c r="AR126" s="1074"/>
      <c r="AS126" s="1074"/>
      <c r="AT126" s="1074"/>
      <c r="AU126" s="1074"/>
      <c r="AV126" s="1074"/>
      <c r="AW126" s="1074"/>
      <c r="AX126" s="1074"/>
      <c r="AY126" s="1074"/>
      <c r="AZ126" s="1074"/>
      <c r="BA126" s="1074"/>
      <c r="BB126" s="1074"/>
      <c r="BC126" s="1074"/>
      <c r="BD126" s="1074"/>
      <c r="BE126" s="1074"/>
      <c r="BF126" s="1074"/>
      <c r="BG126" s="1074"/>
      <c r="BH126" s="1074"/>
      <c r="BI126" s="1074"/>
      <c r="BJ126" s="1074"/>
      <c r="BK126" s="1074"/>
      <c r="BL126" s="1074"/>
      <c r="BM126" s="1074"/>
      <c r="BN126" s="1074"/>
      <c r="BO126" s="1074"/>
      <c r="BP126" s="1074"/>
      <c r="BQ126" s="1074"/>
      <c r="BR126" s="1074"/>
      <c r="BS126" s="1074"/>
      <c r="BT126" s="1074"/>
      <c r="BU126" s="1074"/>
      <c r="BV126" s="1074"/>
      <c r="BW126" s="1074"/>
      <c r="BX126" s="1074"/>
      <c r="BY126" s="1074"/>
      <c r="BZ126" s="1074"/>
      <c r="CA126" s="1074"/>
      <c r="CB126" s="1074"/>
      <c r="CC126" s="1074"/>
      <c r="CD126" s="1074"/>
      <c r="CE126" s="1074"/>
      <c r="CF126" s="1074"/>
      <c r="CG126" s="1074"/>
      <c r="CH126" s="1074"/>
      <c r="CI126" s="1074"/>
      <c r="CJ126" s="1074"/>
      <c r="CK126" s="1074"/>
      <c r="CL126" s="1074"/>
      <c r="CM126" s="1074"/>
      <c r="CN126" s="1074"/>
      <c r="CO126" s="1074"/>
      <c r="CP126" s="1074"/>
      <c r="CQ126" s="1074"/>
      <c r="CR126" s="1074"/>
      <c r="CS126" s="1074"/>
      <c r="CT126" s="1074"/>
      <c r="CU126" s="1074"/>
      <c r="CV126" s="1074"/>
      <c r="CW126" s="1074"/>
      <c r="CX126" s="1074"/>
      <c r="CY126" s="1074"/>
      <c r="CZ126" s="1074"/>
      <c r="DA126" s="1074"/>
      <c r="DB126" s="1074"/>
      <c r="DC126" s="1074"/>
      <c r="DD126" s="1074"/>
    </row>
    <row r="127" spans="1:108">
      <c r="A127" s="1074"/>
      <c r="B127" s="1074"/>
      <c r="C127" s="1074"/>
      <c r="D127" s="1074"/>
      <c r="E127" s="1074"/>
      <c r="F127" s="1074"/>
      <c r="G127" s="1074"/>
      <c r="H127" s="1074"/>
      <c r="I127" s="1074"/>
      <c r="J127" s="1074"/>
      <c r="K127" s="1074"/>
      <c r="L127" s="1074"/>
      <c r="M127" s="1074"/>
      <c r="N127" s="1074"/>
      <c r="O127" s="1074"/>
      <c r="P127" s="1074"/>
      <c r="Q127" s="1074"/>
      <c r="R127" s="1074"/>
      <c r="S127" s="1074"/>
      <c r="T127" s="1074"/>
      <c r="U127" s="1074"/>
      <c r="V127" s="1074"/>
      <c r="W127" s="1074"/>
      <c r="X127" s="1074"/>
      <c r="Y127" s="1074"/>
      <c r="Z127" s="1074"/>
      <c r="AA127" s="1074"/>
      <c r="AB127" s="1074"/>
      <c r="AC127" s="1074"/>
      <c r="AD127" s="1074"/>
      <c r="AE127" s="1074"/>
      <c r="AF127" s="1074"/>
      <c r="AG127" s="1074"/>
      <c r="AH127" s="1074"/>
      <c r="AI127" s="1074"/>
      <c r="AJ127" s="1074"/>
      <c r="AK127" s="1074"/>
      <c r="AL127" s="1074"/>
      <c r="AM127" s="1074"/>
      <c r="AN127" s="1074"/>
      <c r="AO127" s="1074"/>
      <c r="AP127" s="1074"/>
      <c r="AQ127" s="1074"/>
      <c r="AR127" s="1074"/>
      <c r="AS127" s="1074"/>
      <c r="AT127" s="1074"/>
      <c r="AU127" s="1074"/>
      <c r="AV127" s="1074"/>
      <c r="AW127" s="1074"/>
      <c r="AX127" s="1074"/>
      <c r="AY127" s="1074"/>
      <c r="AZ127" s="1074"/>
      <c r="BA127" s="1074"/>
      <c r="BB127" s="1074"/>
      <c r="BC127" s="1074"/>
      <c r="BD127" s="1074"/>
      <c r="BE127" s="1074"/>
      <c r="BF127" s="1074"/>
      <c r="BG127" s="1074"/>
      <c r="BH127" s="1074"/>
      <c r="BI127" s="1074"/>
      <c r="BJ127" s="1074"/>
      <c r="BK127" s="1074"/>
      <c r="BL127" s="1074"/>
      <c r="BM127" s="1074"/>
      <c r="BN127" s="1074"/>
      <c r="BO127" s="1074"/>
      <c r="BP127" s="1074"/>
      <c r="BQ127" s="1074"/>
      <c r="BR127" s="1074"/>
      <c r="BS127" s="1074"/>
      <c r="BT127" s="1074"/>
      <c r="BU127" s="1074"/>
      <c r="BV127" s="1074"/>
      <c r="BW127" s="1074"/>
      <c r="BX127" s="1074"/>
      <c r="BY127" s="1074"/>
      <c r="BZ127" s="1074"/>
      <c r="CA127" s="1074"/>
      <c r="CB127" s="1074"/>
      <c r="CC127" s="1074"/>
      <c r="CD127" s="1074"/>
      <c r="CE127" s="1074"/>
      <c r="CF127" s="1074"/>
      <c r="CG127" s="1074"/>
      <c r="CH127" s="1074"/>
      <c r="CI127" s="1074"/>
      <c r="CJ127" s="1074"/>
      <c r="CK127" s="1074"/>
      <c r="CL127" s="1074"/>
      <c r="CM127" s="1074"/>
      <c r="CN127" s="1074"/>
      <c r="CO127" s="1074"/>
      <c r="CP127" s="1074"/>
      <c r="CQ127" s="1074"/>
      <c r="CR127" s="1074"/>
      <c r="CS127" s="1074"/>
      <c r="CT127" s="1074"/>
      <c r="CU127" s="1074"/>
      <c r="CV127" s="1074"/>
      <c r="CW127" s="1074"/>
      <c r="CX127" s="1074"/>
      <c r="CY127" s="1074"/>
      <c r="CZ127" s="1074"/>
      <c r="DA127" s="1074"/>
      <c r="DB127" s="1074"/>
      <c r="DC127" s="1074"/>
      <c r="DD127" s="1074"/>
    </row>
    <row r="128" spans="1:108">
      <c r="A128" s="1074"/>
      <c r="B128" s="1074"/>
      <c r="C128" s="1074"/>
      <c r="D128" s="1074"/>
      <c r="E128" s="1074"/>
      <c r="F128" s="1074"/>
      <c r="G128" s="1074"/>
      <c r="H128" s="1074"/>
      <c r="I128" s="1074"/>
      <c r="J128" s="1074"/>
      <c r="K128" s="1074"/>
      <c r="L128" s="1074"/>
      <c r="M128" s="1074"/>
      <c r="N128" s="1074"/>
      <c r="O128" s="1074"/>
      <c r="P128" s="1074"/>
      <c r="Q128" s="1074"/>
      <c r="R128" s="1074"/>
      <c r="S128" s="1074"/>
      <c r="T128" s="1074"/>
      <c r="U128" s="1074"/>
      <c r="V128" s="1074"/>
      <c r="W128" s="1074"/>
      <c r="X128" s="1074"/>
      <c r="Y128" s="1074"/>
      <c r="Z128" s="1074"/>
      <c r="AA128" s="1074"/>
      <c r="AB128" s="1074"/>
      <c r="AC128" s="1074"/>
      <c r="AD128" s="1074"/>
      <c r="AE128" s="1074"/>
      <c r="AF128" s="1074"/>
      <c r="AG128" s="1074"/>
      <c r="AH128" s="1074"/>
      <c r="AI128" s="1074"/>
      <c r="AJ128" s="1074"/>
      <c r="AK128" s="1074"/>
      <c r="AL128" s="1074"/>
      <c r="AM128" s="1074"/>
      <c r="AN128" s="1074"/>
      <c r="AO128" s="1074"/>
      <c r="AP128" s="1074"/>
      <c r="AQ128" s="1074"/>
      <c r="AR128" s="1074"/>
      <c r="AS128" s="1074"/>
      <c r="AT128" s="1074"/>
      <c r="AU128" s="1074"/>
      <c r="AV128" s="1074"/>
      <c r="AW128" s="1074"/>
      <c r="AX128" s="1074"/>
      <c r="AY128" s="1074"/>
      <c r="AZ128" s="1074"/>
      <c r="BA128" s="1074"/>
      <c r="BB128" s="1074"/>
      <c r="BC128" s="1074"/>
      <c r="BD128" s="1074"/>
      <c r="BE128" s="1074"/>
      <c r="BF128" s="1074"/>
      <c r="BG128" s="1074"/>
      <c r="BH128" s="1074"/>
      <c r="BI128" s="1074"/>
      <c r="BJ128" s="1074"/>
      <c r="BK128" s="1074"/>
      <c r="BL128" s="1074"/>
      <c r="BM128" s="1074"/>
      <c r="BN128" s="1074"/>
      <c r="BO128" s="1074"/>
      <c r="BP128" s="1074"/>
      <c r="BQ128" s="1074"/>
      <c r="BR128" s="1074"/>
      <c r="BS128" s="1074"/>
      <c r="BT128" s="1074"/>
      <c r="BU128" s="1074"/>
      <c r="BV128" s="1074"/>
      <c r="BW128" s="1074"/>
      <c r="BX128" s="1074"/>
      <c r="BY128" s="1074"/>
      <c r="BZ128" s="1074"/>
      <c r="CA128" s="1074"/>
      <c r="CB128" s="1074"/>
      <c r="CC128" s="1074"/>
      <c r="CD128" s="1074"/>
      <c r="CE128" s="1074"/>
      <c r="CF128" s="1074"/>
      <c r="CG128" s="1074"/>
      <c r="CH128" s="1074"/>
      <c r="CI128" s="1074"/>
      <c r="CJ128" s="1074"/>
      <c r="CK128" s="1074"/>
      <c r="CL128" s="1074"/>
      <c r="CM128" s="1074"/>
      <c r="CN128" s="1074"/>
      <c r="CO128" s="1074"/>
      <c r="CP128" s="1074"/>
      <c r="CQ128" s="1074"/>
      <c r="CR128" s="1074"/>
      <c r="CS128" s="1074"/>
      <c r="CT128" s="1074"/>
      <c r="CU128" s="1074"/>
      <c r="CV128" s="1074"/>
      <c r="CW128" s="1074"/>
      <c r="CX128" s="1074"/>
      <c r="CY128" s="1074"/>
      <c r="CZ128" s="1074"/>
      <c r="DA128" s="1074"/>
      <c r="DB128" s="1074"/>
      <c r="DC128" s="1074"/>
      <c r="DD128" s="1074"/>
    </row>
    <row r="129" spans="1:108">
      <c r="A129" s="1074"/>
      <c r="B129" s="1074"/>
      <c r="C129" s="1074"/>
      <c r="D129" s="1074"/>
      <c r="E129" s="1074"/>
      <c r="F129" s="1074"/>
      <c r="G129" s="1074"/>
      <c r="H129" s="1074"/>
      <c r="I129" s="1074"/>
      <c r="J129" s="1074"/>
      <c r="K129" s="1074"/>
      <c r="L129" s="1074"/>
      <c r="M129" s="1074"/>
      <c r="N129" s="1074"/>
      <c r="O129" s="1074"/>
      <c r="P129" s="1074"/>
      <c r="Q129" s="1074"/>
      <c r="R129" s="1074"/>
      <c r="S129" s="1074"/>
      <c r="T129" s="1074"/>
      <c r="U129" s="1074"/>
      <c r="V129" s="1074"/>
      <c r="W129" s="1074"/>
      <c r="X129" s="1074"/>
      <c r="Y129" s="1074"/>
      <c r="Z129" s="1074"/>
      <c r="AA129" s="1074"/>
      <c r="AB129" s="1074"/>
      <c r="AC129" s="1074"/>
      <c r="AD129" s="1074"/>
      <c r="AE129" s="1074"/>
      <c r="AF129" s="1074"/>
      <c r="AG129" s="1074"/>
      <c r="AH129" s="1074"/>
      <c r="AI129" s="1074"/>
      <c r="AJ129" s="1074"/>
      <c r="AK129" s="1074"/>
      <c r="AL129" s="1074"/>
      <c r="AM129" s="1074"/>
      <c r="AN129" s="1074"/>
      <c r="AO129" s="1074"/>
      <c r="AP129" s="1074"/>
      <c r="AQ129" s="1074"/>
      <c r="AR129" s="1074"/>
      <c r="AS129" s="1074"/>
      <c r="AT129" s="1074"/>
      <c r="AU129" s="1074"/>
      <c r="AV129" s="1074"/>
      <c r="AW129" s="1074"/>
      <c r="AX129" s="1074"/>
      <c r="AY129" s="1074"/>
      <c r="AZ129" s="1074"/>
      <c r="BA129" s="1074"/>
      <c r="BB129" s="1074"/>
      <c r="BC129" s="1074"/>
      <c r="BD129" s="1074"/>
      <c r="BE129" s="1074"/>
      <c r="BF129" s="1074"/>
      <c r="BG129" s="1074"/>
      <c r="BH129" s="1074"/>
      <c r="BI129" s="1074"/>
      <c r="BJ129" s="1074"/>
      <c r="BK129" s="1074"/>
      <c r="BL129" s="1074"/>
      <c r="BM129" s="1074"/>
      <c r="BN129" s="1074"/>
      <c r="BO129" s="1074"/>
      <c r="BP129" s="1074"/>
      <c r="BQ129" s="1074"/>
      <c r="BR129" s="1074"/>
      <c r="BS129" s="1074"/>
      <c r="BT129" s="1074"/>
      <c r="BU129" s="1074"/>
      <c r="BV129" s="1074"/>
      <c r="BW129" s="1074"/>
      <c r="BX129" s="1074"/>
      <c r="BY129" s="1074"/>
      <c r="BZ129" s="1074"/>
      <c r="CA129" s="1074"/>
      <c r="CB129" s="1074"/>
      <c r="CC129" s="1074"/>
      <c r="CD129" s="1074"/>
      <c r="CE129" s="1074"/>
      <c r="CF129" s="1074"/>
      <c r="CG129" s="1074"/>
      <c r="CH129" s="1074"/>
      <c r="CI129" s="1074"/>
      <c r="CJ129" s="1074"/>
      <c r="CK129" s="1074"/>
      <c r="CL129" s="1074"/>
      <c r="CM129" s="1074"/>
      <c r="CN129" s="1074"/>
      <c r="CO129" s="1074"/>
      <c r="CP129" s="1074"/>
      <c r="CQ129" s="1074"/>
      <c r="CR129" s="1074"/>
      <c r="CS129" s="1074"/>
      <c r="CT129" s="1074"/>
      <c r="CU129" s="1074"/>
      <c r="CV129" s="1074"/>
      <c r="CW129" s="1074"/>
      <c r="CX129" s="1074"/>
      <c r="CY129" s="1074"/>
      <c r="CZ129" s="1074"/>
      <c r="DA129" s="1074"/>
      <c r="DB129" s="1074"/>
      <c r="DC129" s="1074"/>
      <c r="DD129" s="1074"/>
    </row>
    <row r="130" spans="1:108">
      <c r="A130" s="1074"/>
      <c r="B130" s="1074"/>
      <c r="C130" s="1074"/>
      <c r="D130" s="1074"/>
      <c r="E130" s="1074"/>
      <c r="F130" s="1074"/>
      <c r="G130" s="1074"/>
      <c r="H130" s="1074"/>
      <c r="I130" s="1074"/>
      <c r="J130" s="1074"/>
      <c r="K130" s="1074"/>
      <c r="L130" s="1074"/>
      <c r="M130" s="1074"/>
      <c r="N130" s="1074"/>
      <c r="O130" s="1074"/>
      <c r="P130" s="1074"/>
      <c r="Q130" s="1074"/>
      <c r="R130" s="1074"/>
      <c r="S130" s="1074"/>
      <c r="T130" s="1074"/>
      <c r="U130" s="1074"/>
      <c r="V130" s="1074"/>
      <c r="W130" s="1074"/>
      <c r="X130" s="1074"/>
      <c r="Y130" s="1074"/>
      <c r="Z130" s="1074"/>
      <c r="AA130" s="1074"/>
      <c r="AB130" s="1074"/>
      <c r="AC130" s="1074"/>
      <c r="AD130" s="1074"/>
      <c r="AE130" s="1074"/>
      <c r="AF130" s="1074"/>
      <c r="AG130" s="1074"/>
      <c r="AH130" s="1074"/>
      <c r="AI130" s="1074"/>
      <c r="AJ130" s="1074"/>
      <c r="AK130" s="1074"/>
      <c r="AL130" s="1074"/>
      <c r="AM130" s="1074"/>
      <c r="AN130" s="1074"/>
      <c r="AO130" s="1074"/>
      <c r="AP130" s="1074"/>
      <c r="AQ130" s="1074"/>
      <c r="AR130" s="1074"/>
      <c r="AS130" s="1074"/>
      <c r="AT130" s="1074"/>
      <c r="AU130" s="1074"/>
      <c r="AV130" s="1074"/>
      <c r="AW130" s="1074"/>
      <c r="AX130" s="1074"/>
      <c r="AY130" s="1074"/>
      <c r="AZ130" s="1074"/>
      <c r="BA130" s="1074"/>
      <c r="BB130" s="1074"/>
      <c r="BC130" s="1074"/>
      <c r="BD130" s="1074"/>
      <c r="BE130" s="1074"/>
      <c r="BF130" s="1074"/>
      <c r="BG130" s="1074"/>
      <c r="BH130" s="1074"/>
      <c r="BI130" s="1074"/>
      <c r="BJ130" s="1074"/>
      <c r="BK130" s="1074"/>
      <c r="BL130" s="1074"/>
      <c r="BM130" s="1074"/>
      <c r="BN130" s="1074"/>
      <c r="BO130" s="1074"/>
      <c r="BP130" s="1074"/>
      <c r="BQ130" s="1074"/>
      <c r="BR130" s="1074"/>
      <c r="BS130" s="1074"/>
      <c r="BT130" s="1074"/>
      <c r="BU130" s="1074"/>
      <c r="BV130" s="1074"/>
      <c r="BW130" s="1074"/>
      <c r="BX130" s="1074"/>
      <c r="BY130" s="1074"/>
      <c r="BZ130" s="1074"/>
      <c r="CA130" s="1074"/>
      <c r="CB130" s="1074"/>
      <c r="CC130" s="1074"/>
      <c r="CD130" s="1074"/>
      <c r="CE130" s="1074"/>
      <c r="CF130" s="1074"/>
      <c r="CG130" s="1074"/>
      <c r="CH130" s="1074"/>
      <c r="CI130" s="1074"/>
      <c r="CJ130" s="1074"/>
      <c r="CK130" s="1074"/>
      <c r="CL130" s="1074"/>
      <c r="CM130" s="1074"/>
      <c r="CN130" s="1074"/>
      <c r="CO130" s="1074"/>
      <c r="CP130" s="1074"/>
      <c r="CQ130" s="1074"/>
      <c r="CR130" s="1074"/>
      <c r="CS130" s="1074"/>
      <c r="CT130" s="1074"/>
      <c r="CU130" s="1074"/>
      <c r="CV130" s="1074"/>
      <c r="CW130" s="1074"/>
      <c r="CX130" s="1074"/>
      <c r="CY130" s="1074"/>
      <c r="CZ130" s="1074"/>
      <c r="DA130" s="1074"/>
      <c r="DB130" s="1074"/>
      <c r="DC130" s="1074"/>
      <c r="DD130" s="1074"/>
    </row>
    <row r="131" spans="1:108">
      <c r="A131" s="1074"/>
      <c r="B131" s="1074"/>
      <c r="C131" s="1074"/>
      <c r="D131" s="1074"/>
      <c r="E131" s="1074"/>
      <c r="F131" s="1074"/>
      <c r="G131" s="1074"/>
      <c r="H131" s="1074"/>
      <c r="I131" s="1074"/>
      <c r="J131" s="1074"/>
      <c r="K131" s="1074"/>
      <c r="L131" s="1074"/>
      <c r="M131" s="1074"/>
      <c r="N131" s="1074"/>
      <c r="O131" s="1074"/>
      <c r="P131" s="1074"/>
      <c r="Q131" s="1074"/>
      <c r="R131" s="1074"/>
      <c r="S131" s="1074"/>
      <c r="T131" s="1074"/>
      <c r="U131" s="1074"/>
      <c r="V131" s="1074"/>
      <c r="W131" s="1074"/>
      <c r="X131" s="1074"/>
      <c r="Y131" s="1074"/>
      <c r="Z131" s="1074"/>
      <c r="AA131" s="1074"/>
      <c r="AB131" s="1074"/>
      <c r="AC131" s="1074"/>
      <c r="AD131" s="1074"/>
      <c r="AE131" s="1074"/>
      <c r="AF131" s="1074"/>
      <c r="AG131" s="1074"/>
      <c r="AH131" s="1074"/>
      <c r="AI131" s="1074"/>
      <c r="AJ131" s="1074"/>
      <c r="AK131" s="1074"/>
      <c r="AL131" s="1074"/>
      <c r="AM131" s="1074"/>
      <c r="AN131" s="1074"/>
      <c r="AO131" s="1074"/>
      <c r="AP131" s="1074"/>
      <c r="AQ131" s="1074"/>
      <c r="AR131" s="1074"/>
      <c r="AS131" s="1074"/>
      <c r="AT131" s="1074"/>
      <c r="AU131" s="1074"/>
      <c r="AV131" s="1074"/>
      <c r="AW131" s="1074"/>
      <c r="AX131" s="1074"/>
      <c r="AY131" s="1074"/>
      <c r="AZ131" s="1074"/>
      <c r="BA131" s="1074"/>
      <c r="BB131" s="1074"/>
      <c r="BC131" s="1074"/>
      <c r="BD131" s="1074"/>
      <c r="BE131" s="1074"/>
      <c r="BF131" s="1074"/>
      <c r="BG131" s="1074"/>
      <c r="BH131" s="1074"/>
      <c r="BI131" s="1074"/>
      <c r="BJ131" s="1074"/>
      <c r="BK131" s="1074"/>
      <c r="BL131" s="1074"/>
      <c r="BM131" s="1074"/>
      <c r="BN131" s="1074"/>
      <c r="BO131" s="1074"/>
      <c r="BP131" s="1074"/>
      <c r="BQ131" s="1074"/>
      <c r="BR131" s="1074"/>
      <c r="BS131" s="1074"/>
      <c r="BT131" s="1074"/>
      <c r="BU131" s="1074"/>
      <c r="BV131" s="1074"/>
      <c r="BW131" s="1074"/>
      <c r="BX131" s="1074"/>
      <c r="BY131" s="1074"/>
      <c r="BZ131" s="1074"/>
      <c r="CA131" s="1074"/>
      <c r="CB131" s="1074"/>
      <c r="CC131" s="1074"/>
      <c r="CD131" s="1074"/>
      <c r="CE131" s="1074"/>
      <c r="CF131" s="1074"/>
      <c r="CG131" s="1074"/>
      <c r="CH131" s="1074"/>
      <c r="CI131" s="1074"/>
      <c r="CJ131" s="1074"/>
      <c r="CK131" s="1074"/>
      <c r="CL131" s="1074"/>
      <c r="CM131" s="1074"/>
      <c r="CN131" s="1074"/>
      <c r="CO131" s="1074"/>
      <c r="CP131" s="1074"/>
      <c r="CQ131" s="1074"/>
      <c r="CR131" s="1074"/>
      <c r="CS131" s="1074"/>
      <c r="CT131" s="1074"/>
      <c r="CU131" s="1074"/>
      <c r="CV131" s="1074"/>
      <c r="CW131" s="1074"/>
      <c r="CX131" s="1074"/>
      <c r="CY131" s="1074"/>
      <c r="CZ131" s="1074"/>
      <c r="DA131" s="1074"/>
      <c r="DB131" s="1074"/>
      <c r="DC131" s="1074"/>
      <c r="DD131" s="1074"/>
    </row>
    <row r="132" spans="1:108">
      <c r="A132" s="1074"/>
      <c r="B132" s="1074"/>
      <c r="C132" s="1074"/>
      <c r="D132" s="1074"/>
      <c r="E132" s="1074"/>
      <c r="F132" s="1074"/>
      <c r="G132" s="1074"/>
      <c r="H132" s="1074"/>
      <c r="I132" s="1074"/>
      <c r="J132" s="1074"/>
      <c r="K132" s="1074"/>
      <c r="L132" s="1074"/>
      <c r="M132" s="1074"/>
      <c r="N132" s="1074"/>
      <c r="O132" s="1074"/>
      <c r="P132" s="1074"/>
      <c r="Q132" s="1074"/>
      <c r="R132" s="1074"/>
      <c r="S132" s="1074"/>
      <c r="T132" s="1074"/>
      <c r="U132" s="1074"/>
      <c r="V132" s="1074"/>
      <c r="W132" s="1074"/>
      <c r="X132" s="1074"/>
      <c r="Y132" s="1074"/>
      <c r="Z132" s="1074"/>
      <c r="AA132" s="1074"/>
      <c r="AB132" s="1074"/>
      <c r="AC132" s="1074"/>
      <c r="AD132" s="1074"/>
      <c r="AE132" s="1074"/>
      <c r="AF132" s="1074"/>
      <c r="AG132" s="1074"/>
      <c r="AH132" s="1074"/>
      <c r="AI132" s="1074"/>
      <c r="AJ132" s="1074"/>
      <c r="AK132" s="1074"/>
      <c r="AL132" s="1074"/>
      <c r="AM132" s="1074"/>
      <c r="AN132" s="1074"/>
      <c r="AO132" s="1074"/>
      <c r="AP132" s="1074"/>
      <c r="AQ132" s="1074"/>
      <c r="AR132" s="1074"/>
      <c r="AS132" s="1074"/>
      <c r="AT132" s="1074"/>
      <c r="AU132" s="1074"/>
      <c r="AV132" s="1074"/>
      <c r="AW132" s="1074"/>
      <c r="AX132" s="1074"/>
      <c r="AY132" s="1074"/>
      <c r="AZ132" s="1074"/>
      <c r="BA132" s="1074"/>
      <c r="BB132" s="1074"/>
      <c r="BC132" s="1074"/>
      <c r="BD132" s="1074"/>
      <c r="BE132" s="1074"/>
      <c r="BF132" s="1074"/>
      <c r="BG132" s="1074"/>
      <c r="BH132" s="1074"/>
      <c r="BI132" s="1074"/>
      <c r="BJ132" s="1074"/>
      <c r="BK132" s="1074"/>
      <c r="BL132" s="1074"/>
      <c r="BM132" s="1074"/>
      <c r="BN132" s="1074"/>
      <c r="BO132" s="1074"/>
      <c r="BP132" s="1074"/>
      <c r="BQ132" s="1074"/>
      <c r="BR132" s="1074"/>
      <c r="BS132" s="1074"/>
      <c r="BT132" s="1074"/>
      <c r="BU132" s="1074"/>
      <c r="BV132" s="1074"/>
      <c r="BW132" s="1074"/>
      <c r="BX132" s="1074"/>
      <c r="BY132" s="1074"/>
      <c r="BZ132" s="1074"/>
      <c r="CA132" s="1074"/>
      <c r="CB132" s="1074"/>
      <c r="CC132" s="1074"/>
      <c r="CD132" s="1074"/>
      <c r="CE132" s="1074"/>
      <c r="CF132" s="1074"/>
      <c r="CG132" s="1074"/>
      <c r="CH132" s="1074"/>
      <c r="CI132" s="1074"/>
      <c r="CJ132" s="1074"/>
      <c r="CK132" s="1074"/>
      <c r="CL132" s="1074"/>
      <c r="CM132" s="1074"/>
      <c r="CN132" s="1074"/>
      <c r="CO132" s="1074"/>
      <c r="CP132" s="1074"/>
      <c r="CQ132" s="1074"/>
      <c r="CR132" s="1074"/>
      <c r="CS132" s="1074"/>
      <c r="CT132" s="1074"/>
      <c r="CU132" s="1074"/>
      <c r="CV132" s="1074"/>
      <c r="CW132" s="1074"/>
      <c r="CX132" s="1074"/>
      <c r="CY132" s="1074"/>
      <c r="CZ132" s="1074"/>
      <c r="DA132" s="1074"/>
      <c r="DB132" s="1074"/>
      <c r="DC132" s="1074"/>
      <c r="DD132" s="1074"/>
    </row>
    <row r="133" spans="1:108">
      <c r="A133" s="1074"/>
      <c r="B133" s="1074"/>
      <c r="C133" s="1074"/>
      <c r="D133" s="1074"/>
      <c r="E133" s="1074"/>
      <c r="F133" s="1074"/>
      <c r="G133" s="1074"/>
      <c r="H133" s="1074"/>
      <c r="I133" s="1074"/>
      <c r="J133" s="1074"/>
      <c r="K133" s="1074"/>
      <c r="L133" s="1074"/>
      <c r="M133" s="1074"/>
      <c r="N133" s="1074"/>
      <c r="O133" s="1074"/>
      <c r="P133" s="1074"/>
      <c r="Q133" s="1074"/>
      <c r="R133" s="1074"/>
      <c r="S133" s="1074"/>
      <c r="T133" s="1074"/>
      <c r="U133" s="1074"/>
      <c r="V133" s="1074"/>
      <c r="W133" s="1074"/>
      <c r="X133" s="1074"/>
      <c r="Y133" s="1074"/>
      <c r="Z133" s="1074"/>
      <c r="AA133" s="1074"/>
      <c r="AB133" s="1074"/>
      <c r="AC133" s="1074"/>
      <c r="AD133" s="1074"/>
      <c r="AE133" s="1074"/>
      <c r="AF133" s="1074"/>
      <c r="AG133" s="1074"/>
      <c r="AH133" s="1074"/>
      <c r="AI133" s="1074"/>
      <c r="AJ133" s="1074"/>
      <c r="AK133" s="1074"/>
      <c r="AL133" s="1074"/>
      <c r="AM133" s="1074"/>
      <c r="AN133" s="1074"/>
      <c r="AO133" s="1074"/>
      <c r="AP133" s="1074"/>
      <c r="AQ133" s="1074"/>
      <c r="AR133" s="1074"/>
      <c r="AS133" s="1074"/>
      <c r="AT133" s="1074"/>
      <c r="AU133" s="1074"/>
      <c r="AV133" s="1074"/>
      <c r="AW133" s="1074"/>
      <c r="AX133" s="1074"/>
      <c r="AY133" s="1074"/>
      <c r="AZ133" s="1074"/>
      <c r="BA133" s="1074"/>
      <c r="BB133" s="1074"/>
      <c r="BC133" s="1074"/>
      <c r="BD133" s="1074"/>
      <c r="BE133" s="1074"/>
      <c r="BF133" s="1074"/>
      <c r="BG133" s="1074"/>
      <c r="BH133" s="1074"/>
      <c r="BI133" s="1074"/>
      <c r="BJ133" s="1074"/>
      <c r="BK133" s="1074"/>
      <c r="BL133" s="1074"/>
      <c r="BM133" s="1074"/>
      <c r="BN133" s="1074"/>
      <c r="BO133" s="1074"/>
      <c r="BP133" s="1074"/>
      <c r="BQ133" s="1074"/>
      <c r="BR133" s="1074"/>
      <c r="BS133" s="1074"/>
      <c r="BT133" s="1074"/>
      <c r="BU133" s="1074"/>
      <c r="BV133" s="1074"/>
      <c r="BW133" s="1074"/>
      <c r="BX133" s="1074"/>
      <c r="BY133" s="1074"/>
      <c r="BZ133" s="1074"/>
      <c r="CA133" s="1074"/>
      <c r="CB133" s="1074"/>
      <c r="CC133" s="1074"/>
      <c r="CD133" s="1074"/>
      <c r="CE133" s="1074"/>
      <c r="CF133" s="1074"/>
      <c r="CG133" s="1074"/>
      <c r="CH133" s="1074"/>
      <c r="CI133" s="1074"/>
      <c r="CJ133" s="1074"/>
      <c r="CK133" s="1074"/>
      <c r="CL133" s="1074"/>
      <c r="CM133" s="1074"/>
      <c r="CN133" s="1074"/>
      <c r="CO133" s="1074"/>
      <c r="CP133" s="1074"/>
      <c r="CQ133" s="1074"/>
      <c r="CR133" s="1074"/>
      <c r="CS133" s="1074"/>
      <c r="CT133" s="1074"/>
      <c r="CU133" s="1074"/>
      <c r="CV133" s="1074"/>
      <c r="CW133" s="1074"/>
      <c r="CX133" s="1074"/>
      <c r="CY133" s="1074"/>
      <c r="CZ133" s="1074"/>
      <c r="DA133" s="1074"/>
      <c r="DB133" s="1074"/>
      <c r="DC133" s="1074"/>
      <c r="DD133" s="1074"/>
    </row>
    <row r="134" spans="1:108">
      <c r="A134" s="1074"/>
      <c r="B134" s="1074"/>
      <c r="C134" s="1074"/>
      <c r="D134" s="1074"/>
      <c r="E134" s="1074"/>
      <c r="F134" s="1074"/>
      <c r="G134" s="1074"/>
      <c r="H134" s="1074"/>
      <c r="I134" s="1074"/>
      <c r="J134" s="1074"/>
      <c r="K134" s="1074"/>
      <c r="L134" s="1074"/>
      <c r="M134" s="1074"/>
      <c r="N134" s="1074"/>
      <c r="O134" s="1074"/>
      <c r="P134" s="1074"/>
      <c r="Q134" s="1074"/>
      <c r="R134" s="1074"/>
      <c r="S134" s="1074"/>
      <c r="T134" s="1074"/>
      <c r="U134" s="1074"/>
      <c r="V134" s="1074"/>
      <c r="W134" s="1074"/>
      <c r="X134" s="1074"/>
      <c r="Y134" s="1074"/>
      <c r="Z134" s="1074"/>
      <c r="AA134" s="1074"/>
      <c r="AB134" s="1074"/>
      <c r="AC134" s="1074"/>
      <c r="AD134" s="1074"/>
      <c r="AE134" s="1074"/>
      <c r="AF134" s="1074"/>
      <c r="AG134" s="1074"/>
      <c r="AH134" s="1074"/>
      <c r="AI134" s="1074"/>
      <c r="AJ134" s="1074"/>
      <c r="AK134" s="1074"/>
      <c r="AL134" s="1074"/>
      <c r="AM134" s="1074"/>
      <c r="AN134" s="1074"/>
      <c r="AO134" s="1074"/>
      <c r="AP134" s="1074"/>
      <c r="AQ134" s="1074"/>
      <c r="AR134" s="1074"/>
      <c r="AS134" s="1074"/>
      <c r="AT134" s="1074"/>
      <c r="AU134" s="1074"/>
      <c r="AV134" s="1074"/>
      <c r="AW134" s="1074"/>
      <c r="AX134" s="1074"/>
      <c r="AY134" s="1074"/>
      <c r="AZ134" s="1074"/>
      <c r="BA134" s="1074"/>
      <c r="BB134" s="1074"/>
      <c r="BC134" s="1074"/>
      <c r="BD134" s="1074"/>
      <c r="BE134" s="1074"/>
      <c r="BF134" s="1074"/>
      <c r="BG134" s="1074"/>
      <c r="BH134" s="1074"/>
      <c r="BI134" s="1074"/>
      <c r="BJ134" s="1074"/>
      <c r="BK134" s="1074"/>
      <c r="BL134" s="1074"/>
      <c r="BM134" s="1074"/>
      <c r="BN134" s="1074"/>
      <c r="BO134" s="1074"/>
      <c r="BP134" s="1074"/>
      <c r="BQ134" s="1074"/>
      <c r="BR134" s="1074"/>
      <c r="BS134" s="1074"/>
      <c r="BT134" s="1074"/>
      <c r="BU134" s="1074"/>
      <c r="BV134" s="1074"/>
      <c r="BW134" s="1074"/>
      <c r="BX134" s="1074"/>
      <c r="BY134" s="1074"/>
      <c r="BZ134" s="1074"/>
      <c r="CA134" s="1074"/>
      <c r="CB134" s="1074"/>
      <c r="CC134" s="1074"/>
      <c r="CD134" s="1074"/>
      <c r="CE134" s="1074"/>
      <c r="CF134" s="1074"/>
      <c r="CG134" s="1074"/>
      <c r="CH134" s="1074"/>
      <c r="CI134" s="1074"/>
      <c r="CJ134" s="1074"/>
      <c r="CK134" s="1074"/>
      <c r="CL134" s="1074"/>
      <c r="CM134" s="1074"/>
      <c r="CN134" s="1074"/>
      <c r="CO134" s="1074"/>
      <c r="CP134" s="1074"/>
      <c r="CQ134" s="1074"/>
      <c r="CR134" s="1074"/>
      <c r="CS134" s="1074"/>
      <c r="CT134" s="1074"/>
      <c r="CU134" s="1074"/>
      <c r="CV134" s="1074"/>
      <c r="CW134" s="1074"/>
      <c r="CX134" s="1074"/>
      <c r="CY134" s="1074"/>
      <c r="CZ134" s="1074"/>
      <c r="DA134" s="1074"/>
      <c r="DB134" s="1074"/>
      <c r="DC134" s="1074"/>
      <c r="DD134" s="1074"/>
    </row>
    <row r="135" spans="1:108">
      <c r="A135" s="1074"/>
      <c r="B135" s="1074"/>
      <c r="C135" s="1074"/>
      <c r="D135" s="1074"/>
      <c r="E135" s="1074"/>
      <c r="F135" s="1074"/>
      <c r="G135" s="1074"/>
      <c r="H135" s="1074"/>
      <c r="I135" s="1074"/>
      <c r="J135" s="1074"/>
      <c r="K135" s="1074"/>
      <c r="L135" s="1074"/>
      <c r="M135" s="1074"/>
      <c r="N135" s="1074"/>
      <c r="O135" s="1074"/>
      <c r="P135" s="1074"/>
      <c r="Q135" s="1074"/>
      <c r="R135" s="1074"/>
      <c r="S135" s="1074"/>
      <c r="T135" s="1074"/>
      <c r="U135" s="1074"/>
      <c r="V135" s="1074"/>
      <c r="W135" s="1074"/>
      <c r="X135" s="1074"/>
      <c r="Y135" s="1074"/>
      <c r="Z135" s="1074"/>
      <c r="AA135" s="1074"/>
      <c r="AB135" s="1074"/>
      <c r="AC135" s="1074"/>
      <c r="AD135" s="1074"/>
      <c r="AE135" s="1074"/>
      <c r="AF135" s="1074"/>
      <c r="AG135" s="1074"/>
      <c r="AH135" s="1074"/>
      <c r="AI135" s="1074"/>
      <c r="AJ135" s="1074"/>
      <c r="AK135" s="1074"/>
      <c r="AL135" s="1074"/>
      <c r="AM135" s="1074"/>
      <c r="AN135" s="1074"/>
      <c r="AO135" s="1074"/>
      <c r="AP135" s="1074"/>
      <c r="AQ135" s="1074"/>
      <c r="AR135" s="1074"/>
      <c r="AS135" s="1074"/>
      <c r="AT135" s="1074"/>
      <c r="AU135" s="1074"/>
      <c r="AV135" s="1074"/>
      <c r="AW135" s="1074"/>
      <c r="AX135" s="1074"/>
      <c r="AY135" s="1074"/>
      <c r="AZ135" s="1074"/>
      <c r="BA135" s="1074"/>
      <c r="BB135" s="1074"/>
      <c r="BC135" s="1074"/>
      <c r="BD135" s="1074"/>
      <c r="BE135" s="1074"/>
      <c r="BF135" s="1074"/>
      <c r="BG135" s="1074"/>
      <c r="BH135" s="1074"/>
      <c r="BI135" s="1074"/>
      <c r="BJ135" s="1074"/>
      <c r="BK135" s="1074"/>
      <c r="BL135" s="1074"/>
      <c r="BM135" s="1074"/>
      <c r="BN135" s="1074"/>
      <c r="BO135" s="1074"/>
      <c r="BP135" s="1074"/>
      <c r="BQ135" s="1074"/>
      <c r="BR135" s="1074"/>
      <c r="BS135" s="1074"/>
      <c r="BT135" s="1074"/>
      <c r="BU135" s="1074"/>
      <c r="BV135" s="1074"/>
      <c r="BW135" s="1074"/>
      <c r="BX135" s="1074"/>
      <c r="BY135" s="1074"/>
      <c r="BZ135" s="1074"/>
      <c r="CA135" s="1074"/>
      <c r="CB135" s="1074"/>
      <c r="CC135" s="1074"/>
      <c r="CD135" s="1074"/>
      <c r="CE135" s="1074"/>
      <c r="CF135" s="1074"/>
      <c r="CG135" s="1074"/>
      <c r="CH135" s="1074"/>
      <c r="CI135" s="1074"/>
      <c r="CJ135" s="1074"/>
      <c r="CK135" s="1074"/>
      <c r="CL135" s="1074"/>
      <c r="CM135" s="1074"/>
      <c r="CN135" s="1074"/>
      <c r="CO135" s="1074"/>
      <c r="CP135" s="1074"/>
      <c r="CQ135" s="1074"/>
      <c r="CR135" s="1074"/>
      <c r="CS135" s="1074"/>
      <c r="CT135" s="1074"/>
      <c r="CU135" s="1074"/>
      <c r="CV135" s="1074"/>
      <c r="CW135" s="1074"/>
      <c r="CX135" s="1074"/>
      <c r="CY135" s="1074"/>
      <c r="CZ135" s="1074"/>
      <c r="DA135" s="1074"/>
      <c r="DB135" s="1074"/>
      <c r="DC135" s="1074"/>
      <c r="DD135" s="1074"/>
    </row>
    <row r="136" spans="1:108">
      <c r="A136" s="1074"/>
      <c r="B136" s="1074"/>
      <c r="C136" s="1074"/>
      <c r="D136" s="1074"/>
      <c r="E136" s="1074"/>
      <c r="F136" s="1074"/>
      <c r="G136" s="1074"/>
      <c r="H136" s="1074"/>
      <c r="I136" s="1074"/>
      <c r="J136" s="1074"/>
      <c r="K136" s="1074"/>
      <c r="L136" s="1074"/>
      <c r="M136" s="1074"/>
      <c r="N136" s="1074"/>
      <c r="O136" s="1074"/>
      <c r="P136" s="1074"/>
      <c r="Q136" s="1074"/>
      <c r="R136" s="1074"/>
      <c r="S136" s="1074"/>
      <c r="T136" s="1074"/>
      <c r="U136" s="1074"/>
      <c r="V136" s="1074"/>
      <c r="W136" s="1074"/>
      <c r="X136" s="1074"/>
      <c r="Y136" s="1074"/>
      <c r="Z136" s="1074"/>
      <c r="AA136" s="1074"/>
      <c r="AB136" s="1074"/>
      <c r="AC136" s="1074"/>
      <c r="AD136" s="1074"/>
      <c r="AE136" s="1074"/>
      <c r="AF136" s="1074"/>
      <c r="AG136" s="1074"/>
      <c r="AH136" s="1074"/>
      <c r="AI136" s="1074"/>
      <c r="AJ136" s="1074"/>
      <c r="AK136" s="1074"/>
      <c r="AL136" s="1074"/>
      <c r="AM136" s="1074"/>
      <c r="AN136" s="1074"/>
      <c r="AO136" s="1074"/>
      <c r="AP136" s="1074"/>
      <c r="AQ136" s="1074"/>
      <c r="AR136" s="1074"/>
      <c r="AS136" s="1074"/>
      <c r="AT136" s="1074"/>
      <c r="AU136" s="1074"/>
      <c r="AV136" s="1074"/>
      <c r="AW136" s="1074"/>
      <c r="AX136" s="1074"/>
      <c r="AY136" s="1074"/>
      <c r="AZ136" s="1074"/>
      <c r="BA136" s="1074"/>
      <c r="BB136" s="1074"/>
      <c r="BC136" s="1074"/>
      <c r="BD136" s="1074"/>
      <c r="BE136" s="1074"/>
      <c r="BF136" s="1074"/>
      <c r="BG136" s="1074"/>
      <c r="BH136" s="1074"/>
      <c r="BI136" s="1074"/>
      <c r="BJ136" s="1074"/>
      <c r="BK136" s="1074"/>
      <c r="BL136" s="1074"/>
      <c r="BM136" s="1074"/>
      <c r="BN136" s="1074"/>
      <c r="BO136" s="1074"/>
      <c r="BP136" s="1074"/>
      <c r="BQ136" s="1074"/>
      <c r="BR136" s="1074"/>
      <c r="BS136" s="1074"/>
      <c r="BT136" s="1074"/>
      <c r="BU136" s="1074"/>
      <c r="BV136" s="1074"/>
      <c r="BW136" s="1074"/>
      <c r="BX136" s="1074"/>
      <c r="BY136" s="1074"/>
      <c r="BZ136" s="1074"/>
      <c r="CA136" s="1074"/>
      <c r="CB136" s="1074"/>
      <c r="CC136" s="1074"/>
      <c r="CD136" s="1074"/>
      <c r="CE136" s="1074"/>
      <c r="CF136" s="1074"/>
      <c r="CG136" s="1074"/>
      <c r="CH136" s="1074"/>
      <c r="CI136" s="1074"/>
      <c r="CJ136" s="1074"/>
      <c r="CK136" s="1074"/>
      <c r="CL136" s="1074"/>
      <c r="CM136" s="1074"/>
      <c r="CN136" s="1074"/>
      <c r="CO136" s="1074"/>
      <c r="CP136" s="1074"/>
      <c r="CQ136" s="1074"/>
      <c r="CR136" s="1074"/>
      <c r="CS136" s="1074"/>
      <c r="CT136" s="1074"/>
      <c r="CU136" s="1074"/>
      <c r="CV136" s="1074"/>
      <c r="CW136" s="1074"/>
      <c r="CX136" s="1074"/>
      <c r="CY136" s="1074"/>
      <c r="CZ136" s="1074"/>
      <c r="DA136" s="1074"/>
      <c r="DB136" s="1074"/>
      <c r="DC136" s="1074"/>
      <c r="DD136" s="1074"/>
    </row>
    <row r="137" spans="1:108">
      <c r="A137" s="1074"/>
      <c r="B137" s="1074"/>
      <c r="C137" s="1074"/>
      <c r="D137" s="1074"/>
      <c r="E137" s="1074"/>
      <c r="F137" s="1074"/>
      <c r="G137" s="1074"/>
      <c r="H137" s="1074"/>
      <c r="I137" s="1074"/>
      <c r="J137" s="1074"/>
      <c r="K137" s="1074"/>
      <c r="L137" s="1074"/>
      <c r="M137" s="1074"/>
      <c r="N137" s="1074"/>
      <c r="O137" s="1074"/>
      <c r="P137" s="1074"/>
      <c r="Q137" s="1074"/>
      <c r="R137" s="1074"/>
      <c r="S137" s="1074"/>
      <c r="T137" s="1074"/>
      <c r="U137" s="1074"/>
      <c r="V137" s="1074"/>
      <c r="W137" s="1074"/>
      <c r="X137" s="1074"/>
      <c r="Y137" s="1074"/>
      <c r="Z137" s="1074"/>
      <c r="AA137" s="1074"/>
      <c r="AB137" s="1074"/>
      <c r="AC137" s="1074"/>
      <c r="AD137" s="1074"/>
      <c r="AE137" s="1074"/>
      <c r="AF137" s="1074"/>
      <c r="AG137" s="1074"/>
      <c r="AH137" s="1074"/>
      <c r="AI137" s="1074"/>
      <c r="AJ137" s="1074"/>
      <c r="AK137" s="1074"/>
      <c r="AL137" s="1074"/>
      <c r="AM137" s="1074"/>
      <c r="AN137" s="1074"/>
      <c r="AO137" s="1074"/>
      <c r="AP137" s="1074"/>
      <c r="AQ137" s="1074"/>
      <c r="AR137" s="1074"/>
      <c r="AS137" s="1074"/>
      <c r="AT137" s="1074"/>
      <c r="AU137" s="1074"/>
      <c r="AV137" s="1074"/>
      <c r="AW137" s="1074"/>
      <c r="AX137" s="1074"/>
      <c r="AY137" s="1074"/>
      <c r="AZ137" s="1074"/>
      <c r="BA137" s="1074"/>
      <c r="BB137" s="1074"/>
      <c r="BC137" s="1074"/>
      <c r="BD137" s="1074"/>
      <c r="BE137" s="1074"/>
      <c r="BF137" s="1074"/>
      <c r="BG137" s="1074"/>
      <c r="BH137" s="1074"/>
      <c r="BI137" s="1074"/>
      <c r="BJ137" s="1074"/>
      <c r="BK137" s="1074"/>
      <c r="BL137" s="1074"/>
      <c r="BM137" s="1074"/>
      <c r="BN137" s="1074"/>
      <c r="BO137" s="1074"/>
      <c r="BP137" s="1074"/>
      <c r="BQ137" s="1074"/>
      <c r="BR137" s="1074"/>
      <c r="BS137" s="1074"/>
      <c r="BT137" s="1074"/>
      <c r="BU137" s="1074"/>
      <c r="BV137" s="1074"/>
      <c r="BW137" s="1074"/>
      <c r="BX137" s="1074"/>
      <c r="BY137" s="1074"/>
      <c r="BZ137" s="1074"/>
      <c r="CA137" s="1074"/>
      <c r="CB137" s="1074"/>
      <c r="CC137" s="1074"/>
      <c r="CD137" s="1074"/>
      <c r="CE137" s="1074"/>
      <c r="CF137" s="1074"/>
      <c r="CG137" s="1074"/>
      <c r="CH137" s="1074"/>
      <c r="CI137" s="1074"/>
      <c r="CJ137" s="1074"/>
      <c r="CK137" s="1074"/>
      <c r="CL137" s="1074"/>
      <c r="CM137" s="1074"/>
      <c r="CN137" s="1074"/>
      <c r="CO137" s="1074"/>
      <c r="CP137" s="1074"/>
      <c r="CQ137" s="1074"/>
      <c r="CR137" s="1074"/>
      <c r="CS137" s="1074"/>
      <c r="CT137" s="1074"/>
      <c r="CU137" s="1074"/>
      <c r="CV137" s="1074"/>
      <c r="CW137" s="1074"/>
      <c r="CX137" s="1074"/>
      <c r="CY137" s="1074"/>
      <c r="CZ137" s="1074"/>
      <c r="DA137" s="1074"/>
      <c r="DB137" s="1074"/>
      <c r="DC137" s="1074"/>
      <c r="DD137" s="1074"/>
    </row>
    <row r="138" spans="1:108">
      <c r="A138" s="1074"/>
      <c r="B138" s="1074"/>
      <c r="C138" s="1074"/>
      <c r="D138" s="1074"/>
      <c r="E138" s="1074"/>
      <c r="F138" s="1074"/>
      <c r="G138" s="1074"/>
      <c r="H138" s="1074"/>
      <c r="I138" s="1074"/>
      <c r="J138" s="1074"/>
      <c r="K138" s="1074"/>
      <c r="L138" s="1074"/>
      <c r="M138" s="1074"/>
      <c r="N138" s="1074"/>
      <c r="O138" s="1074"/>
      <c r="P138" s="1074"/>
      <c r="Q138" s="1074"/>
      <c r="R138" s="1074"/>
      <c r="S138" s="1074"/>
      <c r="T138" s="1074"/>
      <c r="U138" s="1074"/>
      <c r="V138" s="1074"/>
      <c r="W138" s="1074"/>
      <c r="X138" s="1074"/>
      <c r="Y138" s="1074"/>
      <c r="Z138" s="1074"/>
      <c r="AA138" s="1074"/>
      <c r="AB138" s="1074"/>
      <c r="AC138" s="1074"/>
      <c r="AD138" s="1074"/>
      <c r="AE138" s="1074"/>
      <c r="AF138" s="1074"/>
      <c r="AG138" s="1074"/>
      <c r="AH138" s="1074"/>
      <c r="AI138" s="1074"/>
      <c r="AJ138" s="1074"/>
      <c r="AK138" s="1074"/>
      <c r="AL138" s="1074"/>
      <c r="AM138" s="1074"/>
      <c r="AN138" s="1074"/>
      <c r="AO138" s="1074"/>
      <c r="AP138" s="1074"/>
      <c r="AQ138" s="1074"/>
      <c r="AR138" s="1074"/>
      <c r="AS138" s="1074"/>
      <c r="AT138" s="1074"/>
      <c r="AU138" s="1074"/>
      <c r="AV138" s="1074"/>
      <c r="AW138" s="1074"/>
      <c r="AX138" s="1074"/>
      <c r="AY138" s="1074"/>
      <c r="AZ138" s="1074"/>
      <c r="BA138" s="1074"/>
      <c r="BB138" s="1074"/>
      <c r="BC138" s="1074"/>
      <c r="BD138" s="1074"/>
      <c r="BE138" s="1074"/>
      <c r="BF138" s="1074"/>
      <c r="BG138" s="1074"/>
      <c r="BH138" s="1074"/>
      <c r="BI138" s="1074"/>
      <c r="BJ138" s="1074"/>
      <c r="BK138" s="1074"/>
      <c r="BL138" s="1074"/>
      <c r="BM138" s="1074"/>
      <c r="BN138" s="1074"/>
      <c r="BO138" s="1074"/>
      <c r="BP138" s="1074"/>
      <c r="BQ138" s="1074"/>
      <c r="BR138" s="1074"/>
      <c r="BS138" s="1074"/>
      <c r="BT138" s="1074"/>
      <c r="BU138" s="1074"/>
      <c r="BV138" s="1074"/>
      <c r="BW138" s="1074"/>
      <c r="BX138" s="1074"/>
      <c r="BY138" s="1074"/>
      <c r="BZ138" s="1074"/>
      <c r="CA138" s="1074"/>
      <c r="CB138" s="1074"/>
      <c r="CC138" s="1074"/>
      <c r="CD138" s="1074"/>
      <c r="CE138" s="1074"/>
      <c r="CF138" s="1074"/>
      <c r="CG138" s="1074"/>
      <c r="CH138" s="1074"/>
      <c r="CI138" s="1074"/>
      <c r="CJ138" s="1074"/>
      <c r="CK138" s="1074"/>
      <c r="CL138" s="1074"/>
      <c r="CM138" s="1074"/>
      <c r="CN138" s="1074"/>
      <c r="CO138" s="1074"/>
      <c r="CP138" s="1074"/>
      <c r="CQ138" s="1074"/>
      <c r="CR138" s="1074"/>
      <c r="CS138" s="1074"/>
      <c r="CT138" s="1074"/>
      <c r="CU138" s="1074"/>
      <c r="CV138" s="1074"/>
      <c r="CW138" s="1074"/>
      <c r="CX138" s="1074"/>
      <c r="CY138" s="1074"/>
      <c r="CZ138" s="1074"/>
      <c r="DA138" s="1074"/>
      <c r="DB138" s="1074"/>
      <c r="DC138" s="1074"/>
      <c r="DD138" s="1074"/>
    </row>
    <row r="139" spans="1:108">
      <c r="A139" s="1074"/>
      <c r="B139" s="1074"/>
      <c r="C139" s="1074"/>
      <c r="D139" s="1074"/>
      <c r="E139" s="1074"/>
      <c r="F139" s="1074"/>
      <c r="G139" s="1074"/>
      <c r="H139" s="1074"/>
      <c r="I139" s="1074"/>
      <c r="J139" s="1074"/>
      <c r="K139" s="1074"/>
      <c r="L139" s="1074"/>
      <c r="M139" s="1074"/>
      <c r="N139" s="1074"/>
      <c r="O139" s="1074"/>
      <c r="P139" s="1074"/>
      <c r="Q139" s="1074"/>
      <c r="R139" s="1074"/>
      <c r="S139" s="1074"/>
      <c r="T139" s="1074"/>
      <c r="U139" s="1074"/>
      <c r="V139" s="1074"/>
      <c r="W139" s="1074"/>
      <c r="X139" s="1074"/>
      <c r="Y139" s="1074"/>
      <c r="Z139" s="1074"/>
      <c r="AA139" s="1074"/>
      <c r="AB139" s="1074"/>
      <c r="AC139" s="1074"/>
      <c r="AD139" s="1074"/>
      <c r="AE139" s="1074"/>
      <c r="AF139" s="1074"/>
      <c r="AG139" s="1074"/>
      <c r="AH139" s="1074"/>
      <c r="AI139" s="1074"/>
      <c r="AJ139" s="1074"/>
      <c r="AK139" s="1074"/>
      <c r="AL139" s="1074"/>
      <c r="AM139" s="1074"/>
      <c r="AN139" s="1074"/>
      <c r="AO139" s="1074"/>
      <c r="AP139" s="1074"/>
      <c r="AQ139" s="1074"/>
      <c r="AR139" s="1074"/>
      <c r="AS139" s="1074"/>
      <c r="AT139" s="1074"/>
      <c r="AU139" s="1074"/>
      <c r="AV139" s="1074"/>
      <c r="AW139" s="1074"/>
      <c r="AX139" s="1074"/>
      <c r="AY139" s="1074"/>
      <c r="AZ139" s="1074"/>
      <c r="BA139" s="1074"/>
      <c r="BB139" s="1074"/>
      <c r="BC139" s="1074"/>
      <c r="BD139" s="1074"/>
      <c r="BE139" s="1074"/>
      <c r="BF139" s="1074"/>
      <c r="BG139" s="1074"/>
      <c r="BH139" s="1074"/>
      <c r="BI139" s="1074"/>
      <c r="BJ139" s="1074"/>
      <c r="BK139" s="1074"/>
      <c r="BL139" s="1074"/>
      <c r="BM139" s="1074"/>
      <c r="BN139" s="1074"/>
      <c r="BO139" s="1074"/>
      <c r="BP139" s="1074"/>
      <c r="BQ139" s="1074"/>
      <c r="BR139" s="1074"/>
      <c r="BS139" s="1074"/>
      <c r="BT139" s="1074"/>
      <c r="BU139" s="1074"/>
      <c r="BV139" s="1074"/>
      <c r="BW139" s="1074"/>
      <c r="BX139" s="1074"/>
      <c r="BY139" s="1074"/>
      <c r="BZ139" s="1074"/>
      <c r="CA139" s="1074"/>
      <c r="CB139" s="1074"/>
      <c r="CC139" s="1074"/>
      <c r="CD139" s="1074"/>
      <c r="CE139" s="1074"/>
      <c r="CF139" s="1074"/>
      <c r="CG139" s="1074"/>
      <c r="CH139" s="1074"/>
      <c r="CI139" s="1074"/>
      <c r="CJ139" s="1074"/>
      <c r="CK139" s="1074"/>
      <c r="CL139" s="1074"/>
      <c r="CM139" s="1074"/>
      <c r="CN139" s="1074"/>
      <c r="CO139" s="1074"/>
      <c r="CP139" s="1074"/>
      <c r="CQ139" s="1074"/>
      <c r="CR139" s="1074"/>
      <c r="CS139" s="1074"/>
      <c r="CT139" s="1074"/>
      <c r="CU139" s="1074"/>
      <c r="CV139" s="1074"/>
      <c r="CW139" s="1074"/>
      <c r="CX139" s="1074"/>
      <c r="CY139" s="1074"/>
      <c r="CZ139" s="1074"/>
      <c r="DA139" s="1074"/>
      <c r="DB139" s="1074"/>
      <c r="DC139" s="1074"/>
      <c r="DD139" s="1074"/>
    </row>
    <row r="140" spans="1:108">
      <c r="A140" s="1074"/>
      <c r="B140" s="1074"/>
      <c r="C140" s="1074"/>
      <c r="D140" s="1074"/>
      <c r="E140" s="1074"/>
      <c r="F140" s="1074"/>
      <c r="G140" s="1074"/>
      <c r="H140" s="1074"/>
      <c r="I140" s="1074"/>
      <c r="J140" s="1074"/>
      <c r="K140" s="1074"/>
      <c r="L140" s="1074"/>
      <c r="M140" s="1074"/>
      <c r="N140" s="1074"/>
      <c r="O140" s="1074"/>
      <c r="P140" s="1074"/>
      <c r="Q140" s="1074"/>
      <c r="R140" s="1074"/>
      <c r="S140" s="1074"/>
      <c r="T140" s="1074"/>
      <c r="U140" s="1074"/>
      <c r="V140" s="1074"/>
      <c r="W140" s="1074"/>
      <c r="X140" s="1074"/>
      <c r="Y140" s="1074"/>
      <c r="Z140" s="1074"/>
      <c r="AA140" s="1074"/>
      <c r="AB140" s="1074"/>
      <c r="AC140" s="1074"/>
      <c r="AD140" s="1074"/>
      <c r="AE140" s="1074"/>
      <c r="AF140" s="1074"/>
      <c r="AG140" s="1074"/>
      <c r="AH140" s="1074"/>
      <c r="AI140" s="1074"/>
      <c r="AJ140" s="1074"/>
      <c r="AK140" s="1074"/>
      <c r="AL140" s="1074"/>
      <c r="AM140" s="1074"/>
      <c r="AN140" s="1074"/>
      <c r="AO140" s="1074"/>
      <c r="AP140" s="1074"/>
      <c r="AQ140" s="1074"/>
      <c r="AR140" s="1074"/>
      <c r="AS140" s="1074"/>
      <c r="AT140" s="1074"/>
      <c r="AU140" s="1074"/>
      <c r="AV140" s="1074"/>
      <c r="AW140" s="1074"/>
      <c r="AX140" s="1074"/>
      <c r="AY140" s="1074"/>
      <c r="AZ140" s="1074"/>
      <c r="BA140" s="1074"/>
      <c r="BB140" s="1074"/>
      <c r="BC140" s="1074"/>
      <c r="BD140" s="1074"/>
      <c r="BE140" s="1074"/>
      <c r="BF140" s="1074"/>
      <c r="BG140" s="1074"/>
      <c r="BH140" s="1074"/>
      <c r="BI140" s="1074"/>
      <c r="BJ140" s="1074"/>
      <c r="BK140" s="1074"/>
      <c r="BL140" s="1074"/>
      <c r="BM140" s="1074"/>
      <c r="BN140" s="1074"/>
      <c r="BO140" s="1074"/>
      <c r="BP140" s="1074"/>
      <c r="BQ140" s="1074"/>
      <c r="BR140" s="1074"/>
      <c r="BS140" s="1074"/>
      <c r="BT140" s="1074"/>
      <c r="BU140" s="1074"/>
      <c r="BV140" s="1074"/>
      <c r="BW140" s="1074"/>
      <c r="BX140" s="1074"/>
      <c r="BY140" s="1074"/>
      <c r="BZ140" s="1074"/>
      <c r="CA140" s="1074"/>
      <c r="CB140" s="1074"/>
      <c r="CC140" s="1074"/>
      <c r="CD140" s="1074"/>
      <c r="CE140" s="1074"/>
      <c r="CF140" s="1074"/>
      <c r="CG140" s="1074"/>
      <c r="CH140" s="1074"/>
      <c r="CI140" s="1074"/>
      <c r="CJ140" s="1074"/>
      <c r="CK140" s="1074"/>
      <c r="CL140" s="1074"/>
      <c r="CM140" s="1074"/>
      <c r="CN140" s="1074"/>
      <c r="CO140" s="1074"/>
      <c r="CP140" s="1074"/>
      <c r="CQ140" s="1074"/>
      <c r="CR140" s="1074"/>
      <c r="CS140" s="1074"/>
      <c r="CT140" s="1074"/>
      <c r="CU140" s="1074"/>
      <c r="CV140" s="1074"/>
      <c r="CW140" s="1074"/>
      <c r="CX140" s="1074"/>
      <c r="CY140" s="1074"/>
      <c r="CZ140" s="1074"/>
      <c r="DA140" s="1074"/>
      <c r="DB140" s="1074"/>
      <c r="DC140" s="1074"/>
      <c r="DD140" s="1074"/>
    </row>
    <row r="141" spans="1:108">
      <c r="A141" s="1074"/>
      <c r="B141" s="1074"/>
      <c r="C141" s="1074"/>
      <c r="D141" s="1074"/>
      <c r="E141" s="1074"/>
      <c r="F141" s="1074"/>
      <c r="G141" s="1074"/>
      <c r="H141" s="1074"/>
      <c r="I141" s="1074"/>
      <c r="J141" s="1074"/>
      <c r="K141" s="1074"/>
      <c r="L141" s="1074"/>
      <c r="M141" s="1074"/>
      <c r="N141" s="1074"/>
      <c r="O141" s="1074"/>
      <c r="P141" s="1074"/>
      <c r="Q141" s="1074"/>
      <c r="R141" s="1074"/>
      <c r="S141" s="1074"/>
      <c r="T141" s="1074"/>
      <c r="U141" s="1074"/>
      <c r="V141" s="1074"/>
      <c r="W141" s="1074"/>
      <c r="X141" s="1074"/>
      <c r="Y141" s="1074"/>
      <c r="Z141" s="1074"/>
      <c r="AA141" s="1074"/>
      <c r="AB141" s="1074"/>
      <c r="AC141" s="1074"/>
      <c r="AD141" s="1074"/>
      <c r="AE141" s="1074"/>
      <c r="AF141" s="1074"/>
      <c r="AG141" s="1074"/>
      <c r="AH141" s="1074"/>
      <c r="AI141" s="1074"/>
      <c r="AJ141" s="1074"/>
      <c r="AK141" s="1074"/>
      <c r="AL141" s="1074"/>
      <c r="AM141" s="1074"/>
      <c r="AN141" s="1074"/>
      <c r="AO141" s="1074"/>
      <c r="AP141" s="1074"/>
      <c r="AQ141" s="1074"/>
      <c r="AR141" s="1074"/>
      <c r="AS141" s="1074"/>
      <c r="AT141" s="1074"/>
      <c r="AU141" s="1074"/>
      <c r="AV141" s="1074"/>
      <c r="AW141" s="1074"/>
      <c r="AX141" s="1074"/>
      <c r="AY141" s="1074"/>
      <c r="AZ141" s="1074"/>
      <c r="BA141" s="1074"/>
      <c r="BB141" s="1074"/>
      <c r="BC141" s="1074"/>
      <c r="BD141" s="1074"/>
      <c r="BE141" s="1074"/>
      <c r="BF141" s="1074"/>
      <c r="BG141" s="1074"/>
      <c r="BH141" s="1074"/>
      <c r="BI141" s="1074"/>
      <c r="BJ141" s="1074"/>
      <c r="BK141" s="1074"/>
      <c r="BL141" s="1074"/>
      <c r="BM141" s="1074"/>
      <c r="BN141" s="1074"/>
      <c r="BO141" s="1074"/>
      <c r="BP141" s="1074"/>
      <c r="BQ141" s="1074"/>
      <c r="BR141" s="1074"/>
      <c r="BS141" s="1074"/>
      <c r="BT141" s="1074"/>
      <c r="BU141" s="1074"/>
      <c r="BV141" s="1074"/>
      <c r="BW141" s="1074"/>
      <c r="BX141" s="1074"/>
      <c r="BY141" s="1074"/>
      <c r="BZ141" s="1074"/>
      <c r="CA141" s="1074"/>
      <c r="CB141" s="1074"/>
      <c r="CC141" s="1074"/>
      <c r="CD141" s="1074"/>
      <c r="CE141" s="1074"/>
      <c r="CF141" s="1074"/>
      <c r="CG141" s="1074"/>
      <c r="CH141" s="1074"/>
      <c r="CI141" s="1074"/>
      <c r="CJ141" s="1074"/>
      <c r="CK141" s="1074"/>
      <c r="CL141" s="1074"/>
      <c r="CM141" s="1074"/>
      <c r="CN141" s="1074"/>
      <c r="CO141" s="1074"/>
      <c r="CP141" s="1074"/>
      <c r="CQ141" s="1074"/>
      <c r="CR141" s="1074"/>
      <c r="CS141" s="1074"/>
      <c r="CT141" s="1074"/>
      <c r="CU141" s="1074"/>
      <c r="CV141" s="1074"/>
      <c r="CW141" s="1074"/>
      <c r="CX141" s="1074"/>
      <c r="CY141" s="1074"/>
      <c r="CZ141" s="1074"/>
      <c r="DA141" s="1074"/>
      <c r="DB141" s="1074"/>
      <c r="DC141" s="1074"/>
      <c r="DD141" s="1074"/>
    </row>
    <row r="142" spans="1:108">
      <c r="A142" s="1074"/>
      <c r="B142" s="1074"/>
      <c r="C142" s="1074"/>
      <c r="D142" s="1074"/>
      <c r="E142" s="1074"/>
      <c r="F142" s="1074"/>
      <c r="G142" s="1074"/>
      <c r="H142" s="1074"/>
      <c r="I142" s="1074"/>
      <c r="J142" s="1074"/>
      <c r="K142" s="1074"/>
      <c r="L142" s="1074"/>
      <c r="M142" s="1074"/>
      <c r="N142" s="1074"/>
      <c r="O142" s="1074"/>
      <c r="P142" s="1074"/>
      <c r="Q142" s="1074"/>
      <c r="R142" s="1074"/>
      <c r="S142" s="1074"/>
      <c r="T142" s="1074"/>
      <c r="U142" s="1074"/>
      <c r="V142" s="1074"/>
      <c r="W142" s="1074"/>
      <c r="X142" s="1074"/>
      <c r="Y142" s="1074"/>
      <c r="Z142" s="1074"/>
      <c r="AA142" s="1074"/>
      <c r="AB142" s="1074"/>
      <c r="AC142" s="1074"/>
      <c r="AD142" s="1074"/>
      <c r="AE142" s="1074"/>
      <c r="AF142" s="1074"/>
      <c r="AG142" s="1074"/>
      <c r="AH142" s="1074"/>
      <c r="AI142" s="1074"/>
      <c r="AJ142" s="1074"/>
      <c r="AK142" s="1074"/>
      <c r="AL142" s="1074"/>
      <c r="AM142" s="1074"/>
      <c r="AN142" s="1074"/>
      <c r="AO142" s="1074"/>
      <c r="AP142" s="1074"/>
      <c r="AQ142" s="1074"/>
      <c r="AR142" s="1074"/>
      <c r="AS142" s="1074"/>
      <c r="AT142" s="1074"/>
      <c r="AU142" s="1074"/>
      <c r="AV142" s="1074"/>
      <c r="AW142" s="1074"/>
      <c r="AX142" s="1074"/>
      <c r="AY142" s="1074"/>
      <c r="AZ142" s="1074"/>
      <c r="BA142" s="1074"/>
      <c r="BB142" s="1074"/>
      <c r="BC142" s="1074"/>
      <c r="BD142" s="1074"/>
      <c r="BE142" s="1074"/>
      <c r="BF142" s="1074"/>
      <c r="BG142" s="1074"/>
      <c r="BH142" s="1074"/>
      <c r="BI142" s="1074"/>
      <c r="BJ142" s="1074"/>
      <c r="BK142" s="1074"/>
      <c r="BL142" s="1074"/>
      <c r="BM142" s="1074"/>
      <c r="BN142" s="1074"/>
      <c r="BO142" s="1074"/>
      <c r="BP142" s="1074"/>
      <c r="BQ142" s="1074"/>
      <c r="BR142" s="1074"/>
      <c r="BS142" s="1074"/>
      <c r="BT142" s="1074"/>
      <c r="BU142" s="1074"/>
      <c r="BV142" s="1074"/>
      <c r="BW142" s="1074"/>
      <c r="BX142" s="1074"/>
      <c r="BY142" s="1074"/>
      <c r="BZ142" s="1074"/>
      <c r="CA142" s="1074"/>
      <c r="CB142" s="1074"/>
      <c r="CC142" s="1074"/>
      <c r="CD142" s="1074"/>
      <c r="CE142" s="1074"/>
      <c r="CF142" s="1074"/>
      <c r="CG142" s="1074"/>
      <c r="CH142" s="1074"/>
      <c r="CI142" s="1074"/>
      <c r="CJ142" s="1074"/>
      <c r="CK142" s="1074"/>
      <c r="CL142" s="1074"/>
      <c r="CM142" s="1074"/>
      <c r="CN142" s="1074"/>
      <c r="CO142" s="1074"/>
      <c r="CP142" s="1074"/>
      <c r="CQ142" s="1074"/>
      <c r="CR142" s="1074"/>
      <c r="CS142" s="1074"/>
      <c r="CT142" s="1074"/>
      <c r="CU142" s="1074"/>
      <c r="CV142" s="1074"/>
      <c r="CW142" s="1074"/>
      <c r="CX142" s="1074"/>
      <c r="CY142" s="1074"/>
      <c r="CZ142" s="1074"/>
      <c r="DA142" s="1074"/>
      <c r="DB142" s="1074"/>
      <c r="DC142" s="1074"/>
      <c r="DD142" s="1074"/>
    </row>
    <row r="143" spans="1:108">
      <c r="A143" s="1074"/>
      <c r="B143" s="1074"/>
      <c r="C143" s="1074"/>
      <c r="D143" s="1074"/>
      <c r="E143" s="1074"/>
      <c r="F143" s="1074"/>
      <c r="G143" s="1074"/>
      <c r="H143" s="1074"/>
      <c r="I143" s="1074"/>
      <c r="J143" s="1074"/>
      <c r="K143" s="1074"/>
      <c r="L143" s="1074"/>
      <c r="M143" s="1074"/>
      <c r="N143" s="1074"/>
      <c r="O143" s="1074"/>
      <c r="P143" s="1074"/>
      <c r="Q143" s="1074"/>
      <c r="R143" s="1074"/>
      <c r="S143" s="1074"/>
      <c r="T143" s="1074"/>
      <c r="U143" s="1074"/>
      <c r="V143" s="1074"/>
      <c r="W143" s="1074"/>
      <c r="X143" s="1074"/>
      <c r="Y143" s="1074"/>
      <c r="Z143" s="1074"/>
      <c r="AA143" s="1074"/>
      <c r="AB143" s="1074"/>
      <c r="AC143" s="1074"/>
      <c r="AD143" s="1074"/>
      <c r="AE143" s="1074"/>
      <c r="AF143" s="1074"/>
      <c r="AG143" s="1074"/>
      <c r="AH143" s="1074"/>
      <c r="AI143" s="1074"/>
      <c r="AJ143" s="1074"/>
      <c r="AK143" s="1074"/>
      <c r="AL143" s="1074"/>
      <c r="AM143" s="1074"/>
      <c r="AN143" s="1074"/>
      <c r="AO143" s="1074"/>
      <c r="AP143" s="1074"/>
      <c r="AQ143" s="1074"/>
      <c r="AR143" s="1074"/>
      <c r="AS143" s="1074"/>
      <c r="AT143" s="1074"/>
      <c r="AU143" s="1074"/>
      <c r="AV143" s="1074"/>
      <c r="AW143" s="1074"/>
      <c r="AX143" s="1074"/>
      <c r="AY143" s="1074"/>
      <c r="AZ143" s="1074"/>
      <c r="BA143" s="1074"/>
      <c r="BB143" s="1074"/>
      <c r="BC143" s="1074"/>
      <c r="BD143" s="1074"/>
      <c r="BE143" s="1074"/>
      <c r="BF143" s="1074"/>
      <c r="BG143" s="1074"/>
      <c r="BH143" s="1074"/>
      <c r="BI143" s="1074"/>
      <c r="BJ143" s="1074"/>
      <c r="BK143" s="1074"/>
      <c r="BL143" s="1074"/>
      <c r="BM143" s="1074"/>
      <c r="BN143" s="1074"/>
      <c r="BO143" s="1074"/>
      <c r="BP143" s="1074"/>
      <c r="BQ143" s="1074"/>
      <c r="BR143" s="1074"/>
      <c r="BS143" s="1074"/>
      <c r="BT143" s="1074"/>
      <c r="BU143" s="1074"/>
      <c r="BV143" s="1074"/>
      <c r="BW143" s="1074"/>
      <c r="BX143" s="1074"/>
      <c r="BY143" s="1074"/>
      <c r="BZ143" s="1074"/>
      <c r="CA143" s="1074"/>
      <c r="CB143" s="1074"/>
      <c r="CC143" s="1074"/>
      <c r="CD143" s="1074"/>
      <c r="CE143" s="1074"/>
      <c r="CF143" s="1074"/>
      <c r="CG143" s="1074"/>
      <c r="CH143" s="1074"/>
      <c r="CI143" s="1074"/>
      <c r="CJ143" s="1074"/>
      <c r="CK143" s="1074"/>
      <c r="CL143" s="1074"/>
      <c r="CM143" s="1074"/>
      <c r="CN143" s="1074"/>
      <c r="CO143" s="1074"/>
      <c r="CP143" s="1074"/>
      <c r="CQ143" s="1074"/>
      <c r="CR143" s="1074"/>
      <c r="CS143" s="1074"/>
      <c r="CT143" s="1074"/>
      <c r="CU143" s="1074"/>
      <c r="CV143" s="1074"/>
      <c r="CW143" s="1074"/>
      <c r="CX143" s="1074"/>
      <c r="CY143" s="1074"/>
      <c r="CZ143" s="1074"/>
      <c r="DA143" s="1074"/>
      <c r="DB143" s="1074"/>
      <c r="DC143" s="1074"/>
      <c r="DD143" s="1074"/>
    </row>
    <row r="144" spans="1:108">
      <c r="A144" s="1074"/>
      <c r="B144" s="1074"/>
      <c r="C144" s="1074"/>
      <c r="D144" s="1074"/>
      <c r="E144" s="1074"/>
      <c r="F144" s="1074"/>
      <c r="G144" s="1074"/>
      <c r="H144" s="1074"/>
      <c r="I144" s="1074"/>
      <c r="J144" s="1074"/>
      <c r="K144" s="1074"/>
      <c r="L144" s="1074"/>
      <c r="M144" s="1074"/>
      <c r="N144" s="1074"/>
      <c r="O144" s="1074"/>
      <c r="P144" s="1074"/>
      <c r="Q144" s="1074"/>
      <c r="R144" s="1074"/>
      <c r="S144" s="1074"/>
      <c r="T144" s="1074"/>
      <c r="U144" s="1074"/>
      <c r="V144" s="1074"/>
      <c r="W144" s="1074"/>
      <c r="X144" s="1074"/>
      <c r="Y144" s="1074"/>
      <c r="Z144" s="1074"/>
      <c r="AA144" s="1074"/>
      <c r="AB144" s="1074"/>
      <c r="AC144" s="1074"/>
      <c r="AD144" s="1074"/>
      <c r="AE144" s="1074"/>
      <c r="AF144" s="1074"/>
      <c r="AG144" s="1074"/>
      <c r="AH144" s="1074"/>
      <c r="AI144" s="1074"/>
      <c r="AJ144" s="1074"/>
      <c r="AK144" s="1074"/>
      <c r="AL144" s="1074"/>
      <c r="AM144" s="1074"/>
      <c r="AN144" s="1074"/>
      <c r="AO144" s="1074"/>
      <c r="AP144" s="1074"/>
      <c r="AQ144" s="1074"/>
      <c r="AR144" s="1074"/>
      <c r="AS144" s="1074"/>
      <c r="AT144" s="1074"/>
      <c r="AU144" s="1074"/>
      <c r="AV144" s="1074"/>
      <c r="AW144" s="1074"/>
      <c r="AX144" s="1074"/>
      <c r="AY144" s="1074"/>
      <c r="AZ144" s="1074"/>
      <c r="BA144" s="1074"/>
      <c r="BB144" s="1074"/>
      <c r="BC144" s="1074"/>
      <c r="BD144" s="1074"/>
      <c r="BE144" s="1074"/>
      <c r="BF144" s="1074"/>
      <c r="BG144" s="1074"/>
      <c r="BH144" s="1074"/>
      <c r="BI144" s="1074"/>
      <c r="BJ144" s="1074"/>
      <c r="BK144" s="1074"/>
      <c r="BL144" s="1074"/>
      <c r="BM144" s="1074"/>
      <c r="BN144" s="1074"/>
      <c r="BO144" s="1074"/>
      <c r="BP144" s="1074"/>
      <c r="BQ144" s="1074"/>
      <c r="BR144" s="1074"/>
      <c r="BS144" s="1074"/>
      <c r="BT144" s="1074"/>
      <c r="BU144" s="1074"/>
      <c r="BV144" s="1074"/>
      <c r="BW144" s="1074"/>
      <c r="BX144" s="1074"/>
      <c r="BY144" s="1074"/>
      <c r="BZ144" s="1074"/>
      <c r="CA144" s="1074"/>
      <c r="CB144" s="1074"/>
      <c r="CC144" s="1074"/>
      <c r="CD144" s="1074"/>
      <c r="CE144" s="1074"/>
      <c r="CF144" s="1074"/>
      <c r="CG144" s="1074"/>
      <c r="CH144" s="1074"/>
      <c r="CI144" s="1074"/>
      <c r="CJ144" s="1074"/>
      <c r="CK144" s="1074"/>
      <c r="CL144" s="1074"/>
      <c r="CM144" s="1074"/>
      <c r="CN144" s="1074"/>
      <c r="CO144" s="1074"/>
      <c r="CP144" s="1074"/>
      <c r="CQ144" s="1074"/>
      <c r="CR144" s="1074"/>
      <c r="CS144" s="1074"/>
      <c r="CT144" s="1074"/>
      <c r="CU144" s="1074"/>
      <c r="CV144" s="1074"/>
      <c r="CW144" s="1074"/>
      <c r="CX144" s="1074"/>
      <c r="CY144" s="1074"/>
      <c r="CZ144" s="1074"/>
      <c r="DA144" s="1074"/>
      <c r="DB144" s="1074"/>
      <c r="DC144" s="1074"/>
      <c r="DD144" s="1074"/>
    </row>
    <row r="145" spans="1:108">
      <c r="A145" s="1074"/>
      <c r="B145" s="1074"/>
      <c r="C145" s="1074"/>
      <c r="D145" s="1074"/>
      <c r="E145" s="1074"/>
      <c r="F145" s="1074"/>
      <c r="G145" s="1074"/>
      <c r="H145" s="1074"/>
      <c r="I145" s="1074"/>
      <c r="J145" s="1074"/>
      <c r="K145" s="1074"/>
      <c r="L145" s="1074"/>
      <c r="M145" s="1074"/>
      <c r="N145" s="1074"/>
      <c r="O145" s="1074"/>
      <c r="P145" s="1074"/>
      <c r="Q145" s="1074"/>
      <c r="R145" s="1074"/>
      <c r="S145" s="1074"/>
      <c r="T145" s="1074"/>
      <c r="U145" s="1074"/>
      <c r="V145" s="1074"/>
      <c r="W145" s="1074"/>
      <c r="X145" s="1074"/>
      <c r="Y145" s="1074"/>
      <c r="Z145" s="1074"/>
      <c r="AA145" s="1074"/>
      <c r="AB145" s="1074"/>
      <c r="AC145" s="1074"/>
      <c r="AD145" s="1074"/>
      <c r="AE145" s="1074"/>
      <c r="AF145" s="1074"/>
      <c r="AG145" s="1074"/>
      <c r="AH145" s="1074"/>
      <c r="AI145" s="1074"/>
      <c r="AJ145" s="1074"/>
      <c r="AK145" s="1074"/>
      <c r="AL145" s="1074"/>
      <c r="AM145" s="1074"/>
      <c r="AN145" s="1074"/>
      <c r="AO145" s="1074"/>
      <c r="AP145" s="1074"/>
      <c r="AQ145" s="1074"/>
      <c r="AR145" s="1074"/>
      <c r="AS145" s="1074"/>
      <c r="AT145" s="1074"/>
      <c r="AU145" s="1074"/>
      <c r="AV145" s="1074"/>
      <c r="AW145" s="1074"/>
      <c r="AX145" s="1074"/>
      <c r="AY145" s="1074"/>
      <c r="AZ145" s="1074"/>
      <c r="BA145" s="1074"/>
      <c r="BB145" s="1074"/>
      <c r="BC145" s="1074"/>
      <c r="BD145" s="1074"/>
      <c r="BE145" s="1074"/>
      <c r="BF145" s="1074"/>
      <c r="BG145" s="1074"/>
      <c r="BH145" s="1074"/>
      <c r="BI145" s="1074"/>
      <c r="BJ145" s="1074"/>
      <c r="BK145" s="1074"/>
      <c r="BL145" s="1074"/>
      <c r="BM145" s="1074"/>
      <c r="BN145" s="1074"/>
      <c r="BO145" s="1074"/>
      <c r="BP145" s="1074"/>
      <c r="BQ145" s="1074"/>
      <c r="BR145" s="1074"/>
      <c r="BS145" s="1074"/>
      <c r="BT145" s="1074"/>
      <c r="BU145" s="1074"/>
      <c r="BV145" s="1074"/>
      <c r="BW145" s="1074"/>
      <c r="BX145" s="1074"/>
      <c r="BY145" s="1074"/>
      <c r="BZ145" s="1074"/>
      <c r="CA145" s="1074"/>
      <c r="CB145" s="1074"/>
      <c r="CC145" s="1074"/>
      <c r="CD145" s="1074"/>
      <c r="CE145" s="1074"/>
      <c r="CF145" s="1074"/>
      <c r="CG145" s="1074"/>
      <c r="CH145" s="1074"/>
      <c r="CI145" s="1074"/>
      <c r="CJ145" s="1074"/>
      <c r="CK145" s="1074"/>
      <c r="CL145" s="1074"/>
      <c r="CM145" s="1074"/>
      <c r="CN145" s="1074"/>
      <c r="CO145" s="1074"/>
      <c r="CP145" s="1074"/>
      <c r="CQ145" s="1074"/>
      <c r="CR145" s="1074"/>
      <c r="CS145" s="1074"/>
      <c r="CT145" s="1074"/>
      <c r="CU145" s="1074"/>
      <c r="CV145" s="1074"/>
      <c r="CW145" s="1074"/>
      <c r="CX145" s="1074"/>
      <c r="CY145" s="1074"/>
      <c r="CZ145" s="1074"/>
      <c r="DA145" s="1074"/>
      <c r="DB145" s="1074"/>
      <c r="DC145" s="1074"/>
      <c r="DD145" s="1074"/>
    </row>
    <row r="146" spans="1:108">
      <c r="A146" s="1074"/>
      <c r="B146" s="1074"/>
      <c r="C146" s="1074"/>
      <c r="D146" s="1074"/>
      <c r="E146" s="1074"/>
      <c r="F146" s="1074"/>
      <c r="G146" s="1074"/>
      <c r="H146" s="1074"/>
      <c r="I146" s="1074"/>
      <c r="J146" s="1074"/>
      <c r="K146" s="1074"/>
      <c r="L146" s="1074"/>
      <c r="M146" s="1074"/>
      <c r="N146" s="1074"/>
      <c r="O146" s="1074"/>
      <c r="P146" s="1074"/>
      <c r="Q146" s="1074"/>
      <c r="R146" s="1074"/>
      <c r="S146" s="1074"/>
      <c r="T146" s="1074"/>
      <c r="U146" s="1074"/>
      <c r="V146" s="1074"/>
      <c r="W146" s="1074"/>
      <c r="X146" s="1074"/>
      <c r="Y146" s="1074"/>
      <c r="Z146" s="1074"/>
      <c r="AA146" s="1074"/>
      <c r="AB146" s="1074"/>
      <c r="AC146" s="1074"/>
      <c r="AD146" s="1074"/>
      <c r="AE146" s="1074"/>
      <c r="AF146" s="1074"/>
      <c r="AG146" s="1074"/>
      <c r="AH146" s="1074"/>
      <c r="AI146" s="1074"/>
      <c r="AJ146" s="1074"/>
      <c r="AK146" s="1074"/>
      <c r="AL146" s="1074"/>
      <c r="AM146" s="1074"/>
      <c r="AN146" s="1074"/>
      <c r="AO146" s="1074"/>
      <c r="AP146" s="1074"/>
      <c r="AQ146" s="1074"/>
      <c r="AR146" s="1074"/>
      <c r="AS146" s="1074"/>
      <c r="AT146" s="1074"/>
      <c r="AU146" s="1074"/>
      <c r="AV146" s="1074"/>
      <c r="AW146" s="1074"/>
      <c r="AX146" s="1074"/>
      <c r="AY146" s="1074"/>
      <c r="AZ146" s="1074"/>
      <c r="BA146" s="1074"/>
      <c r="BB146" s="1074"/>
      <c r="BC146" s="1074"/>
      <c r="BD146" s="1074"/>
      <c r="BE146" s="1074"/>
      <c r="BF146" s="1074"/>
      <c r="BG146" s="1074"/>
      <c r="BH146" s="1074"/>
      <c r="BI146" s="1074"/>
      <c r="BJ146" s="1074"/>
      <c r="BK146" s="1074"/>
      <c r="BL146" s="1074"/>
      <c r="BM146" s="1074"/>
      <c r="BN146" s="1074"/>
      <c r="BO146" s="1074"/>
      <c r="BP146" s="1074"/>
      <c r="BQ146" s="1074"/>
      <c r="BR146" s="1074"/>
      <c r="BS146" s="1074"/>
      <c r="BT146" s="1074"/>
      <c r="BU146" s="1074"/>
      <c r="BV146" s="1074"/>
      <c r="BW146" s="1074"/>
      <c r="BX146" s="1074"/>
      <c r="BY146" s="1074"/>
      <c r="BZ146" s="1074"/>
      <c r="CA146" s="1074"/>
      <c r="CB146" s="1074"/>
      <c r="CC146" s="1074"/>
      <c r="CD146" s="1074"/>
      <c r="CE146" s="1074"/>
      <c r="CF146" s="1074"/>
      <c r="CG146" s="1074"/>
      <c r="CH146" s="1074"/>
      <c r="CI146" s="1074"/>
      <c r="CJ146" s="1074"/>
      <c r="CK146" s="1074"/>
      <c r="CL146" s="1074"/>
      <c r="CM146" s="1074"/>
      <c r="CN146" s="1074"/>
      <c r="CO146" s="1074"/>
      <c r="CP146" s="1074"/>
      <c r="CQ146" s="1074"/>
      <c r="CR146" s="1074"/>
      <c r="CS146" s="1074"/>
      <c r="CT146" s="1074"/>
      <c r="CU146" s="1074"/>
      <c r="CV146" s="1074"/>
      <c r="CW146" s="1074"/>
      <c r="CX146" s="1074"/>
      <c r="CY146" s="1074"/>
      <c r="CZ146" s="1074"/>
      <c r="DA146" s="1074"/>
      <c r="DB146" s="1074"/>
      <c r="DC146" s="1074"/>
      <c r="DD146" s="1074"/>
    </row>
    <row r="147" spans="1:108">
      <c r="A147" s="1074"/>
      <c r="B147" s="1074"/>
      <c r="C147" s="1074"/>
      <c r="D147" s="1074"/>
      <c r="E147" s="1074"/>
      <c r="F147" s="1074"/>
      <c r="G147" s="1074"/>
      <c r="H147" s="1074"/>
      <c r="I147" s="1074"/>
      <c r="J147" s="1074"/>
      <c r="K147" s="1074"/>
      <c r="L147" s="1074"/>
      <c r="M147" s="1074"/>
      <c r="N147" s="1074"/>
      <c r="O147" s="1074"/>
      <c r="P147" s="1074"/>
      <c r="Q147" s="1074"/>
      <c r="R147" s="1074"/>
      <c r="S147" s="1074"/>
      <c r="T147" s="1074"/>
      <c r="U147" s="1074"/>
      <c r="V147" s="1074"/>
      <c r="W147" s="1074"/>
      <c r="X147" s="1074"/>
      <c r="Y147" s="1074"/>
      <c r="Z147" s="1074"/>
      <c r="AA147" s="1074"/>
      <c r="AB147" s="1074"/>
      <c r="AC147" s="1074"/>
      <c r="AD147" s="1074"/>
      <c r="AE147" s="1074"/>
      <c r="AF147" s="1074"/>
      <c r="AG147" s="1074"/>
      <c r="AH147" s="1074"/>
      <c r="AI147" s="1074"/>
      <c r="AJ147" s="1074"/>
      <c r="AK147" s="1074"/>
      <c r="AL147" s="1074"/>
      <c r="AM147" s="1074"/>
      <c r="AN147" s="1074"/>
      <c r="AO147" s="1074"/>
      <c r="AP147" s="1074"/>
      <c r="AQ147" s="1074"/>
      <c r="AR147" s="1074"/>
      <c r="AS147" s="1074"/>
      <c r="AT147" s="1074"/>
      <c r="AU147" s="1074"/>
      <c r="AV147" s="1074"/>
      <c r="AW147" s="1074"/>
      <c r="AX147" s="1074"/>
      <c r="AY147" s="1074"/>
      <c r="AZ147" s="1074"/>
      <c r="BA147" s="1074"/>
      <c r="BB147" s="1074"/>
      <c r="BC147" s="1074"/>
      <c r="BD147" s="1074"/>
      <c r="BE147" s="1074"/>
      <c r="BF147" s="1074"/>
      <c r="BG147" s="1074"/>
      <c r="BH147" s="1074"/>
      <c r="BI147" s="1074"/>
      <c r="BJ147" s="1074"/>
      <c r="BK147" s="1074"/>
      <c r="BL147" s="1074"/>
      <c r="BM147" s="1074"/>
      <c r="BN147" s="1074"/>
      <c r="BO147" s="1074"/>
      <c r="BP147" s="1074"/>
      <c r="BQ147" s="1074"/>
      <c r="BR147" s="1074"/>
      <c r="BS147" s="1074"/>
      <c r="BT147" s="1074"/>
      <c r="BU147" s="1074"/>
      <c r="BV147" s="1074"/>
      <c r="BW147" s="1074"/>
      <c r="BX147" s="1074"/>
      <c r="BY147" s="1074"/>
      <c r="BZ147" s="1074"/>
      <c r="CA147" s="1074"/>
      <c r="CB147" s="1074"/>
      <c r="CC147" s="1074"/>
      <c r="CD147" s="1074"/>
      <c r="CE147" s="1074"/>
      <c r="CF147" s="1074"/>
      <c r="CG147" s="1074"/>
      <c r="CH147" s="1074"/>
      <c r="CI147" s="1074"/>
      <c r="CJ147" s="1074"/>
      <c r="CK147" s="1074"/>
      <c r="CL147" s="1074"/>
      <c r="CM147" s="1074"/>
      <c r="CN147" s="1074"/>
      <c r="CO147" s="1074"/>
      <c r="CP147" s="1074"/>
      <c r="CQ147" s="1074"/>
      <c r="CR147" s="1074"/>
      <c r="CS147" s="1074"/>
      <c r="CT147" s="1074"/>
      <c r="CU147" s="1074"/>
      <c r="CV147" s="1074"/>
      <c r="CW147" s="1074"/>
      <c r="CX147" s="1074"/>
      <c r="CY147" s="1074"/>
      <c r="CZ147" s="1074"/>
      <c r="DA147" s="1074"/>
      <c r="DB147" s="1074"/>
      <c r="DC147" s="1074"/>
      <c r="DD147" s="1074"/>
    </row>
    <row r="148" spans="1:108">
      <c r="A148" s="1074"/>
      <c r="B148" s="1074"/>
      <c r="C148" s="1074"/>
      <c r="D148" s="1074"/>
      <c r="E148" s="1074"/>
      <c r="F148" s="1074"/>
      <c r="G148" s="1074"/>
      <c r="H148" s="1074"/>
      <c r="I148" s="1074"/>
      <c r="J148" s="1074"/>
      <c r="K148" s="1074"/>
      <c r="L148" s="1074"/>
      <c r="M148" s="1074"/>
      <c r="N148" s="1074"/>
      <c r="O148" s="1074"/>
      <c r="P148" s="1074"/>
      <c r="Q148" s="1074"/>
      <c r="R148" s="1074"/>
      <c r="S148" s="1074"/>
      <c r="T148" s="1074"/>
      <c r="U148" s="1074"/>
      <c r="V148" s="1074"/>
      <c r="W148" s="1074"/>
      <c r="X148" s="1074"/>
      <c r="Y148" s="1074"/>
      <c r="Z148" s="1074"/>
      <c r="AA148" s="1074"/>
      <c r="AB148" s="1074"/>
      <c r="AC148" s="1074"/>
      <c r="AD148" s="1074"/>
      <c r="AE148" s="1074"/>
      <c r="AF148" s="1074"/>
      <c r="AG148" s="1074"/>
      <c r="AH148" s="1074"/>
      <c r="AI148" s="1074"/>
      <c r="AJ148" s="1074"/>
      <c r="AK148" s="1074"/>
      <c r="AL148" s="1074"/>
      <c r="AM148" s="1074"/>
      <c r="AN148" s="1074"/>
      <c r="AO148" s="1074"/>
      <c r="AP148" s="1074"/>
      <c r="AQ148" s="1074"/>
      <c r="AR148" s="1074"/>
      <c r="AS148" s="1074"/>
      <c r="AT148" s="1074"/>
      <c r="AU148" s="1074"/>
      <c r="AV148" s="1074"/>
      <c r="AW148" s="1074"/>
      <c r="AX148" s="1074"/>
      <c r="AY148" s="1074"/>
      <c r="AZ148" s="1074"/>
      <c r="BA148" s="1074"/>
      <c r="BB148" s="1074"/>
      <c r="BC148" s="1074"/>
      <c r="BD148" s="1074"/>
      <c r="BE148" s="1074"/>
      <c r="BF148" s="1074"/>
      <c r="BG148" s="1074"/>
      <c r="BH148" s="1074"/>
      <c r="BI148" s="1074"/>
      <c r="BJ148" s="1074"/>
      <c r="BK148" s="1074"/>
      <c r="BL148" s="1074"/>
      <c r="BM148" s="1074"/>
      <c r="BN148" s="1074"/>
      <c r="BO148" s="1074"/>
      <c r="BP148" s="1074"/>
      <c r="BQ148" s="1074"/>
      <c r="BR148" s="1074"/>
      <c r="BS148" s="1074"/>
      <c r="BT148" s="1074"/>
      <c r="BU148" s="1074"/>
      <c r="BV148" s="1074"/>
      <c r="BW148" s="1074"/>
      <c r="BX148" s="1074"/>
      <c r="BY148" s="1074"/>
      <c r="BZ148" s="1074"/>
      <c r="CA148" s="1074"/>
      <c r="CB148" s="1074"/>
      <c r="CC148" s="1074"/>
      <c r="CD148" s="1074"/>
      <c r="CE148" s="1074"/>
      <c r="CF148" s="1074"/>
      <c r="CG148" s="1074"/>
      <c r="CH148" s="1074"/>
      <c r="CI148" s="1074"/>
      <c r="CJ148" s="1074"/>
      <c r="CK148" s="1074"/>
      <c r="CL148" s="1074"/>
      <c r="CM148" s="1074"/>
      <c r="CN148" s="1074"/>
      <c r="CO148" s="1074"/>
      <c r="CP148" s="1074"/>
      <c r="CQ148" s="1074"/>
      <c r="CR148" s="1074"/>
      <c r="CS148" s="1074"/>
      <c r="CT148" s="1074"/>
      <c r="CU148" s="1074"/>
      <c r="CV148" s="1074"/>
      <c r="CW148" s="1074"/>
      <c r="CX148" s="1074"/>
      <c r="CY148" s="1074"/>
      <c r="CZ148" s="1074"/>
      <c r="DA148" s="1074"/>
      <c r="DB148" s="1074"/>
      <c r="DC148" s="1074"/>
      <c r="DD148" s="1074"/>
    </row>
    <row r="149" spans="1:108">
      <c r="A149" s="1074"/>
      <c r="B149" s="1074"/>
      <c r="C149" s="1074"/>
      <c r="D149" s="1074"/>
      <c r="E149" s="1074"/>
      <c r="F149" s="1074"/>
      <c r="G149" s="1074"/>
      <c r="H149" s="1074"/>
      <c r="I149" s="1074"/>
      <c r="J149" s="1074"/>
      <c r="K149" s="1074"/>
      <c r="L149" s="1074"/>
      <c r="M149" s="1074"/>
      <c r="N149" s="1074"/>
      <c r="O149" s="1074"/>
      <c r="P149" s="1074"/>
      <c r="Q149" s="1074"/>
      <c r="R149" s="1074"/>
      <c r="S149" s="1074"/>
      <c r="T149" s="1074"/>
      <c r="U149" s="1074"/>
      <c r="V149" s="1074"/>
      <c r="W149" s="1074"/>
      <c r="X149" s="1074"/>
      <c r="Y149" s="1074"/>
      <c r="Z149" s="1074"/>
      <c r="AA149" s="1074"/>
      <c r="AB149" s="1074"/>
      <c r="AC149" s="1074"/>
      <c r="AD149" s="1074"/>
      <c r="AE149" s="1074"/>
      <c r="AF149" s="1074"/>
      <c r="AG149" s="1074"/>
      <c r="AH149" s="1074"/>
      <c r="AI149" s="1074"/>
      <c r="AJ149" s="1074"/>
      <c r="AK149" s="1074"/>
      <c r="AL149" s="1074"/>
      <c r="AM149" s="1074"/>
      <c r="AN149" s="1074"/>
      <c r="AO149" s="1074"/>
      <c r="AP149" s="1074"/>
      <c r="AQ149" s="1074"/>
      <c r="AR149" s="1074"/>
      <c r="AS149" s="1074"/>
      <c r="AT149" s="1074"/>
      <c r="AU149" s="1074"/>
      <c r="AV149" s="1074"/>
      <c r="AW149" s="1074"/>
      <c r="AX149" s="1074"/>
      <c r="AY149" s="1074"/>
      <c r="AZ149" s="1074"/>
      <c r="BA149" s="1074"/>
      <c r="BB149" s="1074"/>
      <c r="BC149" s="1074"/>
      <c r="BD149" s="1074"/>
      <c r="BE149" s="1074"/>
      <c r="BF149" s="1074"/>
      <c r="BG149" s="1074"/>
      <c r="BH149" s="1074"/>
      <c r="BI149" s="1074"/>
      <c r="BJ149" s="1074"/>
      <c r="BK149" s="1074"/>
      <c r="BL149" s="1074"/>
      <c r="BM149" s="1074"/>
      <c r="BN149" s="1074"/>
      <c r="BO149" s="1074"/>
      <c r="BP149" s="1074"/>
      <c r="BQ149" s="1074"/>
      <c r="BR149" s="1074"/>
      <c r="BS149" s="1074"/>
      <c r="BT149" s="1074"/>
      <c r="BU149" s="1074"/>
      <c r="BV149" s="1074"/>
      <c r="BW149" s="1074"/>
      <c r="BX149" s="1074"/>
      <c r="BY149" s="1074"/>
      <c r="BZ149" s="1074"/>
      <c r="CA149" s="1074"/>
      <c r="CB149" s="1074"/>
      <c r="CC149" s="1074"/>
      <c r="CD149" s="1074"/>
      <c r="CE149" s="1074"/>
      <c r="CF149" s="1074"/>
      <c r="CG149" s="1074"/>
      <c r="CH149" s="1074"/>
      <c r="CI149" s="1074"/>
      <c r="CJ149" s="1074"/>
      <c r="CK149" s="1074"/>
      <c r="CL149" s="1074"/>
      <c r="CM149" s="1074"/>
      <c r="CN149" s="1074"/>
      <c r="CO149" s="1074"/>
      <c r="CP149" s="1074"/>
      <c r="CQ149" s="1074"/>
      <c r="CR149" s="1074"/>
      <c r="CS149" s="1074"/>
      <c r="CT149" s="1074"/>
      <c r="CU149" s="1074"/>
      <c r="CV149" s="1074"/>
      <c r="CW149" s="1074"/>
      <c r="CX149" s="1074"/>
      <c r="CY149" s="1074"/>
      <c r="CZ149" s="1074"/>
      <c r="DA149" s="1074"/>
      <c r="DB149" s="1074"/>
      <c r="DC149" s="1074"/>
      <c r="DD149" s="1074"/>
    </row>
    <row r="150" spans="1:108">
      <c r="A150" s="1074"/>
      <c r="B150" s="1074"/>
      <c r="C150" s="1074"/>
      <c r="D150" s="1074"/>
      <c r="E150" s="1074"/>
      <c r="F150" s="1074"/>
      <c r="G150" s="1074"/>
      <c r="H150" s="1074"/>
      <c r="I150" s="1074"/>
      <c r="J150" s="1074"/>
      <c r="K150" s="1074"/>
      <c r="L150" s="1074"/>
      <c r="M150" s="1074"/>
      <c r="N150" s="1074"/>
      <c r="O150" s="1074"/>
      <c r="P150" s="1074"/>
      <c r="Q150" s="1074"/>
      <c r="R150" s="1074"/>
      <c r="S150" s="1074"/>
      <c r="T150" s="1074"/>
      <c r="U150" s="1074"/>
      <c r="V150" s="1074"/>
      <c r="W150" s="1074"/>
      <c r="X150" s="1074"/>
      <c r="Y150" s="1074"/>
      <c r="Z150" s="1074"/>
      <c r="AA150" s="1074"/>
      <c r="AB150" s="1074"/>
      <c r="AC150" s="1074"/>
      <c r="AD150" s="1074"/>
      <c r="AE150" s="1074"/>
      <c r="AF150" s="1074"/>
      <c r="AG150" s="1074"/>
      <c r="AH150" s="1074"/>
      <c r="AI150" s="1074"/>
      <c r="AJ150" s="1074"/>
      <c r="AK150" s="1074"/>
      <c r="AL150" s="1074"/>
      <c r="AM150" s="1074"/>
      <c r="AN150" s="1074"/>
      <c r="AO150" s="1074"/>
      <c r="AP150" s="1074"/>
      <c r="AQ150" s="1074"/>
      <c r="AR150" s="1074"/>
      <c r="AS150" s="1074"/>
      <c r="AT150" s="1074"/>
      <c r="AU150" s="1074"/>
      <c r="AV150" s="1074"/>
      <c r="AW150" s="1074"/>
      <c r="AX150" s="1074"/>
      <c r="AY150" s="1074"/>
      <c r="AZ150" s="1074"/>
      <c r="BA150" s="1074"/>
      <c r="BB150" s="1074"/>
      <c r="BC150" s="1074"/>
      <c r="BD150" s="1074"/>
      <c r="BE150" s="1074"/>
      <c r="BF150" s="1074"/>
      <c r="BG150" s="1074"/>
      <c r="BH150" s="1074"/>
      <c r="BI150" s="1074"/>
      <c r="BJ150" s="1074"/>
      <c r="BK150" s="1074"/>
      <c r="BL150" s="1074"/>
      <c r="BM150" s="1074"/>
      <c r="BN150" s="1074"/>
      <c r="BO150" s="1074"/>
      <c r="BP150" s="1074"/>
      <c r="BQ150" s="1074"/>
      <c r="BR150" s="1074"/>
      <c r="BS150" s="1074"/>
      <c r="BT150" s="1074"/>
      <c r="BU150" s="1074"/>
      <c r="BV150" s="1074"/>
      <c r="BW150" s="1074"/>
      <c r="BX150" s="1074"/>
      <c r="BY150" s="1074"/>
      <c r="BZ150" s="1074"/>
      <c r="CA150" s="1074"/>
      <c r="CB150" s="1074"/>
      <c r="CC150" s="1074"/>
      <c r="CD150" s="1074"/>
      <c r="CE150" s="1074"/>
      <c r="CF150" s="1074"/>
      <c r="CG150" s="1074"/>
      <c r="CH150" s="1074"/>
      <c r="CI150" s="1074"/>
      <c r="CJ150" s="1074"/>
      <c r="CK150" s="1074"/>
      <c r="CL150" s="1074"/>
      <c r="CM150" s="1074"/>
      <c r="CN150" s="1074"/>
      <c r="CO150" s="1074"/>
      <c r="CP150" s="1074"/>
      <c r="CQ150" s="1074"/>
      <c r="CR150" s="1074"/>
      <c r="CS150" s="1074"/>
      <c r="CT150" s="1074"/>
      <c r="CU150" s="1074"/>
      <c r="CV150" s="1074"/>
      <c r="CW150" s="1074"/>
      <c r="CX150" s="1074"/>
      <c r="CY150" s="1074"/>
      <c r="CZ150" s="1074"/>
      <c r="DA150" s="1074"/>
      <c r="DB150" s="1074"/>
      <c r="DC150" s="1074"/>
      <c r="DD150" s="1074"/>
    </row>
    <row r="151" spans="1:108">
      <c r="A151" s="1074"/>
      <c r="B151" s="1074"/>
      <c r="C151" s="1074"/>
      <c r="D151" s="1074"/>
      <c r="E151" s="1074"/>
      <c r="F151" s="1074"/>
      <c r="G151" s="1074"/>
      <c r="H151" s="1074"/>
      <c r="I151" s="1074"/>
      <c r="J151" s="1074"/>
      <c r="K151" s="1074"/>
      <c r="L151" s="1074"/>
      <c r="M151" s="1074"/>
      <c r="N151" s="1074"/>
      <c r="O151" s="1074"/>
      <c r="P151" s="1074"/>
      <c r="Q151" s="1074"/>
      <c r="R151" s="1074"/>
      <c r="S151" s="1074"/>
      <c r="T151" s="1074"/>
      <c r="U151" s="1074"/>
      <c r="V151" s="1074"/>
      <c r="W151" s="1074"/>
      <c r="X151" s="1074"/>
      <c r="Y151" s="1074"/>
      <c r="Z151" s="1074"/>
      <c r="AA151" s="1074"/>
      <c r="AB151" s="1074"/>
      <c r="AC151" s="1074"/>
      <c r="AD151" s="1074"/>
      <c r="AE151" s="1074"/>
      <c r="AF151" s="1074"/>
      <c r="AG151" s="1074"/>
      <c r="AH151" s="1074"/>
      <c r="AI151" s="1074"/>
      <c r="AJ151" s="1074"/>
      <c r="AK151" s="1074"/>
      <c r="AL151" s="1074"/>
      <c r="AM151" s="1074"/>
      <c r="AN151" s="1074"/>
      <c r="AO151" s="1074"/>
      <c r="AP151" s="1074"/>
      <c r="AQ151" s="1074"/>
      <c r="AR151" s="1074"/>
      <c r="AS151" s="1074"/>
      <c r="AT151" s="1074"/>
      <c r="AU151" s="1074"/>
      <c r="AV151" s="1074"/>
      <c r="AW151" s="1074"/>
      <c r="AX151" s="1074"/>
      <c r="AY151" s="1074"/>
      <c r="AZ151" s="1074"/>
      <c r="BA151" s="1074"/>
      <c r="BB151" s="1074"/>
      <c r="BC151" s="1074"/>
      <c r="BD151" s="1074"/>
      <c r="BE151" s="1074"/>
      <c r="BF151" s="1074"/>
      <c r="BG151" s="1074"/>
      <c r="BH151" s="1074"/>
      <c r="BI151" s="1074"/>
      <c r="BJ151" s="1074"/>
      <c r="BK151" s="1074"/>
      <c r="BL151" s="1074"/>
      <c r="BM151" s="1074"/>
      <c r="BN151" s="1074"/>
      <c r="BO151" s="1074"/>
      <c r="BP151" s="1074"/>
      <c r="BQ151" s="1074"/>
      <c r="BR151" s="1074"/>
      <c r="BS151" s="1074"/>
      <c r="BT151" s="1074"/>
      <c r="BU151" s="1074"/>
      <c r="BV151" s="1074"/>
      <c r="BW151" s="1074"/>
      <c r="BX151" s="1074"/>
      <c r="BY151" s="1074"/>
      <c r="BZ151" s="1074"/>
      <c r="CA151" s="1074"/>
      <c r="CB151" s="1074"/>
      <c r="CC151" s="1074"/>
      <c r="CD151" s="1074"/>
      <c r="CE151" s="1074"/>
      <c r="CF151" s="1074"/>
      <c r="CG151" s="1074"/>
      <c r="CH151" s="1074"/>
      <c r="CI151" s="1074"/>
      <c r="CJ151" s="1074"/>
      <c r="CK151" s="1074"/>
      <c r="CL151" s="1074"/>
      <c r="CM151" s="1074"/>
      <c r="CN151" s="1074"/>
      <c r="CO151" s="1074"/>
      <c r="CP151" s="1074"/>
      <c r="CQ151" s="1074"/>
      <c r="CR151" s="1074"/>
      <c r="CS151" s="1074"/>
      <c r="CT151" s="1074"/>
      <c r="CU151" s="1074"/>
      <c r="CV151" s="1074"/>
      <c r="CW151" s="1074"/>
      <c r="CX151" s="1074"/>
      <c r="CY151" s="1074"/>
      <c r="CZ151" s="1074"/>
      <c r="DA151" s="1074"/>
      <c r="DB151" s="1074"/>
      <c r="DC151" s="1074"/>
      <c r="DD151" s="1074"/>
    </row>
    <row r="152" spans="1:108">
      <c r="A152" s="1074"/>
      <c r="B152" s="1074"/>
      <c r="C152" s="1074"/>
      <c r="D152" s="1074"/>
      <c r="E152" s="1074"/>
      <c r="F152" s="1074"/>
      <c r="G152" s="1074"/>
      <c r="H152" s="1074"/>
      <c r="I152" s="1074"/>
      <c r="J152" s="1074"/>
      <c r="K152" s="1074"/>
      <c r="L152" s="1074"/>
      <c r="M152" s="1074"/>
      <c r="N152" s="1074"/>
      <c r="O152" s="1074"/>
      <c r="P152" s="1074"/>
      <c r="Q152" s="1074"/>
      <c r="R152" s="1074"/>
      <c r="S152" s="1074"/>
      <c r="T152" s="1074"/>
      <c r="U152" s="1074"/>
      <c r="V152" s="1074"/>
      <c r="W152" s="1074"/>
      <c r="X152" s="1074"/>
      <c r="Y152" s="1074"/>
      <c r="Z152" s="1074"/>
      <c r="AA152" s="1074"/>
      <c r="AB152" s="1074"/>
      <c r="AC152" s="1074"/>
      <c r="AD152" s="1074"/>
      <c r="AE152" s="1074"/>
      <c r="AF152" s="1074"/>
      <c r="AG152" s="1074"/>
      <c r="AH152" s="1074"/>
      <c r="AI152" s="1074"/>
      <c r="AJ152" s="1074"/>
      <c r="AK152" s="1074"/>
      <c r="AL152" s="1074"/>
      <c r="AM152" s="1074"/>
      <c r="AN152" s="1074"/>
      <c r="AO152" s="1074"/>
      <c r="AP152" s="1074"/>
      <c r="AQ152" s="1074"/>
      <c r="AR152" s="1074"/>
      <c r="AS152" s="1074"/>
      <c r="AT152" s="1074"/>
      <c r="AU152" s="1074"/>
      <c r="AV152" s="1074"/>
      <c r="AW152" s="1074"/>
      <c r="AX152" s="1074"/>
      <c r="AY152" s="1074"/>
      <c r="AZ152" s="1074"/>
      <c r="BA152" s="1074"/>
      <c r="BB152" s="1074"/>
      <c r="BC152" s="1074"/>
      <c r="BD152" s="1074"/>
      <c r="BE152" s="1074"/>
      <c r="BF152" s="1074"/>
      <c r="BG152" s="1074"/>
      <c r="BH152" s="1074"/>
      <c r="BI152" s="1074"/>
      <c r="BJ152" s="1074"/>
      <c r="BK152" s="1074"/>
      <c r="BL152" s="1074"/>
      <c r="BM152" s="1074"/>
      <c r="BN152" s="1074"/>
      <c r="BO152" s="1074"/>
      <c r="BP152" s="1074"/>
      <c r="BQ152" s="1074"/>
      <c r="BR152" s="1074"/>
      <c r="BS152" s="1074"/>
      <c r="BT152" s="1074"/>
      <c r="BU152" s="1074"/>
      <c r="BV152" s="1074"/>
      <c r="BW152" s="1074"/>
      <c r="BX152" s="1074"/>
      <c r="BY152" s="1074"/>
      <c r="BZ152" s="1074"/>
      <c r="CA152" s="1074"/>
      <c r="CB152" s="1074"/>
      <c r="CC152" s="1074"/>
      <c r="CD152" s="1074"/>
      <c r="CE152" s="1074"/>
      <c r="CF152" s="1074"/>
      <c r="CG152" s="1074"/>
      <c r="CH152" s="1074"/>
      <c r="CI152" s="1074"/>
      <c r="CJ152" s="1074"/>
      <c r="CK152" s="1074"/>
      <c r="CL152" s="1074"/>
      <c r="CM152" s="1074"/>
      <c r="CN152" s="1074"/>
      <c r="CO152" s="1074"/>
      <c r="CP152" s="1074"/>
      <c r="CQ152" s="1074"/>
      <c r="CR152" s="1074"/>
      <c r="CS152" s="1074"/>
      <c r="CT152" s="1074"/>
      <c r="CU152" s="1074"/>
      <c r="CV152" s="1074"/>
      <c r="CW152" s="1074"/>
      <c r="CX152" s="1074"/>
      <c r="CY152" s="1074"/>
      <c r="CZ152" s="1074"/>
      <c r="DA152" s="1074"/>
      <c r="DB152" s="1074"/>
      <c r="DC152" s="1074"/>
      <c r="DD152" s="1074"/>
    </row>
    <row r="153" spans="1:108">
      <c r="A153" s="1074"/>
      <c r="B153" s="1074"/>
      <c r="C153" s="1074"/>
      <c r="D153" s="1074"/>
      <c r="E153" s="1074"/>
      <c r="F153" s="1074"/>
      <c r="G153" s="1074"/>
      <c r="H153" s="1074"/>
      <c r="I153" s="1074"/>
      <c r="J153" s="1074"/>
      <c r="K153" s="1074"/>
      <c r="L153" s="1074"/>
      <c r="M153" s="1074"/>
      <c r="N153" s="1074"/>
      <c r="O153" s="1074"/>
      <c r="P153" s="1074"/>
      <c r="Q153" s="1074"/>
      <c r="R153" s="1074"/>
      <c r="S153" s="1074"/>
      <c r="T153" s="1074"/>
      <c r="U153" s="1074"/>
      <c r="V153" s="1074"/>
      <c r="W153" s="1074"/>
      <c r="X153" s="1074"/>
      <c r="Y153" s="1074"/>
      <c r="Z153" s="1074"/>
      <c r="AA153" s="1074"/>
      <c r="AB153" s="1074"/>
      <c r="AC153" s="1074"/>
      <c r="AD153" s="1074"/>
      <c r="AE153" s="1074"/>
      <c r="AF153" s="1074"/>
      <c r="AG153" s="1074"/>
      <c r="AH153" s="1074"/>
      <c r="AI153" s="1074"/>
      <c r="AJ153" s="1074"/>
      <c r="AK153" s="1074"/>
      <c r="AL153" s="1074"/>
      <c r="AM153" s="1074"/>
      <c r="AN153" s="1074"/>
      <c r="AO153" s="1074"/>
      <c r="AP153" s="1074"/>
      <c r="AQ153" s="1074"/>
      <c r="AR153" s="1074"/>
      <c r="AS153" s="1074"/>
      <c r="AT153" s="1074"/>
      <c r="AU153" s="1074"/>
      <c r="AV153" s="1074"/>
      <c r="AW153" s="1074"/>
      <c r="AX153" s="1074"/>
      <c r="AY153" s="1074"/>
      <c r="AZ153" s="1074"/>
      <c r="BA153" s="1074"/>
      <c r="BB153" s="1074"/>
      <c r="BC153" s="1074"/>
      <c r="BD153" s="1074"/>
      <c r="BE153" s="1074"/>
      <c r="BF153" s="1074"/>
      <c r="BG153" s="1074"/>
      <c r="BH153" s="1074"/>
      <c r="BI153" s="1074"/>
      <c r="BJ153" s="1074"/>
      <c r="BK153" s="1074"/>
      <c r="BL153" s="1074"/>
      <c r="BM153" s="1074"/>
      <c r="BN153" s="1074"/>
      <c r="BO153" s="1074"/>
      <c r="BP153" s="1074"/>
      <c r="BQ153" s="1074"/>
      <c r="BR153" s="1074"/>
      <c r="BS153" s="1074"/>
      <c r="BT153" s="1074"/>
      <c r="BU153" s="1074"/>
      <c r="BV153" s="1074"/>
      <c r="BW153" s="1074"/>
      <c r="BX153" s="1074"/>
      <c r="BY153" s="1074"/>
      <c r="BZ153" s="1074"/>
      <c r="CA153" s="1074"/>
      <c r="CB153" s="1074"/>
      <c r="CC153" s="1074"/>
      <c r="CD153" s="1074"/>
      <c r="CE153" s="1074"/>
      <c r="CF153" s="1074"/>
      <c r="CG153" s="1074"/>
      <c r="CH153" s="1074"/>
      <c r="CI153" s="1074"/>
      <c r="CJ153" s="1074"/>
      <c r="CK153" s="1074"/>
      <c r="CL153" s="1074"/>
      <c r="CM153" s="1074"/>
      <c r="CN153" s="1074"/>
      <c r="CO153" s="1074"/>
      <c r="CP153" s="1074"/>
      <c r="CQ153" s="1074"/>
      <c r="CR153" s="1074"/>
      <c r="CS153" s="1074"/>
      <c r="CT153" s="1074"/>
      <c r="CU153" s="1074"/>
      <c r="CV153" s="1074"/>
      <c r="CW153" s="1074"/>
      <c r="CX153" s="1074"/>
      <c r="CY153" s="1074"/>
      <c r="CZ153" s="1074"/>
      <c r="DA153" s="1074"/>
      <c r="DB153" s="1074"/>
      <c r="DC153" s="1074"/>
      <c r="DD153" s="1074"/>
    </row>
    <row r="154" spans="1:108">
      <c r="A154" s="1074"/>
      <c r="B154" s="1074"/>
      <c r="C154" s="1074"/>
      <c r="D154" s="1074"/>
      <c r="E154" s="1074"/>
      <c r="F154" s="1074"/>
      <c r="G154" s="1074"/>
      <c r="H154" s="1074"/>
      <c r="I154" s="1074"/>
      <c r="J154" s="1074"/>
      <c r="K154" s="1074"/>
      <c r="L154" s="1074"/>
      <c r="M154" s="1074"/>
      <c r="N154" s="1074"/>
      <c r="O154" s="1074"/>
      <c r="P154" s="1074"/>
      <c r="Q154" s="1074"/>
      <c r="R154" s="1074"/>
      <c r="S154" s="1074"/>
      <c r="T154" s="1074"/>
      <c r="U154" s="1074"/>
      <c r="V154" s="1074"/>
      <c r="W154" s="1074"/>
      <c r="X154" s="1074"/>
      <c r="Y154" s="1074"/>
      <c r="Z154" s="1074"/>
      <c r="AA154" s="1074"/>
      <c r="AB154" s="1074"/>
      <c r="AC154" s="1074"/>
      <c r="AD154" s="1074"/>
      <c r="AE154" s="1074"/>
      <c r="AF154" s="1074"/>
      <c r="AG154" s="1074"/>
      <c r="AH154" s="1074"/>
      <c r="AI154" s="1074"/>
      <c r="AJ154" s="1074"/>
      <c r="AK154" s="1074"/>
      <c r="AL154" s="1074"/>
      <c r="AM154" s="1074"/>
      <c r="AN154" s="1074"/>
      <c r="AO154" s="1074"/>
      <c r="AP154" s="1074"/>
      <c r="AQ154" s="1074"/>
      <c r="AR154" s="1074"/>
      <c r="AS154" s="1074"/>
      <c r="AT154" s="1074"/>
      <c r="AU154" s="1074"/>
      <c r="AV154" s="1074"/>
      <c r="AW154" s="1074"/>
      <c r="AX154" s="1074"/>
      <c r="AY154" s="1074"/>
      <c r="AZ154" s="1074"/>
      <c r="BA154" s="1074"/>
      <c r="BB154" s="1074"/>
      <c r="BC154" s="1074"/>
      <c r="BD154" s="1074"/>
      <c r="BE154" s="1074"/>
      <c r="BF154" s="1074"/>
      <c r="BG154" s="1074"/>
      <c r="BH154" s="1074"/>
      <c r="BI154" s="1074"/>
      <c r="BJ154" s="1074"/>
      <c r="BK154" s="1074"/>
      <c r="BL154" s="1074"/>
      <c r="BM154" s="1074"/>
      <c r="BN154" s="1074"/>
      <c r="BO154" s="1074"/>
      <c r="BP154" s="1074"/>
      <c r="BQ154" s="1074"/>
      <c r="BR154" s="1074"/>
      <c r="BS154" s="1074"/>
      <c r="BT154" s="1074"/>
      <c r="BU154" s="1074"/>
      <c r="BV154" s="1074"/>
      <c r="BW154" s="1074"/>
      <c r="BX154" s="1074"/>
      <c r="BY154" s="1074"/>
      <c r="BZ154" s="1074"/>
      <c r="CA154" s="1074"/>
      <c r="CB154" s="1074"/>
      <c r="CC154" s="1074"/>
      <c r="CD154" s="1074"/>
      <c r="CE154" s="1074"/>
      <c r="CF154" s="1074"/>
      <c r="CG154" s="1074"/>
      <c r="CH154" s="1074"/>
      <c r="CI154" s="1074"/>
      <c r="CJ154" s="1074"/>
      <c r="CK154" s="1074"/>
      <c r="CL154" s="1074"/>
      <c r="CM154" s="1074"/>
      <c r="CN154" s="1074"/>
      <c r="CO154" s="1074"/>
      <c r="CP154" s="1074"/>
      <c r="CQ154" s="1074"/>
      <c r="CR154" s="1074"/>
      <c r="CS154" s="1074"/>
      <c r="CT154" s="1074"/>
      <c r="CU154" s="1074"/>
      <c r="CV154" s="1074"/>
      <c r="CW154" s="1074"/>
      <c r="CX154" s="1074"/>
      <c r="CY154" s="1074"/>
      <c r="CZ154" s="1074"/>
      <c r="DA154" s="1074"/>
      <c r="DB154" s="1074"/>
      <c r="DC154" s="1074"/>
      <c r="DD154" s="1074"/>
    </row>
    <row r="155" spans="1:108">
      <c r="A155" s="1074"/>
      <c r="B155" s="1074"/>
      <c r="C155" s="1074"/>
      <c r="D155" s="1074"/>
      <c r="E155" s="1074"/>
      <c r="F155" s="1074"/>
      <c r="G155" s="1074"/>
      <c r="H155" s="1074"/>
      <c r="I155" s="1074"/>
      <c r="J155" s="1074"/>
      <c r="K155" s="1074"/>
      <c r="L155" s="1074"/>
      <c r="M155" s="1074"/>
      <c r="N155" s="1074"/>
      <c r="O155" s="1074"/>
      <c r="P155" s="1074"/>
      <c r="Q155" s="1074"/>
      <c r="R155" s="1074"/>
      <c r="S155" s="1074"/>
      <c r="T155" s="1074"/>
      <c r="U155" s="1074"/>
      <c r="V155" s="1074"/>
      <c r="W155" s="1074"/>
      <c r="X155" s="1074"/>
      <c r="Y155" s="1074"/>
      <c r="Z155" s="1074"/>
      <c r="AA155" s="1074"/>
      <c r="AB155" s="1074"/>
      <c r="AC155" s="1074"/>
      <c r="AD155" s="1074"/>
      <c r="AE155" s="1074"/>
      <c r="AF155" s="1074"/>
      <c r="AG155" s="1074"/>
      <c r="AH155" s="1074"/>
      <c r="AI155" s="1074"/>
      <c r="AJ155" s="1074"/>
      <c r="AK155" s="1074"/>
      <c r="AL155" s="1074"/>
      <c r="AM155" s="1074"/>
      <c r="AN155" s="1074"/>
      <c r="AO155" s="1074"/>
      <c r="AP155" s="1074"/>
      <c r="AQ155" s="1074"/>
      <c r="AR155" s="1074"/>
      <c r="AS155" s="1074"/>
      <c r="AT155" s="1074"/>
      <c r="AU155" s="1074"/>
      <c r="AV155" s="1074"/>
      <c r="AW155" s="1074"/>
      <c r="AX155" s="1074"/>
      <c r="AY155" s="1074"/>
      <c r="AZ155" s="1074"/>
      <c r="BA155" s="1074"/>
      <c r="BB155" s="1074"/>
      <c r="BC155" s="1074"/>
      <c r="BD155" s="1074"/>
      <c r="BE155" s="1074"/>
      <c r="BF155" s="1074"/>
      <c r="BG155" s="1074"/>
      <c r="BH155" s="1074"/>
      <c r="BI155" s="1074"/>
      <c r="BJ155" s="1074"/>
      <c r="BK155" s="1074"/>
      <c r="BL155" s="1074"/>
      <c r="BM155" s="1074"/>
      <c r="BN155" s="1074"/>
      <c r="BO155" s="1074"/>
      <c r="BP155" s="1074"/>
      <c r="BQ155" s="1074"/>
      <c r="BR155" s="1074"/>
      <c r="BS155" s="1074"/>
      <c r="BT155" s="1074"/>
      <c r="BU155" s="1074"/>
      <c r="BV155" s="1074"/>
      <c r="BW155" s="1074"/>
      <c r="BX155" s="1074"/>
      <c r="BY155" s="1074"/>
      <c r="BZ155" s="1074"/>
      <c r="CA155" s="1074"/>
      <c r="CB155" s="1074"/>
      <c r="CC155" s="1074"/>
      <c r="CD155" s="1074"/>
      <c r="CE155" s="1074"/>
      <c r="CF155" s="1074"/>
      <c r="CG155" s="1074"/>
      <c r="CH155" s="1074"/>
      <c r="CI155" s="1074"/>
      <c r="CJ155" s="1074"/>
      <c r="CK155" s="1074"/>
      <c r="CL155" s="1074"/>
      <c r="CM155" s="1074"/>
      <c r="CN155" s="1074"/>
      <c r="CO155" s="1074"/>
      <c r="CP155" s="1074"/>
      <c r="CQ155" s="1074"/>
      <c r="CR155" s="1074"/>
      <c r="CS155" s="1074"/>
      <c r="CT155" s="1074"/>
      <c r="CU155" s="1074"/>
      <c r="CV155" s="1074"/>
      <c r="CW155" s="1074"/>
      <c r="CX155" s="1074"/>
      <c r="CY155" s="1074"/>
      <c r="CZ155" s="1074"/>
      <c r="DA155" s="1074"/>
      <c r="DB155" s="1074"/>
      <c r="DC155" s="1074"/>
      <c r="DD155" s="1074"/>
    </row>
    <row r="156" spans="1:108">
      <c r="A156" s="1074"/>
      <c r="B156" s="1074"/>
      <c r="C156" s="1074"/>
      <c r="D156" s="1074"/>
      <c r="E156" s="1074"/>
      <c r="F156" s="1074"/>
      <c r="G156" s="1074"/>
      <c r="H156" s="1074"/>
      <c r="I156" s="1074"/>
      <c r="J156" s="1074"/>
      <c r="K156" s="1074"/>
      <c r="L156" s="1074"/>
      <c r="M156" s="1074"/>
      <c r="N156" s="1074"/>
      <c r="O156" s="1074"/>
      <c r="P156" s="1074"/>
      <c r="Q156" s="1074"/>
      <c r="R156" s="1074"/>
      <c r="S156" s="1074"/>
      <c r="T156" s="1074"/>
      <c r="U156" s="1074"/>
      <c r="V156" s="1074"/>
      <c r="W156" s="1074"/>
      <c r="X156" s="1074"/>
      <c r="Y156" s="1074"/>
      <c r="Z156" s="1074"/>
      <c r="AA156" s="1074"/>
      <c r="AB156" s="1074"/>
      <c r="AC156" s="1074"/>
      <c r="AD156" s="1074"/>
      <c r="AE156" s="1074"/>
      <c r="AF156" s="1074"/>
      <c r="AG156" s="1074"/>
      <c r="AH156" s="1074"/>
      <c r="AI156" s="1074"/>
      <c r="AJ156" s="1074"/>
      <c r="AK156" s="1074"/>
      <c r="AL156" s="1074"/>
      <c r="AM156" s="1074"/>
      <c r="AN156" s="1074"/>
      <c r="AO156" s="1074"/>
      <c r="AP156" s="1074"/>
      <c r="AQ156" s="1074"/>
      <c r="AR156" s="1074"/>
      <c r="AS156" s="1074"/>
      <c r="AT156" s="1074"/>
      <c r="AU156" s="1074"/>
      <c r="AV156" s="1074"/>
      <c r="AW156" s="1074"/>
      <c r="AX156" s="1074"/>
      <c r="AY156" s="1074"/>
      <c r="AZ156" s="1074"/>
      <c r="BA156" s="1074"/>
      <c r="BB156" s="1074"/>
      <c r="BC156" s="1074"/>
      <c r="BD156" s="1074"/>
      <c r="BE156" s="1074"/>
      <c r="BF156" s="1074"/>
      <c r="BG156" s="1074"/>
      <c r="BH156" s="1074"/>
      <c r="BI156" s="1074"/>
      <c r="BJ156" s="1074"/>
      <c r="BK156" s="1074"/>
      <c r="BL156" s="1074"/>
      <c r="BM156" s="1074"/>
      <c r="BN156" s="1074"/>
      <c r="BO156" s="1074"/>
      <c r="BP156" s="1074"/>
      <c r="BQ156" s="1074"/>
      <c r="BR156" s="1074"/>
      <c r="BS156" s="1074"/>
      <c r="BT156" s="1074"/>
      <c r="BU156" s="1074"/>
      <c r="BV156" s="1074"/>
      <c r="BW156" s="1074"/>
      <c r="BX156" s="1074"/>
      <c r="BY156" s="1074"/>
      <c r="BZ156" s="1074"/>
      <c r="CA156" s="1074"/>
      <c r="CB156" s="1074"/>
      <c r="CC156" s="1074"/>
      <c r="CD156" s="1074"/>
      <c r="CE156" s="1074"/>
      <c r="CF156" s="1074"/>
      <c r="CG156" s="1074"/>
      <c r="CH156" s="1074"/>
      <c r="CI156" s="1074"/>
      <c r="CJ156" s="1074"/>
      <c r="CK156" s="1074"/>
      <c r="CL156" s="1074"/>
      <c r="CM156" s="1074"/>
      <c r="CN156" s="1074"/>
      <c r="CO156" s="1074"/>
      <c r="CP156" s="1074"/>
      <c r="CQ156" s="1074"/>
      <c r="CR156" s="1074"/>
      <c r="CS156" s="1074"/>
      <c r="CT156" s="1074"/>
      <c r="CU156" s="1074"/>
      <c r="CV156" s="1074"/>
      <c r="CW156" s="1074"/>
      <c r="CX156" s="1074"/>
      <c r="CY156" s="1074"/>
      <c r="CZ156" s="1074"/>
      <c r="DA156" s="1074"/>
      <c r="DB156" s="1074"/>
      <c r="DC156" s="1074"/>
      <c r="DD156" s="1074"/>
    </row>
    <row r="157" spans="1:108">
      <c r="A157" s="1074"/>
      <c r="B157" s="1074"/>
      <c r="C157" s="1074"/>
      <c r="D157" s="1074"/>
      <c r="E157" s="1074"/>
      <c r="F157" s="1074"/>
      <c r="G157" s="1074"/>
      <c r="H157" s="1074"/>
      <c r="I157" s="1074"/>
      <c r="J157" s="1074"/>
      <c r="K157" s="1074"/>
      <c r="L157" s="1074"/>
      <c r="M157" s="1074"/>
      <c r="N157" s="1074"/>
      <c r="O157" s="1074"/>
      <c r="P157" s="1074"/>
      <c r="Q157" s="1074"/>
      <c r="R157" s="1074"/>
      <c r="S157" s="1074"/>
      <c r="T157" s="1074"/>
      <c r="U157" s="1074"/>
      <c r="V157" s="1074"/>
      <c r="W157" s="1074"/>
      <c r="X157" s="1074"/>
      <c r="Y157" s="1074"/>
      <c r="Z157" s="1074"/>
      <c r="AA157" s="1074"/>
      <c r="AB157" s="1074"/>
      <c r="AC157" s="1074"/>
      <c r="AD157" s="1074"/>
      <c r="AE157" s="1074"/>
      <c r="AF157" s="1074"/>
      <c r="AG157" s="1074"/>
      <c r="AH157" s="1074"/>
      <c r="AI157" s="1074"/>
      <c r="AJ157" s="1074"/>
      <c r="AK157" s="1074"/>
      <c r="AL157" s="1074"/>
      <c r="AM157" s="1074"/>
      <c r="AN157" s="1074"/>
      <c r="AO157" s="1074"/>
      <c r="AP157" s="1074"/>
      <c r="AQ157" s="1074"/>
      <c r="AR157" s="1074"/>
      <c r="AS157" s="1074"/>
      <c r="AT157" s="1074"/>
      <c r="AU157" s="1074"/>
      <c r="AV157" s="1074"/>
      <c r="AW157" s="1074"/>
      <c r="AX157" s="1074"/>
      <c r="AY157" s="1074"/>
      <c r="AZ157" s="1074"/>
      <c r="BA157" s="1074"/>
      <c r="BB157" s="1074"/>
      <c r="BC157" s="1074"/>
      <c r="BD157" s="1074"/>
      <c r="BE157" s="1074"/>
      <c r="BF157" s="1074"/>
      <c r="BG157" s="1074"/>
      <c r="BH157" s="1074"/>
      <c r="BI157" s="1074"/>
      <c r="BJ157" s="1074"/>
      <c r="BK157" s="1074"/>
      <c r="BL157" s="1074"/>
      <c r="BM157" s="1074"/>
      <c r="BN157" s="1074"/>
      <c r="BO157" s="1074"/>
      <c r="BP157" s="1074"/>
      <c r="BQ157" s="1074"/>
      <c r="BR157" s="1074"/>
      <c r="BS157" s="1074"/>
      <c r="BT157" s="1074"/>
      <c r="BU157" s="1074"/>
      <c r="BV157" s="1074"/>
      <c r="BW157" s="1074"/>
      <c r="BX157" s="1074"/>
      <c r="BY157" s="1074"/>
      <c r="BZ157" s="1074"/>
      <c r="CA157" s="1074"/>
      <c r="CB157" s="1074"/>
      <c r="CC157" s="1074"/>
      <c r="CD157" s="1074"/>
      <c r="CE157" s="1074"/>
      <c r="CF157" s="1074"/>
      <c r="CG157" s="1074"/>
      <c r="CH157" s="1074"/>
      <c r="CI157" s="1074"/>
      <c r="CJ157" s="1074"/>
      <c r="CK157" s="1074"/>
      <c r="CL157" s="1074"/>
      <c r="CM157" s="1074"/>
      <c r="CN157" s="1074"/>
      <c r="CO157" s="1074"/>
      <c r="CP157" s="1074"/>
      <c r="CQ157" s="1074"/>
      <c r="CR157" s="1074"/>
      <c r="CS157" s="1074"/>
      <c r="CT157" s="1074"/>
      <c r="CU157" s="1074"/>
      <c r="CV157" s="1074"/>
      <c r="CW157" s="1074"/>
      <c r="CX157" s="1074"/>
      <c r="CY157" s="1074"/>
      <c r="CZ157" s="1074"/>
      <c r="DA157" s="1074"/>
      <c r="DB157" s="1074"/>
      <c r="DC157" s="1074"/>
      <c r="DD157" s="1074"/>
    </row>
    <row r="158" spans="1:108">
      <c r="A158" s="1074"/>
      <c r="B158" s="1074"/>
      <c r="C158" s="1074"/>
      <c r="D158" s="1074"/>
      <c r="E158" s="1074"/>
      <c r="F158" s="1074"/>
      <c r="G158" s="1074"/>
      <c r="H158" s="1074"/>
      <c r="I158" s="1074"/>
      <c r="J158" s="1074"/>
      <c r="K158" s="1074"/>
      <c r="L158" s="1074"/>
      <c r="M158" s="1074"/>
      <c r="N158" s="1074"/>
      <c r="O158" s="1074"/>
      <c r="P158" s="1074"/>
      <c r="Q158" s="1074"/>
      <c r="R158" s="1074"/>
      <c r="S158" s="1074"/>
      <c r="T158" s="1074"/>
      <c r="U158" s="1074"/>
      <c r="V158" s="1074"/>
      <c r="W158" s="1074"/>
      <c r="X158" s="1074"/>
      <c r="Y158" s="1074"/>
      <c r="Z158" s="1074"/>
      <c r="AA158" s="1074"/>
      <c r="AB158" s="1074"/>
      <c r="AC158" s="1074"/>
      <c r="AD158" s="1074"/>
      <c r="AE158" s="1074"/>
      <c r="AF158" s="1074"/>
      <c r="AG158" s="1074"/>
      <c r="AH158" s="1074"/>
      <c r="AI158" s="1074"/>
      <c r="AJ158" s="1074"/>
      <c r="AK158" s="1074"/>
      <c r="AL158" s="1074"/>
      <c r="AM158" s="1074"/>
      <c r="AN158" s="1074"/>
      <c r="AO158" s="1074"/>
      <c r="AP158" s="1074"/>
      <c r="AQ158" s="1074"/>
      <c r="AR158" s="1074"/>
      <c r="AS158" s="1074"/>
      <c r="AT158" s="1074"/>
      <c r="AU158" s="1074"/>
      <c r="AV158" s="1074"/>
      <c r="AW158" s="1074"/>
      <c r="AX158" s="1074"/>
      <c r="AY158" s="1074"/>
      <c r="AZ158" s="1074"/>
      <c r="BA158" s="1074"/>
      <c r="BB158" s="1074"/>
      <c r="BC158" s="1074"/>
      <c r="BD158" s="1074"/>
      <c r="BE158" s="1074"/>
      <c r="BF158" s="1074"/>
      <c r="BG158" s="1074"/>
      <c r="BH158" s="1074"/>
      <c r="BI158" s="1074"/>
      <c r="BJ158" s="1074"/>
      <c r="BK158" s="1074"/>
      <c r="BL158" s="1074"/>
      <c r="BM158" s="1074"/>
      <c r="BN158" s="1074"/>
      <c r="BO158" s="1074"/>
      <c r="BP158" s="1074"/>
      <c r="BQ158" s="1074"/>
      <c r="BR158" s="1074"/>
      <c r="BS158" s="1074"/>
      <c r="BT158" s="1074"/>
      <c r="BU158" s="1074"/>
      <c r="BV158" s="1074"/>
      <c r="BW158" s="1074"/>
      <c r="BX158" s="1074"/>
      <c r="BY158" s="1074"/>
      <c r="BZ158" s="1074"/>
      <c r="CA158" s="1074"/>
      <c r="CB158" s="1074"/>
      <c r="CC158" s="1074"/>
      <c r="CD158" s="1074"/>
      <c r="CE158" s="1074"/>
      <c r="CF158" s="1074"/>
      <c r="CG158" s="1074"/>
      <c r="CH158" s="1074"/>
      <c r="CI158" s="1074"/>
      <c r="CJ158" s="1074"/>
      <c r="CK158" s="1074"/>
      <c r="CL158" s="1074"/>
      <c r="CM158" s="1074"/>
      <c r="CN158" s="1074"/>
      <c r="CO158" s="1074"/>
      <c r="CP158" s="1074"/>
      <c r="CQ158" s="1074"/>
      <c r="CR158" s="1074"/>
      <c r="CS158" s="1074"/>
      <c r="CT158" s="1074"/>
      <c r="CU158" s="1074"/>
      <c r="CV158" s="1074"/>
      <c r="CW158" s="1074"/>
      <c r="CX158" s="1074"/>
      <c r="CY158" s="1074"/>
      <c r="CZ158" s="1074"/>
      <c r="DA158" s="1074"/>
      <c r="DB158" s="1074"/>
      <c r="DC158" s="1074"/>
      <c r="DD158" s="1074"/>
    </row>
    <row r="159" spans="1:108">
      <c r="A159" s="1074"/>
      <c r="B159" s="1074"/>
      <c r="C159" s="1074"/>
      <c r="D159" s="1074"/>
      <c r="E159" s="1074"/>
      <c r="F159" s="1074"/>
      <c r="G159" s="1074"/>
      <c r="H159" s="1074"/>
      <c r="I159" s="1074"/>
      <c r="J159" s="1074"/>
      <c r="K159" s="1074"/>
      <c r="L159" s="1074"/>
      <c r="M159" s="1074"/>
      <c r="N159" s="1074"/>
      <c r="O159" s="1074"/>
      <c r="P159" s="1074"/>
      <c r="Q159" s="1074"/>
      <c r="R159" s="1074"/>
      <c r="S159" s="1074"/>
      <c r="T159" s="1074"/>
      <c r="U159" s="1074"/>
      <c r="V159" s="1074"/>
      <c r="W159" s="1074"/>
      <c r="X159" s="1074"/>
      <c r="Y159" s="1074"/>
      <c r="Z159" s="1074"/>
      <c r="AA159" s="1074"/>
      <c r="AB159" s="1074"/>
      <c r="AC159" s="1074"/>
      <c r="AD159" s="1074"/>
      <c r="AE159" s="1074"/>
      <c r="AF159" s="1074"/>
      <c r="AG159" s="1074"/>
      <c r="AH159" s="1074"/>
      <c r="AI159" s="1074"/>
      <c r="AJ159" s="1074"/>
      <c r="AK159" s="1074"/>
      <c r="AL159" s="1074"/>
      <c r="AM159" s="1074"/>
      <c r="AN159" s="1074"/>
      <c r="AO159" s="1074"/>
      <c r="AP159" s="1074"/>
      <c r="AQ159" s="1074"/>
      <c r="AR159" s="1074"/>
      <c r="AS159" s="1074"/>
      <c r="AT159" s="1074"/>
      <c r="AU159" s="1074"/>
      <c r="AV159" s="1074"/>
      <c r="AW159" s="1074"/>
      <c r="AX159" s="1074"/>
      <c r="AY159" s="1074"/>
      <c r="AZ159" s="1074"/>
      <c r="BA159" s="1074"/>
      <c r="BB159" s="1074"/>
      <c r="BC159" s="1074"/>
      <c r="BD159" s="1074"/>
      <c r="BE159" s="1074"/>
      <c r="BF159" s="1074"/>
      <c r="BG159" s="1074"/>
      <c r="BH159" s="1074"/>
      <c r="BI159" s="1074"/>
      <c r="BJ159" s="1074"/>
      <c r="BK159" s="1074"/>
      <c r="BL159" s="1074"/>
      <c r="BM159" s="1074"/>
      <c r="BN159" s="1074"/>
      <c r="BO159" s="1074"/>
      <c r="BP159" s="1074"/>
      <c r="BQ159" s="1074"/>
      <c r="BR159" s="1074"/>
      <c r="BS159" s="1074"/>
      <c r="BT159" s="1074"/>
      <c r="BU159" s="1074"/>
      <c r="BV159" s="1074"/>
      <c r="BW159" s="1074"/>
      <c r="BX159" s="1074"/>
      <c r="BY159" s="1074"/>
      <c r="BZ159" s="1074"/>
      <c r="CA159" s="1074"/>
      <c r="CB159" s="1074"/>
      <c r="CC159" s="1074"/>
      <c r="CD159" s="1074"/>
      <c r="CE159" s="1074"/>
      <c r="CF159" s="1074"/>
      <c r="CG159" s="1074"/>
      <c r="CH159" s="1074"/>
      <c r="CI159" s="1074"/>
      <c r="CJ159" s="1074"/>
      <c r="CK159" s="1074"/>
      <c r="CL159" s="1074"/>
      <c r="CM159" s="1074"/>
      <c r="CN159" s="1074"/>
      <c r="CO159" s="1074"/>
      <c r="CP159" s="1074"/>
      <c r="CQ159" s="1074"/>
      <c r="CR159" s="1074"/>
      <c r="CS159" s="1074"/>
      <c r="CT159" s="1074"/>
      <c r="CU159" s="1074"/>
      <c r="CV159" s="1074"/>
      <c r="CW159" s="1074"/>
      <c r="CX159" s="1074"/>
      <c r="CY159" s="1074"/>
      <c r="CZ159" s="1074"/>
      <c r="DA159" s="1074"/>
      <c r="DB159" s="1074"/>
      <c r="DC159" s="1074"/>
      <c r="DD159" s="1074"/>
    </row>
    <row r="160" spans="1:108">
      <c r="A160" s="1074"/>
      <c r="B160" s="1074"/>
      <c r="C160" s="1074"/>
      <c r="D160" s="1074"/>
      <c r="E160" s="1074"/>
      <c r="F160" s="1074"/>
      <c r="G160" s="1074"/>
      <c r="H160" s="1074"/>
      <c r="I160" s="1074"/>
      <c r="J160" s="1074"/>
      <c r="K160" s="1074"/>
      <c r="L160" s="1074"/>
      <c r="M160" s="1074"/>
      <c r="N160" s="1074"/>
      <c r="O160" s="1074"/>
      <c r="P160" s="1074"/>
      <c r="Q160" s="1074"/>
      <c r="R160" s="1074"/>
      <c r="S160" s="1074"/>
      <c r="T160" s="1074"/>
      <c r="U160" s="1074"/>
      <c r="V160" s="1074"/>
      <c r="W160" s="1074"/>
      <c r="X160" s="1074"/>
      <c r="Y160" s="1074"/>
      <c r="Z160" s="1074"/>
      <c r="AA160" s="1074"/>
      <c r="AB160" s="1074"/>
      <c r="AC160" s="1074"/>
      <c r="AD160" s="1074"/>
      <c r="AE160" s="1074"/>
      <c r="AF160" s="1074"/>
      <c r="AG160" s="1074"/>
      <c r="AH160" s="1074"/>
      <c r="AI160" s="1074"/>
      <c r="AJ160" s="1074"/>
      <c r="AK160" s="1074"/>
      <c r="AL160" s="1074"/>
      <c r="AM160" s="1074"/>
      <c r="AN160" s="1074"/>
      <c r="AO160" s="1074"/>
      <c r="AP160" s="1074"/>
      <c r="AQ160" s="1074"/>
      <c r="AR160" s="1074"/>
      <c r="AS160" s="1074"/>
      <c r="AT160" s="1074"/>
      <c r="AU160" s="1074"/>
      <c r="AV160" s="1074"/>
      <c r="AW160" s="1074"/>
      <c r="AX160" s="1074"/>
      <c r="AY160" s="1074"/>
      <c r="AZ160" s="1074"/>
      <c r="BA160" s="1074"/>
      <c r="BB160" s="1074"/>
      <c r="BC160" s="1074"/>
      <c r="BD160" s="1074"/>
      <c r="BE160" s="1074"/>
      <c r="BF160" s="1074"/>
      <c r="BG160" s="1074"/>
      <c r="BH160" s="1074"/>
      <c r="BI160" s="1074"/>
      <c r="BJ160" s="1074"/>
      <c r="BK160" s="1074"/>
      <c r="BL160" s="1074"/>
      <c r="BM160" s="1074"/>
      <c r="BN160" s="1074"/>
      <c r="BO160" s="1074"/>
      <c r="BP160" s="1074"/>
      <c r="BQ160" s="1074"/>
      <c r="BR160" s="1074"/>
      <c r="BS160" s="1074"/>
      <c r="BT160" s="1074"/>
      <c r="BU160" s="1074"/>
      <c r="BV160" s="1074"/>
      <c r="BW160" s="1074"/>
      <c r="BX160" s="1074"/>
      <c r="BY160" s="1074"/>
      <c r="BZ160" s="1074"/>
      <c r="CA160" s="1074"/>
      <c r="CB160" s="1074"/>
      <c r="CC160" s="1074"/>
      <c r="CD160" s="1074"/>
      <c r="CE160" s="1074"/>
      <c r="CF160" s="1074"/>
      <c r="CG160" s="1074"/>
      <c r="CH160" s="1074"/>
      <c r="CI160" s="1074"/>
      <c r="CJ160" s="1074"/>
      <c r="CK160" s="1074"/>
      <c r="CL160" s="1074"/>
      <c r="CM160" s="1074"/>
      <c r="CN160" s="1074"/>
      <c r="CO160" s="1074"/>
      <c r="CP160" s="1074"/>
      <c r="CQ160" s="1074"/>
      <c r="CR160" s="1074"/>
      <c r="CS160" s="1074"/>
      <c r="CT160" s="1074"/>
      <c r="CU160" s="1074"/>
      <c r="CV160" s="1074"/>
      <c r="CW160" s="1074"/>
      <c r="CX160" s="1074"/>
      <c r="CY160" s="1074"/>
      <c r="CZ160" s="1074"/>
      <c r="DA160" s="1074"/>
      <c r="DB160" s="1074"/>
      <c r="DC160" s="1074"/>
      <c r="DD160" s="1074"/>
    </row>
    <row r="161" spans="1:108">
      <c r="A161" s="1074"/>
      <c r="B161" s="1074"/>
      <c r="C161" s="1074"/>
      <c r="D161" s="1074"/>
      <c r="E161" s="1074"/>
      <c r="F161" s="1074"/>
      <c r="G161" s="1074"/>
      <c r="H161" s="1074"/>
      <c r="I161" s="1074"/>
      <c r="J161" s="1074"/>
      <c r="K161" s="1074"/>
      <c r="L161" s="1074"/>
      <c r="M161" s="1074"/>
      <c r="N161" s="1074"/>
      <c r="O161" s="1074"/>
      <c r="P161" s="1074"/>
      <c r="Q161" s="1074"/>
      <c r="R161" s="1074"/>
      <c r="S161" s="1074"/>
      <c r="T161" s="1074"/>
      <c r="U161" s="1074"/>
      <c r="V161" s="1074"/>
      <c r="W161" s="1074"/>
      <c r="X161" s="1074"/>
      <c r="Y161" s="1074"/>
      <c r="Z161" s="1074"/>
      <c r="AA161" s="1074"/>
      <c r="AB161" s="1074"/>
      <c r="AC161" s="1074"/>
      <c r="AD161" s="1074"/>
      <c r="AE161" s="1074"/>
      <c r="AF161" s="1074"/>
      <c r="AG161" s="1074"/>
      <c r="AH161" s="1074"/>
      <c r="AI161" s="1074"/>
      <c r="AJ161" s="1074"/>
      <c r="AK161" s="1074"/>
      <c r="AL161" s="1074"/>
      <c r="AM161" s="1074"/>
      <c r="AN161" s="1074"/>
      <c r="AO161" s="1074"/>
      <c r="AP161" s="1074"/>
      <c r="AQ161" s="1074"/>
      <c r="AR161" s="1074"/>
      <c r="AS161" s="1074"/>
      <c r="AT161" s="1074"/>
      <c r="AU161" s="1074"/>
      <c r="AV161" s="1074"/>
      <c r="AW161" s="1074"/>
      <c r="AX161" s="1074"/>
      <c r="AY161" s="1074"/>
      <c r="AZ161" s="1074"/>
      <c r="BA161" s="1074"/>
      <c r="BB161" s="1074"/>
      <c r="BC161" s="1074"/>
      <c r="BD161" s="1074"/>
      <c r="BE161" s="1074"/>
      <c r="BF161" s="1074"/>
      <c r="BG161" s="1074"/>
      <c r="BH161" s="1074"/>
      <c r="BI161" s="1074"/>
      <c r="BJ161" s="1074"/>
      <c r="BK161" s="1074"/>
      <c r="BL161" s="1074"/>
      <c r="BM161" s="1074"/>
      <c r="BN161" s="1074"/>
      <c r="BO161" s="1074"/>
      <c r="BP161" s="1074"/>
      <c r="BQ161" s="1074"/>
      <c r="BR161" s="1074"/>
      <c r="BS161" s="1074"/>
      <c r="BT161" s="1074"/>
      <c r="BU161" s="1074"/>
      <c r="BV161" s="1074"/>
      <c r="BW161" s="1074"/>
      <c r="BX161" s="1074"/>
      <c r="BY161" s="1074"/>
      <c r="BZ161" s="1074"/>
      <c r="CA161" s="1074"/>
      <c r="CB161" s="1074"/>
      <c r="CC161" s="1074"/>
      <c r="CD161" s="1074"/>
      <c r="CE161" s="1074"/>
      <c r="CF161" s="1074"/>
      <c r="CG161" s="1074"/>
      <c r="CH161" s="1074"/>
      <c r="CI161" s="1074"/>
      <c r="CJ161" s="1074"/>
      <c r="CK161" s="1074"/>
      <c r="CL161" s="1074"/>
      <c r="CM161" s="1074"/>
      <c r="CN161" s="1074"/>
      <c r="CO161" s="1074"/>
      <c r="CP161" s="1074"/>
      <c r="CQ161" s="1074"/>
      <c r="CR161" s="1074"/>
      <c r="CS161" s="1074"/>
      <c r="CT161" s="1074"/>
      <c r="CU161" s="1074"/>
      <c r="CV161" s="1074"/>
      <c r="CW161" s="1074"/>
      <c r="CX161" s="1074"/>
      <c r="CY161" s="1074"/>
      <c r="CZ161" s="1074"/>
      <c r="DA161" s="1074"/>
      <c r="DB161" s="1074"/>
      <c r="DC161" s="1074"/>
      <c r="DD161" s="1074"/>
    </row>
    <row r="162" spans="1:108">
      <c r="A162" s="1074"/>
      <c r="B162" s="1074"/>
      <c r="C162" s="1074"/>
      <c r="D162" s="1074"/>
      <c r="E162" s="1074"/>
      <c r="F162" s="1074"/>
      <c r="G162" s="1074"/>
      <c r="H162" s="1074"/>
      <c r="I162" s="1074"/>
      <c r="J162" s="1074"/>
      <c r="K162" s="1074"/>
      <c r="L162" s="1074"/>
      <c r="M162" s="1074"/>
      <c r="N162" s="1074"/>
      <c r="O162" s="1074"/>
      <c r="P162" s="1074"/>
      <c r="Q162" s="1074"/>
      <c r="R162" s="1074"/>
      <c r="S162" s="1074"/>
      <c r="T162" s="1074"/>
      <c r="U162" s="1074"/>
      <c r="V162" s="1074"/>
      <c r="W162" s="1074"/>
      <c r="X162" s="1074"/>
      <c r="Y162" s="1074"/>
      <c r="Z162" s="1074"/>
      <c r="AA162" s="1074"/>
      <c r="AB162" s="1074"/>
      <c r="AC162" s="1074"/>
      <c r="AD162" s="1074"/>
      <c r="AE162" s="1074"/>
      <c r="AF162" s="1074"/>
      <c r="AG162" s="1074"/>
      <c r="AH162" s="1074"/>
      <c r="AI162" s="1074"/>
      <c r="AJ162" s="1074"/>
      <c r="AK162" s="1074"/>
      <c r="AL162" s="1074"/>
      <c r="AM162" s="1074"/>
      <c r="AN162" s="1074"/>
      <c r="AO162" s="1074"/>
      <c r="AP162" s="1074"/>
      <c r="AQ162" s="1074"/>
      <c r="AR162" s="1074"/>
      <c r="AS162" s="1074"/>
      <c r="AT162" s="1074"/>
      <c r="AU162" s="1074"/>
      <c r="AV162" s="1074"/>
      <c r="AW162" s="1074"/>
      <c r="AX162" s="1074"/>
      <c r="AY162" s="1074"/>
      <c r="AZ162" s="1074"/>
      <c r="BA162" s="1074"/>
      <c r="BB162" s="1074"/>
      <c r="BC162" s="1074"/>
      <c r="BD162" s="1074"/>
      <c r="BE162" s="1074"/>
      <c r="BF162" s="1074"/>
      <c r="BG162" s="1074"/>
      <c r="BH162" s="1074"/>
      <c r="BI162" s="1074"/>
      <c r="BJ162" s="1074"/>
      <c r="BK162" s="1074"/>
      <c r="BL162" s="1074"/>
      <c r="BM162" s="1074"/>
      <c r="BN162" s="1074"/>
      <c r="BO162" s="1074"/>
      <c r="BP162" s="1074"/>
      <c r="BQ162" s="1074"/>
      <c r="BR162" s="1074"/>
      <c r="BS162" s="1074"/>
      <c r="BT162" s="1074"/>
      <c r="BU162" s="1074"/>
      <c r="BV162" s="1074"/>
      <c r="BW162" s="1074"/>
      <c r="BX162" s="1074"/>
      <c r="BY162" s="1074"/>
      <c r="BZ162" s="1074"/>
      <c r="CA162" s="1074"/>
      <c r="CB162" s="1074"/>
      <c r="CC162" s="1074"/>
      <c r="CD162" s="1074"/>
      <c r="CE162" s="1074"/>
      <c r="CF162" s="1074"/>
      <c r="CG162" s="1074"/>
      <c r="CH162" s="1074"/>
      <c r="CI162" s="1074"/>
      <c r="CJ162" s="1074"/>
      <c r="CK162" s="1074"/>
      <c r="CL162" s="1074"/>
      <c r="CM162" s="1074"/>
      <c r="CN162" s="1074"/>
      <c r="CO162" s="1074"/>
      <c r="CP162" s="1074"/>
      <c r="CQ162" s="1074"/>
      <c r="CR162" s="1074"/>
      <c r="CS162" s="1074"/>
      <c r="CT162" s="1074"/>
      <c r="CU162" s="1074"/>
      <c r="CV162" s="1074"/>
      <c r="CW162" s="1074"/>
      <c r="CX162" s="1074"/>
      <c r="CY162" s="1074"/>
      <c r="CZ162" s="1074"/>
      <c r="DA162" s="1074"/>
      <c r="DB162" s="1074"/>
      <c r="DC162" s="1074"/>
      <c r="DD162" s="1074"/>
    </row>
    <row r="163" spans="1:108">
      <c r="A163" s="1074"/>
      <c r="B163" s="1074"/>
      <c r="C163" s="1074"/>
      <c r="D163" s="1074"/>
      <c r="E163" s="1074"/>
      <c r="F163" s="1074"/>
      <c r="G163" s="1074"/>
      <c r="H163" s="1074"/>
      <c r="I163" s="1074"/>
      <c r="J163" s="1074"/>
      <c r="K163" s="1074"/>
      <c r="L163" s="1074"/>
      <c r="M163" s="1074"/>
      <c r="N163" s="1074"/>
      <c r="O163" s="1074"/>
      <c r="P163" s="1074"/>
      <c r="Q163" s="1074"/>
      <c r="R163" s="1074"/>
      <c r="S163" s="1074"/>
      <c r="T163" s="1074"/>
      <c r="U163" s="1074"/>
      <c r="V163" s="1074"/>
      <c r="W163" s="1074"/>
      <c r="X163" s="1074"/>
      <c r="Y163" s="1074"/>
      <c r="Z163" s="1074"/>
      <c r="AA163" s="1074"/>
      <c r="AB163" s="1074"/>
      <c r="AC163" s="1074"/>
      <c r="AD163" s="1074"/>
      <c r="AE163" s="1074"/>
      <c r="AF163" s="1074"/>
      <c r="AG163" s="1074"/>
      <c r="AH163" s="1074"/>
      <c r="AI163" s="1074"/>
      <c r="AJ163" s="1074"/>
      <c r="AK163" s="1074"/>
      <c r="AL163" s="1074"/>
      <c r="AM163" s="1074"/>
      <c r="AN163" s="1074"/>
      <c r="AO163" s="1074"/>
      <c r="AP163" s="1074"/>
      <c r="AQ163" s="1074"/>
      <c r="AR163" s="1074"/>
      <c r="AS163" s="1074"/>
      <c r="AT163" s="1074"/>
      <c r="AU163" s="1074"/>
      <c r="AV163" s="1074"/>
      <c r="AW163" s="1074"/>
      <c r="AX163" s="1074"/>
      <c r="AY163" s="1074"/>
      <c r="AZ163" s="1074"/>
      <c r="BA163" s="1074"/>
      <c r="BB163" s="1074"/>
      <c r="BC163" s="1074"/>
      <c r="BD163" s="1074"/>
      <c r="BE163" s="1074"/>
      <c r="BF163" s="1074"/>
      <c r="BG163" s="1074"/>
      <c r="BH163" s="1074"/>
      <c r="BI163" s="1074"/>
      <c r="BJ163" s="1074"/>
      <c r="BK163" s="1074"/>
      <c r="BL163" s="1074"/>
      <c r="BM163" s="1074"/>
      <c r="BN163" s="1074"/>
      <c r="BO163" s="1074"/>
      <c r="BP163" s="1074"/>
      <c r="BQ163" s="1074"/>
      <c r="BR163" s="1074"/>
      <c r="BS163" s="1074"/>
      <c r="BT163" s="1074"/>
      <c r="BU163" s="1074"/>
      <c r="BV163" s="1074"/>
      <c r="BW163" s="1074"/>
      <c r="BX163" s="1074"/>
      <c r="BY163" s="1074"/>
      <c r="BZ163" s="1074"/>
      <c r="CA163" s="1074"/>
      <c r="CB163" s="1074"/>
      <c r="CC163" s="1074"/>
      <c r="CD163" s="1074"/>
      <c r="CE163" s="1074"/>
      <c r="CF163" s="1074"/>
      <c r="CG163" s="1074"/>
      <c r="CH163" s="1074"/>
      <c r="CI163" s="1074"/>
      <c r="CJ163" s="1074"/>
      <c r="CK163" s="1074"/>
      <c r="CL163" s="1074"/>
      <c r="CM163" s="1074"/>
      <c r="CN163" s="1074"/>
      <c r="CO163" s="1074"/>
      <c r="CP163" s="1074"/>
      <c r="CQ163" s="1074"/>
      <c r="CR163" s="1074"/>
      <c r="CS163" s="1074"/>
      <c r="CT163" s="1074"/>
      <c r="CU163" s="1074"/>
      <c r="CV163" s="1074"/>
      <c r="CW163" s="1074"/>
      <c r="CX163" s="1074"/>
      <c r="CY163" s="1074"/>
      <c r="CZ163" s="1074"/>
      <c r="DA163" s="1074"/>
      <c r="DB163" s="1074"/>
      <c r="DC163" s="1074"/>
      <c r="DD163" s="1074"/>
    </row>
    <row r="164" spans="1:108">
      <c r="A164" s="1074"/>
      <c r="B164" s="1074"/>
      <c r="C164" s="1074"/>
      <c r="D164" s="1074"/>
      <c r="E164" s="1074"/>
      <c r="F164" s="1074"/>
      <c r="G164" s="1074"/>
      <c r="H164" s="1074"/>
      <c r="I164" s="1074"/>
      <c r="J164" s="1074"/>
      <c r="K164" s="1074"/>
      <c r="L164" s="1074"/>
      <c r="M164" s="1074"/>
      <c r="N164" s="1074"/>
      <c r="O164" s="1074"/>
      <c r="P164" s="1074"/>
      <c r="Q164" s="1074"/>
      <c r="R164" s="1074"/>
      <c r="S164" s="1074"/>
      <c r="T164" s="1074"/>
      <c r="U164" s="1074"/>
      <c r="V164" s="1074"/>
      <c r="W164" s="1074"/>
      <c r="X164" s="1074"/>
      <c r="Y164" s="1074"/>
      <c r="Z164" s="1074"/>
      <c r="AA164" s="1074"/>
      <c r="AB164" s="1074"/>
      <c r="AC164" s="1074"/>
      <c r="AD164" s="1074"/>
      <c r="AE164" s="1074"/>
      <c r="AF164" s="1074"/>
      <c r="AG164" s="1074"/>
      <c r="AH164" s="1074"/>
      <c r="AI164" s="1074"/>
      <c r="AJ164" s="1074"/>
      <c r="AK164" s="1074"/>
      <c r="AL164" s="1074"/>
      <c r="AM164" s="1074"/>
      <c r="AN164" s="1074"/>
      <c r="AO164" s="1074"/>
      <c r="AP164" s="1074"/>
      <c r="AQ164" s="1074"/>
      <c r="AR164" s="1074"/>
      <c r="AS164" s="1074"/>
      <c r="AT164" s="1074"/>
      <c r="AU164" s="1074"/>
      <c r="AV164" s="1074"/>
      <c r="AW164" s="1074"/>
      <c r="AX164" s="1074"/>
      <c r="AY164" s="1074"/>
      <c r="AZ164" s="1074"/>
      <c r="BA164" s="1074"/>
      <c r="BB164" s="1074"/>
      <c r="BC164" s="1074"/>
      <c r="BD164" s="1074"/>
      <c r="BE164" s="1074"/>
      <c r="BF164" s="1074"/>
      <c r="BG164" s="1074"/>
      <c r="BH164" s="1074"/>
      <c r="BI164" s="1074"/>
      <c r="BJ164" s="1074"/>
      <c r="BK164" s="1074"/>
      <c r="BL164" s="1074"/>
      <c r="BM164" s="1074"/>
      <c r="BN164" s="1074"/>
      <c r="BO164" s="1074"/>
      <c r="BP164" s="1074"/>
      <c r="BQ164" s="1074"/>
      <c r="BR164" s="1074"/>
      <c r="BS164" s="1074"/>
      <c r="BT164" s="1074"/>
      <c r="BU164" s="1074"/>
      <c r="BV164" s="1074"/>
      <c r="BW164" s="1074"/>
      <c r="BX164" s="1074"/>
      <c r="BY164" s="1074"/>
      <c r="BZ164" s="1074"/>
      <c r="CA164" s="1074"/>
      <c r="CB164" s="1074"/>
      <c r="CC164" s="1074"/>
      <c r="CD164" s="1074"/>
      <c r="CE164" s="1074"/>
      <c r="CF164" s="1074"/>
      <c r="CG164" s="1074"/>
      <c r="CH164" s="1074"/>
      <c r="CI164" s="1074"/>
      <c r="CJ164" s="1074"/>
      <c r="CK164" s="1074"/>
      <c r="CL164" s="1074"/>
      <c r="CM164" s="1074"/>
      <c r="CN164" s="1074"/>
      <c r="CO164" s="1074"/>
      <c r="CP164" s="1074"/>
      <c r="CQ164" s="1074"/>
      <c r="CR164" s="1074"/>
      <c r="CS164" s="1074"/>
      <c r="CT164" s="1074"/>
      <c r="CU164" s="1074"/>
      <c r="CV164" s="1074"/>
      <c r="CW164" s="1074"/>
      <c r="CX164" s="1074"/>
      <c r="CY164" s="1074"/>
      <c r="CZ164" s="1074"/>
      <c r="DA164" s="1074"/>
      <c r="DB164" s="1074"/>
      <c r="DC164" s="1074"/>
      <c r="DD164" s="1074"/>
    </row>
    <row r="165" spans="1:108">
      <c r="A165" s="1074"/>
      <c r="B165" s="1074"/>
      <c r="C165" s="1074"/>
      <c r="D165" s="1074"/>
      <c r="E165" s="1074"/>
      <c r="F165" s="1074"/>
      <c r="G165" s="1074"/>
      <c r="H165" s="1074"/>
      <c r="I165" s="1074"/>
      <c r="J165" s="1074"/>
      <c r="K165" s="1074"/>
      <c r="L165" s="1074"/>
      <c r="M165" s="1074"/>
      <c r="N165" s="1074"/>
      <c r="O165" s="1074"/>
      <c r="P165" s="1074"/>
      <c r="Q165" s="1074"/>
      <c r="R165" s="1074"/>
      <c r="S165" s="1074"/>
      <c r="T165" s="1074"/>
      <c r="U165" s="1074"/>
      <c r="V165" s="1074"/>
      <c r="W165" s="1074"/>
      <c r="X165" s="1074"/>
      <c r="Y165" s="1074"/>
      <c r="Z165" s="1074"/>
      <c r="AA165" s="1074"/>
      <c r="AB165" s="1074"/>
      <c r="AC165" s="1074"/>
      <c r="AD165" s="1074"/>
      <c r="AE165" s="1074"/>
      <c r="AF165" s="1074"/>
      <c r="AG165" s="1074"/>
      <c r="AH165" s="1074"/>
      <c r="AI165" s="1074"/>
      <c r="AJ165" s="1074"/>
      <c r="AK165" s="1074"/>
      <c r="AL165" s="1074"/>
      <c r="AM165" s="1074"/>
      <c r="AN165" s="1074"/>
      <c r="AO165" s="1074"/>
      <c r="AP165" s="1074"/>
      <c r="AQ165" s="1074"/>
      <c r="AR165" s="1074"/>
      <c r="AS165" s="1074"/>
      <c r="AT165" s="1074"/>
      <c r="AU165" s="1074"/>
      <c r="AV165" s="1074"/>
      <c r="AW165" s="1074"/>
      <c r="AX165" s="1074"/>
      <c r="AY165" s="1074"/>
      <c r="AZ165" s="1074"/>
      <c r="BA165" s="1074"/>
      <c r="BB165" s="1074"/>
      <c r="BC165" s="1074"/>
      <c r="BD165" s="1074"/>
      <c r="BE165" s="1074"/>
      <c r="BF165" s="1074"/>
      <c r="BG165" s="1074"/>
      <c r="BH165" s="1074"/>
      <c r="BI165" s="1074"/>
      <c r="BJ165" s="1074"/>
      <c r="BK165" s="1074"/>
      <c r="BL165" s="1074"/>
      <c r="BM165" s="1074"/>
      <c r="BN165" s="1074"/>
      <c r="BO165" s="1074"/>
      <c r="BP165" s="1074"/>
      <c r="BQ165" s="1074"/>
      <c r="BR165" s="1074"/>
      <c r="BS165" s="1074"/>
      <c r="BT165" s="1074"/>
      <c r="BU165" s="1074"/>
      <c r="BV165" s="1074"/>
      <c r="BW165" s="1074"/>
      <c r="BX165" s="1074"/>
      <c r="BY165" s="1074"/>
      <c r="BZ165" s="1074"/>
      <c r="CA165" s="1074"/>
      <c r="CB165" s="1074"/>
      <c r="CC165" s="1074"/>
      <c r="CD165" s="1074"/>
      <c r="CE165" s="1074"/>
      <c r="CF165" s="1074"/>
      <c r="CG165" s="1074"/>
      <c r="CH165" s="1074"/>
      <c r="CI165" s="1074"/>
      <c r="CJ165" s="1074"/>
      <c r="CK165" s="1074"/>
      <c r="CL165" s="1074"/>
      <c r="CM165" s="1074"/>
      <c r="CN165" s="1074"/>
      <c r="CO165" s="1074"/>
      <c r="CP165" s="1074"/>
      <c r="CQ165" s="1074"/>
      <c r="CR165" s="1074"/>
      <c r="CS165" s="1074"/>
      <c r="CT165" s="1074"/>
      <c r="CU165" s="1074"/>
      <c r="CV165" s="1074"/>
      <c r="CW165" s="1074"/>
      <c r="CX165" s="1074"/>
      <c r="CY165" s="1074"/>
      <c r="CZ165" s="1074"/>
      <c r="DA165" s="1074"/>
      <c r="DB165" s="1074"/>
      <c r="DC165" s="1074"/>
      <c r="DD165" s="1074"/>
    </row>
    <row r="166" spans="1:108">
      <c r="A166" s="1074"/>
      <c r="B166" s="1074"/>
      <c r="C166" s="1074"/>
      <c r="D166" s="1074"/>
      <c r="E166" s="1074"/>
      <c r="F166" s="1074"/>
      <c r="G166" s="1074"/>
      <c r="H166" s="1074"/>
      <c r="I166" s="1074"/>
      <c r="J166" s="1074"/>
      <c r="K166" s="1074"/>
      <c r="L166" s="1074"/>
      <c r="M166" s="1074"/>
      <c r="N166" s="1074"/>
      <c r="O166" s="1074"/>
      <c r="P166" s="1074"/>
      <c r="Q166" s="1074"/>
      <c r="R166" s="1074"/>
      <c r="S166" s="1074"/>
      <c r="T166" s="1074"/>
      <c r="U166" s="1074"/>
      <c r="V166" s="1074"/>
      <c r="W166" s="1074"/>
      <c r="X166" s="1074"/>
      <c r="Y166" s="1074"/>
      <c r="Z166" s="1074"/>
      <c r="AA166" s="1074"/>
      <c r="AB166" s="1074"/>
      <c r="AC166" s="1074"/>
      <c r="AD166" s="1074"/>
      <c r="AE166" s="1074"/>
      <c r="AF166" s="1074"/>
      <c r="AG166" s="1074"/>
      <c r="AH166" s="1074"/>
      <c r="AI166" s="1074"/>
      <c r="AJ166" s="1074"/>
      <c r="AK166" s="1074"/>
      <c r="AL166" s="1074"/>
      <c r="AM166" s="1074"/>
      <c r="AN166" s="1074"/>
      <c r="AO166" s="1074"/>
      <c r="AP166" s="1074"/>
      <c r="AQ166" s="1074"/>
      <c r="AR166" s="1074"/>
      <c r="AS166" s="1074"/>
      <c r="AT166" s="1074"/>
      <c r="AU166" s="1074"/>
      <c r="AV166" s="1074"/>
      <c r="AW166" s="1074"/>
      <c r="AX166" s="1074"/>
      <c r="AY166" s="1074"/>
      <c r="AZ166" s="1074"/>
      <c r="BA166" s="1074"/>
      <c r="BB166" s="1074"/>
      <c r="BC166" s="1074"/>
      <c r="BD166" s="1074"/>
      <c r="BE166" s="1074"/>
      <c r="BF166" s="1074"/>
      <c r="BG166" s="1074"/>
      <c r="BH166" s="1074"/>
      <c r="BI166" s="1074"/>
      <c r="BJ166" s="1074"/>
      <c r="BK166" s="1074"/>
      <c r="BL166" s="1074"/>
      <c r="BM166" s="1074"/>
      <c r="BN166" s="1074"/>
      <c r="BO166" s="1074"/>
      <c r="BP166" s="1074"/>
      <c r="BQ166" s="1074"/>
      <c r="BR166" s="1074"/>
      <c r="BS166" s="1074"/>
      <c r="BT166" s="1074"/>
      <c r="BU166" s="1074"/>
      <c r="BV166" s="1074"/>
      <c r="BW166" s="1074"/>
      <c r="BX166" s="1074"/>
      <c r="BY166" s="1074"/>
      <c r="BZ166" s="1074"/>
      <c r="CA166" s="1074"/>
      <c r="CB166" s="1074"/>
      <c r="CC166" s="1074"/>
      <c r="CD166" s="1074"/>
      <c r="CE166" s="1074"/>
      <c r="CF166" s="1074"/>
      <c r="CG166" s="1074"/>
      <c r="CH166" s="1074"/>
      <c r="CI166" s="1074"/>
      <c r="CJ166" s="1074"/>
      <c r="CK166" s="1074"/>
      <c r="CL166" s="1074"/>
      <c r="CM166" s="1074"/>
      <c r="CN166" s="1074"/>
      <c r="CO166" s="1074"/>
      <c r="CP166" s="1074"/>
      <c r="CQ166" s="1074"/>
      <c r="CR166" s="1074"/>
      <c r="CS166" s="1074"/>
      <c r="CT166" s="1074"/>
      <c r="CU166" s="1074"/>
      <c r="CV166" s="1074"/>
      <c r="CW166" s="1074"/>
      <c r="CX166" s="1074"/>
      <c r="CY166" s="1074"/>
      <c r="CZ166" s="1074"/>
      <c r="DA166" s="1074"/>
      <c r="DB166" s="1074"/>
      <c r="DC166" s="1074"/>
      <c r="DD166" s="1074"/>
    </row>
    <row r="167" spans="1:108">
      <c r="A167" s="1074"/>
      <c r="B167" s="1074"/>
      <c r="C167" s="1074"/>
      <c r="D167" s="1074"/>
      <c r="E167" s="1074"/>
      <c r="F167" s="1074"/>
      <c r="G167" s="1074"/>
      <c r="H167" s="1074"/>
      <c r="I167" s="1074"/>
      <c r="J167" s="1074"/>
      <c r="K167" s="1074"/>
      <c r="L167" s="1074"/>
      <c r="M167" s="1074"/>
      <c r="N167" s="1074"/>
      <c r="O167" s="1074"/>
      <c r="P167" s="1074"/>
      <c r="Q167" s="1074"/>
      <c r="R167" s="1074"/>
      <c r="S167" s="1074"/>
      <c r="T167" s="1074"/>
      <c r="U167" s="1074"/>
      <c r="V167" s="1074"/>
      <c r="W167" s="1074"/>
      <c r="X167" s="1074"/>
      <c r="Y167" s="1074"/>
      <c r="Z167" s="1074"/>
      <c r="AA167" s="1074"/>
      <c r="AB167" s="1074"/>
      <c r="AC167" s="1074"/>
      <c r="AD167" s="1074"/>
      <c r="AE167" s="1074"/>
      <c r="AF167" s="1074"/>
      <c r="AG167" s="1074"/>
      <c r="AH167" s="1074"/>
      <c r="AI167" s="1074"/>
      <c r="AJ167" s="1074"/>
      <c r="AK167" s="1074"/>
      <c r="AL167" s="1074"/>
      <c r="AM167" s="1074"/>
      <c r="AN167" s="1074"/>
      <c r="AO167" s="1074"/>
      <c r="AP167" s="1074"/>
      <c r="AQ167" s="1074"/>
      <c r="AR167" s="1074"/>
      <c r="AS167" s="1074"/>
      <c r="AT167" s="1074"/>
      <c r="AU167" s="1074"/>
      <c r="AV167" s="1074"/>
      <c r="AW167" s="1074"/>
      <c r="AX167" s="1074"/>
      <c r="AY167" s="1074"/>
      <c r="AZ167" s="1074"/>
      <c r="BA167" s="1074"/>
      <c r="BB167" s="1074"/>
      <c r="BC167" s="1074"/>
      <c r="BD167" s="1074"/>
      <c r="BE167" s="1074"/>
      <c r="BF167" s="1074"/>
      <c r="BG167" s="1074"/>
      <c r="BH167" s="1074"/>
      <c r="BI167" s="1074"/>
      <c r="BJ167" s="1074"/>
      <c r="BK167" s="1074"/>
      <c r="BL167" s="1074"/>
      <c r="BM167" s="1074"/>
      <c r="BN167" s="1074"/>
      <c r="BO167" s="1074"/>
      <c r="BP167" s="1074"/>
      <c r="BQ167" s="1074"/>
      <c r="BR167" s="1074"/>
      <c r="BS167" s="1074"/>
      <c r="BT167" s="1074"/>
      <c r="BU167" s="1074"/>
      <c r="BV167" s="1074"/>
      <c r="BW167" s="1074"/>
      <c r="BX167" s="1074"/>
      <c r="BY167" s="1074"/>
      <c r="BZ167" s="1074"/>
      <c r="CA167" s="1074"/>
      <c r="CB167" s="1074"/>
      <c r="CC167" s="1074"/>
      <c r="CD167" s="1074"/>
      <c r="CE167" s="1074"/>
      <c r="CF167" s="1074"/>
      <c r="CG167" s="1074"/>
      <c r="CH167" s="1074"/>
      <c r="CI167" s="1074"/>
      <c r="CJ167" s="1074"/>
      <c r="CK167" s="1074"/>
      <c r="CL167" s="1074"/>
      <c r="CM167" s="1074"/>
      <c r="CN167" s="1074"/>
      <c r="CO167" s="1074"/>
      <c r="CP167" s="1074"/>
      <c r="CQ167" s="1074"/>
      <c r="CR167" s="1074"/>
      <c r="CS167" s="1074"/>
      <c r="CT167" s="1074"/>
      <c r="CU167" s="1074"/>
      <c r="CV167" s="1074"/>
      <c r="CW167" s="1074"/>
      <c r="CX167" s="1074"/>
      <c r="CY167" s="1074"/>
      <c r="CZ167" s="1074"/>
      <c r="DA167" s="1074"/>
      <c r="DB167" s="1074"/>
      <c r="DC167" s="1074"/>
      <c r="DD167" s="1074"/>
    </row>
    <row r="168" spans="1:108">
      <c r="A168" s="1074"/>
      <c r="B168" s="1074"/>
      <c r="C168" s="1074"/>
      <c r="D168" s="1074"/>
      <c r="E168" s="1074"/>
      <c r="F168" s="1074"/>
      <c r="G168" s="1074"/>
      <c r="H168" s="1074"/>
      <c r="I168" s="1074"/>
      <c r="J168" s="1074"/>
      <c r="K168" s="1074"/>
      <c r="L168" s="1074"/>
      <c r="M168" s="1074"/>
      <c r="N168" s="1074"/>
      <c r="O168" s="1074"/>
      <c r="P168" s="1074"/>
      <c r="Q168" s="1074"/>
      <c r="R168" s="1074"/>
      <c r="S168" s="1074"/>
      <c r="T168" s="1074"/>
      <c r="U168" s="1074"/>
      <c r="V168" s="1074"/>
      <c r="W168" s="1074"/>
      <c r="X168" s="1074"/>
      <c r="Y168" s="1074"/>
      <c r="Z168" s="1074"/>
      <c r="AA168" s="1074"/>
      <c r="AB168" s="1074"/>
      <c r="AC168" s="1074"/>
      <c r="AD168" s="1074"/>
      <c r="AE168" s="1074"/>
      <c r="AF168" s="1074"/>
      <c r="AG168" s="1074"/>
      <c r="AH168" s="1074"/>
      <c r="AI168" s="1074"/>
      <c r="AJ168" s="1074"/>
      <c r="AK168" s="1074"/>
      <c r="AL168" s="1074"/>
      <c r="AM168" s="1074"/>
      <c r="AN168" s="1074"/>
      <c r="AO168" s="1074"/>
      <c r="AP168" s="1074"/>
      <c r="AQ168" s="1074"/>
      <c r="AR168" s="1074"/>
      <c r="AS168" s="1074"/>
      <c r="AT168" s="1074"/>
      <c r="AU168" s="1074"/>
      <c r="AV168" s="1074"/>
      <c r="AW168" s="1074"/>
      <c r="AX168" s="1074"/>
      <c r="AY168" s="1074"/>
      <c r="AZ168" s="1074"/>
      <c r="BA168" s="1074"/>
      <c r="BB168" s="1074"/>
      <c r="BC168" s="1074"/>
      <c r="BD168" s="1074"/>
      <c r="BE168" s="1074"/>
      <c r="BF168" s="1074"/>
      <c r="BG168" s="1074"/>
      <c r="BH168" s="1074"/>
      <c r="BI168" s="1074"/>
      <c r="BJ168" s="1074"/>
      <c r="BK168" s="1074"/>
      <c r="BL168" s="1074"/>
      <c r="BM168" s="1074"/>
      <c r="BN168" s="1074"/>
      <c r="BO168" s="1074"/>
      <c r="BP168" s="1074"/>
      <c r="BQ168" s="1074"/>
      <c r="BR168" s="1074"/>
      <c r="BS168" s="1074"/>
      <c r="BT168" s="1074"/>
      <c r="BU168" s="1074"/>
      <c r="BV168" s="1074"/>
      <c r="BW168" s="1074"/>
      <c r="BX168" s="1074"/>
      <c r="BY168" s="1074"/>
      <c r="BZ168" s="1074"/>
      <c r="CA168" s="1074"/>
      <c r="CB168" s="1074"/>
      <c r="CC168" s="1074"/>
      <c r="CD168" s="1074"/>
      <c r="CE168" s="1074"/>
      <c r="CF168" s="1074"/>
      <c r="CG168" s="1074"/>
      <c r="CH168" s="1074"/>
      <c r="CI168" s="1074"/>
      <c r="CJ168" s="1074"/>
      <c r="CK168" s="1074"/>
      <c r="CL168" s="1074"/>
      <c r="CM168" s="1074"/>
      <c r="CN168" s="1074"/>
      <c r="CO168" s="1074"/>
      <c r="CP168" s="1074"/>
      <c r="CQ168" s="1074"/>
      <c r="CR168" s="1074"/>
      <c r="CS168" s="1074"/>
      <c r="CT168" s="1074"/>
      <c r="CU168" s="1074"/>
      <c r="CV168" s="1074"/>
      <c r="CW168" s="1074"/>
      <c r="CX168" s="1074"/>
      <c r="CY168" s="1074"/>
      <c r="CZ168" s="1074"/>
      <c r="DA168" s="1074"/>
      <c r="DB168" s="1074"/>
      <c r="DC168" s="1074"/>
      <c r="DD168" s="1074"/>
    </row>
    <row r="169" spans="1:108">
      <c r="A169" s="1074"/>
      <c r="B169" s="1074"/>
      <c r="C169" s="1074"/>
      <c r="D169" s="1074"/>
      <c r="E169" s="1074"/>
      <c r="F169" s="1074"/>
      <c r="G169" s="1074"/>
      <c r="H169" s="1074"/>
      <c r="I169" s="1074"/>
      <c r="J169" s="1074"/>
      <c r="K169" s="1074"/>
      <c r="L169" s="1074"/>
      <c r="M169" s="1074"/>
      <c r="N169" s="1074"/>
      <c r="O169" s="1074"/>
      <c r="P169" s="1074"/>
      <c r="Q169" s="1074"/>
      <c r="R169" s="1074"/>
      <c r="S169" s="1074"/>
      <c r="T169" s="1074"/>
      <c r="U169" s="1074"/>
      <c r="V169" s="1074"/>
      <c r="W169" s="1074"/>
      <c r="X169" s="1074"/>
      <c r="Y169" s="1074"/>
      <c r="Z169" s="1074"/>
      <c r="AA169" s="1074"/>
      <c r="AB169" s="1074"/>
      <c r="AC169" s="1074"/>
      <c r="AD169" s="1074"/>
      <c r="AE169" s="1074"/>
      <c r="AF169" s="1074"/>
      <c r="AG169" s="1074"/>
      <c r="AH169" s="1074"/>
      <c r="AI169" s="1074"/>
      <c r="AJ169" s="1074"/>
      <c r="AK169" s="1074"/>
      <c r="AL169" s="1074"/>
      <c r="AM169" s="1074"/>
      <c r="AN169" s="1074"/>
      <c r="AO169" s="1074"/>
      <c r="AP169" s="1074"/>
      <c r="AQ169" s="1074"/>
      <c r="AR169" s="1074"/>
      <c r="AS169" s="1074"/>
      <c r="AT169" s="1074"/>
      <c r="AU169" s="1074"/>
      <c r="AV169" s="1074"/>
      <c r="AW169" s="1074"/>
      <c r="AX169" s="1074"/>
      <c r="AY169" s="1074"/>
      <c r="AZ169" s="1074"/>
      <c r="BA169" s="1074"/>
      <c r="BB169" s="1074"/>
      <c r="BC169" s="1074"/>
      <c r="BD169" s="1074"/>
      <c r="BE169" s="1074"/>
      <c r="BF169" s="1074"/>
      <c r="BG169" s="1074"/>
      <c r="BH169" s="1074"/>
      <c r="BI169" s="1074"/>
      <c r="BJ169" s="1074"/>
      <c r="BK169" s="1074"/>
      <c r="BL169" s="1074"/>
      <c r="BM169" s="1074"/>
      <c r="BN169" s="1074"/>
      <c r="BO169" s="1074"/>
      <c r="BP169" s="1074"/>
      <c r="BQ169" s="1074"/>
      <c r="BR169" s="1074"/>
      <c r="BS169" s="1074"/>
      <c r="BT169" s="1074"/>
      <c r="BU169" s="1074"/>
      <c r="BV169" s="1074"/>
      <c r="BW169" s="1074"/>
      <c r="BX169" s="1074"/>
      <c r="BY169" s="1074"/>
      <c r="BZ169" s="1074"/>
      <c r="CA169" s="1074"/>
      <c r="CB169" s="1074"/>
      <c r="CC169" s="1074"/>
      <c r="CD169" s="1074"/>
      <c r="CE169" s="1074"/>
      <c r="CF169" s="1074"/>
      <c r="CG169" s="1074"/>
      <c r="CH169" s="1074"/>
      <c r="CI169" s="1074"/>
      <c r="CJ169" s="1074"/>
      <c r="CK169" s="1074"/>
      <c r="CL169" s="1074"/>
      <c r="CM169" s="1074"/>
      <c r="CN169" s="1074"/>
      <c r="CO169" s="1074"/>
      <c r="CP169" s="1074"/>
      <c r="CQ169" s="1074"/>
      <c r="CR169" s="1074"/>
      <c r="CS169" s="1074"/>
      <c r="CT169" s="1074"/>
      <c r="CU169" s="1074"/>
      <c r="CV169" s="1074"/>
      <c r="CW169" s="1074"/>
      <c r="CX169" s="1074"/>
      <c r="CY169" s="1074"/>
      <c r="CZ169" s="1074"/>
      <c r="DA169" s="1074"/>
      <c r="DB169" s="1074"/>
      <c r="DC169" s="1074"/>
      <c r="DD169" s="1074"/>
    </row>
    <row r="170" spans="1:108">
      <c r="A170" s="1074"/>
      <c r="B170" s="1074"/>
      <c r="C170" s="1074"/>
      <c r="D170" s="1074"/>
      <c r="E170" s="1074"/>
      <c r="F170" s="1074"/>
      <c r="G170" s="1074"/>
      <c r="H170" s="1074"/>
      <c r="I170" s="1074"/>
      <c r="J170" s="1074"/>
      <c r="K170" s="1074"/>
      <c r="L170" s="1074"/>
      <c r="M170" s="1074"/>
      <c r="N170" s="1074"/>
      <c r="O170" s="1074"/>
      <c r="P170" s="1074"/>
      <c r="Q170" s="1074"/>
      <c r="R170" s="1074"/>
      <c r="S170" s="1074"/>
      <c r="T170" s="1074"/>
      <c r="U170" s="1074"/>
      <c r="V170" s="1074"/>
      <c r="W170" s="1074"/>
      <c r="X170" s="1074"/>
      <c r="Y170" s="1074"/>
      <c r="Z170" s="1074"/>
      <c r="AA170" s="1074"/>
      <c r="AB170" s="1074"/>
      <c r="AC170" s="1074"/>
      <c r="AD170" s="1074"/>
      <c r="AE170" s="1074"/>
      <c r="AF170" s="1074"/>
      <c r="AG170" s="1074"/>
      <c r="AH170" s="1074"/>
      <c r="AI170" s="1074"/>
      <c r="AJ170" s="1074"/>
      <c r="AK170" s="1074"/>
      <c r="AL170" s="1074"/>
      <c r="AM170" s="1074"/>
      <c r="AN170" s="1074"/>
      <c r="AO170" s="1074"/>
      <c r="AP170" s="1074"/>
      <c r="AQ170" s="1074"/>
      <c r="AR170" s="1074"/>
      <c r="AS170" s="1074"/>
      <c r="AT170" s="1074"/>
      <c r="AU170" s="1074"/>
      <c r="AV170" s="1074"/>
      <c r="AW170" s="1074"/>
      <c r="AX170" s="1074"/>
      <c r="AY170" s="1074"/>
      <c r="AZ170" s="1074"/>
      <c r="BA170" s="1074"/>
      <c r="BB170" s="1074"/>
      <c r="BC170" s="1074"/>
      <c r="BD170" s="1074"/>
      <c r="BE170" s="1074"/>
      <c r="BF170" s="1074"/>
      <c r="BG170" s="1074"/>
      <c r="BH170" s="1074"/>
      <c r="BI170" s="1074"/>
      <c r="BJ170" s="1074"/>
      <c r="BK170" s="1074"/>
      <c r="BL170" s="1074"/>
      <c r="BM170" s="1074"/>
      <c r="BN170" s="1074"/>
      <c r="BO170" s="1074"/>
      <c r="BP170" s="1074"/>
      <c r="BQ170" s="1074"/>
      <c r="BR170" s="1074"/>
      <c r="BS170" s="1074"/>
      <c r="BT170" s="1074"/>
      <c r="BU170" s="1074"/>
      <c r="BV170" s="1074"/>
      <c r="BW170" s="1074"/>
      <c r="BX170" s="1074"/>
      <c r="BY170" s="1074"/>
      <c r="BZ170" s="1074"/>
      <c r="CA170" s="1074"/>
      <c r="CB170" s="1074"/>
      <c r="CC170" s="1074"/>
      <c r="CD170" s="1074"/>
      <c r="CE170" s="1074"/>
      <c r="CF170" s="1074"/>
      <c r="CG170" s="1074"/>
      <c r="CH170" s="1074"/>
      <c r="CI170" s="1074"/>
      <c r="CJ170" s="1074"/>
      <c r="CK170" s="1074"/>
      <c r="CL170" s="1074"/>
      <c r="CM170" s="1074"/>
      <c r="CN170" s="1074"/>
      <c r="CO170" s="1074"/>
      <c r="CP170" s="1074"/>
      <c r="CQ170" s="1074"/>
      <c r="CR170" s="1074"/>
      <c r="CS170" s="1074"/>
      <c r="CT170" s="1074"/>
      <c r="CU170" s="1074"/>
      <c r="CV170" s="1074"/>
      <c r="CW170" s="1074"/>
      <c r="CX170" s="1074"/>
      <c r="CY170" s="1074"/>
      <c r="CZ170" s="1074"/>
      <c r="DA170" s="1074"/>
      <c r="DB170" s="1074"/>
      <c r="DC170" s="1074"/>
      <c r="DD170" s="1074"/>
    </row>
    <row r="171" spans="1:108">
      <c r="A171" s="1074"/>
      <c r="B171" s="1074"/>
      <c r="C171" s="1074"/>
      <c r="D171" s="1074"/>
      <c r="E171" s="1074"/>
      <c r="F171" s="1074"/>
      <c r="G171" s="1074"/>
      <c r="H171" s="1074"/>
      <c r="I171" s="1074"/>
      <c r="J171" s="1074"/>
      <c r="K171" s="1074"/>
      <c r="L171" s="1074"/>
      <c r="M171" s="1074"/>
      <c r="N171" s="1074"/>
      <c r="O171" s="1074"/>
      <c r="P171" s="1074"/>
      <c r="Q171" s="1074"/>
      <c r="R171" s="1074"/>
      <c r="S171" s="1074"/>
      <c r="T171" s="1074"/>
      <c r="U171" s="1074"/>
      <c r="V171" s="1074"/>
      <c r="W171" s="1074"/>
      <c r="X171" s="1074"/>
      <c r="Y171" s="1074"/>
      <c r="Z171" s="1074"/>
      <c r="AA171" s="1074"/>
      <c r="AB171" s="1074"/>
      <c r="AC171" s="1074"/>
      <c r="AD171" s="1074"/>
      <c r="AE171" s="1074"/>
      <c r="AF171" s="1074"/>
      <c r="AG171" s="1074"/>
      <c r="AH171" s="1074"/>
      <c r="AI171" s="1074"/>
      <c r="AJ171" s="1074"/>
      <c r="AK171" s="1074"/>
      <c r="AL171" s="1074"/>
      <c r="AM171" s="1074"/>
      <c r="AN171" s="1074"/>
      <c r="AO171" s="1074"/>
      <c r="AP171" s="1074"/>
      <c r="AQ171" s="1074"/>
      <c r="AR171" s="1074"/>
      <c r="AS171" s="1074"/>
      <c r="AT171" s="1074"/>
      <c r="AU171" s="1074"/>
      <c r="AV171" s="1074"/>
      <c r="AW171" s="1074"/>
      <c r="AX171" s="1074"/>
      <c r="AY171" s="1074"/>
      <c r="AZ171" s="1074"/>
      <c r="BA171" s="1074"/>
      <c r="BB171" s="1074"/>
      <c r="BC171" s="1074"/>
      <c r="BD171" s="1074"/>
      <c r="BE171" s="1074"/>
      <c r="BF171" s="1074"/>
      <c r="BG171" s="1074"/>
      <c r="BH171" s="1074"/>
      <c r="BI171" s="1074"/>
      <c r="BJ171" s="1074"/>
      <c r="BK171" s="1074"/>
      <c r="BL171" s="1074"/>
      <c r="BM171" s="1074"/>
      <c r="BN171" s="1074"/>
      <c r="BO171" s="1074"/>
      <c r="BP171" s="1074"/>
      <c r="BQ171" s="1074"/>
      <c r="BR171" s="1074"/>
      <c r="BS171" s="1074"/>
      <c r="BT171" s="1074"/>
      <c r="BU171" s="1074"/>
      <c r="BV171" s="1074"/>
      <c r="BW171" s="1074"/>
      <c r="BX171" s="1074"/>
      <c r="BY171" s="1074"/>
      <c r="BZ171" s="1074"/>
      <c r="CA171" s="1074"/>
      <c r="CB171" s="1074"/>
      <c r="CC171" s="1074"/>
      <c r="CD171" s="1074"/>
      <c r="CE171" s="1074"/>
      <c r="CF171" s="1074"/>
      <c r="CG171" s="1074"/>
      <c r="CH171" s="1074"/>
      <c r="CI171" s="1074"/>
      <c r="CJ171" s="1074"/>
      <c r="CK171" s="1074"/>
      <c r="CL171" s="1074"/>
      <c r="CM171" s="1074"/>
      <c r="CN171" s="1074"/>
      <c r="CO171" s="1074"/>
      <c r="CP171" s="1074"/>
      <c r="CQ171" s="1074"/>
      <c r="CR171" s="1074"/>
      <c r="CS171" s="1074"/>
      <c r="CT171" s="1074"/>
      <c r="CU171" s="1074"/>
      <c r="CV171" s="1074"/>
      <c r="CW171" s="1074"/>
      <c r="CX171" s="1074"/>
      <c r="CY171" s="1074"/>
      <c r="CZ171" s="1074"/>
      <c r="DA171" s="1074"/>
      <c r="DB171" s="1074"/>
      <c r="DC171" s="1074"/>
      <c r="DD171" s="1074"/>
    </row>
    <row r="172" spans="1:108">
      <c r="A172" s="1074"/>
      <c r="B172" s="1074"/>
      <c r="C172" s="1074"/>
      <c r="D172" s="1074"/>
      <c r="E172" s="1074"/>
      <c r="F172" s="1074"/>
      <c r="G172" s="1074"/>
      <c r="H172" s="1074"/>
      <c r="I172" s="1074"/>
      <c r="J172" s="1074"/>
      <c r="K172" s="1074"/>
      <c r="L172" s="1074"/>
      <c r="M172" s="1074"/>
      <c r="N172" s="1074"/>
      <c r="O172" s="1074"/>
      <c r="P172" s="1074"/>
      <c r="Q172" s="1074"/>
      <c r="R172" s="1074"/>
      <c r="S172" s="1074"/>
      <c r="T172" s="1074"/>
      <c r="U172" s="1074"/>
      <c r="V172" s="1074"/>
      <c r="W172" s="1074"/>
      <c r="X172" s="1074"/>
      <c r="Y172" s="1074"/>
      <c r="Z172" s="1074"/>
      <c r="AA172" s="1074"/>
      <c r="AB172" s="1074"/>
      <c r="AC172" s="1074"/>
      <c r="AD172" s="1074"/>
      <c r="AE172" s="1074"/>
      <c r="AF172" s="1074"/>
      <c r="AG172" s="1074"/>
      <c r="AH172" s="1074"/>
      <c r="AI172" s="1074"/>
      <c r="AJ172" s="1074"/>
      <c r="AK172" s="1074"/>
      <c r="AL172" s="1074"/>
      <c r="AM172" s="1074"/>
      <c r="AN172" s="1074"/>
      <c r="AO172" s="1074"/>
      <c r="AP172" s="1074"/>
      <c r="AQ172" s="1074"/>
      <c r="AR172" s="1074"/>
      <c r="AS172" s="1074"/>
      <c r="AT172" s="1074"/>
      <c r="AU172" s="1074"/>
      <c r="AV172" s="1074"/>
      <c r="AW172" s="1074"/>
      <c r="AX172" s="1074"/>
      <c r="AY172" s="1074"/>
      <c r="AZ172" s="1074"/>
      <c r="BA172" s="1074"/>
      <c r="BB172" s="1074"/>
      <c r="BC172" s="1074"/>
      <c r="BD172" s="1074"/>
      <c r="BE172" s="1074"/>
      <c r="BF172" s="1074"/>
      <c r="BG172" s="1074"/>
      <c r="BH172" s="1074"/>
      <c r="BI172" s="1074"/>
      <c r="BJ172" s="1074"/>
      <c r="BK172" s="1074"/>
      <c r="BL172" s="1074"/>
      <c r="BM172" s="1074"/>
      <c r="BN172" s="1074"/>
      <c r="BO172" s="1074"/>
      <c r="BP172" s="1074"/>
      <c r="BQ172" s="1074"/>
      <c r="BR172" s="1074"/>
      <c r="BS172" s="1074"/>
      <c r="BT172" s="1074"/>
      <c r="BU172" s="1074"/>
      <c r="BV172" s="1074"/>
      <c r="BW172" s="1074"/>
      <c r="BX172" s="1074"/>
      <c r="BY172" s="1074"/>
      <c r="BZ172" s="1074"/>
      <c r="CA172" s="1074"/>
      <c r="CB172" s="1074"/>
      <c r="CC172" s="1074"/>
      <c r="CD172" s="1074"/>
      <c r="CE172" s="1074"/>
      <c r="CF172" s="1074"/>
      <c r="CG172" s="1074"/>
      <c r="CH172" s="1074"/>
      <c r="CI172" s="1074"/>
      <c r="CJ172" s="1074"/>
      <c r="CK172" s="1074"/>
      <c r="CL172" s="1074"/>
      <c r="CM172" s="1074"/>
      <c r="CN172" s="1074"/>
      <c r="CO172" s="1074"/>
      <c r="CP172" s="1074"/>
      <c r="CQ172" s="1074"/>
      <c r="CR172" s="1074"/>
      <c r="CS172" s="1074"/>
      <c r="CT172" s="1074"/>
      <c r="CU172" s="1074"/>
      <c r="CV172" s="1074"/>
      <c r="CW172" s="1074"/>
      <c r="CX172" s="1074"/>
      <c r="CY172" s="1074"/>
      <c r="CZ172" s="1074"/>
      <c r="DA172" s="1074"/>
      <c r="DB172" s="1074"/>
      <c r="DC172" s="1074"/>
      <c r="DD172" s="1074"/>
    </row>
    <row r="173" spans="1:108">
      <c r="A173" s="1074"/>
      <c r="B173" s="1074"/>
      <c r="C173" s="1074"/>
      <c r="D173" s="1074"/>
      <c r="E173" s="1074"/>
      <c r="F173" s="1074"/>
      <c r="G173" s="1074"/>
      <c r="H173" s="1074"/>
      <c r="I173" s="1074"/>
      <c r="J173" s="1074"/>
      <c r="K173" s="1074"/>
      <c r="L173" s="1074"/>
      <c r="M173" s="1074"/>
      <c r="N173" s="1074"/>
      <c r="O173" s="1074"/>
      <c r="P173" s="1074"/>
      <c r="Q173" s="1074"/>
      <c r="R173" s="1074"/>
      <c r="S173" s="1074"/>
      <c r="T173" s="1074"/>
      <c r="U173" s="1074"/>
      <c r="V173" s="1074"/>
      <c r="W173" s="1074"/>
      <c r="X173" s="1074"/>
      <c r="Y173" s="1074"/>
      <c r="Z173" s="1074"/>
      <c r="AA173" s="1074"/>
      <c r="AB173" s="1074"/>
      <c r="AC173" s="1074"/>
      <c r="AD173" s="1074"/>
      <c r="AE173" s="1074"/>
      <c r="AF173" s="1074"/>
      <c r="AG173" s="1074"/>
      <c r="AH173" s="1074"/>
      <c r="AI173" s="1074"/>
      <c r="AJ173" s="1074"/>
      <c r="AK173" s="1074"/>
      <c r="AL173" s="1074"/>
      <c r="AM173" s="1074"/>
      <c r="AN173" s="1074"/>
      <c r="AO173" s="1074"/>
      <c r="AP173" s="1074"/>
      <c r="AQ173" s="1074"/>
      <c r="AR173" s="1074"/>
      <c r="AS173" s="1074"/>
      <c r="AT173" s="1074"/>
      <c r="AU173" s="1074"/>
      <c r="AV173" s="1074"/>
      <c r="AW173" s="1074"/>
      <c r="AX173" s="1074"/>
      <c r="AY173" s="1074"/>
      <c r="AZ173" s="1074"/>
      <c r="BA173" s="1074"/>
      <c r="BB173" s="1074"/>
      <c r="BC173" s="1074"/>
      <c r="BD173" s="1074"/>
      <c r="BE173" s="1074"/>
      <c r="BF173" s="1074"/>
      <c r="BG173" s="1074"/>
      <c r="BH173" s="1074"/>
      <c r="BI173" s="1074"/>
      <c r="BJ173" s="1074"/>
      <c r="BK173" s="1074"/>
      <c r="BL173" s="1074"/>
      <c r="BM173" s="1074"/>
      <c r="BN173" s="1074"/>
      <c r="BO173" s="1074"/>
      <c r="BP173" s="1074"/>
      <c r="BQ173" s="1074"/>
      <c r="BR173" s="1074"/>
      <c r="BS173" s="1074"/>
      <c r="BT173" s="1074"/>
      <c r="BU173" s="1074"/>
      <c r="BV173" s="1074"/>
      <c r="BW173" s="1074"/>
      <c r="BX173" s="1074"/>
      <c r="BY173" s="1074"/>
      <c r="BZ173" s="1074"/>
      <c r="CA173" s="1074"/>
      <c r="CB173" s="1074"/>
      <c r="CC173" s="1074"/>
      <c r="CD173" s="1074"/>
      <c r="CE173" s="1074"/>
      <c r="CF173" s="1074"/>
      <c r="CG173" s="1074"/>
      <c r="CH173" s="1074"/>
      <c r="CI173" s="1074"/>
      <c r="CJ173" s="1074"/>
      <c r="CK173" s="1074"/>
      <c r="CL173" s="1074"/>
      <c r="CM173" s="1074"/>
      <c r="CN173" s="1074"/>
      <c r="CO173" s="1074"/>
      <c r="CP173" s="1074"/>
      <c r="CQ173" s="1074"/>
      <c r="CR173" s="1074"/>
      <c r="CS173" s="1074"/>
      <c r="CT173" s="1074"/>
      <c r="CU173" s="1074"/>
      <c r="CV173" s="1074"/>
      <c r="CW173" s="1074"/>
      <c r="CX173" s="1074"/>
      <c r="CY173" s="1074"/>
      <c r="CZ173" s="1074"/>
      <c r="DA173" s="1074"/>
      <c r="DB173" s="1074"/>
      <c r="DC173" s="1074"/>
      <c r="DD173" s="1074"/>
    </row>
    <row r="174" spans="1:108">
      <c r="A174" s="1074"/>
      <c r="B174" s="1074"/>
      <c r="C174" s="1074"/>
      <c r="D174" s="1074"/>
      <c r="E174" s="1074"/>
      <c r="F174" s="1074"/>
      <c r="G174" s="1074"/>
      <c r="H174" s="1074"/>
      <c r="I174" s="1074"/>
      <c r="J174" s="1074"/>
      <c r="K174" s="1074"/>
      <c r="L174" s="1074"/>
      <c r="M174" s="1074"/>
      <c r="N174" s="1074"/>
      <c r="O174" s="1074"/>
      <c r="P174" s="1074"/>
      <c r="Q174" s="1074"/>
      <c r="R174" s="1074"/>
      <c r="S174" s="1074"/>
      <c r="T174" s="1074"/>
      <c r="U174" s="1074"/>
      <c r="V174" s="1074"/>
      <c r="W174" s="1074"/>
      <c r="X174" s="1074"/>
      <c r="Y174" s="1074"/>
      <c r="Z174" s="1074"/>
      <c r="AA174" s="1074"/>
      <c r="AB174" s="1074"/>
      <c r="AC174" s="1074"/>
      <c r="AD174" s="1074"/>
      <c r="AE174" s="1074"/>
      <c r="AF174" s="1074"/>
      <c r="AG174" s="1074"/>
      <c r="AH174" s="1074"/>
      <c r="AI174" s="1074"/>
      <c r="AJ174" s="1074"/>
      <c r="AK174" s="1074"/>
      <c r="AL174" s="1074"/>
      <c r="AM174" s="1074"/>
      <c r="AN174" s="1074"/>
      <c r="AO174" s="1074"/>
      <c r="AP174" s="1074"/>
      <c r="AQ174" s="1074"/>
      <c r="AR174" s="1074"/>
      <c r="AS174" s="1074"/>
      <c r="AT174" s="1074"/>
      <c r="AU174" s="1074"/>
      <c r="AV174" s="1074"/>
      <c r="AW174" s="1074"/>
      <c r="AX174" s="1074"/>
      <c r="AY174" s="1074"/>
      <c r="AZ174" s="1074"/>
      <c r="BA174" s="1074"/>
      <c r="BB174" s="1074"/>
      <c r="BC174" s="1074"/>
      <c r="BD174" s="1074"/>
      <c r="BE174" s="1074"/>
      <c r="BF174" s="1074"/>
      <c r="BG174" s="1074"/>
      <c r="BH174" s="1074"/>
      <c r="BI174" s="1074"/>
      <c r="BJ174" s="1074"/>
      <c r="BK174" s="1074"/>
      <c r="BL174" s="1074"/>
      <c r="BM174" s="1074"/>
      <c r="BN174" s="1074"/>
      <c r="BO174" s="1074"/>
      <c r="BP174" s="1074"/>
      <c r="BQ174" s="1074"/>
      <c r="BR174" s="1074"/>
      <c r="BS174" s="1074"/>
      <c r="BT174" s="1074"/>
      <c r="BU174" s="1074"/>
      <c r="BV174" s="1074"/>
      <c r="BW174" s="1074"/>
      <c r="BX174" s="1074"/>
      <c r="BY174" s="1074"/>
      <c r="BZ174" s="1074"/>
      <c r="CA174" s="1074"/>
      <c r="CB174" s="1074"/>
      <c r="CC174" s="1074"/>
      <c r="CD174" s="1074"/>
      <c r="CE174" s="1074"/>
      <c r="CF174" s="1074"/>
      <c r="CG174" s="1074"/>
      <c r="CH174" s="1074"/>
      <c r="CI174" s="1074"/>
      <c r="CJ174" s="1074"/>
      <c r="CK174" s="1074"/>
      <c r="CL174" s="1074"/>
      <c r="CM174" s="1074"/>
      <c r="CN174" s="1074"/>
      <c r="CO174" s="1074"/>
      <c r="CP174" s="1074"/>
      <c r="CQ174" s="1074"/>
      <c r="CR174" s="1074"/>
      <c r="CS174" s="1074"/>
      <c r="CT174" s="1074"/>
      <c r="CU174" s="1074"/>
      <c r="CV174" s="1074"/>
      <c r="CW174" s="1074"/>
      <c r="CX174" s="1074"/>
      <c r="CY174" s="1074"/>
      <c r="CZ174" s="1074"/>
      <c r="DA174" s="1074"/>
      <c r="DB174" s="1074"/>
      <c r="DC174" s="1074"/>
      <c r="DD174" s="1074"/>
    </row>
    <row r="175" spans="1:108">
      <c r="A175" s="1074"/>
      <c r="B175" s="1074"/>
      <c r="C175" s="1074"/>
      <c r="D175" s="1074"/>
      <c r="E175" s="1074"/>
      <c r="F175" s="1074"/>
      <c r="G175" s="1074"/>
      <c r="H175" s="1074"/>
      <c r="I175" s="1074"/>
      <c r="J175" s="1074"/>
      <c r="K175" s="1074"/>
      <c r="L175" s="1074"/>
      <c r="M175" s="1074"/>
      <c r="N175" s="1074"/>
      <c r="O175" s="1074"/>
      <c r="P175" s="1074"/>
      <c r="Q175" s="1074"/>
      <c r="R175" s="1074"/>
      <c r="S175" s="1074"/>
      <c r="T175" s="1074"/>
      <c r="U175" s="1074"/>
      <c r="V175" s="1074"/>
      <c r="W175" s="1074"/>
      <c r="X175" s="1074"/>
      <c r="Y175" s="1074"/>
      <c r="Z175" s="1074"/>
      <c r="AA175" s="1074"/>
      <c r="AB175" s="1074"/>
      <c r="AC175" s="1074"/>
      <c r="AD175" s="1074"/>
      <c r="AE175" s="1074"/>
      <c r="AF175" s="1074"/>
      <c r="AG175" s="1074"/>
      <c r="AH175" s="1074"/>
      <c r="AI175" s="1074"/>
      <c r="AJ175" s="1074"/>
      <c r="AK175" s="1074"/>
      <c r="AL175" s="1074"/>
      <c r="AM175" s="1074"/>
      <c r="AN175" s="1074"/>
      <c r="AO175" s="1074"/>
      <c r="AP175" s="1074"/>
      <c r="AQ175" s="1074"/>
      <c r="AR175" s="1074"/>
      <c r="AS175" s="1074"/>
      <c r="AT175" s="1074"/>
      <c r="AU175" s="1074"/>
      <c r="AV175" s="1074"/>
      <c r="AW175" s="1074"/>
      <c r="AX175" s="1074"/>
      <c r="AY175" s="1074"/>
      <c r="AZ175" s="1074"/>
      <c r="BA175" s="1074"/>
      <c r="BB175" s="1074"/>
      <c r="BC175" s="1074"/>
      <c r="BD175" s="1074"/>
      <c r="BE175" s="1074"/>
      <c r="BF175" s="1074"/>
      <c r="BG175" s="1074"/>
      <c r="BH175" s="1074"/>
      <c r="BI175" s="1074"/>
      <c r="BJ175" s="1074"/>
      <c r="BK175" s="1074"/>
      <c r="BL175" s="1074"/>
      <c r="BM175" s="1074"/>
      <c r="BN175" s="1074"/>
      <c r="BO175" s="1074"/>
      <c r="BP175" s="1074"/>
      <c r="BQ175" s="1074"/>
      <c r="BR175" s="1074"/>
      <c r="BS175" s="1074"/>
      <c r="BT175" s="1074"/>
      <c r="BU175" s="1074"/>
      <c r="BV175" s="1074"/>
      <c r="BW175" s="1074"/>
      <c r="BX175" s="1074"/>
      <c r="BY175" s="1074"/>
      <c r="BZ175" s="1074"/>
      <c r="CA175" s="1074"/>
      <c r="CB175" s="1074"/>
      <c r="CC175" s="1074"/>
      <c r="CD175" s="1074"/>
      <c r="CE175" s="1074"/>
      <c r="CF175" s="1074"/>
      <c r="CG175" s="1074"/>
      <c r="CH175" s="1074"/>
      <c r="CI175" s="1074"/>
      <c r="CJ175" s="1074"/>
      <c r="CK175" s="1074"/>
      <c r="CL175" s="1074"/>
      <c r="CM175" s="1074"/>
      <c r="CN175" s="1074"/>
      <c r="CO175" s="1074"/>
      <c r="CP175" s="1074"/>
      <c r="CQ175" s="1074"/>
      <c r="CR175" s="1074"/>
      <c r="CS175" s="1074"/>
      <c r="CT175" s="1074"/>
      <c r="CU175" s="1074"/>
      <c r="CV175" s="1074"/>
      <c r="CW175" s="1074"/>
      <c r="CX175" s="1074"/>
      <c r="CY175" s="1074"/>
      <c r="CZ175" s="1074"/>
      <c r="DA175" s="1074"/>
      <c r="DB175" s="1074"/>
      <c r="DC175" s="1074"/>
      <c r="DD175" s="1074"/>
    </row>
    <row r="176" spans="1:108">
      <c r="A176" s="1074"/>
      <c r="B176" s="1074"/>
      <c r="C176" s="1074"/>
      <c r="D176" s="1074"/>
      <c r="E176" s="1074"/>
      <c r="F176" s="1074"/>
      <c r="G176" s="1074"/>
      <c r="H176" s="1074"/>
      <c r="I176" s="1074"/>
      <c r="J176" s="1074"/>
      <c r="K176" s="1074"/>
      <c r="L176" s="1074"/>
      <c r="M176" s="1074"/>
      <c r="N176" s="1074"/>
      <c r="O176" s="1074"/>
      <c r="P176" s="1074"/>
      <c r="Q176" s="1074"/>
      <c r="R176" s="1074"/>
      <c r="S176" s="1074"/>
      <c r="T176" s="1074"/>
      <c r="U176" s="1074"/>
      <c r="V176" s="1074"/>
      <c r="W176" s="1074"/>
      <c r="X176" s="1074"/>
      <c r="Y176" s="1074"/>
      <c r="Z176" s="1074"/>
      <c r="AA176" s="1074"/>
      <c r="AB176" s="1074"/>
      <c r="AC176" s="1074"/>
      <c r="AD176" s="1074"/>
      <c r="AE176" s="1074"/>
      <c r="AF176" s="1074"/>
      <c r="AG176" s="1074"/>
      <c r="AH176" s="1074"/>
      <c r="AI176" s="1074"/>
      <c r="AJ176" s="1074"/>
      <c r="AK176" s="1074"/>
      <c r="AL176" s="1074"/>
      <c r="AM176" s="1074"/>
      <c r="AN176" s="1074"/>
      <c r="AO176" s="1074"/>
      <c r="AP176" s="1074"/>
      <c r="AQ176" s="1074"/>
      <c r="AR176" s="1074"/>
      <c r="AS176" s="1074"/>
      <c r="AT176" s="1074"/>
      <c r="AU176" s="1074"/>
      <c r="AV176" s="1074"/>
      <c r="AW176" s="1074"/>
      <c r="AX176" s="1074"/>
      <c r="AY176" s="1074"/>
      <c r="AZ176" s="1074"/>
      <c r="BA176" s="1074"/>
      <c r="BB176" s="1074"/>
      <c r="BC176" s="1074"/>
      <c r="BD176" s="1074"/>
      <c r="BE176" s="1074"/>
      <c r="BF176" s="1074"/>
      <c r="BG176" s="1074"/>
      <c r="BH176" s="1074"/>
      <c r="BI176" s="1074"/>
      <c r="BJ176" s="1074"/>
      <c r="BK176" s="1074"/>
      <c r="BL176" s="1074"/>
      <c r="BM176" s="1074"/>
      <c r="BN176" s="1074"/>
      <c r="BO176" s="1074"/>
      <c r="BP176" s="1074"/>
      <c r="BQ176" s="1074"/>
      <c r="BR176" s="1074"/>
      <c r="BS176" s="1074"/>
      <c r="BT176" s="1074"/>
      <c r="BU176" s="1074"/>
      <c r="BV176" s="1074"/>
      <c r="BW176" s="1074"/>
      <c r="BX176" s="1074"/>
      <c r="BY176" s="1074"/>
      <c r="BZ176" s="1074"/>
      <c r="CA176" s="1074"/>
      <c r="CB176" s="1074"/>
      <c r="CC176" s="1074"/>
      <c r="CD176" s="1074"/>
      <c r="CE176" s="1074"/>
      <c r="CF176" s="1074"/>
      <c r="CG176" s="1074"/>
      <c r="CH176" s="1074"/>
      <c r="CI176" s="1074"/>
      <c r="CJ176" s="1074"/>
      <c r="CK176" s="1074"/>
      <c r="CL176" s="1074"/>
      <c r="CM176" s="1074"/>
      <c r="CN176" s="1074"/>
      <c r="CO176" s="1074"/>
      <c r="CP176" s="1074"/>
      <c r="CQ176" s="1074"/>
      <c r="CR176" s="1074"/>
      <c r="CS176" s="1074"/>
      <c r="CT176" s="1074"/>
      <c r="CU176" s="1074"/>
      <c r="CV176" s="1074"/>
      <c r="CW176" s="1074"/>
      <c r="CX176" s="1074"/>
      <c r="CY176" s="1074"/>
      <c r="CZ176" s="1074"/>
      <c r="DA176" s="1074"/>
      <c r="DB176" s="1074"/>
      <c r="DC176" s="1074"/>
      <c r="DD176" s="1074"/>
    </row>
    <row r="177" spans="1:108">
      <c r="A177" s="1074"/>
      <c r="B177" s="1074"/>
      <c r="C177" s="1074"/>
      <c r="D177" s="1074"/>
      <c r="E177" s="1074"/>
      <c r="F177" s="1074"/>
      <c r="G177" s="1074"/>
      <c r="H177" s="1074"/>
      <c r="I177" s="1074"/>
      <c r="J177" s="1074"/>
      <c r="K177" s="1074"/>
      <c r="L177" s="1074"/>
      <c r="M177" s="1074"/>
      <c r="N177" s="1074"/>
      <c r="O177" s="1074"/>
      <c r="P177" s="1074"/>
      <c r="Q177" s="1074"/>
      <c r="R177" s="1074"/>
      <c r="S177" s="1074"/>
      <c r="T177" s="1074"/>
      <c r="U177" s="1074"/>
      <c r="V177" s="1074"/>
      <c r="W177" s="1074"/>
      <c r="X177" s="1074"/>
      <c r="Y177" s="1074"/>
      <c r="Z177" s="1074"/>
      <c r="AA177" s="1074"/>
      <c r="AB177" s="1074"/>
      <c r="AC177" s="1074"/>
      <c r="AD177" s="1074"/>
      <c r="AE177" s="1074"/>
      <c r="AF177" s="1074"/>
      <c r="AG177" s="1074"/>
      <c r="AH177" s="1074"/>
      <c r="AI177" s="1074"/>
      <c r="AJ177" s="1074"/>
      <c r="AK177" s="1074"/>
      <c r="AL177" s="1074"/>
      <c r="AM177" s="1074"/>
      <c r="AN177" s="1074"/>
      <c r="AO177" s="1074"/>
      <c r="AP177" s="1074"/>
      <c r="AQ177" s="1074"/>
      <c r="AR177" s="1074"/>
      <c r="AS177" s="1074"/>
      <c r="AT177" s="1074"/>
      <c r="AU177" s="1074"/>
      <c r="AV177" s="1074"/>
      <c r="AW177" s="1074"/>
      <c r="AX177" s="1074"/>
      <c r="AY177" s="1074"/>
      <c r="AZ177" s="1074"/>
      <c r="BA177" s="1074"/>
      <c r="BB177" s="1074"/>
      <c r="BC177" s="1074"/>
      <c r="BD177" s="1074"/>
      <c r="BE177" s="1074"/>
      <c r="BF177" s="1074"/>
      <c r="BG177" s="1074"/>
      <c r="BH177" s="1074"/>
      <c r="BI177" s="1074"/>
      <c r="BJ177" s="1074"/>
      <c r="BK177" s="1074"/>
      <c r="BL177" s="1074"/>
      <c r="BM177" s="1074"/>
      <c r="BN177" s="1074"/>
      <c r="BO177" s="1074"/>
      <c r="BP177" s="1074"/>
      <c r="BQ177" s="1074"/>
      <c r="BR177" s="1074"/>
      <c r="BS177" s="1074"/>
      <c r="BT177" s="1074"/>
      <c r="BU177" s="1074"/>
      <c r="BV177" s="1074"/>
      <c r="BW177" s="1074"/>
      <c r="BX177" s="1074"/>
      <c r="BY177" s="1074"/>
      <c r="BZ177" s="1074"/>
      <c r="CA177" s="1074"/>
      <c r="CB177" s="1074"/>
      <c r="CC177" s="1074"/>
      <c r="CD177" s="1074"/>
      <c r="CE177" s="1074"/>
      <c r="CF177" s="1074"/>
      <c r="CG177" s="1074"/>
      <c r="CH177" s="1074"/>
      <c r="CI177" s="1074"/>
      <c r="CJ177" s="1074"/>
      <c r="CK177" s="1074"/>
      <c r="CL177" s="1074"/>
      <c r="CM177" s="1074"/>
      <c r="CN177" s="1074"/>
      <c r="CO177" s="1074"/>
      <c r="CP177" s="1074"/>
      <c r="CQ177" s="1074"/>
      <c r="CR177" s="1074"/>
      <c r="CS177" s="1074"/>
      <c r="CT177" s="1074"/>
      <c r="CU177" s="1074"/>
      <c r="CV177" s="1074"/>
      <c r="CW177" s="1074"/>
      <c r="CX177" s="1074"/>
      <c r="CY177" s="1074"/>
      <c r="CZ177" s="1074"/>
      <c r="DA177" s="1074"/>
      <c r="DB177" s="1074"/>
      <c r="DC177" s="1074"/>
      <c r="DD177" s="1074"/>
    </row>
    <row r="178" spans="1:108">
      <c r="A178" s="1074"/>
      <c r="B178" s="1074"/>
      <c r="C178" s="1074"/>
      <c r="D178" s="1074"/>
      <c r="E178" s="1074"/>
      <c r="F178" s="1074"/>
      <c r="G178" s="1074"/>
      <c r="H178" s="1074"/>
      <c r="I178" s="1074"/>
      <c r="J178" s="1074"/>
      <c r="K178" s="1074"/>
      <c r="L178" s="1074"/>
      <c r="M178" s="1074"/>
      <c r="N178" s="1074"/>
      <c r="O178" s="1074"/>
      <c r="P178" s="1074"/>
      <c r="Q178" s="1074"/>
      <c r="R178" s="1074"/>
      <c r="S178" s="1074"/>
      <c r="T178" s="1074"/>
      <c r="U178" s="1074"/>
      <c r="V178" s="1074"/>
      <c r="W178" s="1074"/>
      <c r="X178" s="1074"/>
      <c r="Y178" s="1074"/>
      <c r="Z178" s="1074"/>
      <c r="AA178" s="1074"/>
      <c r="AB178" s="1074"/>
      <c r="AC178" s="1074"/>
      <c r="AD178" s="1074"/>
      <c r="AE178" s="1074"/>
      <c r="AF178" s="1074"/>
      <c r="AG178" s="1074"/>
      <c r="AH178" s="1074"/>
      <c r="AI178" s="1074"/>
      <c r="AJ178" s="1074"/>
      <c r="AK178" s="1074"/>
      <c r="AL178" s="1074"/>
      <c r="AM178" s="1074"/>
      <c r="AN178" s="1074"/>
      <c r="AO178" s="1074"/>
      <c r="AP178" s="1074"/>
      <c r="AQ178" s="1074"/>
      <c r="AR178" s="1074"/>
      <c r="AS178" s="1074"/>
      <c r="AT178" s="1074"/>
      <c r="AU178" s="1074"/>
      <c r="AV178" s="1074"/>
      <c r="AW178" s="1074"/>
      <c r="AX178" s="1074"/>
      <c r="AY178" s="1074"/>
      <c r="AZ178" s="1074"/>
      <c r="BA178" s="1074"/>
      <c r="BB178" s="1074"/>
      <c r="BC178" s="1074"/>
      <c r="BD178" s="1074"/>
      <c r="BE178" s="1074"/>
      <c r="BF178" s="1074"/>
      <c r="BG178" s="1074"/>
      <c r="BH178" s="1074"/>
      <c r="BI178" s="1074"/>
      <c r="BJ178" s="1074"/>
      <c r="BK178" s="1074"/>
      <c r="BL178" s="1074"/>
      <c r="BM178" s="1074"/>
      <c r="BN178" s="1074"/>
      <c r="BO178" s="1074"/>
      <c r="BP178" s="1074"/>
      <c r="BQ178" s="1074"/>
      <c r="BR178" s="1074"/>
      <c r="BS178" s="1074"/>
      <c r="BT178" s="1074"/>
      <c r="BU178" s="1074"/>
      <c r="BV178" s="1074"/>
      <c r="BW178" s="1074"/>
      <c r="BX178" s="1074"/>
      <c r="BY178" s="1074"/>
      <c r="BZ178" s="1074"/>
      <c r="CA178" s="1074"/>
      <c r="CB178" s="1074"/>
      <c r="CC178" s="1074"/>
      <c r="CD178" s="1074"/>
      <c r="CE178" s="1074"/>
      <c r="CF178" s="1074"/>
      <c r="CG178" s="1074"/>
      <c r="CH178" s="1074"/>
      <c r="CI178" s="1074"/>
      <c r="CJ178" s="1074"/>
      <c r="CK178" s="1074"/>
      <c r="CL178" s="1074"/>
      <c r="CM178" s="1074"/>
      <c r="CN178" s="1074"/>
      <c r="CO178" s="1074"/>
      <c r="CP178" s="1074"/>
      <c r="CQ178" s="1074"/>
      <c r="CR178" s="1074"/>
      <c r="CS178" s="1074"/>
      <c r="CT178" s="1074"/>
      <c r="CU178" s="1074"/>
      <c r="CV178" s="1074"/>
      <c r="CW178" s="1074"/>
      <c r="CX178" s="1074"/>
      <c r="CY178" s="1074"/>
      <c r="CZ178" s="1074"/>
      <c r="DA178" s="1074"/>
      <c r="DB178" s="1074"/>
      <c r="DC178" s="1074"/>
      <c r="DD178" s="1074"/>
    </row>
    <row r="179" spans="1:108">
      <c r="A179" s="1074"/>
      <c r="B179" s="1074"/>
      <c r="C179" s="1074"/>
      <c r="D179" s="1074"/>
      <c r="E179" s="1074"/>
      <c r="F179" s="1074"/>
      <c r="G179" s="1074"/>
      <c r="H179" s="1074"/>
      <c r="I179" s="1074"/>
      <c r="J179" s="1074"/>
      <c r="K179" s="1074"/>
      <c r="L179" s="1074"/>
      <c r="M179" s="1074"/>
      <c r="N179" s="1074"/>
      <c r="O179" s="1074"/>
      <c r="P179" s="1074"/>
      <c r="Q179" s="1074"/>
      <c r="R179" s="1074"/>
      <c r="S179" s="1074"/>
      <c r="T179" s="1074"/>
      <c r="U179" s="1074"/>
      <c r="V179" s="1074"/>
      <c r="W179" s="1074"/>
      <c r="X179" s="1074"/>
      <c r="Y179" s="1074"/>
      <c r="Z179" s="1074"/>
      <c r="AA179" s="1074"/>
      <c r="AB179" s="1074"/>
      <c r="AC179" s="1074"/>
      <c r="AD179" s="1074"/>
      <c r="AE179" s="1074"/>
      <c r="AF179" s="1074"/>
      <c r="AG179" s="1074"/>
      <c r="AH179" s="1074"/>
      <c r="AI179" s="1074"/>
      <c r="AJ179" s="1074"/>
      <c r="AK179" s="1074"/>
      <c r="AL179" s="1074"/>
      <c r="AM179" s="1074"/>
      <c r="AN179" s="1074"/>
      <c r="AO179" s="1074"/>
      <c r="AP179" s="1074"/>
      <c r="AQ179" s="1074"/>
      <c r="AR179" s="1074"/>
      <c r="AS179" s="1074"/>
      <c r="AT179" s="1074"/>
      <c r="AU179" s="1074"/>
      <c r="AV179" s="1074"/>
      <c r="AW179" s="1074"/>
      <c r="AX179" s="1074"/>
      <c r="AY179" s="1074"/>
      <c r="AZ179" s="1074"/>
      <c r="BA179" s="1074"/>
      <c r="BB179" s="1074"/>
      <c r="BC179" s="1074"/>
      <c r="BD179" s="1074"/>
      <c r="BE179" s="1074"/>
      <c r="BF179" s="1074"/>
      <c r="BG179" s="1074"/>
      <c r="BH179" s="1074"/>
      <c r="BI179" s="1074"/>
      <c r="BJ179" s="1074"/>
      <c r="BK179" s="1074"/>
      <c r="BL179" s="1074"/>
      <c r="BM179" s="1074"/>
      <c r="BN179" s="1074"/>
      <c r="BO179" s="1074"/>
      <c r="BP179" s="1074"/>
      <c r="BQ179" s="1074"/>
      <c r="BR179" s="1074"/>
      <c r="BS179" s="1074"/>
      <c r="BT179" s="1074"/>
      <c r="BU179" s="1074"/>
      <c r="BV179" s="1074"/>
      <c r="BW179" s="1074"/>
      <c r="BX179" s="1074"/>
      <c r="BY179" s="1074"/>
      <c r="BZ179" s="1074"/>
      <c r="CA179" s="1074"/>
      <c r="CB179" s="1074"/>
      <c r="CC179" s="1074"/>
      <c r="CD179" s="1074"/>
      <c r="CE179" s="1074"/>
      <c r="CF179" s="1074"/>
      <c r="CG179" s="1074"/>
      <c r="CH179" s="1074"/>
      <c r="CI179" s="1074"/>
      <c r="CJ179" s="1074"/>
      <c r="CK179" s="1074"/>
      <c r="CL179" s="1074"/>
      <c r="CM179" s="1074"/>
      <c r="CN179" s="1074"/>
      <c r="CO179" s="1074"/>
      <c r="CP179" s="1074"/>
      <c r="CQ179" s="1074"/>
      <c r="CR179" s="1074"/>
      <c r="CS179" s="1074"/>
      <c r="CT179" s="1074"/>
      <c r="CU179" s="1074"/>
      <c r="CV179" s="1074"/>
      <c r="CW179" s="1074"/>
      <c r="CX179" s="1074"/>
      <c r="CY179" s="1074"/>
      <c r="CZ179" s="1074"/>
      <c r="DA179" s="1074"/>
      <c r="DB179" s="1074"/>
      <c r="DC179" s="1074"/>
      <c r="DD179" s="1074"/>
    </row>
    <row r="180" spans="1:108">
      <c r="A180" s="1074"/>
      <c r="B180" s="1074"/>
      <c r="C180" s="1074"/>
      <c r="D180" s="1074"/>
      <c r="E180" s="1074"/>
      <c r="F180" s="1074"/>
      <c r="G180" s="1074"/>
      <c r="H180" s="1074"/>
      <c r="I180" s="1074"/>
      <c r="J180" s="1074"/>
      <c r="K180" s="1074"/>
      <c r="L180" s="1074"/>
      <c r="M180" s="1074"/>
      <c r="N180" s="1074"/>
      <c r="O180" s="1074"/>
      <c r="P180" s="1074"/>
      <c r="Q180" s="1074"/>
      <c r="R180" s="1074"/>
      <c r="S180" s="1074"/>
      <c r="T180" s="1074"/>
      <c r="U180" s="1074"/>
      <c r="V180" s="1074"/>
      <c r="W180" s="1074"/>
      <c r="X180" s="1074"/>
      <c r="Y180" s="1074"/>
      <c r="Z180" s="1074"/>
      <c r="AA180" s="1074"/>
      <c r="AB180" s="1074"/>
      <c r="AC180" s="1074"/>
      <c r="AD180" s="1074"/>
      <c r="AE180" s="1074"/>
      <c r="AF180" s="1074"/>
      <c r="AG180" s="1074"/>
      <c r="AH180" s="1074"/>
      <c r="AI180" s="1074"/>
      <c r="AJ180" s="1074"/>
      <c r="AK180" s="1074"/>
      <c r="AL180" s="1074"/>
      <c r="AM180" s="1074"/>
      <c r="AN180" s="1074"/>
      <c r="AO180" s="1074"/>
      <c r="AP180" s="1074"/>
      <c r="AQ180" s="1074"/>
      <c r="AR180" s="1074"/>
      <c r="AS180" s="1074"/>
      <c r="AT180" s="1074"/>
      <c r="AU180" s="1074"/>
      <c r="AV180" s="1074"/>
      <c r="AW180" s="1074"/>
      <c r="AX180" s="1074"/>
      <c r="AY180" s="1074"/>
      <c r="AZ180" s="1074"/>
      <c r="BA180" s="1074"/>
      <c r="BB180" s="1074"/>
      <c r="BC180" s="1074"/>
      <c r="BD180" s="1074"/>
      <c r="BE180" s="1074"/>
      <c r="BF180" s="1074"/>
      <c r="BG180" s="1074"/>
      <c r="BH180" s="1074"/>
      <c r="BI180" s="1074"/>
      <c r="BJ180" s="1074"/>
      <c r="BK180" s="1074"/>
      <c r="BL180" s="1074"/>
      <c r="BM180" s="1074"/>
      <c r="BN180" s="1074"/>
      <c r="BO180" s="1074"/>
      <c r="BP180" s="1074"/>
      <c r="BQ180" s="1074"/>
      <c r="BR180" s="1074"/>
      <c r="BS180" s="1074"/>
      <c r="BT180" s="1074"/>
      <c r="BU180" s="1074"/>
      <c r="BV180" s="1074"/>
      <c r="BW180" s="1074"/>
      <c r="BX180" s="1074"/>
      <c r="BY180" s="1074"/>
      <c r="BZ180" s="1074"/>
      <c r="CA180" s="1074"/>
      <c r="CB180" s="1074"/>
      <c r="CC180" s="1074"/>
      <c r="CD180" s="1074"/>
      <c r="CE180" s="1074"/>
      <c r="CF180" s="1074"/>
      <c r="CG180" s="1074"/>
      <c r="CH180" s="1074"/>
      <c r="CI180" s="1074"/>
      <c r="CJ180" s="1074"/>
      <c r="CK180" s="1074"/>
      <c r="CL180" s="1074"/>
      <c r="CM180" s="1074"/>
      <c r="CN180" s="1074"/>
      <c r="CO180" s="1074"/>
      <c r="CP180" s="1074"/>
      <c r="CQ180" s="1074"/>
      <c r="CR180" s="1074"/>
      <c r="CS180" s="1074"/>
      <c r="CT180" s="1074"/>
      <c r="CU180" s="1074"/>
      <c r="CV180" s="1074"/>
      <c r="CW180" s="1074"/>
      <c r="CX180" s="1074"/>
      <c r="CY180" s="1074"/>
      <c r="CZ180" s="1074"/>
      <c r="DA180" s="1074"/>
      <c r="DB180" s="1074"/>
      <c r="DC180" s="1074"/>
      <c r="DD180" s="1074"/>
    </row>
    <row r="181" spans="1:108">
      <c r="A181" s="1074"/>
      <c r="B181" s="1074"/>
      <c r="C181" s="1074"/>
      <c r="D181" s="1074"/>
      <c r="E181" s="1074"/>
      <c r="F181" s="1074"/>
      <c r="G181" s="1074"/>
      <c r="H181" s="1074"/>
      <c r="I181" s="1074"/>
      <c r="J181" s="1074"/>
      <c r="K181" s="1074"/>
      <c r="L181" s="1074"/>
      <c r="M181" s="1074"/>
      <c r="N181" s="1074"/>
      <c r="O181" s="1074"/>
      <c r="P181" s="1074"/>
      <c r="Q181" s="1074"/>
      <c r="R181" s="1074"/>
      <c r="S181" s="1074"/>
      <c r="T181" s="1074"/>
      <c r="U181" s="1074"/>
      <c r="V181" s="1074"/>
      <c r="W181" s="1074"/>
      <c r="X181" s="1074"/>
      <c r="Y181" s="1074"/>
      <c r="Z181" s="1074"/>
      <c r="AA181" s="1074"/>
      <c r="AB181" s="1074"/>
      <c r="AC181" s="1074"/>
      <c r="AD181" s="1074"/>
      <c r="AE181" s="1074"/>
      <c r="AF181" s="1074"/>
      <c r="AG181" s="1074"/>
      <c r="AH181" s="1074"/>
      <c r="AI181" s="1074"/>
      <c r="AJ181" s="1074"/>
      <c r="AK181" s="1074"/>
      <c r="AL181" s="1074"/>
      <c r="AM181" s="1074"/>
      <c r="AN181" s="1074"/>
      <c r="AO181" s="1074"/>
      <c r="AP181" s="1074"/>
      <c r="AQ181" s="1074"/>
      <c r="AR181" s="1074"/>
      <c r="AS181" s="1074"/>
      <c r="AT181" s="1074"/>
      <c r="AU181" s="1074"/>
      <c r="AV181" s="1074"/>
      <c r="AW181" s="1074"/>
      <c r="AX181" s="1074"/>
      <c r="AY181" s="1074"/>
      <c r="AZ181" s="1074"/>
      <c r="BA181" s="1074"/>
      <c r="BB181" s="1074"/>
      <c r="BC181" s="1074"/>
      <c r="BD181" s="1074"/>
      <c r="BE181" s="1074"/>
      <c r="BF181" s="1074"/>
      <c r="BG181" s="1074"/>
      <c r="BH181" s="1074"/>
      <c r="BI181" s="1074"/>
      <c r="BJ181" s="1074"/>
      <c r="BK181" s="1074"/>
      <c r="BL181" s="1074"/>
      <c r="BM181" s="1074"/>
      <c r="BN181" s="1074"/>
      <c r="BO181" s="1074"/>
      <c r="BP181" s="1074"/>
      <c r="BQ181" s="1074"/>
      <c r="BR181" s="1074"/>
      <c r="BS181" s="1074"/>
      <c r="BT181" s="1074"/>
      <c r="BU181" s="1074"/>
      <c r="BV181" s="1074"/>
      <c r="BW181" s="1074"/>
      <c r="BX181" s="1074"/>
      <c r="BY181" s="1074"/>
      <c r="BZ181" s="1074"/>
      <c r="CA181" s="1074"/>
      <c r="CB181" s="1074"/>
      <c r="CC181" s="1074"/>
      <c r="CD181" s="1074"/>
      <c r="CE181" s="1074"/>
      <c r="CF181" s="1074"/>
      <c r="CG181" s="1074"/>
      <c r="CH181" s="1074"/>
      <c r="CI181" s="1074"/>
      <c r="CJ181" s="1074"/>
      <c r="CK181" s="1074"/>
      <c r="CL181" s="1074"/>
      <c r="CM181" s="1074"/>
      <c r="CN181" s="1074"/>
      <c r="CO181" s="1074"/>
      <c r="CP181" s="1074"/>
      <c r="CQ181" s="1074"/>
      <c r="CR181" s="1074"/>
      <c r="CS181" s="1074"/>
      <c r="CT181" s="1074"/>
      <c r="CU181" s="1074"/>
      <c r="CV181" s="1074"/>
      <c r="CW181" s="1074"/>
      <c r="CX181" s="1074"/>
      <c r="CY181" s="1074"/>
      <c r="CZ181" s="1074"/>
      <c r="DA181" s="1074"/>
      <c r="DB181" s="1074"/>
      <c r="DC181" s="1074"/>
      <c r="DD181" s="1074"/>
    </row>
    <row r="182" spans="1:108">
      <c r="A182" s="1074"/>
      <c r="B182" s="1074"/>
      <c r="C182" s="1074"/>
      <c r="D182" s="1074"/>
      <c r="E182" s="1074"/>
      <c r="F182" s="1074"/>
      <c r="G182" s="1074"/>
      <c r="H182" s="1074"/>
      <c r="I182" s="1074"/>
      <c r="J182" s="1074"/>
      <c r="K182" s="1074"/>
      <c r="L182" s="1074"/>
      <c r="M182" s="1074"/>
      <c r="N182" s="1074"/>
      <c r="O182" s="1074"/>
      <c r="P182" s="1074"/>
      <c r="Q182" s="1074"/>
      <c r="R182" s="1074"/>
      <c r="S182" s="1074"/>
      <c r="T182" s="1074"/>
      <c r="U182" s="1074"/>
      <c r="V182" s="1074"/>
      <c r="W182" s="1074"/>
      <c r="X182" s="1074"/>
      <c r="Y182" s="1074"/>
      <c r="Z182" s="1074"/>
      <c r="AA182" s="1074"/>
      <c r="AB182" s="1074"/>
      <c r="AC182" s="1074"/>
      <c r="AD182" s="1074"/>
      <c r="AE182" s="1074"/>
      <c r="AF182" s="1074"/>
      <c r="AG182" s="1074"/>
      <c r="AH182" s="1074"/>
      <c r="AI182" s="1074"/>
      <c r="AJ182" s="1074"/>
      <c r="AK182" s="1074"/>
      <c r="AL182" s="1074"/>
      <c r="AM182" s="1074"/>
      <c r="AN182" s="1074"/>
      <c r="AO182" s="1074"/>
      <c r="AP182" s="1074"/>
      <c r="AQ182" s="1074"/>
      <c r="AR182" s="1074"/>
      <c r="AS182" s="1074"/>
      <c r="AT182" s="1074"/>
      <c r="AU182" s="1074"/>
      <c r="AV182" s="1074"/>
      <c r="AW182" s="1074"/>
      <c r="AX182" s="1074"/>
      <c r="AY182" s="1074"/>
      <c r="AZ182" s="1074"/>
      <c r="BA182" s="1074"/>
      <c r="BB182" s="1074"/>
      <c r="BC182" s="1074"/>
      <c r="BD182" s="1074"/>
      <c r="BE182" s="1074"/>
      <c r="BF182" s="1074"/>
      <c r="BG182" s="1074"/>
      <c r="BH182" s="1074"/>
      <c r="BI182" s="1074"/>
      <c r="BJ182" s="1074"/>
      <c r="BK182" s="1074"/>
      <c r="BL182" s="1074"/>
      <c r="BM182" s="1074"/>
      <c r="BN182" s="1074"/>
      <c r="BO182" s="1074"/>
      <c r="BP182" s="1074"/>
      <c r="BQ182" s="1074"/>
      <c r="BR182" s="1074"/>
      <c r="BS182" s="1074"/>
      <c r="BT182" s="1074"/>
      <c r="BU182" s="1074"/>
      <c r="BV182" s="1074"/>
      <c r="BW182" s="1074"/>
      <c r="BX182" s="1074"/>
      <c r="BY182" s="1074"/>
      <c r="BZ182" s="1074"/>
      <c r="CA182" s="1074"/>
      <c r="CB182" s="1074"/>
      <c r="CC182" s="1074"/>
      <c r="CD182" s="1074"/>
      <c r="CE182" s="1074"/>
      <c r="CF182" s="1074"/>
      <c r="CG182" s="1074"/>
      <c r="CH182" s="1074"/>
      <c r="CI182" s="1074"/>
      <c r="CJ182" s="1074"/>
      <c r="CK182" s="1074"/>
      <c r="CL182" s="1074"/>
      <c r="CM182" s="1074"/>
      <c r="CN182" s="1074"/>
      <c r="CO182" s="1074"/>
      <c r="CP182" s="1074"/>
      <c r="CQ182" s="1074"/>
      <c r="CR182" s="1074"/>
      <c r="CS182" s="1074"/>
      <c r="CT182" s="1074"/>
      <c r="CU182" s="1074"/>
      <c r="CV182" s="1074"/>
      <c r="CW182" s="1074"/>
      <c r="CX182" s="1074"/>
      <c r="CY182" s="1074"/>
      <c r="CZ182" s="1074"/>
      <c r="DA182" s="1074"/>
      <c r="DB182" s="1074"/>
      <c r="DC182" s="1074"/>
      <c r="DD182" s="1074"/>
    </row>
    <row r="183" spans="1:108">
      <c r="A183" s="1074"/>
      <c r="B183" s="1074"/>
      <c r="C183" s="1074"/>
      <c r="D183" s="1074"/>
      <c r="E183" s="1074"/>
      <c r="F183" s="1074"/>
      <c r="G183" s="1074"/>
      <c r="H183" s="1074"/>
      <c r="I183" s="1074"/>
      <c r="J183" s="1074"/>
      <c r="K183" s="1074"/>
      <c r="L183" s="1074"/>
      <c r="M183" s="1074"/>
      <c r="N183" s="1074"/>
      <c r="O183" s="1074"/>
      <c r="P183" s="1074"/>
      <c r="Q183" s="1074"/>
      <c r="R183" s="1074"/>
      <c r="S183" s="1074"/>
      <c r="T183" s="1074"/>
      <c r="U183" s="1074"/>
      <c r="V183" s="1074"/>
      <c r="W183" s="1074"/>
      <c r="X183" s="1074"/>
      <c r="Y183" s="1074"/>
      <c r="Z183" s="1074"/>
      <c r="AA183" s="1074"/>
      <c r="AB183" s="1074"/>
      <c r="AC183" s="1074"/>
      <c r="AD183" s="1074"/>
      <c r="AE183" s="1074"/>
      <c r="AF183" s="1074"/>
      <c r="AG183" s="1074"/>
      <c r="AH183" s="1074"/>
      <c r="AI183" s="1074"/>
      <c r="AJ183" s="1074"/>
      <c r="AK183" s="1074"/>
      <c r="AL183" s="1074"/>
      <c r="AM183" s="1074"/>
      <c r="AN183" s="1074"/>
      <c r="AO183" s="1074"/>
      <c r="AP183" s="1074"/>
      <c r="AQ183" s="1074"/>
      <c r="AR183" s="1074"/>
      <c r="AS183" s="1074"/>
      <c r="AT183" s="1074"/>
      <c r="AU183" s="1074"/>
      <c r="AV183" s="1074"/>
      <c r="AW183" s="1074"/>
      <c r="AX183" s="1074"/>
      <c r="AY183" s="1074"/>
      <c r="AZ183" s="1074"/>
      <c r="BA183" s="1074"/>
      <c r="BB183" s="1074"/>
      <c r="BC183" s="1074"/>
      <c r="BD183" s="1074"/>
      <c r="BE183" s="1074"/>
      <c r="BF183" s="1074"/>
      <c r="BG183" s="1074"/>
      <c r="BH183" s="1074"/>
      <c r="BI183" s="1074"/>
      <c r="BJ183" s="1074"/>
      <c r="BK183" s="1074"/>
      <c r="BL183" s="1074"/>
      <c r="BM183" s="1074"/>
      <c r="BN183" s="1074"/>
      <c r="BO183" s="1074"/>
      <c r="BP183" s="1074"/>
      <c r="BQ183" s="1074"/>
      <c r="BR183" s="1074"/>
      <c r="BS183" s="1074"/>
      <c r="BT183" s="1074"/>
      <c r="BU183" s="1074"/>
      <c r="BV183" s="1074"/>
      <c r="BW183" s="1074"/>
      <c r="BX183" s="1074"/>
      <c r="BY183" s="1074"/>
      <c r="BZ183" s="1074"/>
      <c r="CA183" s="1074"/>
      <c r="CB183" s="1074"/>
      <c r="CC183" s="1074"/>
      <c r="CD183" s="1074"/>
      <c r="CE183" s="1074"/>
      <c r="CF183" s="1074"/>
      <c r="CG183" s="1074"/>
      <c r="CH183" s="1074"/>
      <c r="CI183" s="1074"/>
      <c r="CJ183" s="1074"/>
      <c r="CK183" s="1074"/>
      <c r="CL183" s="1074"/>
      <c r="CM183" s="1074"/>
      <c r="CN183" s="1074"/>
      <c r="CO183" s="1074"/>
      <c r="CP183" s="1074"/>
      <c r="CQ183" s="1074"/>
      <c r="CR183" s="1074"/>
      <c r="CS183" s="1074"/>
      <c r="CT183" s="1074"/>
      <c r="CU183" s="1074"/>
      <c r="CV183" s="1074"/>
      <c r="CW183" s="1074"/>
      <c r="CX183" s="1074"/>
      <c r="CY183" s="1074"/>
      <c r="CZ183" s="1074"/>
      <c r="DA183" s="1074"/>
      <c r="DB183" s="1074"/>
      <c r="DC183" s="1074"/>
      <c r="DD183" s="1074"/>
    </row>
    <row r="184" spans="1:108">
      <c r="A184" s="1074"/>
      <c r="B184" s="1074"/>
      <c r="C184" s="1074"/>
      <c r="D184" s="1074"/>
      <c r="E184" s="1074"/>
      <c r="F184" s="1074"/>
      <c r="G184" s="1074"/>
      <c r="H184" s="1074"/>
      <c r="I184" s="1074"/>
      <c r="J184" s="1074"/>
      <c r="K184" s="1074"/>
      <c r="L184" s="1074"/>
      <c r="M184" s="1074"/>
      <c r="N184" s="1074"/>
      <c r="O184" s="1074"/>
      <c r="P184" s="1074"/>
      <c r="Q184" s="1074"/>
      <c r="R184" s="1074"/>
      <c r="S184" s="1074"/>
      <c r="T184" s="1074"/>
      <c r="U184" s="1074"/>
      <c r="V184" s="1074"/>
      <c r="W184" s="1074"/>
      <c r="X184" s="1074"/>
      <c r="Y184" s="1074"/>
      <c r="Z184" s="1074"/>
      <c r="AA184" s="1074"/>
      <c r="AB184" s="1074"/>
      <c r="AC184" s="1074"/>
      <c r="AD184" s="1074"/>
      <c r="AE184" s="1074"/>
      <c r="AF184" s="1074"/>
      <c r="AG184" s="1074"/>
      <c r="AH184" s="1074"/>
      <c r="AI184" s="1074"/>
      <c r="AJ184" s="1074"/>
      <c r="AK184" s="1074"/>
      <c r="AL184" s="1074"/>
      <c r="AM184" s="1074"/>
      <c r="AN184" s="1074"/>
      <c r="AO184" s="1074"/>
      <c r="AP184" s="1074"/>
      <c r="AQ184" s="1074"/>
      <c r="AR184" s="1074"/>
      <c r="AS184" s="1074"/>
      <c r="AT184" s="1074"/>
      <c r="AU184" s="1074"/>
      <c r="AV184" s="1074"/>
      <c r="AW184" s="1074"/>
      <c r="AX184" s="1074"/>
      <c r="AY184" s="1074"/>
      <c r="AZ184" s="1074"/>
      <c r="BA184" s="1074"/>
      <c r="BB184" s="1074"/>
      <c r="BC184" s="1074"/>
      <c r="BD184" s="1074"/>
      <c r="BE184" s="1074"/>
      <c r="BF184" s="1074"/>
      <c r="BG184" s="1074"/>
      <c r="BH184" s="1074"/>
      <c r="BI184" s="1074"/>
      <c r="BJ184" s="1074"/>
      <c r="BK184" s="1074"/>
      <c r="BL184" s="1074"/>
      <c r="BM184" s="1074"/>
      <c r="BN184" s="1074"/>
      <c r="BO184" s="1074"/>
      <c r="BP184" s="1074"/>
      <c r="BQ184" s="1074"/>
      <c r="BR184" s="1074"/>
      <c r="BS184" s="1074"/>
      <c r="BT184" s="1074"/>
      <c r="BU184" s="1074"/>
      <c r="BV184" s="1074"/>
      <c r="BW184" s="1074"/>
      <c r="BX184" s="1074"/>
      <c r="BY184" s="1074"/>
      <c r="BZ184" s="1074"/>
      <c r="CA184" s="1074"/>
      <c r="CB184" s="1074"/>
      <c r="CC184" s="1074"/>
      <c r="CD184" s="1074"/>
      <c r="CE184" s="1074"/>
      <c r="CF184" s="1074"/>
      <c r="CG184" s="1074"/>
      <c r="CH184" s="1074"/>
      <c r="CI184" s="1074"/>
      <c r="CJ184" s="1074"/>
      <c r="CK184" s="1074"/>
      <c r="CL184" s="1074"/>
      <c r="CM184" s="1074"/>
      <c r="CN184" s="1074"/>
      <c r="CO184" s="1074"/>
      <c r="CP184" s="1074"/>
      <c r="CQ184" s="1074"/>
      <c r="CR184" s="1074"/>
      <c r="CS184" s="1074"/>
      <c r="CT184" s="1074"/>
      <c r="CU184" s="1074"/>
      <c r="CV184" s="1074"/>
      <c r="CW184" s="1074"/>
      <c r="CX184" s="1074"/>
      <c r="CY184" s="1074"/>
      <c r="CZ184" s="1074"/>
      <c r="DA184" s="1074"/>
      <c r="DB184" s="1074"/>
      <c r="DC184" s="1074"/>
      <c r="DD184" s="1074"/>
    </row>
    <row r="185" spans="1:108">
      <c r="A185" s="1074"/>
      <c r="B185" s="1074"/>
      <c r="C185" s="1074"/>
      <c r="D185" s="1074"/>
      <c r="E185" s="1074"/>
      <c r="F185" s="1074"/>
      <c r="G185" s="1074"/>
      <c r="H185" s="1074"/>
      <c r="I185" s="1074"/>
      <c r="J185" s="1074"/>
      <c r="K185" s="1074"/>
      <c r="L185" s="1074"/>
      <c r="M185" s="1074"/>
      <c r="N185" s="1074"/>
      <c r="O185" s="1074"/>
      <c r="P185" s="1074"/>
      <c r="Q185" s="1074"/>
      <c r="R185" s="1074"/>
      <c r="S185" s="1074"/>
      <c r="T185" s="1074"/>
      <c r="U185" s="1074"/>
      <c r="V185" s="1074"/>
      <c r="W185" s="1074"/>
      <c r="X185" s="1074"/>
      <c r="Y185" s="1074"/>
      <c r="Z185" s="1074"/>
      <c r="AA185" s="1074"/>
      <c r="AB185" s="1074"/>
      <c r="AC185" s="1074"/>
      <c r="AD185" s="1074"/>
      <c r="AE185" s="1074"/>
      <c r="AF185" s="1074"/>
      <c r="AG185" s="1074"/>
      <c r="AH185" s="1074"/>
      <c r="AI185" s="1074"/>
      <c r="AJ185" s="1074"/>
      <c r="AK185" s="1074"/>
      <c r="AL185" s="1074"/>
      <c r="AM185" s="1074"/>
      <c r="AN185" s="1074"/>
      <c r="AO185" s="1074"/>
      <c r="AP185" s="1074"/>
      <c r="AQ185" s="1074"/>
      <c r="AR185" s="1074"/>
      <c r="AS185" s="1074"/>
      <c r="AT185" s="1074"/>
      <c r="AU185" s="1074"/>
      <c r="AV185" s="1074"/>
      <c r="AW185" s="1074"/>
      <c r="AX185" s="1074"/>
      <c r="AY185" s="1074"/>
      <c r="AZ185" s="1074"/>
      <c r="BA185" s="1074"/>
      <c r="BB185" s="1074"/>
      <c r="BC185" s="1074"/>
      <c r="BD185" s="1074"/>
      <c r="BE185" s="1074"/>
      <c r="BF185" s="1074"/>
      <c r="BG185" s="1074"/>
      <c r="BH185" s="1074"/>
      <c r="BI185" s="1074"/>
      <c r="BJ185" s="1074"/>
      <c r="BK185" s="1074"/>
      <c r="BL185" s="1074"/>
      <c r="BM185" s="1074"/>
      <c r="BN185" s="1074"/>
      <c r="BO185" s="1074"/>
      <c r="BP185" s="1074"/>
      <c r="BQ185" s="1074"/>
      <c r="BR185" s="1074"/>
      <c r="BS185" s="1074"/>
      <c r="BT185" s="1074"/>
      <c r="BU185" s="1074"/>
      <c r="BV185" s="1074"/>
      <c r="BW185" s="1074"/>
      <c r="BX185" s="1074"/>
      <c r="BY185" s="1074"/>
      <c r="BZ185" s="1074"/>
      <c r="CA185" s="1074"/>
      <c r="CB185" s="1074"/>
      <c r="CC185" s="1074"/>
      <c r="CD185" s="1074"/>
      <c r="CE185" s="1074"/>
      <c r="CF185" s="1074"/>
      <c r="CG185" s="1074"/>
      <c r="CH185" s="1074"/>
      <c r="CI185" s="1074"/>
      <c r="CJ185" s="1074"/>
      <c r="CK185" s="1074"/>
      <c r="CL185" s="1074"/>
      <c r="CM185" s="1074"/>
      <c r="CN185" s="1074"/>
      <c r="CO185" s="1074"/>
      <c r="CP185" s="1074"/>
      <c r="CQ185" s="1074"/>
      <c r="CR185" s="1074"/>
      <c r="CS185" s="1074"/>
      <c r="CT185" s="1074"/>
      <c r="CU185" s="1074"/>
      <c r="CV185" s="1074"/>
      <c r="CW185" s="1074"/>
      <c r="CX185" s="1074"/>
      <c r="CY185" s="1074"/>
      <c r="CZ185" s="1074"/>
      <c r="DA185" s="1074"/>
      <c r="DB185" s="1074"/>
      <c r="DC185" s="1074"/>
      <c r="DD185" s="1074"/>
    </row>
    <row r="186" spans="1:108">
      <c r="A186" s="1074"/>
      <c r="B186" s="1074"/>
      <c r="C186" s="1074"/>
      <c r="D186" s="1074"/>
      <c r="E186" s="1074"/>
      <c r="F186" s="1074"/>
      <c r="G186" s="1074"/>
      <c r="H186" s="1074"/>
      <c r="I186" s="1074"/>
      <c r="J186" s="1074"/>
      <c r="K186" s="1074"/>
      <c r="L186" s="1074"/>
      <c r="M186" s="1074"/>
      <c r="N186" s="1074"/>
      <c r="O186" s="1074"/>
      <c r="P186" s="1074"/>
      <c r="Q186" s="1074"/>
      <c r="R186" s="1074"/>
      <c r="S186" s="1074"/>
      <c r="T186" s="1074"/>
      <c r="U186" s="1074"/>
      <c r="V186" s="1074"/>
      <c r="W186" s="1074"/>
      <c r="X186" s="1074"/>
      <c r="Y186" s="1074"/>
      <c r="Z186" s="1074"/>
      <c r="AA186" s="1074"/>
      <c r="AB186" s="1074"/>
      <c r="AC186" s="1074"/>
      <c r="AD186" s="1074"/>
      <c r="AE186" s="1074"/>
      <c r="AF186" s="1074"/>
      <c r="AG186" s="1074"/>
      <c r="AH186" s="1074"/>
      <c r="AI186" s="1074"/>
      <c r="AJ186" s="1074"/>
      <c r="AK186" s="1074"/>
      <c r="AL186" s="1074"/>
      <c r="AM186" s="1074"/>
      <c r="AN186" s="1074"/>
      <c r="AO186" s="1074"/>
      <c r="AP186" s="1074"/>
      <c r="AQ186" s="1074"/>
      <c r="AR186" s="1074"/>
      <c r="AS186" s="1074"/>
      <c r="AT186" s="1074"/>
      <c r="AU186" s="1074"/>
      <c r="AV186" s="1074"/>
      <c r="AW186" s="1074"/>
      <c r="AX186" s="1074"/>
      <c r="AY186" s="1074"/>
      <c r="AZ186" s="1074"/>
      <c r="BA186" s="1074"/>
      <c r="BB186" s="1074"/>
      <c r="BC186" s="1074"/>
      <c r="BD186" s="1074"/>
      <c r="BE186" s="1074"/>
      <c r="BF186" s="1074"/>
      <c r="BG186" s="1074"/>
      <c r="BH186" s="1074"/>
      <c r="BI186" s="1074"/>
      <c r="BJ186" s="1074"/>
      <c r="BK186" s="1074"/>
      <c r="BL186" s="1074"/>
      <c r="BM186" s="1074"/>
      <c r="BN186" s="1074"/>
      <c r="BO186" s="1074"/>
      <c r="BP186" s="1074"/>
      <c r="BQ186" s="1074"/>
      <c r="BR186" s="1074"/>
      <c r="BS186" s="1074"/>
      <c r="BT186" s="1074"/>
      <c r="BU186" s="1074"/>
      <c r="BV186" s="1074"/>
      <c r="BW186" s="1074"/>
      <c r="BX186" s="1074"/>
      <c r="BY186" s="1074"/>
      <c r="BZ186" s="1074"/>
      <c r="CA186" s="1074"/>
      <c r="CB186" s="1074"/>
      <c r="CC186" s="1074"/>
      <c r="CD186" s="1074"/>
      <c r="CE186" s="1074"/>
      <c r="CF186" s="1074"/>
      <c r="CG186" s="1074"/>
      <c r="CH186" s="1074"/>
      <c r="CI186" s="1074"/>
      <c r="CJ186" s="1074"/>
      <c r="CK186" s="1074"/>
      <c r="CL186" s="1074"/>
      <c r="CM186" s="1074"/>
      <c r="CN186" s="1074"/>
      <c r="CO186" s="1074"/>
      <c r="CP186" s="1074"/>
      <c r="CQ186" s="1074"/>
      <c r="CR186" s="1074"/>
      <c r="CS186" s="1074"/>
      <c r="CT186" s="1074"/>
      <c r="CU186" s="1074"/>
      <c r="CV186" s="1074"/>
      <c r="CW186" s="1074"/>
      <c r="CX186" s="1074"/>
      <c r="CY186" s="1074"/>
      <c r="CZ186" s="1074"/>
      <c r="DA186" s="1074"/>
      <c r="DB186" s="1074"/>
      <c r="DC186" s="1074"/>
      <c r="DD186" s="1074"/>
    </row>
    <row r="187" spans="1:108">
      <c r="A187" s="1074"/>
      <c r="B187" s="1074"/>
      <c r="C187" s="1074"/>
      <c r="D187" s="1074"/>
      <c r="E187" s="1074"/>
      <c r="F187" s="1074"/>
      <c r="G187" s="1074"/>
      <c r="H187" s="1074"/>
      <c r="I187" s="1074"/>
      <c r="J187" s="1074"/>
      <c r="K187" s="1074"/>
      <c r="L187" s="1074"/>
      <c r="M187" s="1074"/>
      <c r="N187" s="1074"/>
      <c r="O187" s="1074"/>
      <c r="P187" s="1074"/>
      <c r="Q187" s="1074"/>
      <c r="R187" s="1074"/>
      <c r="S187" s="1074"/>
      <c r="T187" s="1074"/>
      <c r="U187" s="1074"/>
      <c r="V187" s="1074"/>
      <c r="W187" s="1074"/>
      <c r="X187" s="1074"/>
      <c r="Y187" s="1074"/>
      <c r="Z187" s="1074"/>
      <c r="AA187" s="1074"/>
      <c r="AB187" s="1074"/>
      <c r="AC187" s="1074"/>
      <c r="AD187" s="1074"/>
      <c r="AE187" s="1074"/>
      <c r="AF187" s="1074"/>
      <c r="AG187" s="1074"/>
      <c r="AH187" s="1074"/>
      <c r="AI187" s="1074"/>
      <c r="AJ187" s="1074"/>
      <c r="AK187" s="1074"/>
      <c r="AL187" s="1074"/>
      <c r="AM187" s="1074"/>
      <c r="AN187" s="1074"/>
      <c r="AO187" s="1074"/>
      <c r="AP187" s="1074"/>
      <c r="AQ187" s="1074"/>
      <c r="AR187" s="1074"/>
      <c r="AS187" s="1074"/>
      <c r="AT187" s="1074"/>
      <c r="AU187" s="1074"/>
      <c r="AV187" s="1074"/>
      <c r="AW187" s="1074"/>
      <c r="AX187" s="1074"/>
      <c r="AY187" s="1074"/>
      <c r="AZ187" s="1074"/>
      <c r="BA187" s="1074"/>
      <c r="BB187" s="1074"/>
      <c r="BC187" s="1074"/>
      <c r="BD187" s="1074"/>
      <c r="BE187" s="1074"/>
      <c r="BF187" s="1074"/>
      <c r="BG187" s="1074"/>
      <c r="BH187" s="1074"/>
      <c r="BI187" s="1074"/>
      <c r="BJ187" s="1074"/>
      <c r="BK187" s="1074"/>
      <c r="BL187" s="1074"/>
      <c r="BM187" s="1074"/>
      <c r="BN187" s="1074"/>
      <c r="BO187" s="1074"/>
      <c r="BP187" s="1074"/>
      <c r="BQ187" s="1074"/>
      <c r="BR187" s="1074"/>
      <c r="BS187" s="1074"/>
      <c r="BT187" s="1074"/>
      <c r="BU187" s="1074"/>
      <c r="BV187" s="1074"/>
      <c r="BW187" s="1074"/>
      <c r="BX187" s="1074"/>
      <c r="BY187" s="1074"/>
      <c r="BZ187" s="1074"/>
      <c r="CA187" s="1074"/>
      <c r="CB187" s="1074"/>
      <c r="CC187" s="1074"/>
      <c r="CD187" s="1074"/>
      <c r="CE187" s="1074"/>
      <c r="CF187" s="1074"/>
      <c r="CG187" s="1074"/>
      <c r="CH187" s="1074"/>
      <c r="CI187" s="1074"/>
      <c r="CJ187" s="1074"/>
      <c r="CK187" s="1074"/>
      <c r="CL187" s="1074"/>
      <c r="CM187" s="1074"/>
      <c r="CN187" s="1074"/>
      <c r="CO187" s="1074"/>
      <c r="CP187" s="1074"/>
      <c r="CQ187" s="1074"/>
      <c r="CR187" s="1074"/>
      <c r="CS187" s="1074"/>
      <c r="CT187" s="1074"/>
      <c r="CU187" s="1074"/>
      <c r="CV187" s="1074"/>
      <c r="CW187" s="1074"/>
      <c r="CX187" s="1074"/>
      <c r="CY187" s="1074"/>
      <c r="CZ187" s="1074"/>
      <c r="DA187" s="1074"/>
      <c r="DB187" s="1074"/>
      <c r="DC187" s="1074"/>
      <c r="DD187" s="1074"/>
    </row>
    <row r="188" spans="1:108">
      <c r="A188" s="1074"/>
      <c r="B188" s="1074"/>
      <c r="C188" s="1074"/>
      <c r="D188" s="1074"/>
      <c r="E188" s="1074"/>
      <c r="F188" s="1074"/>
      <c r="G188" s="1074"/>
      <c r="H188" s="1074"/>
      <c r="I188" s="1074"/>
      <c r="J188" s="1074"/>
      <c r="K188" s="1074"/>
      <c r="L188" s="1074"/>
      <c r="M188" s="1074"/>
      <c r="N188" s="1074"/>
      <c r="O188" s="1074"/>
      <c r="P188" s="1074"/>
      <c r="Q188" s="1074"/>
      <c r="R188" s="1074"/>
      <c r="S188" s="1074"/>
      <c r="T188" s="1074"/>
      <c r="U188" s="1074"/>
      <c r="V188" s="1074"/>
      <c r="W188" s="1074"/>
      <c r="X188" s="1074"/>
      <c r="Y188" s="1074"/>
      <c r="Z188" s="1074"/>
      <c r="AA188" s="1074"/>
      <c r="AB188" s="1074"/>
      <c r="AC188" s="1074"/>
      <c r="AD188" s="1074"/>
      <c r="AE188" s="1074"/>
      <c r="AF188" s="1074"/>
      <c r="AG188" s="1074"/>
      <c r="AH188" s="1074"/>
      <c r="AI188" s="1074"/>
      <c r="AJ188" s="1074"/>
      <c r="AK188" s="1074"/>
      <c r="AL188" s="1074"/>
      <c r="AM188" s="1074"/>
      <c r="AN188" s="1074"/>
      <c r="AO188" s="1074"/>
      <c r="AP188" s="1074"/>
      <c r="AQ188" s="1074"/>
      <c r="AR188" s="1074"/>
      <c r="AS188" s="1074"/>
      <c r="AT188" s="1074"/>
      <c r="AU188" s="1074"/>
      <c r="AV188" s="1074"/>
      <c r="AW188" s="1074"/>
      <c r="AX188" s="1074"/>
      <c r="AY188" s="1074"/>
      <c r="AZ188" s="1074"/>
      <c r="BA188" s="1074"/>
      <c r="BB188" s="1074"/>
      <c r="BC188" s="1074"/>
      <c r="BD188" s="1074"/>
      <c r="BE188" s="1074"/>
      <c r="BF188" s="1074"/>
      <c r="BG188" s="1074"/>
      <c r="BH188" s="1074"/>
      <c r="BI188" s="1074"/>
      <c r="BJ188" s="1074"/>
      <c r="BK188" s="1074"/>
      <c r="BL188" s="1074"/>
      <c r="BM188" s="1074"/>
      <c r="BN188" s="1074"/>
      <c r="BO188" s="1074"/>
      <c r="BP188" s="1074"/>
      <c r="BQ188" s="1074"/>
      <c r="BR188" s="1074"/>
      <c r="BS188" s="1074"/>
      <c r="BT188" s="1074"/>
      <c r="BU188" s="1074"/>
      <c r="BV188" s="1074"/>
      <c r="BW188" s="1074"/>
      <c r="BX188" s="1074"/>
      <c r="BY188" s="1074"/>
      <c r="BZ188" s="1074"/>
      <c r="CA188" s="1074"/>
      <c r="CB188" s="1074"/>
      <c r="CC188" s="1074"/>
      <c r="CD188" s="1074"/>
      <c r="CE188" s="1074"/>
      <c r="CF188" s="1074"/>
      <c r="CG188" s="1074"/>
      <c r="CH188" s="1074"/>
      <c r="CI188" s="1074"/>
      <c r="CJ188" s="1074"/>
      <c r="CK188" s="1074"/>
      <c r="CL188" s="1074"/>
      <c r="CM188" s="1074"/>
      <c r="CN188" s="1074"/>
      <c r="CO188" s="1074"/>
      <c r="CP188" s="1074"/>
      <c r="CQ188" s="1074"/>
      <c r="CR188" s="1074"/>
      <c r="CS188" s="1074"/>
      <c r="CT188" s="1074"/>
      <c r="CU188" s="1074"/>
      <c r="CV188" s="1074"/>
      <c r="CW188" s="1074"/>
      <c r="CX188" s="1074"/>
      <c r="CY188" s="1074"/>
      <c r="CZ188" s="1074"/>
      <c r="DA188" s="1074"/>
      <c r="DB188" s="1074"/>
      <c r="DC188" s="1074"/>
      <c r="DD188" s="1074"/>
    </row>
    <row r="189" spans="1:108">
      <c r="A189" s="1074"/>
      <c r="B189" s="1074"/>
      <c r="C189" s="1074"/>
      <c r="D189" s="1074"/>
      <c r="E189" s="1074"/>
      <c r="F189" s="1074"/>
      <c r="G189" s="1074"/>
      <c r="H189" s="1074"/>
      <c r="I189" s="1074"/>
      <c r="J189" s="1074"/>
      <c r="K189" s="1074"/>
      <c r="L189" s="1074"/>
      <c r="M189" s="1074"/>
      <c r="N189" s="1074"/>
      <c r="O189" s="1074"/>
      <c r="P189" s="1074"/>
      <c r="Q189" s="1074"/>
      <c r="R189" s="1074"/>
      <c r="S189" s="1074"/>
      <c r="T189" s="1074"/>
      <c r="U189" s="1074"/>
      <c r="V189" s="1074"/>
      <c r="W189" s="1074"/>
      <c r="X189" s="1074"/>
      <c r="Y189" s="1074"/>
      <c r="Z189" s="1074"/>
      <c r="AA189" s="1074"/>
      <c r="AB189" s="1074"/>
      <c r="AC189" s="1074"/>
      <c r="AD189" s="1074"/>
      <c r="AE189" s="1074"/>
      <c r="AF189" s="1074"/>
      <c r="AG189" s="1074"/>
      <c r="AH189" s="1074"/>
      <c r="AI189" s="1074"/>
      <c r="AJ189" s="1074"/>
      <c r="AK189" s="1074"/>
      <c r="AL189" s="1074"/>
      <c r="AM189" s="1074"/>
      <c r="AN189" s="1074"/>
      <c r="AO189" s="1074"/>
      <c r="AP189" s="1074"/>
      <c r="AQ189" s="1074"/>
      <c r="AR189" s="1074"/>
      <c r="AS189" s="1074"/>
      <c r="AT189" s="1074"/>
      <c r="AU189" s="1074"/>
      <c r="AV189" s="1074"/>
      <c r="AW189" s="1074"/>
      <c r="AX189" s="1074"/>
      <c r="AY189" s="1074"/>
      <c r="AZ189" s="1074"/>
      <c r="BA189" s="1074"/>
      <c r="BB189" s="1074"/>
      <c r="BC189" s="1074"/>
      <c r="BD189" s="1074"/>
      <c r="BE189" s="1074"/>
      <c r="BF189" s="1074"/>
      <c r="BG189" s="1074"/>
      <c r="BH189" s="1074"/>
      <c r="BI189" s="1074"/>
      <c r="BJ189" s="1074"/>
      <c r="BK189" s="1074"/>
      <c r="BL189" s="1074"/>
      <c r="BM189" s="1074"/>
      <c r="BN189" s="1074"/>
      <c r="BO189" s="1074"/>
      <c r="BP189" s="1074"/>
      <c r="BQ189" s="1074"/>
      <c r="BR189" s="1074"/>
      <c r="BS189" s="1074"/>
      <c r="BT189" s="1074"/>
      <c r="BU189" s="1074"/>
      <c r="BV189" s="1074"/>
      <c r="BW189" s="1074"/>
      <c r="BX189" s="1074"/>
      <c r="BY189" s="1074"/>
      <c r="BZ189" s="1074"/>
      <c r="CA189" s="1074"/>
      <c r="CB189" s="1074"/>
      <c r="CC189" s="1074"/>
      <c r="CD189" s="1074"/>
      <c r="CE189" s="1074"/>
      <c r="CF189" s="1074"/>
      <c r="CG189" s="1074"/>
      <c r="CH189" s="1074"/>
      <c r="CI189" s="1074"/>
      <c r="CJ189" s="1074"/>
      <c r="CK189" s="1074"/>
      <c r="CL189" s="1074"/>
      <c r="CM189" s="1074"/>
      <c r="CN189" s="1074"/>
      <c r="CO189" s="1074"/>
      <c r="CP189" s="1074"/>
      <c r="CQ189" s="1074"/>
      <c r="CR189" s="1074"/>
      <c r="CS189" s="1074"/>
      <c r="CT189" s="1074"/>
      <c r="CU189" s="1074"/>
      <c r="CV189" s="1074"/>
      <c r="CW189" s="1074"/>
      <c r="CX189" s="1074"/>
      <c r="CY189" s="1074"/>
      <c r="CZ189" s="1074"/>
      <c r="DA189" s="1074"/>
      <c r="DB189" s="1074"/>
      <c r="DC189" s="1074"/>
      <c r="DD189" s="1074"/>
    </row>
    <row r="190" spans="1:108">
      <c r="A190" s="1074"/>
      <c r="B190" s="1074"/>
      <c r="C190" s="1074"/>
      <c r="D190" s="1074"/>
      <c r="E190" s="1074"/>
      <c r="F190" s="1074"/>
      <c r="G190" s="1074"/>
      <c r="H190" s="1074"/>
      <c r="I190" s="1074"/>
      <c r="J190" s="1074"/>
      <c r="K190" s="1074"/>
      <c r="L190" s="1074"/>
      <c r="M190" s="1074"/>
      <c r="N190" s="1074"/>
      <c r="O190" s="1074"/>
      <c r="P190" s="1074"/>
      <c r="Q190" s="1074"/>
      <c r="R190" s="1074"/>
      <c r="S190" s="1074"/>
      <c r="T190" s="1074"/>
      <c r="U190" s="1074"/>
      <c r="V190" s="1074"/>
      <c r="W190" s="1074"/>
      <c r="X190" s="1074"/>
      <c r="Y190" s="1074"/>
      <c r="Z190" s="1074"/>
      <c r="AA190" s="1074"/>
      <c r="AB190" s="1074"/>
      <c r="AC190" s="1074"/>
      <c r="AD190" s="1074"/>
      <c r="AE190" s="1074"/>
      <c r="AF190" s="1074"/>
      <c r="AG190" s="1074"/>
      <c r="AH190" s="1074"/>
      <c r="AI190" s="1074"/>
      <c r="AJ190" s="1074"/>
      <c r="AK190" s="1074"/>
      <c r="AL190" s="1074"/>
      <c r="AM190" s="1074"/>
      <c r="AN190" s="1074"/>
      <c r="AO190" s="1074"/>
      <c r="AP190" s="1074"/>
      <c r="AQ190" s="1074"/>
      <c r="AR190" s="1074"/>
      <c r="AS190" s="1074"/>
      <c r="AT190" s="1074"/>
      <c r="AU190" s="1074"/>
      <c r="AV190" s="1074"/>
      <c r="AW190" s="1074"/>
      <c r="AX190" s="1074"/>
      <c r="AY190" s="1074"/>
      <c r="AZ190" s="1074"/>
      <c r="BA190" s="1074"/>
      <c r="BB190" s="1074"/>
      <c r="BC190" s="1074"/>
      <c r="BD190" s="1074"/>
      <c r="BE190" s="1074"/>
      <c r="BF190" s="1074"/>
      <c r="BG190" s="1074"/>
      <c r="BH190" s="1074"/>
      <c r="BI190" s="1074"/>
      <c r="BJ190" s="1074"/>
      <c r="BK190" s="1074"/>
      <c r="BL190" s="1074"/>
      <c r="BM190" s="1074"/>
      <c r="BN190" s="1074"/>
      <c r="BO190" s="1074"/>
      <c r="BP190" s="1074"/>
      <c r="BQ190" s="1074"/>
      <c r="BR190" s="1074"/>
      <c r="BS190" s="1074"/>
      <c r="BT190" s="1074"/>
      <c r="BU190" s="1074"/>
      <c r="BV190" s="1074"/>
      <c r="BW190" s="1074"/>
      <c r="BX190" s="1074"/>
      <c r="BY190" s="1074"/>
      <c r="BZ190" s="1074"/>
      <c r="CA190" s="1074"/>
      <c r="CB190" s="1074"/>
      <c r="CC190" s="1074"/>
      <c r="CD190" s="1074"/>
      <c r="CE190" s="1074"/>
      <c r="CF190" s="1074"/>
      <c r="CG190" s="1074"/>
      <c r="CH190" s="1074"/>
      <c r="CI190" s="1074"/>
      <c r="CJ190" s="1074"/>
      <c r="CK190" s="1074"/>
      <c r="CL190" s="1074"/>
      <c r="CM190" s="1074"/>
      <c r="CN190" s="1074"/>
      <c r="CO190" s="1074"/>
      <c r="CP190" s="1074"/>
      <c r="CQ190" s="1074"/>
      <c r="CR190" s="1074"/>
      <c r="CS190" s="1074"/>
      <c r="CT190" s="1074"/>
      <c r="CU190" s="1074"/>
      <c r="CV190" s="1074"/>
      <c r="CW190" s="1074"/>
      <c r="CX190" s="1074"/>
      <c r="CY190" s="1074"/>
      <c r="CZ190" s="1074"/>
      <c r="DA190" s="1074"/>
      <c r="DB190" s="1074"/>
      <c r="DC190" s="1074"/>
      <c r="DD190" s="1074"/>
    </row>
    <row r="191" spans="1:108">
      <c r="A191" s="1074"/>
      <c r="B191" s="1074"/>
      <c r="C191" s="1074"/>
      <c r="D191" s="1074"/>
      <c r="E191" s="1074"/>
      <c r="F191" s="1074"/>
      <c r="G191" s="1074"/>
      <c r="H191" s="1074"/>
      <c r="I191" s="1074"/>
      <c r="J191" s="1074"/>
      <c r="K191" s="1074"/>
      <c r="L191" s="1074"/>
      <c r="M191" s="1074"/>
      <c r="N191" s="1074"/>
      <c r="O191" s="1074"/>
      <c r="P191" s="1074"/>
      <c r="Q191" s="1074"/>
      <c r="R191" s="1074"/>
      <c r="S191" s="1074"/>
      <c r="T191" s="1074"/>
      <c r="U191" s="1074"/>
      <c r="V191" s="1074"/>
      <c r="W191" s="1074"/>
      <c r="X191" s="1074"/>
      <c r="Y191" s="1074"/>
      <c r="Z191" s="1074"/>
      <c r="AA191" s="1074"/>
      <c r="AB191" s="1074"/>
      <c r="AC191" s="1074"/>
      <c r="AD191" s="1074"/>
      <c r="AE191" s="1074"/>
      <c r="AF191" s="1074"/>
      <c r="AG191" s="1074"/>
      <c r="AH191" s="1074"/>
      <c r="AI191" s="1074"/>
      <c r="AJ191" s="1074"/>
      <c r="AK191" s="1074"/>
      <c r="AL191" s="1074"/>
      <c r="AM191" s="1074"/>
      <c r="AN191" s="1074"/>
      <c r="AO191" s="1074"/>
      <c r="AP191" s="1074"/>
      <c r="AQ191" s="1074"/>
      <c r="AR191" s="1074"/>
      <c r="AS191" s="1074"/>
      <c r="AT191" s="1074"/>
      <c r="AU191" s="1074"/>
      <c r="AV191" s="1074"/>
      <c r="AW191" s="1074"/>
      <c r="AX191" s="1074"/>
      <c r="AY191" s="1074"/>
      <c r="AZ191" s="1074"/>
      <c r="BA191" s="1074"/>
      <c r="BB191" s="1074"/>
      <c r="BC191" s="1074"/>
      <c r="BD191" s="1074"/>
      <c r="BE191" s="1074"/>
      <c r="BF191" s="1074"/>
      <c r="BG191" s="1074"/>
      <c r="BH191" s="1074"/>
      <c r="BI191" s="1074"/>
      <c r="BJ191" s="1074"/>
      <c r="BK191" s="1074"/>
      <c r="BL191" s="1074"/>
      <c r="BM191" s="1074"/>
      <c r="BN191" s="1074"/>
      <c r="BO191" s="1074"/>
      <c r="BP191" s="1074"/>
      <c r="BQ191" s="1074"/>
      <c r="BR191" s="1074"/>
      <c r="BS191" s="1074"/>
      <c r="BT191" s="1074"/>
      <c r="BU191" s="1074"/>
      <c r="BV191" s="1074"/>
      <c r="BW191" s="1074"/>
      <c r="BX191" s="1074"/>
      <c r="BY191" s="1074"/>
      <c r="BZ191" s="1074"/>
      <c r="CA191" s="1074"/>
      <c r="CB191" s="1074"/>
      <c r="CC191" s="1074"/>
      <c r="CD191" s="1074"/>
      <c r="CE191" s="1074"/>
      <c r="CF191" s="1074"/>
      <c r="CG191" s="1074"/>
      <c r="CH191" s="1074"/>
      <c r="CI191" s="1074"/>
      <c r="CJ191" s="1074"/>
      <c r="CK191" s="1074"/>
      <c r="CL191" s="1074"/>
      <c r="CM191" s="1074"/>
      <c r="CN191" s="1074"/>
      <c r="CO191" s="1074"/>
      <c r="CP191" s="1074"/>
      <c r="CQ191" s="1074"/>
      <c r="CR191" s="1074"/>
      <c r="CS191" s="1074"/>
      <c r="CT191" s="1074"/>
      <c r="CU191" s="1074"/>
      <c r="CV191" s="1074"/>
      <c r="CW191" s="1074"/>
      <c r="CX191" s="1074"/>
      <c r="CY191" s="1074"/>
      <c r="CZ191" s="1074"/>
      <c r="DA191" s="1074"/>
      <c r="DB191" s="1074"/>
      <c r="DC191" s="1074"/>
      <c r="DD191" s="1074"/>
    </row>
    <row r="192" spans="1:108">
      <c r="A192" s="1074"/>
      <c r="B192" s="1074"/>
      <c r="C192" s="1074"/>
      <c r="D192" s="1074"/>
      <c r="E192" s="1074"/>
      <c r="F192" s="1074"/>
      <c r="G192" s="1074"/>
      <c r="H192" s="1074"/>
      <c r="I192" s="1074"/>
      <c r="J192" s="1074"/>
      <c r="K192" s="1074"/>
      <c r="L192" s="1074"/>
      <c r="M192" s="1074"/>
      <c r="N192" s="1074"/>
      <c r="O192" s="1074"/>
      <c r="P192" s="1074"/>
      <c r="Q192" s="1074"/>
      <c r="R192" s="1074"/>
      <c r="S192" s="1074"/>
      <c r="T192" s="1074"/>
      <c r="U192" s="1074"/>
      <c r="V192" s="1074"/>
      <c r="W192" s="1074"/>
      <c r="X192" s="1074"/>
      <c r="Y192" s="1074"/>
      <c r="Z192" s="1074"/>
      <c r="AA192" s="1074"/>
      <c r="AB192" s="1074"/>
      <c r="AC192" s="1074"/>
      <c r="AD192" s="1074"/>
      <c r="AE192" s="1074"/>
      <c r="AF192" s="1074"/>
      <c r="AG192" s="1074"/>
      <c r="AH192" s="1074"/>
      <c r="AI192" s="1074"/>
      <c r="AJ192" s="1074"/>
      <c r="AK192" s="1074"/>
      <c r="AL192" s="1074"/>
      <c r="AM192" s="1074"/>
      <c r="AN192" s="1074"/>
      <c r="AO192" s="1074"/>
      <c r="AP192" s="1074"/>
      <c r="AQ192" s="1074"/>
      <c r="AR192" s="1074"/>
      <c r="AS192" s="1074"/>
      <c r="AT192" s="1074"/>
      <c r="AU192" s="1074"/>
      <c r="AV192" s="1074"/>
      <c r="AW192" s="1074"/>
      <c r="AX192" s="1074"/>
      <c r="AY192" s="1074"/>
      <c r="AZ192" s="1074"/>
      <c r="BA192" s="1074"/>
      <c r="BB192" s="1074"/>
      <c r="BC192" s="1074"/>
      <c r="BD192" s="1074"/>
      <c r="BE192" s="1074"/>
      <c r="BF192" s="1074"/>
      <c r="BG192" s="1074"/>
      <c r="BH192" s="1074"/>
      <c r="BI192" s="1074"/>
      <c r="BJ192" s="1074"/>
      <c r="BK192" s="1074"/>
      <c r="BL192" s="1074"/>
      <c r="BM192" s="1074"/>
      <c r="BN192" s="1074"/>
      <c r="BO192" s="1074"/>
      <c r="BP192" s="1074"/>
      <c r="BQ192" s="1074"/>
      <c r="BR192" s="1074"/>
      <c r="BS192" s="1074"/>
      <c r="BT192" s="1074"/>
      <c r="BU192" s="1074"/>
      <c r="BV192" s="1074"/>
      <c r="BW192" s="1074"/>
      <c r="BX192" s="1074"/>
      <c r="BY192" s="1074"/>
      <c r="BZ192" s="1074"/>
      <c r="CA192" s="1074"/>
      <c r="CB192" s="1074"/>
      <c r="CC192" s="1074"/>
      <c r="CD192" s="1074"/>
      <c r="CE192" s="1074"/>
      <c r="CF192" s="1074"/>
      <c r="CG192" s="1074"/>
      <c r="CH192" s="1074"/>
      <c r="CI192" s="1074"/>
      <c r="CJ192" s="1074"/>
      <c r="CK192" s="1074"/>
      <c r="CL192" s="1074"/>
      <c r="CM192" s="1074"/>
      <c r="CN192" s="1074"/>
      <c r="CO192" s="1074"/>
      <c r="CP192" s="1074"/>
      <c r="CQ192" s="1074"/>
      <c r="CR192" s="1074"/>
      <c r="CS192" s="1074"/>
      <c r="CT192" s="1074"/>
      <c r="CU192" s="1074"/>
      <c r="CV192" s="1074"/>
      <c r="CW192" s="1074"/>
      <c r="CX192" s="1074"/>
      <c r="CY192" s="1074"/>
      <c r="CZ192" s="1074"/>
      <c r="DA192" s="1074"/>
      <c r="DB192" s="1074"/>
      <c r="DC192" s="1074"/>
      <c r="DD192" s="1074"/>
    </row>
    <row r="193" spans="1:108">
      <c r="A193" s="1074"/>
      <c r="B193" s="1074"/>
      <c r="C193" s="1074"/>
      <c r="D193" s="1074"/>
      <c r="E193" s="1074"/>
      <c r="F193" s="1074"/>
      <c r="G193" s="1074"/>
      <c r="H193" s="1074"/>
      <c r="I193" s="1074"/>
      <c r="J193" s="1074"/>
      <c r="K193" s="1074"/>
      <c r="L193" s="1074"/>
      <c r="M193" s="1074"/>
      <c r="N193" s="1074"/>
      <c r="O193" s="1074"/>
      <c r="P193" s="1074"/>
      <c r="Q193" s="1074"/>
      <c r="R193" s="1074"/>
      <c r="S193" s="1074"/>
      <c r="T193" s="1074"/>
      <c r="U193" s="1074"/>
      <c r="V193" s="1074"/>
      <c r="W193" s="1074"/>
      <c r="X193" s="1074"/>
      <c r="Y193" s="1074"/>
      <c r="Z193" s="1074"/>
      <c r="AA193" s="1074"/>
      <c r="AB193" s="1074"/>
      <c r="AC193" s="1074"/>
      <c r="AD193" s="1074"/>
      <c r="AE193" s="1074"/>
      <c r="AF193" s="1074"/>
      <c r="AG193" s="1074"/>
      <c r="AH193" s="1074"/>
      <c r="AI193" s="1074"/>
      <c r="AJ193" s="1074"/>
      <c r="AK193" s="1074"/>
      <c r="AL193" s="1074"/>
      <c r="AM193" s="1074"/>
      <c r="AN193" s="1074"/>
      <c r="AO193" s="1074"/>
      <c r="AP193" s="1074"/>
      <c r="AQ193" s="1074"/>
      <c r="AR193" s="1074"/>
      <c r="AS193" s="1074"/>
      <c r="AT193" s="1074"/>
      <c r="AU193" s="1074"/>
      <c r="AV193" s="1074"/>
      <c r="AW193" s="1074"/>
      <c r="AX193" s="1074"/>
      <c r="AY193" s="1074"/>
      <c r="AZ193" s="1074"/>
      <c r="BA193" s="1074"/>
      <c r="BB193" s="1074"/>
      <c r="BC193" s="1074"/>
      <c r="BD193" s="1074"/>
      <c r="BE193" s="1074"/>
      <c r="BF193" s="1074"/>
      <c r="BG193" s="1074"/>
      <c r="BH193" s="1074"/>
      <c r="BI193" s="1074"/>
      <c r="BJ193" s="1074"/>
      <c r="BK193" s="1074"/>
      <c r="BL193" s="1074"/>
      <c r="BM193" s="1074"/>
      <c r="BN193" s="1074"/>
      <c r="BO193" s="1074"/>
      <c r="BP193" s="1074"/>
      <c r="BQ193" s="1074"/>
      <c r="BR193" s="1074"/>
      <c r="BS193" s="1074"/>
      <c r="BT193" s="1074"/>
      <c r="BU193" s="1074"/>
      <c r="BV193" s="1074"/>
      <c r="BW193" s="1074"/>
      <c r="BX193" s="1074"/>
      <c r="BY193" s="1074"/>
      <c r="BZ193" s="1074"/>
      <c r="CA193" s="1074"/>
      <c r="CB193" s="1074"/>
      <c r="CC193" s="1074"/>
      <c r="CD193" s="1074"/>
      <c r="CE193" s="1074"/>
      <c r="CF193" s="1074"/>
      <c r="CG193" s="1074"/>
      <c r="CH193" s="1074"/>
      <c r="CI193" s="1074"/>
      <c r="CJ193" s="1074"/>
      <c r="CK193" s="1074"/>
      <c r="CL193" s="1074"/>
      <c r="CM193" s="1074"/>
      <c r="CN193" s="1074"/>
      <c r="CO193" s="1074"/>
      <c r="CP193" s="1074"/>
      <c r="CQ193" s="1074"/>
      <c r="CR193" s="1074"/>
      <c r="CS193" s="1074"/>
      <c r="CT193" s="1074"/>
      <c r="CU193" s="1074"/>
      <c r="CV193" s="1074"/>
      <c r="CW193" s="1074"/>
      <c r="CX193" s="1074"/>
      <c r="CY193" s="1074"/>
      <c r="CZ193" s="1074"/>
      <c r="DA193" s="1074"/>
      <c r="DB193" s="1074"/>
      <c r="DC193" s="1074"/>
      <c r="DD193" s="1074"/>
    </row>
    <row r="194" spans="1:108">
      <c r="A194" s="1074"/>
      <c r="B194" s="1074"/>
      <c r="C194" s="1074"/>
      <c r="D194" s="1074"/>
      <c r="E194" s="1074"/>
      <c r="F194" s="1074"/>
      <c r="G194" s="1074"/>
      <c r="H194" s="1074"/>
      <c r="I194" s="1074"/>
      <c r="J194" s="1074"/>
      <c r="K194" s="1074"/>
      <c r="L194" s="1074"/>
      <c r="M194" s="1074"/>
      <c r="N194" s="1074"/>
      <c r="O194" s="1074"/>
      <c r="P194" s="1074"/>
      <c r="Q194" s="1074"/>
      <c r="R194" s="1074"/>
      <c r="S194" s="1074"/>
      <c r="T194" s="1074"/>
      <c r="U194" s="1074"/>
      <c r="V194" s="1074"/>
      <c r="W194" s="1074"/>
      <c r="X194" s="1074"/>
      <c r="Y194" s="1074"/>
      <c r="Z194" s="1074"/>
      <c r="AA194" s="1074"/>
      <c r="AB194" s="1074"/>
      <c r="AC194" s="1074"/>
      <c r="AD194" s="1074"/>
      <c r="AE194" s="1074"/>
      <c r="AF194" s="1074"/>
      <c r="AG194" s="1074"/>
      <c r="AH194" s="1074"/>
      <c r="AI194" s="1074"/>
      <c r="AJ194" s="1074"/>
      <c r="AK194" s="1074"/>
      <c r="AL194" s="1074"/>
      <c r="AM194" s="1074"/>
      <c r="AN194" s="1074"/>
      <c r="AO194" s="1074"/>
      <c r="AP194" s="1074"/>
      <c r="AQ194" s="1074"/>
      <c r="AR194" s="1074"/>
      <c r="AS194" s="1074"/>
      <c r="AT194" s="1074"/>
      <c r="AU194" s="1074"/>
      <c r="AV194" s="1074"/>
      <c r="AW194" s="1074"/>
      <c r="AX194" s="1074"/>
      <c r="AY194" s="1074"/>
      <c r="AZ194" s="1074"/>
      <c r="BA194" s="1074"/>
      <c r="BB194" s="1074"/>
      <c r="BC194" s="1074"/>
      <c r="BD194" s="1074"/>
      <c r="BE194" s="1074"/>
      <c r="BF194" s="1074"/>
      <c r="BG194" s="1074"/>
      <c r="BH194" s="1074"/>
      <c r="BI194" s="1074"/>
      <c r="BJ194" s="1074"/>
      <c r="BK194" s="1074"/>
      <c r="BL194" s="1074"/>
      <c r="BM194" s="1074"/>
      <c r="BN194" s="1074"/>
      <c r="BO194" s="1074"/>
      <c r="BP194" s="1074"/>
      <c r="BQ194" s="1074"/>
      <c r="BR194" s="1074"/>
      <c r="BS194" s="1074"/>
      <c r="BT194" s="1074"/>
      <c r="BU194" s="1074"/>
      <c r="BV194" s="1074"/>
      <c r="BW194" s="1074"/>
      <c r="BX194" s="1074"/>
      <c r="BY194" s="1074"/>
      <c r="BZ194" s="1074"/>
      <c r="CA194" s="1074"/>
      <c r="CB194" s="1074"/>
      <c r="CC194" s="1074"/>
      <c r="CD194" s="1074"/>
      <c r="CE194" s="1074"/>
      <c r="CF194" s="1074"/>
      <c r="CG194" s="1074"/>
      <c r="CH194" s="1074"/>
      <c r="CI194" s="1074"/>
      <c r="CJ194" s="1074"/>
      <c r="CK194" s="1074"/>
      <c r="CL194" s="1074"/>
      <c r="CM194" s="1074"/>
      <c r="CN194" s="1074"/>
      <c r="CO194" s="1074"/>
      <c r="CP194" s="1074"/>
      <c r="CQ194" s="1074"/>
      <c r="CR194" s="1074"/>
      <c r="CS194" s="1074"/>
      <c r="CT194" s="1074"/>
      <c r="CU194" s="1074"/>
      <c r="CV194" s="1074"/>
      <c r="CW194" s="1074"/>
      <c r="CX194" s="1074"/>
      <c r="CY194" s="1074"/>
      <c r="CZ194" s="1074"/>
      <c r="DA194" s="1074"/>
      <c r="DB194" s="1074"/>
      <c r="DC194" s="1074"/>
      <c r="DD194" s="1074"/>
    </row>
    <row r="195" spans="1:108">
      <c r="A195" s="1074"/>
      <c r="B195" s="1074"/>
      <c r="C195" s="1074"/>
      <c r="D195" s="1074"/>
      <c r="E195" s="1074"/>
      <c r="F195" s="1074"/>
      <c r="G195" s="1074"/>
      <c r="H195" s="1074"/>
      <c r="I195" s="1074"/>
      <c r="J195" s="1074"/>
      <c r="K195" s="1074"/>
      <c r="L195" s="1074"/>
      <c r="M195" s="1074"/>
      <c r="N195" s="1074"/>
      <c r="O195" s="1074"/>
      <c r="P195" s="1074"/>
      <c r="Q195" s="1074"/>
      <c r="R195" s="1074"/>
      <c r="S195" s="1074"/>
      <c r="T195" s="1074"/>
      <c r="U195" s="1074"/>
      <c r="V195" s="1074"/>
      <c r="W195" s="1074"/>
      <c r="X195" s="1074"/>
      <c r="Y195" s="1074"/>
      <c r="Z195" s="1074"/>
      <c r="AA195" s="1074"/>
      <c r="AB195" s="1074"/>
      <c r="AC195" s="1074"/>
      <c r="AD195" s="1074"/>
      <c r="AE195" s="1074"/>
      <c r="AF195" s="1074"/>
      <c r="AG195" s="1074"/>
      <c r="AH195" s="1074"/>
      <c r="AI195" s="1074"/>
      <c r="AJ195" s="1074"/>
      <c r="AK195" s="1074"/>
      <c r="AL195" s="1074"/>
      <c r="AM195" s="1074"/>
      <c r="AN195" s="1074"/>
      <c r="AO195" s="1074"/>
      <c r="AP195" s="1074"/>
      <c r="AQ195" s="1074"/>
      <c r="AR195" s="1074"/>
      <c r="AS195" s="1074"/>
      <c r="AT195" s="1074"/>
      <c r="AU195" s="1074"/>
      <c r="AV195" s="1074"/>
      <c r="AW195" s="1074"/>
      <c r="AX195" s="1074"/>
      <c r="AY195" s="1074"/>
      <c r="AZ195" s="1074"/>
      <c r="BA195" s="1074"/>
      <c r="BB195" s="1074"/>
      <c r="BC195" s="1074"/>
      <c r="BD195" s="1074"/>
      <c r="BE195" s="1074"/>
      <c r="BF195" s="1074"/>
      <c r="BG195" s="1074"/>
      <c r="BH195" s="1074"/>
      <c r="BI195" s="1074"/>
      <c r="BJ195" s="1074"/>
      <c r="BK195" s="1074"/>
      <c r="BL195" s="1074"/>
      <c r="BM195" s="1074"/>
      <c r="BN195" s="1074"/>
      <c r="BO195" s="1074"/>
      <c r="BP195" s="1074"/>
      <c r="BQ195" s="1074"/>
      <c r="BR195" s="1074"/>
      <c r="BS195" s="1074"/>
      <c r="BT195" s="1074"/>
      <c r="BU195" s="1074"/>
      <c r="BV195" s="1074"/>
      <c r="BW195" s="1074"/>
      <c r="BX195" s="1074"/>
      <c r="BY195" s="1074"/>
      <c r="BZ195" s="1074"/>
      <c r="CA195" s="1074"/>
      <c r="CB195" s="1074"/>
      <c r="CC195" s="1074"/>
      <c r="CD195" s="1074"/>
      <c r="CE195" s="1074"/>
      <c r="CF195" s="1074"/>
      <c r="CG195" s="1074"/>
      <c r="CH195" s="1074"/>
      <c r="CI195" s="1074"/>
      <c r="CJ195" s="1074"/>
      <c r="CK195" s="1074"/>
      <c r="CL195" s="1074"/>
      <c r="CM195" s="1074"/>
      <c r="CN195" s="1074"/>
      <c r="CO195" s="1074"/>
      <c r="CP195" s="1074"/>
      <c r="CQ195" s="1074"/>
      <c r="CR195" s="1074"/>
      <c r="CS195" s="1074"/>
      <c r="CT195" s="1074"/>
      <c r="CU195" s="1074"/>
      <c r="CV195" s="1074"/>
      <c r="CW195" s="1074"/>
      <c r="CX195" s="1074"/>
      <c r="CY195" s="1074"/>
      <c r="CZ195" s="1074"/>
      <c r="DA195" s="1074"/>
      <c r="DB195" s="1074"/>
      <c r="DC195" s="1074"/>
      <c r="DD195" s="1074"/>
    </row>
    <row r="196" spans="1:108">
      <c r="A196" s="1074"/>
      <c r="B196" s="1074"/>
      <c r="C196" s="1074"/>
      <c r="D196" s="1074"/>
      <c r="E196" s="1074"/>
      <c r="F196" s="1074"/>
      <c r="G196" s="1074"/>
      <c r="H196" s="1074"/>
      <c r="I196" s="1074"/>
      <c r="J196" s="1074"/>
      <c r="K196" s="1074"/>
      <c r="L196" s="1074"/>
      <c r="M196" s="1074"/>
      <c r="N196" s="1074"/>
      <c r="O196" s="1074"/>
      <c r="P196" s="1074"/>
      <c r="Q196" s="1074"/>
      <c r="R196" s="1074"/>
      <c r="S196" s="1074"/>
      <c r="T196" s="1074"/>
      <c r="U196" s="1074"/>
      <c r="V196" s="1074"/>
      <c r="W196" s="1074"/>
      <c r="X196" s="1074"/>
      <c r="Y196" s="1074"/>
      <c r="Z196" s="1074"/>
      <c r="AA196" s="1074"/>
      <c r="AB196" s="1074"/>
      <c r="AC196" s="1074"/>
      <c r="AD196" s="1074"/>
      <c r="AE196" s="1074"/>
      <c r="AF196" s="1074"/>
      <c r="AG196" s="1074"/>
      <c r="AH196" s="1074"/>
      <c r="AI196" s="1074"/>
      <c r="AJ196" s="1074"/>
      <c r="AK196" s="1074"/>
      <c r="AL196" s="1074"/>
      <c r="AM196" s="1074"/>
      <c r="AN196" s="1074"/>
      <c r="AO196" s="1074"/>
      <c r="AP196" s="1074"/>
      <c r="AQ196" s="1074"/>
      <c r="AR196" s="1074"/>
      <c r="AS196" s="1074"/>
      <c r="AT196" s="1074"/>
      <c r="AU196" s="1074"/>
      <c r="AV196" s="1074"/>
      <c r="AW196" s="1074"/>
      <c r="AX196" s="1074"/>
      <c r="AY196" s="1074"/>
      <c r="AZ196" s="1074"/>
      <c r="BA196" s="1074"/>
      <c r="BB196" s="1074"/>
      <c r="BC196" s="1074"/>
      <c r="BD196" s="1074"/>
      <c r="BE196" s="1074"/>
      <c r="BF196" s="1074"/>
      <c r="BG196" s="1074"/>
      <c r="BH196" s="1074"/>
      <c r="BI196" s="1074"/>
      <c r="BJ196" s="1074"/>
      <c r="BK196" s="1074"/>
      <c r="BL196" s="1074"/>
      <c r="BM196" s="1074"/>
      <c r="BN196" s="1074"/>
      <c r="BO196" s="1074"/>
      <c r="BP196" s="1074"/>
      <c r="BQ196" s="1074"/>
      <c r="BR196" s="1074"/>
      <c r="BS196" s="1074"/>
      <c r="BT196" s="1074"/>
      <c r="BU196" s="1074"/>
      <c r="BV196" s="1074"/>
      <c r="BW196" s="1074"/>
      <c r="BX196" s="1074"/>
      <c r="BY196" s="1074"/>
      <c r="BZ196" s="1074"/>
      <c r="CA196" s="1074"/>
      <c r="CB196" s="1074"/>
      <c r="CC196" s="1074"/>
      <c r="CD196" s="1074"/>
      <c r="CE196" s="1074"/>
      <c r="CF196" s="1074"/>
      <c r="CG196" s="1074"/>
      <c r="CH196" s="1074"/>
      <c r="CI196" s="1074"/>
      <c r="CJ196" s="1074"/>
      <c r="CK196" s="1074"/>
      <c r="CL196" s="1074"/>
      <c r="CM196" s="1074"/>
      <c r="CN196" s="1074"/>
      <c r="CO196" s="1074"/>
      <c r="CP196" s="1074"/>
      <c r="CQ196" s="1074"/>
      <c r="CR196" s="1074"/>
      <c r="CS196" s="1074"/>
      <c r="CT196" s="1074"/>
      <c r="CU196" s="1074"/>
      <c r="CV196" s="1074"/>
      <c r="CW196" s="1074"/>
      <c r="CX196" s="1074"/>
      <c r="CY196" s="1074"/>
      <c r="CZ196" s="1074"/>
      <c r="DA196" s="1074"/>
      <c r="DB196" s="1074"/>
      <c r="DC196" s="1074"/>
      <c r="DD196" s="1074"/>
    </row>
    <row r="197" spans="1:108">
      <c r="A197" s="1074"/>
      <c r="B197" s="1074"/>
      <c r="C197" s="1074"/>
      <c r="D197" s="1074"/>
      <c r="E197" s="1074"/>
      <c r="F197" s="1074"/>
      <c r="G197" s="1074"/>
      <c r="H197" s="1074"/>
      <c r="I197" s="1074"/>
      <c r="J197" s="1074"/>
      <c r="K197" s="1074"/>
      <c r="L197" s="1074"/>
      <c r="M197" s="1074"/>
      <c r="N197" s="1074"/>
      <c r="O197" s="1074"/>
      <c r="P197" s="1074"/>
      <c r="Q197" s="1074"/>
      <c r="R197" s="1074"/>
      <c r="S197" s="1074"/>
      <c r="T197" s="1074"/>
      <c r="U197" s="1074"/>
      <c r="V197" s="1074"/>
      <c r="W197" s="1074"/>
      <c r="X197" s="1074"/>
      <c r="Y197" s="1074"/>
      <c r="Z197" s="1074"/>
      <c r="AA197" s="1074"/>
      <c r="AB197" s="1074"/>
      <c r="AC197" s="1074"/>
      <c r="AD197" s="1074"/>
      <c r="AE197" s="1074"/>
      <c r="AF197" s="1074"/>
      <c r="AG197" s="1074"/>
      <c r="AH197" s="1074"/>
      <c r="AI197" s="1074"/>
      <c r="AJ197" s="1074"/>
      <c r="AK197" s="1074"/>
      <c r="AL197" s="1074"/>
      <c r="AM197" s="1074"/>
      <c r="AN197" s="1074"/>
      <c r="AO197" s="1074"/>
      <c r="AP197" s="1074"/>
      <c r="AQ197" s="1074"/>
      <c r="AR197" s="1074"/>
      <c r="AS197" s="1074"/>
      <c r="AT197" s="1074"/>
      <c r="AU197" s="1074"/>
      <c r="AV197" s="1074"/>
      <c r="AW197" s="1074"/>
      <c r="AX197" s="1074"/>
      <c r="AY197" s="1074"/>
      <c r="AZ197" s="1074"/>
      <c r="BA197" s="1074"/>
      <c r="BB197" s="1074"/>
      <c r="BC197" s="1074"/>
      <c r="BD197" s="1074"/>
      <c r="BE197" s="1074"/>
      <c r="BF197" s="1074"/>
      <c r="BG197" s="1074"/>
      <c r="BH197" s="1074"/>
      <c r="BI197" s="1074"/>
      <c r="BJ197" s="1074"/>
      <c r="BK197" s="1074"/>
      <c r="BL197" s="1074"/>
      <c r="BM197" s="1074"/>
      <c r="BN197" s="1074"/>
      <c r="BO197" s="1074"/>
      <c r="BP197" s="1074"/>
      <c r="BQ197" s="1074"/>
      <c r="BR197" s="1074"/>
      <c r="BS197" s="1074"/>
      <c r="BT197" s="1074"/>
      <c r="BU197" s="1074"/>
      <c r="BV197" s="1074"/>
      <c r="BW197" s="1074"/>
      <c r="BX197" s="1074"/>
      <c r="BY197" s="1074"/>
      <c r="BZ197" s="1074"/>
      <c r="CA197" s="1074"/>
      <c r="CB197" s="1074"/>
      <c r="CC197" s="1074"/>
      <c r="CD197" s="1074"/>
      <c r="CE197" s="1074"/>
      <c r="CF197" s="1074"/>
      <c r="CG197" s="1074"/>
      <c r="CH197" s="1074"/>
      <c r="CI197" s="1074"/>
      <c r="CJ197" s="1074"/>
      <c r="CK197" s="1074"/>
      <c r="CL197" s="1074"/>
      <c r="CM197" s="1074"/>
      <c r="CN197" s="1074"/>
      <c r="CO197" s="1074"/>
      <c r="CP197" s="1074"/>
      <c r="CQ197" s="1074"/>
      <c r="CR197" s="1074"/>
      <c r="CS197" s="1074"/>
      <c r="CT197" s="1074"/>
      <c r="CU197" s="1074"/>
      <c r="CV197" s="1074"/>
      <c r="CW197" s="1074"/>
      <c r="CX197" s="1074"/>
      <c r="CY197" s="1074"/>
      <c r="CZ197" s="1074"/>
      <c r="DA197" s="1074"/>
      <c r="DB197" s="1074"/>
      <c r="DC197" s="1074"/>
      <c r="DD197" s="1074"/>
    </row>
    <row r="198" spans="1:108">
      <c r="A198" s="1074"/>
      <c r="B198" s="1074"/>
      <c r="C198" s="1074"/>
      <c r="D198" s="1074"/>
      <c r="E198" s="1074"/>
      <c r="F198" s="1074"/>
      <c r="G198" s="1074"/>
      <c r="H198" s="1074"/>
      <c r="I198" s="1074"/>
      <c r="J198" s="1074"/>
      <c r="K198" s="1074"/>
      <c r="L198" s="1074"/>
      <c r="M198" s="1074"/>
      <c r="N198" s="1074"/>
      <c r="O198" s="1074"/>
      <c r="P198" s="1074"/>
      <c r="Q198" s="1074"/>
      <c r="R198" s="1074"/>
      <c r="S198" s="1074"/>
      <c r="T198" s="1074"/>
      <c r="U198" s="1074"/>
      <c r="V198" s="1074"/>
      <c r="W198" s="1074"/>
      <c r="X198" s="1074"/>
      <c r="Y198" s="1074"/>
      <c r="Z198" s="1074"/>
      <c r="AA198" s="1074"/>
      <c r="AB198" s="1074"/>
      <c r="AC198" s="1074"/>
      <c r="AD198" s="1074"/>
      <c r="AE198" s="1074"/>
      <c r="AF198" s="1074"/>
      <c r="AG198" s="1074"/>
      <c r="AH198" s="1074"/>
      <c r="AI198" s="1074"/>
      <c r="AJ198" s="1074"/>
      <c r="AK198" s="1074"/>
      <c r="AL198" s="1074"/>
      <c r="AM198" s="1074"/>
      <c r="AN198" s="1074"/>
      <c r="AO198" s="1074"/>
      <c r="AP198" s="1074"/>
      <c r="AQ198" s="1074"/>
      <c r="AR198" s="1074"/>
      <c r="AS198" s="1074"/>
      <c r="AT198" s="1074"/>
      <c r="AU198" s="1074"/>
      <c r="AV198" s="1074"/>
      <c r="AW198" s="1074"/>
      <c r="AX198" s="1074"/>
      <c r="AY198" s="1074"/>
      <c r="AZ198" s="1074"/>
      <c r="BA198" s="1074"/>
      <c r="BB198" s="1074"/>
      <c r="BC198" s="1074"/>
      <c r="BD198" s="1074"/>
      <c r="BE198" s="1074"/>
      <c r="BF198" s="1074"/>
      <c r="BG198" s="1074"/>
      <c r="BH198" s="1074"/>
      <c r="BI198" s="1074"/>
      <c r="BJ198" s="1074"/>
      <c r="BK198" s="1074"/>
      <c r="BL198" s="1074"/>
      <c r="BM198" s="1074"/>
      <c r="BN198" s="1074"/>
      <c r="BO198" s="1074"/>
      <c r="BP198" s="1074"/>
      <c r="BQ198" s="1074"/>
      <c r="BR198" s="1074"/>
      <c r="BS198" s="1074"/>
      <c r="BT198" s="1074"/>
      <c r="BU198" s="1074"/>
      <c r="BV198" s="1074"/>
      <c r="BW198" s="1074"/>
      <c r="BX198" s="1074"/>
      <c r="BY198" s="1074"/>
      <c r="BZ198" s="1074"/>
      <c r="CA198" s="1074"/>
      <c r="CB198" s="1074"/>
      <c r="CC198" s="1074"/>
      <c r="CD198" s="1074"/>
      <c r="CE198" s="1074"/>
      <c r="CF198" s="1074"/>
      <c r="CG198" s="1074"/>
      <c r="CH198" s="1074"/>
      <c r="CI198" s="1074"/>
      <c r="CJ198" s="1074"/>
      <c r="CK198" s="1074"/>
      <c r="CL198" s="1074"/>
      <c r="CM198" s="1074"/>
      <c r="CN198" s="1074"/>
      <c r="CO198" s="1074"/>
      <c r="CP198" s="1074"/>
      <c r="CQ198" s="1074"/>
      <c r="CR198" s="1074"/>
      <c r="CS198" s="1074"/>
      <c r="CT198" s="1074"/>
      <c r="CU198" s="1074"/>
      <c r="CV198" s="1074"/>
      <c r="CW198" s="1074"/>
      <c r="CX198" s="1074"/>
      <c r="CY198" s="1074"/>
      <c r="CZ198" s="1074"/>
      <c r="DA198" s="1074"/>
      <c r="DB198" s="1074"/>
      <c r="DC198" s="1074"/>
      <c r="DD198" s="1074"/>
    </row>
    <row r="199" spans="1:108">
      <c r="A199" s="1074"/>
      <c r="B199" s="1074"/>
      <c r="C199" s="1074"/>
      <c r="D199" s="1074"/>
      <c r="E199" s="1074"/>
      <c r="F199" s="1074"/>
      <c r="G199" s="1074"/>
      <c r="H199" s="1074"/>
      <c r="I199" s="1074"/>
      <c r="J199" s="1074"/>
      <c r="K199" s="1074"/>
      <c r="L199" s="1074"/>
      <c r="M199" s="1074"/>
      <c r="N199" s="1074"/>
      <c r="O199" s="1074"/>
      <c r="P199" s="1074"/>
      <c r="Q199" s="1074"/>
      <c r="R199" s="1074"/>
      <c r="S199" s="1074"/>
      <c r="T199" s="1074"/>
      <c r="U199" s="1074"/>
      <c r="V199" s="1074"/>
      <c r="W199" s="1074"/>
      <c r="X199" s="1074"/>
      <c r="Y199" s="1074"/>
      <c r="Z199" s="1074"/>
      <c r="AA199" s="1074"/>
      <c r="AB199" s="1074"/>
      <c r="AC199" s="1074"/>
      <c r="AD199" s="1074"/>
      <c r="AE199" s="1074"/>
      <c r="AF199" s="1074"/>
      <c r="AG199" s="1074"/>
      <c r="AH199" s="1074"/>
      <c r="AI199" s="1074"/>
      <c r="AJ199" s="1074"/>
      <c r="AK199" s="1074"/>
      <c r="AL199" s="1074"/>
      <c r="AM199" s="1074"/>
      <c r="AN199" s="1074"/>
      <c r="AO199" s="1074"/>
      <c r="AP199" s="1074"/>
      <c r="AQ199" s="1074"/>
      <c r="AR199" s="1074"/>
      <c r="AS199" s="1074"/>
      <c r="AT199" s="1074"/>
      <c r="AU199" s="1074"/>
      <c r="AV199" s="1074"/>
      <c r="AW199" s="1074"/>
      <c r="AX199" s="1074"/>
      <c r="AY199" s="1074"/>
      <c r="AZ199" s="1074"/>
      <c r="BA199" s="1074"/>
      <c r="BB199" s="1074"/>
      <c r="BC199" s="1074"/>
      <c r="BD199" s="1074"/>
      <c r="BE199" s="1074"/>
      <c r="BF199" s="1074"/>
      <c r="BG199" s="1074"/>
      <c r="BH199" s="1074"/>
      <c r="BI199" s="1074"/>
      <c r="BJ199" s="1074"/>
      <c r="BK199" s="1074"/>
      <c r="BL199" s="1074"/>
      <c r="BM199" s="1074"/>
      <c r="BN199" s="1074"/>
      <c r="BO199" s="1074"/>
      <c r="BP199" s="1074"/>
      <c r="BQ199" s="1074"/>
      <c r="BR199" s="1074"/>
      <c r="BS199" s="1074"/>
      <c r="BT199" s="1074"/>
      <c r="BU199" s="1074"/>
      <c r="BV199" s="1074"/>
      <c r="BW199" s="1074"/>
      <c r="BX199" s="1074"/>
      <c r="BY199" s="1074"/>
      <c r="BZ199" s="1074"/>
      <c r="CA199" s="1074"/>
      <c r="CB199" s="1074"/>
      <c r="CC199" s="1074"/>
      <c r="CD199" s="1074"/>
      <c r="CE199" s="1074"/>
      <c r="CF199" s="1074"/>
      <c r="CG199" s="1074"/>
      <c r="CH199" s="1074"/>
      <c r="CI199" s="1074"/>
      <c r="CJ199" s="1074"/>
      <c r="CK199" s="1074"/>
      <c r="CL199" s="1074"/>
      <c r="CM199" s="1074"/>
      <c r="CN199" s="1074"/>
      <c r="CO199" s="1074"/>
      <c r="CP199" s="1074"/>
      <c r="CQ199" s="1074"/>
      <c r="CR199" s="1074"/>
      <c r="CS199" s="1074"/>
      <c r="CT199" s="1074"/>
      <c r="CU199" s="1074"/>
      <c r="CV199" s="1074"/>
      <c r="CW199" s="1074"/>
      <c r="CX199" s="1074"/>
      <c r="CY199" s="1074"/>
      <c r="CZ199" s="1074"/>
      <c r="DA199" s="1074"/>
      <c r="DB199" s="1074"/>
      <c r="DC199" s="1074"/>
      <c r="DD199" s="1074"/>
    </row>
    <row r="200" spans="1:108">
      <c r="A200" s="1074"/>
      <c r="B200" s="1074"/>
      <c r="C200" s="1074"/>
      <c r="D200" s="1074"/>
      <c r="E200" s="1074"/>
      <c r="F200" s="1074"/>
      <c r="G200" s="1074"/>
      <c r="H200" s="1074"/>
      <c r="I200" s="1074"/>
      <c r="J200" s="1074"/>
      <c r="K200" s="1074"/>
      <c r="L200" s="1074"/>
      <c r="M200" s="1074"/>
      <c r="N200" s="1074"/>
      <c r="O200" s="1074"/>
      <c r="P200" s="1074"/>
      <c r="Q200" s="1074"/>
      <c r="R200" s="1074"/>
      <c r="S200" s="1074"/>
      <c r="T200" s="1074"/>
      <c r="U200" s="1074"/>
      <c r="V200" s="1074"/>
      <c r="W200" s="1074"/>
      <c r="X200" s="1074"/>
      <c r="Y200" s="1074"/>
      <c r="Z200" s="1074"/>
      <c r="AA200" s="1074"/>
      <c r="AB200" s="1074"/>
      <c r="AC200" s="1074"/>
      <c r="AD200" s="1074"/>
      <c r="AE200" s="1074"/>
      <c r="AF200" s="1074"/>
      <c r="AG200" s="1074"/>
      <c r="AH200" s="1074"/>
      <c r="AI200" s="1074"/>
      <c r="AJ200" s="1074"/>
      <c r="AK200" s="1074"/>
      <c r="AL200" s="1074"/>
      <c r="AM200" s="1074"/>
      <c r="AN200" s="1074"/>
      <c r="AO200" s="1074"/>
      <c r="AP200" s="1074"/>
      <c r="AQ200" s="1074"/>
      <c r="AR200" s="1074"/>
      <c r="AS200" s="1074"/>
      <c r="AT200" s="1074"/>
      <c r="AU200" s="1074"/>
      <c r="AV200" s="1074"/>
      <c r="AW200" s="1074"/>
      <c r="AX200" s="1074"/>
      <c r="AY200" s="1074"/>
      <c r="AZ200" s="1074"/>
      <c r="BA200" s="1074"/>
      <c r="BB200" s="1074"/>
      <c r="BC200" s="1074"/>
      <c r="BD200" s="1074"/>
      <c r="BE200" s="1074"/>
      <c r="BF200" s="1074"/>
      <c r="BG200" s="1074"/>
      <c r="BH200" s="1074"/>
      <c r="BI200" s="1074"/>
      <c r="BJ200" s="1074"/>
      <c r="BK200" s="1074"/>
      <c r="BL200" s="1074"/>
      <c r="BM200" s="1074"/>
      <c r="BN200" s="1074"/>
      <c r="BO200" s="1074"/>
      <c r="BP200" s="1074"/>
      <c r="BQ200" s="1074"/>
      <c r="BR200" s="1074"/>
      <c r="BS200" s="1074"/>
      <c r="BT200" s="1074"/>
      <c r="BU200" s="1074"/>
      <c r="BV200" s="1074"/>
      <c r="BW200" s="1074"/>
      <c r="BX200" s="1074"/>
      <c r="BY200" s="1074"/>
      <c r="BZ200" s="1074"/>
      <c r="CA200" s="1074"/>
      <c r="CB200" s="1074"/>
      <c r="CC200" s="1074"/>
      <c r="CD200" s="1074"/>
      <c r="CE200" s="1074"/>
      <c r="CF200" s="1074"/>
      <c r="CG200" s="1074"/>
      <c r="CH200" s="1074"/>
      <c r="CI200" s="1074"/>
      <c r="CJ200" s="1074"/>
      <c r="CK200" s="1074"/>
      <c r="CL200" s="1074"/>
      <c r="CM200" s="1074"/>
      <c r="CN200" s="1074"/>
      <c r="CO200" s="1074"/>
      <c r="CP200" s="1074"/>
      <c r="CQ200" s="1074"/>
      <c r="CR200" s="1074"/>
      <c r="CS200" s="1074"/>
      <c r="CT200" s="1074"/>
      <c r="CU200" s="1074"/>
      <c r="CV200" s="1074"/>
      <c r="CW200" s="1074"/>
      <c r="CX200" s="1074"/>
      <c r="CY200" s="1074"/>
      <c r="CZ200" s="1074"/>
      <c r="DA200" s="1074"/>
      <c r="DB200" s="1074"/>
      <c r="DC200" s="1074"/>
      <c r="DD200" s="1074"/>
    </row>
    <row r="201" spans="1:108">
      <c r="A201" s="1074"/>
      <c r="B201" s="1074"/>
      <c r="C201" s="1074"/>
      <c r="D201" s="1074"/>
      <c r="E201" s="1074"/>
      <c r="F201" s="1074"/>
      <c r="G201" s="1074"/>
      <c r="H201" s="1074"/>
      <c r="I201" s="1074"/>
      <c r="J201" s="1074"/>
      <c r="K201" s="1074"/>
      <c r="L201" s="1074"/>
      <c r="M201" s="1074"/>
      <c r="N201" s="1074"/>
      <c r="O201" s="1074"/>
      <c r="P201" s="1074"/>
      <c r="Q201" s="1074"/>
      <c r="R201" s="1074"/>
      <c r="S201" s="1074"/>
      <c r="T201" s="1074"/>
      <c r="U201" s="1074"/>
      <c r="V201" s="1074"/>
      <c r="W201" s="1074"/>
      <c r="X201" s="1074"/>
      <c r="Y201" s="1074"/>
      <c r="Z201" s="1074"/>
      <c r="AA201" s="1074"/>
      <c r="AB201" s="1074"/>
      <c r="AC201" s="1074"/>
      <c r="AD201" s="1074"/>
      <c r="AE201" s="1074"/>
      <c r="AF201" s="1074"/>
      <c r="AG201" s="1074"/>
      <c r="AH201" s="1074"/>
      <c r="AI201" s="1074"/>
      <c r="AJ201" s="1074"/>
      <c r="AK201" s="1074"/>
      <c r="AL201" s="1074"/>
      <c r="AM201" s="1074"/>
      <c r="AN201" s="1074"/>
      <c r="AO201" s="1074"/>
      <c r="AP201" s="1074"/>
      <c r="AQ201" s="1074"/>
      <c r="AR201" s="1074"/>
      <c r="AS201" s="1074"/>
      <c r="AT201" s="1074"/>
      <c r="AU201" s="1074"/>
      <c r="AV201" s="1074"/>
      <c r="AW201" s="1074"/>
      <c r="AX201" s="1074"/>
      <c r="AY201" s="1074"/>
      <c r="AZ201" s="1074"/>
      <c r="BA201" s="1074"/>
      <c r="BB201" s="1074"/>
      <c r="BC201" s="1074"/>
      <c r="BD201" s="1074"/>
      <c r="BE201" s="1074"/>
      <c r="BF201" s="1074"/>
      <c r="BG201" s="1074"/>
      <c r="BH201" s="1074"/>
      <c r="BI201" s="1074"/>
      <c r="BJ201" s="1074"/>
      <c r="BK201" s="1074"/>
      <c r="BL201" s="1074"/>
      <c r="BM201" s="1074"/>
      <c r="BN201" s="1074"/>
      <c r="BO201" s="1074"/>
      <c r="BP201" s="1074"/>
      <c r="BQ201" s="1074"/>
      <c r="BR201" s="1074"/>
      <c r="BS201" s="1074"/>
      <c r="BT201" s="1074"/>
      <c r="BU201" s="1074"/>
      <c r="BV201" s="1074"/>
      <c r="BW201" s="1074"/>
      <c r="BX201" s="1074"/>
      <c r="BY201" s="1074"/>
      <c r="BZ201" s="1074"/>
      <c r="CA201" s="1074"/>
      <c r="CB201" s="1074"/>
      <c r="CC201" s="1074"/>
      <c r="CD201" s="1074"/>
      <c r="CE201" s="1074"/>
      <c r="CF201" s="1074"/>
      <c r="CG201" s="1074"/>
      <c r="CH201" s="1074"/>
      <c r="CI201" s="1074"/>
      <c r="CJ201" s="1074"/>
      <c r="CK201" s="1074"/>
      <c r="CL201" s="1074"/>
      <c r="CM201" s="1074"/>
      <c r="CN201" s="1074"/>
      <c r="CO201" s="1074"/>
      <c r="CP201" s="1074"/>
      <c r="CQ201" s="1074"/>
      <c r="CR201" s="1074"/>
      <c r="CS201" s="1074"/>
      <c r="CT201" s="1074"/>
      <c r="CU201" s="1074"/>
      <c r="CV201" s="1074"/>
      <c r="CW201" s="1074"/>
      <c r="CX201" s="1074"/>
      <c r="CY201" s="1074"/>
      <c r="CZ201" s="1074"/>
      <c r="DA201" s="1074"/>
      <c r="DB201" s="1074"/>
      <c r="DC201" s="1074"/>
      <c r="DD201" s="1074"/>
    </row>
    <row r="202" spans="1:108">
      <c r="A202" s="1074"/>
      <c r="B202" s="1074"/>
      <c r="C202" s="1074"/>
      <c r="D202" s="1074"/>
      <c r="E202" s="1074"/>
      <c r="F202" s="1074"/>
      <c r="G202" s="1074"/>
      <c r="H202" s="1074"/>
      <c r="I202" s="1074"/>
      <c r="J202" s="1074"/>
      <c r="K202" s="1074"/>
      <c r="L202" s="1074"/>
      <c r="M202" s="1074"/>
      <c r="N202" s="1074"/>
      <c r="O202" s="1074"/>
      <c r="P202" s="1074"/>
      <c r="Q202" s="1074"/>
      <c r="R202" s="1074"/>
      <c r="S202" s="1074"/>
      <c r="T202" s="1074"/>
      <c r="U202" s="1074"/>
      <c r="V202" s="1074"/>
      <c r="W202" s="1074"/>
      <c r="X202" s="1074"/>
      <c r="Y202" s="1074"/>
      <c r="Z202" s="1074"/>
      <c r="AA202" s="1074"/>
      <c r="AB202" s="1074"/>
      <c r="AC202" s="1074"/>
      <c r="AD202" s="1074"/>
      <c r="AE202" s="1074"/>
      <c r="AF202" s="1074"/>
      <c r="AG202" s="1074"/>
      <c r="AH202" s="1074"/>
      <c r="AI202" s="1074"/>
      <c r="AJ202" s="1074"/>
      <c r="AK202" s="1074"/>
      <c r="AL202" s="1074"/>
      <c r="AM202" s="1074"/>
      <c r="AN202" s="1074"/>
      <c r="AO202" s="1074"/>
      <c r="AP202" s="1074"/>
      <c r="AQ202" s="1074"/>
      <c r="AR202" s="1074"/>
      <c r="AS202" s="1074"/>
      <c r="AT202" s="1074"/>
      <c r="AU202" s="1074"/>
      <c r="AV202" s="1074"/>
      <c r="AW202" s="1074"/>
      <c r="AX202" s="1074"/>
      <c r="AY202" s="1074"/>
      <c r="AZ202" s="1074"/>
      <c r="BA202" s="1074"/>
      <c r="BB202" s="1074"/>
      <c r="BC202" s="1074"/>
      <c r="BD202" s="1074"/>
      <c r="BE202" s="1074"/>
      <c r="BF202" s="1074"/>
      <c r="BG202" s="1074"/>
      <c r="BH202" s="1074"/>
      <c r="BI202" s="1074"/>
      <c r="BJ202" s="1074"/>
      <c r="BK202" s="1074"/>
      <c r="BL202" s="1074"/>
      <c r="BM202" s="1074"/>
      <c r="BN202" s="1074"/>
      <c r="BO202" s="1074"/>
      <c r="BP202" s="1074"/>
      <c r="BQ202" s="1074"/>
      <c r="BR202" s="1074"/>
      <c r="BS202" s="1074"/>
      <c r="BT202" s="1074"/>
      <c r="BU202" s="1074"/>
      <c r="BV202" s="1074"/>
      <c r="BW202" s="1074"/>
      <c r="BX202" s="1074"/>
      <c r="BY202" s="1074"/>
      <c r="BZ202" s="1074"/>
      <c r="CA202" s="1074"/>
      <c r="CB202" s="1074"/>
      <c r="CC202" s="1074"/>
      <c r="CD202" s="1074"/>
      <c r="CE202" s="1074"/>
      <c r="CF202" s="1074"/>
      <c r="CG202" s="1074"/>
      <c r="CH202" s="1074"/>
      <c r="CI202" s="1074"/>
      <c r="CJ202" s="1074"/>
      <c r="CK202" s="1074"/>
      <c r="CL202" s="1074"/>
      <c r="CM202" s="1074"/>
      <c r="CN202" s="1074"/>
      <c r="CO202" s="1074"/>
      <c r="CP202" s="1074"/>
      <c r="CQ202" s="1074"/>
      <c r="CR202" s="1074"/>
      <c r="CS202" s="1074"/>
      <c r="CT202" s="1074"/>
      <c r="CU202" s="1074"/>
      <c r="CV202" s="1074"/>
      <c r="CW202" s="1074"/>
      <c r="CX202" s="1074"/>
      <c r="CY202" s="1074"/>
      <c r="CZ202" s="1074"/>
      <c r="DA202" s="1074"/>
      <c r="DB202" s="1074"/>
      <c r="DC202" s="1074"/>
      <c r="DD202" s="1074"/>
    </row>
    <row r="203" spans="1:108">
      <c r="A203" s="1074"/>
      <c r="B203" s="1074"/>
      <c r="C203" s="1074"/>
      <c r="D203" s="1074"/>
      <c r="E203" s="1074"/>
      <c r="F203" s="1074"/>
      <c r="G203" s="1074"/>
      <c r="H203" s="1074"/>
      <c r="I203" s="1074"/>
      <c r="J203" s="1074"/>
      <c r="K203" s="1074"/>
      <c r="L203" s="1074"/>
      <c r="M203" s="1074"/>
      <c r="N203" s="1074"/>
      <c r="O203" s="1074"/>
      <c r="P203" s="1074"/>
      <c r="Q203" s="1074"/>
      <c r="R203" s="1074"/>
      <c r="S203" s="1074"/>
      <c r="T203" s="1074"/>
      <c r="U203" s="1074"/>
      <c r="V203" s="1074"/>
      <c r="W203" s="1074"/>
      <c r="X203" s="1074"/>
      <c r="Y203" s="1074"/>
      <c r="Z203" s="1074"/>
      <c r="AA203" s="1074"/>
      <c r="AB203" s="1074"/>
      <c r="AC203" s="1074"/>
      <c r="AD203" s="1074"/>
      <c r="AE203" s="1074"/>
      <c r="AF203" s="1074"/>
      <c r="AG203" s="1074"/>
      <c r="AH203" s="1074"/>
      <c r="AI203" s="1074"/>
      <c r="AJ203" s="1074"/>
      <c r="AK203" s="1074"/>
      <c r="AL203" s="1074"/>
      <c r="AM203" s="1074"/>
      <c r="AN203" s="1074"/>
      <c r="AO203" s="1074"/>
      <c r="AP203" s="1074"/>
      <c r="AQ203" s="1074"/>
      <c r="AR203" s="1074"/>
      <c r="AS203" s="1074"/>
      <c r="AT203" s="1074"/>
      <c r="AU203" s="1074"/>
      <c r="AV203" s="1074"/>
      <c r="AW203" s="1074"/>
      <c r="AX203" s="1074"/>
      <c r="AY203" s="1074"/>
      <c r="AZ203" s="1074"/>
      <c r="BA203" s="1074"/>
      <c r="BB203" s="1074"/>
      <c r="BC203" s="1074"/>
      <c r="BD203" s="1074"/>
      <c r="BE203" s="1074"/>
      <c r="BF203" s="1074"/>
      <c r="BG203" s="1074"/>
      <c r="BH203" s="1074"/>
      <c r="BI203" s="1074"/>
      <c r="BJ203" s="1074"/>
      <c r="BK203" s="1074"/>
      <c r="BL203" s="1074"/>
      <c r="BM203" s="1074"/>
      <c r="BN203" s="1074"/>
      <c r="BO203" s="1074"/>
      <c r="BP203" s="1074"/>
      <c r="BQ203" s="1074"/>
      <c r="BR203" s="1074"/>
      <c r="BS203" s="1074"/>
      <c r="BT203" s="1074"/>
      <c r="BU203" s="1074"/>
      <c r="BV203" s="1074"/>
      <c r="BW203" s="1074"/>
      <c r="BX203" s="1074"/>
      <c r="BY203" s="1074"/>
      <c r="BZ203" s="1074"/>
      <c r="CA203" s="1074"/>
      <c r="CB203" s="1074"/>
      <c r="CC203" s="1074"/>
      <c r="CD203" s="1074"/>
      <c r="CE203" s="1074"/>
      <c r="CF203" s="1074"/>
      <c r="CG203" s="1074"/>
      <c r="CH203" s="1074"/>
      <c r="CI203" s="1074"/>
      <c r="CJ203" s="1074"/>
      <c r="CK203" s="1074"/>
      <c r="CL203" s="1074"/>
      <c r="CM203" s="1074"/>
      <c r="CN203" s="1074"/>
      <c r="CO203" s="1074"/>
      <c r="CP203" s="1074"/>
      <c r="CQ203" s="1074"/>
      <c r="CR203" s="1074"/>
      <c r="CS203" s="1074"/>
      <c r="CT203" s="1074"/>
      <c r="CU203" s="1074"/>
      <c r="CV203" s="1074"/>
      <c r="CW203" s="1074"/>
      <c r="CX203" s="1074"/>
      <c r="CY203" s="1074"/>
      <c r="CZ203" s="1074"/>
      <c r="DA203" s="1074"/>
      <c r="DB203" s="1074"/>
      <c r="DC203" s="1074"/>
      <c r="DD203" s="1074"/>
    </row>
    <row r="204" spans="1:108">
      <c r="A204" s="1074"/>
      <c r="B204" s="1074"/>
      <c r="C204" s="1074"/>
      <c r="D204" s="1074"/>
      <c r="E204" s="1074"/>
      <c r="F204" s="1074"/>
      <c r="G204" s="1074"/>
      <c r="H204" s="1074"/>
      <c r="I204" s="1074"/>
      <c r="J204" s="1074"/>
      <c r="K204" s="1074"/>
      <c r="L204" s="1074"/>
      <c r="M204" s="1074"/>
      <c r="N204" s="1074"/>
      <c r="O204" s="1074"/>
      <c r="P204" s="1074"/>
      <c r="Q204" s="1074"/>
      <c r="R204" s="1074"/>
      <c r="S204" s="1074"/>
      <c r="T204" s="1074"/>
      <c r="U204" s="1074"/>
      <c r="V204" s="1074"/>
      <c r="W204" s="1074"/>
      <c r="X204" s="1074"/>
      <c r="Y204" s="1074"/>
      <c r="Z204" s="1074"/>
      <c r="AA204" s="1074"/>
      <c r="AB204" s="1074"/>
      <c r="AC204" s="1074"/>
      <c r="AD204" s="1074"/>
      <c r="AE204" s="1074"/>
      <c r="AF204" s="1074"/>
      <c r="AG204" s="1074"/>
      <c r="AH204" s="1074"/>
      <c r="AI204" s="1074"/>
      <c r="AJ204" s="1074"/>
      <c r="AK204" s="1074"/>
      <c r="AL204" s="1074"/>
      <c r="AM204" s="1074"/>
      <c r="AN204" s="1074"/>
      <c r="AO204" s="1074"/>
      <c r="AP204" s="1074"/>
      <c r="AQ204" s="1074"/>
      <c r="AR204" s="1074"/>
      <c r="AS204" s="1074"/>
      <c r="AT204" s="1074"/>
      <c r="AU204" s="1074"/>
      <c r="AV204" s="1074"/>
      <c r="AW204" s="1074"/>
      <c r="AX204" s="1074"/>
      <c r="AY204" s="1074"/>
      <c r="AZ204" s="1074"/>
      <c r="BA204" s="1074"/>
      <c r="BB204" s="1074"/>
      <c r="BC204" s="1074"/>
      <c r="BD204" s="1074"/>
      <c r="BE204" s="1074"/>
      <c r="BF204" s="1074"/>
      <c r="BG204" s="1074"/>
      <c r="BH204" s="1074"/>
      <c r="BI204" s="1074"/>
      <c r="BJ204" s="1074"/>
      <c r="BK204" s="1074"/>
      <c r="BL204" s="1074"/>
      <c r="BM204" s="1074"/>
      <c r="BN204" s="1074"/>
      <c r="BO204" s="1074"/>
      <c r="BP204" s="1074"/>
      <c r="BQ204" s="1074"/>
      <c r="BR204" s="1074"/>
      <c r="BS204" s="1074"/>
      <c r="BT204" s="1074"/>
      <c r="BU204" s="1074"/>
      <c r="BV204" s="1074"/>
      <c r="BW204" s="1074"/>
      <c r="BX204" s="1074"/>
      <c r="BY204" s="1074"/>
      <c r="BZ204" s="1074"/>
      <c r="CA204" s="1074"/>
      <c r="CB204" s="1074"/>
      <c r="CC204" s="1074"/>
      <c r="CD204" s="1074"/>
      <c r="CE204" s="1074"/>
      <c r="CF204" s="1074"/>
      <c r="CG204" s="1074"/>
      <c r="CH204" s="1074"/>
      <c r="CI204" s="1074"/>
      <c r="CJ204" s="1074"/>
      <c r="CK204" s="1074"/>
      <c r="CL204" s="1074"/>
      <c r="CM204" s="1074"/>
      <c r="CN204" s="1074"/>
      <c r="CO204" s="1074"/>
      <c r="CP204" s="1074"/>
      <c r="CQ204" s="1074"/>
      <c r="CR204" s="1074"/>
      <c r="CS204" s="1074"/>
      <c r="CT204" s="1074"/>
      <c r="CU204" s="1074"/>
      <c r="CV204" s="1074"/>
      <c r="CW204" s="1074"/>
      <c r="CX204" s="1074"/>
      <c r="CY204" s="1074"/>
      <c r="CZ204" s="1074"/>
      <c r="DA204" s="1074"/>
      <c r="DB204" s="1074"/>
      <c r="DC204" s="1074"/>
      <c r="DD204" s="1074"/>
    </row>
    <row r="205" spans="1:108">
      <c r="A205" s="1074"/>
      <c r="B205" s="1074"/>
      <c r="C205" s="1074"/>
      <c r="D205" s="1074"/>
      <c r="E205" s="1074"/>
      <c r="F205" s="1074"/>
      <c r="G205" s="1074"/>
      <c r="H205" s="1074"/>
      <c r="I205" s="1074"/>
      <c r="J205" s="1074"/>
      <c r="K205" s="1074"/>
      <c r="L205" s="1074"/>
      <c r="M205" s="1074"/>
      <c r="N205" s="1074"/>
      <c r="O205" s="1074"/>
      <c r="P205" s="1074"/>
      <c r="Q205" s="1074"/>
      <c r="R205" s="1074"/>
      <c r="S205" s="1074"/>
      <c r="T205" s="1074"/>
      <c r="U205" s="1074"/>
      <c r="V205" s="1074"/>
      <c r="W205" s="1074"/>
      <c r="X205" s="1074"/>
      <c r="Y205" s="1074"/>
      <c r="Z205" s="1074"/>
      <c r="AA205" s="1074"/>
      <c r="AB205" s="1074"/>
      <c r="AC205" s="1074"/>
      <c r="AD205" s="1074"/>
      <c r="AE205" s="1074"/>
      <c r="AF205" s="1074"/>
      <c r="AG205" s="1074"/>
      <c r="AH205" s="1074"/>
      <c r="AI205" s="1074"/>
      <c r="AJ205" s="1074"/>
      <c r="AK205" s="1074"/>
      <c r="AL205" s="1074"/>
      <c r="AM205" s="1074"/>
      <c r="AN205" s="1074"/>
      <c r="AO205" s="1074"/>
      <c r="AP205" s="1074"/>
      <c r="AQ205" s="1074"/>
      <c r="AR205" s="1074"/>
      <c r="AS205" s="1074"/>
      <c r="AT205" s="1074"/>
      <c r="AU205" s="1074"/>
      <c r="AV205" s="1074"/>
      <c r="AW205" s="1074"/>
      <c r="AX205" s="1074"/>
      <c r="AY205" s="1074"/>
      <c r="AZ205" s="1074"/>
      <c r="BA205" s="1074"/>
      <c r="BB205" s="1074"/>
      <c r="BC205" s="1074"/>
      <c r="BD205" s="1074"/>
      <c r="BE205" s="1074"/>
      <c r="BF205" s="1074"/>
      <c r="BG205" s="1074"/>
      <c r="BH205" s="1074"/>
      <c r="BI205" s="1074"/>
      <c r="BJ205" s="1074"/>
      <c r="BK205" s="1074"/>
      <c r="BL205" s="1074"/>
      <c r="BM205" s="1074"/>
      <c r="BN205" s="1074"/>
      <c r="BO205" s="1074"/>
      <c r="BP205" s="1074"/>
      <c r="BQ205" s="1074"/>
      <c r="BR205" s="1074"/>
      <c r="BS205" s="1074"/>
      <c r="BT205" s="1074"/>
      <c r="BU205" s="1074"/>
      <c r="BV205" s="1074"/>
      <c r="BW205" s="1074"/>
      <c r="BX205" s="1074"/>
      <c r="BY205" s="1074"/>
      <c r="BZ205" s="1074"/>
      <c r="CA205" s="1074"/>
      <c r="CB205" s="1074"/>
      <c r="CC205" s="1074"/>
      <c r="CD205" s="1074"/>
      <c r="CE205" s="1074"/>
      <c r="CF205" s="1074"/>
      <c r="CG205" s="1074"/>
      <c r="CH205" s="1074"/>
      <c r="CI205" s="1074"/>
      <c r="CJ205" s="1074"/>
      <c r="CK205" s="1074"/>
      <c r="CL205" s="1074"/>
      <c r="CM205" s="1074"/>
      <c r="CN205" s="1074"/>
      <c r="CO205" s="1074"/>
      <c r="CP205" s="1074"/>
      <c r="CQ205" s="1074"/>
      <c r="CR205" s="1074"/>
      <c r="CS205" s="1074"/>
      <c r="CT205" s="1074"/>
      <c r="CU205" s="1074"/>
      <c r="CV205" s="1074"/>
      <c r="CW205" s="1074"/>
      <c r="CX205" s="1074"/>
      <c r="CY205" s="1074"/>
      <c r="CZ205" s="1074"/>
      <c r="DA205" s="1074"/>
      <c r="DB205" s="1074"/>
      <c r="DC205" s="1074"/>
      <c r="DD205" s="1074"/>
    </row>
    <row r="206" spans="1:108">
      <c r="A206" s="1074"/>
      <c r="B206" s="1074"/>
      <c r="C206" s="1074"/>
      <c r="D206" s="1074"/>
      <c r="E206" s="1074"/>
      <c r="F206" s="1074"/>
      <c r="G206" s="1074"/>
      <c r="H206" s="1074"/>
      <c r="I206" s="1074"/>
      <c r="J206" s="1074"/>
      <c r="K206" s="1074"/>
      <c r="L206" s="1074"/>
      <c r="M206" s="1074"/>
      <c r="N206" s="1074"/>
      <c r="O206" s="1074"/>
      <c r="P206" s="1074"/>
      <c r="Q206" s="1074"/>
      <c r="R206" s="1074"/>
      <c r="S206" s="1074"/>
      <c r="T206" s="1074"/>
      <c r="U206" s="1074"/>
      <c r="V206" s="1074"/>
      <c r="W206" s="1074"/>
      <c r="X206" s="1074"/>
      <c r="Y206" s="1074"/>
      <c r="Z206" s="1074"/>
      <c r="AA206" s="1074"/>
      <c r="AB206" s="1074"/>
      <c r="AC206" s="1074"/>
      <c r="AD206" s="1074"/>
      <c r="AE206" s="1074"/>
      <c r="AF206" s="1074"/>
      <c r="AG206" s="1074"/>
      <c r="AH206" s="1074"/>
      <c r="AI206" s="1074"/>
      <c r="AJ206" s="1074"/>
      <c r="AK206" s="1074"/>
      <c r="AL206" s="1074"/>
      <c r="AM206" s="1074"/>
      <c r="AN206" s="1074"/>
      <c r="AO206" s="1074"/>
      <c r="AP206" s="1074"/>
      <c r="AQ206" s="1074"/>
      <c r="AR206" s="1074"/>
      <c r="AS206" s="1074"/>
      <c r="AT206" s="1074"/>
      <c r="AU206" s="1074"/>
      <c r="AV206" s="1074"/>
      <c r="AW206" s="1074"/>
      <c r="AX206" s="1074"/>
      <c r="AY206" s="1074"/>
      <c r="AZ206" s="1074"/>
      <c r="BA206" s="1074"/>
      <c r="BB206" s="1074"/>
      <c r="BC206" s="1074"/>
      <c r="BD206" s="1074"/>
      <c r="BE206" s="1074"/>
      <c r="BF206" s="1074"/>
      <c r="BG206" s="1074"/>
      <c r="BH206" s="1074"/>
      <c r="BI206" s="1074"/>
      <c r="BJ206" s="1074"/>
      <c r="BK206" s="1074"/>
      <c r="BL206" s="1074"/>
      <c r="BM206" s="1074"/>
      <c r="BN206" s="1074"/>
      <c r="BO206" s="1074"/>
      <c r="BP206" s="1074"/>
      <c r="BQ206" s="1074"/>
      <c r="BR206" s="1074"/>
      <c r="BS206" s="1074"/>
      <c r="BT206" s="1074"/>
      <c r="BU206" s="1074"/>
      <c r="BV206" s="1074"/>
      <c r="BW206" s="1074"/>
      <c r="BX206" s="1074"/>
      <c r="BY206" s="1074"/>
      <c r="BZ206" s="1074"/>
      <c r="CA206" s="1074"/>
      <c r="CB206" s="1074"/>
      <c r="CC206" s="1074"/>
      <c r="CD206" s="1074"/>
      <c r="CE206" s="1074"/>
      <c r="CF206" s="1074"/>
      <c r="CG206" s="1074"/>
      <c r="CH206" s="1074"/>
      <c r="CI206" s="1074"/>
      <c r="CJ206" s="1074"/>
      <c r="CK206" s="1074"/>
      <c r="CL206" s="1074"/>
      <c r="CM206" s="1074"/>
      <c r="CN206" s="1074"/>
      <c r="CO206" s="1074"/>
      <c r="CP206" s="1074"/>
      <c r="CQ206" s="1074"/>
      <c r="CR206" s="1074"/>
      <c r="CS206" s="1074"/>
      <c r="CT206" s="1074"/>
      <c r="CU206" s="1074"/>
      <c r="CV206" s="1074"/>
      <c r="CW206" s="1074"/>
      <c r="CX206" s="1074"/>
      <c r="CY206" s="1074"/>
      <c r="CZ206" s="1074"/>
      <c r="DA206" s="1074"/>
      <c r="DB206" s="1074"/>
      <c r="DC206" s="1074"/>
      <c r="DD206" s="1074"/>
    </row>
    <row r="207" spans="1:108">
      <c r="A207" s="1074"/>
      <c r="B207" s="1074"/>
      <c r="C207" s="1074"/>
      <c r="D207" s="1074"/>
      <c r="E207" s="1074"/>
      <c r="F207" s="1074"/>
      <c r="G207" s="1074"/>
      <c r="H207" s="1074"/>
      <c r="I207" s="1074"/>
      <c r="J207" s="1074"/>
      <c r="K207" s="1074"/>
      <c r="L207" s="1074"/>
      <c r="M207" s="1074"/>
      <c r="N207" s="1074"/>
      <c r="O207" s="1074"/>
      <c r="P207" s="1074"/>
      <c r="Q207" s="1074"/>
      <c r="R207" s="1074"/>
      <c r="S207" s="1074"/>
      <c r="T207" s="1074"/>
      <c r="U207" s="1074"/>
      <c r="V207" s="1074"/>
      <c r="W207" s="1074"/>
      <c r="X207" s="1074"/>
      <c r="Y207" s="1074"/>
      <c r="Z207" s="1074"/>
      <c r="AA207" s="1074"/>
      <c r="AB207" s="1074"/>
      <c r="AC207" s="1074"/>
      <c r="AD207" s="1074"/>
      <c r="AE207" s="1074"/>
      <c r="AF207" s="1074"/>
      <c r="AG207" s="1074"/>
      <c r="AH207" s="1074"/>
      <c r="AI207" s="1074"/>
      <c r="AJ207" s="1074"/>
      <c r="AK207" s="1074"/>
      <c r="AL207" s="1074"/>
      <c r="AM207" s="1074"/>
      <c r="AN207" s="1074"/>
      <c r="AO207" s="1074"/>
      <c r="AP207" s="1074"/>
      <c r="AQ207" s="1074"/>
      <c r="AR207" s="1074"/>
      <c r="AS207" s="1074"/>
      <c r="AT207" s="1074"/>
      <c r="AU207" s="1074"/>
      <c r="AV207" s="1074"/>
      <c r="AW207" s="1074"/>
      <c r="AX207" s="1074"/>
      <c r="AY207" s="1074"/>
      <c r="AZ207" s="1074"/>
      <c r="BA207" s="1074"/>
      <c r="BB207" s="1074"/>
      <c r="BC207" s="1074"/>
      <c r="BD207" s="1074"/>
      <c r="BE207" s="1074"/>
      <c r="BF207" s="1074"/>
      <c r="BG207" s="1074"/>
      <c r="BH207" s="1074"/>
      <c r="BI207" s="1074"/>
      <c r="BJ207" s="1074"/>
      <c r="BK207" s="1074"/>
      <c r="BL207" s="1074"/>
      <c r="BM207" s="1074"/>
      <c r="BN207" s="1074"/>
      <c r="BO207" s="1074"/>
      <c r="BP207" s="1074"/>
      <c r="BQ207" s="1074"/>
      <c r="BR207" s="1074"/>
      <c r="BS207" s="1074"/>
      <c r="BT207" s="1074"/>
      <c r="BU207" s="1074"/>
      <c r="BV207" s="1074"/>
      <c r="BW207" s="1074"/>
      <c r="BX207" s="1074"/>
      <c r="BY207" s="1074"/>
      <c r="BZ207" s="1074"/>
      <c r="CA207" s="1074"/>
      <c r="CB207" s="1074"/>
      <c r="CC207" s="1074"/>
      <c r="CD207" s="1074"/>
      <c r="CE207" s="1074"/>
      <c r="CF207" s="1074"/>
      <c r="CG207" s="1074"/>
      <c r="CH207" s="1074"/>
      <c r="CI207" s="1074"/>
      <c r="CJ207" s="1074"/>
      <c r="CK207" s="1074"/>
      <c r="CL207" s="1074"/>
      <c r="CM207" s="1074"/>
      <c r="CN207" s="1074"/>
      <c r="CO207" s="1074"/>
      <c r="CP207" s="1074"/>
      <c r="CQ207" s="1074"/>
      <c r="CR207" s="1074"/>
      <c r="CS207" s="1074"/>
      <c r="CT207" s="1074"/>
      <c r="CU207" s="1074"/>
      <c r="CV207" s="1074"/>
      <c r="CW207" s="1074"/>
      <c r="CX207" s="1074"/>
      <c r="CY207" s="1074"/>
      <c r="CZ207" s="1074"/>
      <c r="DA207" s="1074"/>
      <c r="DB207" s="1074"/>
      <c r="DC207" s="1074"/>
      <c r="DD207" s="1074"/>
    </row>
    <row r="208" spans="1:108">
      <c r="A208" s="1074"/>
      <c r="B208" s="1074"/>
      <c r="C208" s="1074"/>
      <c r="D208" s="1074"/>
      <c r="E208" s="1074"/>
      <c r="F208" s="1074"/>
      <c r="G208" s="1074"/>
      <c r="H208" s="1074"/>
      <c r="I208" s="1074"/>
      <c r="J208" s="1074"/>
      <c r="K208" s="1074"/>
      <c r="L208" s="1074"/>
      <c r="M208" s="1074"/>
      <c r="N208" s="1074"/>
      <c r="O208" s="1074"/>
      <c r="P208" s="1074"/>
      <c r="Q208" s="1074"/>
      <c r="R208" s="1074"/>
      <c r="S208" s="1074"/>
      <c r="T208" s="1074"/>
      <c r="U208" s="1074"/>
      <c r="V208" s="1074"/>
      <c r="W208" s="1074"/>
      <c r="X208" s="1074"/>
      <c r="Y208" s="1074"/>
      <c r="Z208" s="1074"/>
      <c r="AA208" s="1074"/>
      <c r="AB208" s="1074"/>
      <c r="AC208" s="1074"/>
      <c r="AD208" s="1074"/>
      <c r="AE208" s="1074"/>
      <c r="AF208" s="1074"/>
      <c r="AG208" s="1074"/>
      <c r="AH208" s="1074"/>
      <c r="AI208" s="1074"/>
      <c r="AJ208" s="1074"/>
      <c r="AK208" s="1074"/>
      <c r="AL208" s="1074"/>
      <c r="AM208" s="1074"/>
      <c r="AN208" s="1074"/>
      <c r="AO208" s="1074"/>
      <c r="AP208" s="1074"/>
      <c r="AQ208" s="1074"/>
      <c r="AR208" s="1074"/>
      <c r="AS208" s="1074"/>
      <c r="AT208" s="1074"/>
      <c r="AU208" s="1074"/>
      <c r="AV208" s="1074"/>
      <c r="AW208" s="1074"/>
      <c r="AX208" s="1074"/>
      <c r="AY208" s="1074"/>
      <c r="AZ208" s="1074"/>
      <c r="BA208" s="1074"/>
      <c r="BB208" s="1074"/>
      <c r="BC208" s="1074"/>
      <c r="BD208" s="1074"/>
      <c r="BE208" s="1074"/>
      <c r="BF208" s="1074"/>
      <c r="BG208" s="1074"/>
      <c r="BH208" s="1074"/>
      <c r="BI208" s="1074"/>
      <c r="BJ208" s="1074"/>
      <c r="BK208" s="1074"/>
      <c r="BL208" s="1074"/>
      <c r="BM208" s="1074"/>
      <c r="BN208" s="1074"/>
      <c r="BO208" s="1074"/>
      <c r="BP208" s="1074"/>
      <c r="BQ208" s="1074"/>
      <c r="BR208" s="1074"/>
      <c r="BS208" s="1074"/>
      <c r="BT208" s="1074"/>
      <c r="BU208" s="1074"/>
      <c r="BV208" s="1074"/>
      <c r="BW208" s="1074"/>
      <c r="BX208" s="1074"/>
      <c r="BY208" s="1074"/>
      <c r="BZ208" s="1074"/>
      <c r="CA208" s="1074"/>
      <c r="CB208" s="1074"/>
      <c r="CC208" s="1074"/>
      <c r="CD208" s="1074"/>
      <c r="CE208" s="1074"/>
      <c r="CF208" s="1074"/>
      <c r="CG208" s="1074"/>
      <c r="CH208" s="1074"/>
      <c r="CI208" s="1074"/>
      <c r="CJ208" s="1074"/>
      <c r="CK208" s="1074"/>
      <c r="CL208" s="1074"/>
      <c r="CM208" s="1074"/>
      <c r="CN208" s="1074"/>
      <c r="CO208" s="1074"/>
      <c r="CP208" s="1074"/>
      <c r="CQ208" s="1074"/>
      <c r="CR208" s="1074"/>
      <c r="CS208" s="1074"/>
      <c r="CT208" s="1074"/>
      <c r="CU208" s="1074"/>
      <c r="CV208" s="1074"/>
      <c r="CW208" s="1074"/>
      <c r="CX208" s="1074"/>
      <c r="CY208" s="1074"/>
      <c r="CZ208" s="1074"/>
      <c r="DA208" s="1074"/>
      <c r="DB208" s="1074"/>
      <c r="DC208" s="1074"/>
      <c r="DD208" s="1074"/>
    </row>
    <row r="209" spans="1:108">
      <c r="A209" s="1074"/>
      <c r="B209" s="1074"/>
      <c r="C209" s="1074"/>
      <c r="D209" s="1074"/>
      <c r="E209" s="1074"/>
      <c r="F209" s="1074"/>
      <c r="G209" s="1074"/>
      <c r="H209" s="1074"/>
      <c r="I209" s="1074"/>
      <c r="J209" s="1074"/>
      <c r="K209" s="1074"/>
      <c r="L209" s="1074"/>
      <c r="M209" s="1074"/>
      <c r="N209" s="1074"/>
      <c r="O209" s="1074"/>
      <c r="P209" s="1074"/>
      <c r="Q209" s="1074"/>
      <c r="R209" s="1074"/>
      <c r="S209" s="1074"/>
      <c r="T209" s="1074"/>
      <c r="U209" s="1074"/>
      <c r="V209" s="1074"/>
      <c r="W209" s="1074"/>
      <c r="X209" s="1074"/>
      <c r="Y209" s="1074"/>
      <c r="Z209" s="1074"/>
      <c r="AA209" s="1074"/>
      <c r="AB209" s="1074"/>
      <c r="AC209" s="1074"/>
      <c r="AD209" s="1074"/>
      <c r="AE209" s="1074"/>
      <c r="AF209" s="1074"/>
      <c r="AG209" s="1074"/>
      <c r="AH209" s="1074"/>
      <c r="AI209" s="1074"/>
      <c r="AJ209" s="1074"/>
      <c r="AK209" s="1074"/>
      <c r="AL209" s="1074"/>
      <c r="AM209" s="1074"/>
      <c r="AN209" s="1074"/>
      <c r="AO209" s="1074"/>
      <c r="AP209" s="1074"/>
      <c r="AQ209" s="1074"/>
      <c r="AR209" s="1074"/>
      <c r="AS209" s="1074"/>
      <c r="AT209" s="1074"/>
      <c r="AU209" s="1074"/>
      <c r="AV209" s="1074"/>
      <c r="AW209" s="1074"/>
      <c r="AX209" s="1074"/>
      <c r="AY209" s="1074"/>
      <c r="AZ209" s="1074"/>
      <c r="BA209" s="1074"/>
      <c r="BB209" s="1074"/>
      <c r="BC209" s="1074"/>
      <c r="BD209" s="1074"/>
      <c r="BE209" s="1074"/>
      <c r="BF209" s="1074"/>
      <c r="BG209" s="1074"/>
      <c r="BH209" s="1074"/>
      <c r="BI209" s="1074"/>
      <c r="BJ209" s="1074"/>
      <c r="BK209" s="1074"/>
      <c r="BL209" s="1074"/>
      <c r="BM209" s="1074"/>
      <c r="BN209" s="1074"/>
      <c r="BO209" s="1074"/>
      <c r="BP209" s="1074"/>
      <c r="BQ209" s="1074"/>
      <c r="BR209" s="1074"/>
      <c r="BS209" s="1074"/>
      <c r="BT209" s="1074"/>
      <c r="BU209" s="1074"/>
      <c r="BV209" s="1074"/>
      <c r="BW209" s="1074"/>
      <c r="BX209" s="1074"/>
      <c r="BY209" s="1074"/>
      <c r="BZ209" s="1074"/>
      <c r="CA209" s="1074"/>
      <c r="CB209" s="1074"/>
      <c r="CC209" s="1074"/>
      <c r="CD209" s="1074"/>
      <c r="CE209" s="1074"/>
      <c r="CF209" s="1074"/>
      <c r="CG209" s="1074"/>
      <c r="CH209" s="1074"/>
      <c r="CI209" s="1074"/>
      <c r="CJ209" s="1074"/>
      <c r="CK209" s="1074"/>
      <c r="CL209" s="1074"/>
      <c r="CM209" s="1074"/>
      <c r="CN209" s="1074"/>
      <c r="CO209" s="1074"/>
      <c r="CP209" s="1074"/>
      <c r="CQ209" s="1074"/>
      <c r="CR209" s="1074"/>
      <c r="CS209" s="1074"/>
      <c r="CT209" s="1074"/>
      <c r="CU209" s="1074"/>
      <c r="CV209" s="1074"/>
      <c r="CW209" s="1074"/>
      <c r="CX209" s="1074"/>
      <c r="CY209" s="1074"/>
      <c r="CZ209" s="1074"/>
      <c r="DA209" s="1074"/>
      <c r="DB209" s="1074"/>
      <c r="DC209" s="1074"/>
      <c r="DD209" s="1074"/>
    </row>
    <row r="210" spans="1:108">
      <c r="A210" s="1074"/>
      <c r="B210" s="1074"/>
      <c r="C210" s="1074"/>
      <c r="D210" s="1074"/>
      <c r="E210" s="1074"/>
      <c r="F210" s="1074"/>
      <c r="G210" s="1074"/>
      <c r="H210" s="1074"/>
      <c r="I210" s="1074"/>
      <c r="J210" s="1074"/>
      <c r="K210" s="1074"/>
      <c r="L210" s="1074"/>
      <c r="M210" s="1074"/>
      <c r="N210" s="1074"/>
      <c r="O210" s="1074"/>
      <c r="P210" s="1074"/>
      <c r="Q210" s="1074"/>
      <c r="R210" s="1074"/>
      <c r="S210" s="1074"/>
      <c r="T210" s="1074"/>
      <c r="U210" s="1074"/>
      <c r="V210" s="1074"/>
      <c r="W210" s="1074"/>
      <c r="X210" s="1074"/>
      <c r="Y210" s="1074"/>
      <c r="Z210" s="1074"/>
      <c r="AA210" s="1074"/>
      <c r="AB210" s="1074"/>
      <c r="AC210" s="1074"/>
      <c r="AD210" s="1074"/>
      <c r="AE210" s="1074"/>
      <c r="AF210" s="1074"/>
      <c r="AG210" s="1074"/>
      <c r="AH210" s="1074"/>
      <c r="AI210" s="1074"/>
      <c r="AJ210" s="1074"/>
      <c r="AK210" s="1074"/>
      <c r="AL210" s="1074"/>
      <c r="AM210" s="1074"/>
      <c r="AN210" s="1074"/>
      <c r="AO210" s="1074"/>
      <c r="AP210" s="1074"/>
      <c r="AQ210" s="1074"/>
      <c r="AR210" s="1074"/>
      <c r="AS210" s="1074"/>
      <c r="AT210" s="1074"/>
      <c r="AU210" s="1074"/>
      <c r="AV210" s="1074"/>
      <c r="AW210" s="1074"/>
      <c r="AX210" s="1074"/>
      <c r="AY210" s="1074"/>
      <c r="AZ210" s="1074"/>
      <c r="BA210" s="1074"/>
      <c r="BB210" s="1074"/>
      <c r="BC210" s="1074"/>
      <c r="BD210" s="1074"/>
      <c r="BE210" s="1074"/>
      <c r="BF210" s="1074"/>
      <c r="BG210" s="1074"/>
      <c r="BH210" s="1074"/>
      <c r="BI210" s="1074"/>
      <c r="BJ210" s="1074"/>
      <c r="BK210" s="1074"/>
      <c r="BL210" s="1074"/>
      <c r="BM210" s="1074"/>
      <c r="BN210" s="1074"/>
      <c r="BO210" s="1074"/>
      <c r="BP210" s="1074"/>
      <c r="BQ210" s="1074"/>
      <c r="BR210" s="1074"/>
      <c r="BS210" s="1074"/>
      <c r="BT210" s="1074"/>
      <c r="BU210" s="1074"/>
      <c r="BV210" s="1074"/>
      <c r="BW210" s="1074"/>
      <c r="BX210" s="1074"/>
      <c r="BY210" s="1074"/>
      <c r="BZ210" s="1074"/>
      <c r="CA210" s="1074"/>
      <c r="CB210" s="1074"/>
      <c r="CC210" s="1074"/>
      <c r="CD210" s="1074"/>
      <c r="CE210" s="1074"/>
      <c r="CF210" s="1074"/>
      <c r="CG210" s="1074"/>
      <c r="CH210" s="1074"/>
      <c r="CI210" s="1074"/>
      <c r="CJ210" s="1074"/>
      <c r="CK210" s="1074"/>
      <c r="CL210" s="1074"/>
      <c r="CM210" s="1074"/>
      <c r="CN210" s="1074"/>
      <c r="CO210" s="1074"/>
      <c r="CP210" s="1074"/>
      <c r="CQ210" s="1074"/>
      <c r="CR210" s="1074"/>
      <c r="CS210" s="1074"/>
      <c r="CT210" s="1074"/>
      <c r="CU210" s="1074"/>
      <c r="CV210" s="1074"/>
      <c r="CW210" s="1074"/>
      <c r="CX210" s="1074"/>
      <c r="CY210" s="1074"/>
      <c r="CZ210" s="1074"/>
      <c r="DA210" s="1074"/>
      <c r="DB210" s="1074"/>
      <c r="DC210" s="1074"/>
      <c r="DD210" s="1074"/>
    </row>
    <row r="211" spans="1:108">
      <c r="A211" s="1074"/>
      <c r="B211" s="1074"/>
      <c r="C211" s="1074"/>
      <c r="D211" s="1074"/>
      <c r="E211" s="1074"/>
      <c r="F211" s="1074"/>
      <c r="G211" s="1074"/>
      <c r="H211" s="1074"/>
      <c r="I211" s="1074"/>
      <c r="J211" s="1074"/>
      <c r="K211" s="1074"/>
      <c r="L211" s="1074"/>
      <c r="M211" s="1074"/>
      <c r="N211" s="1074"/>
      <c r="O211" s="1074"/>
      <c r="P211" s="1074"/>
      <c r="Q211" s="1074"/>
      <c r="R211" s="1074"/>
      <c r="S211" s="1074"/>
      <c r="T211" s="1074"/>
      <c r="U211" s="1074"/>
      <c r="V211" s="1074"/>
      <c r="W211" s="1074"/>
      <c r="X211" s="1074"/>
      <c r="Y211" s="1074"/>
      <c r="Z211" s="1074"/>
      <c r="AA211" s="1074"/>
      <c r="AB211" s="1074"/>
      <c r="AC211" s="1074"/>
      <c r="AD211" s="1074"/>
      <c r="AE211" s="1074"/>
      <c r="AF211" s="1074"/>
      <c r="AG211" s="1074"/>
      <c r="AH211" s="1074"/>
      <c r="AI211" s="1074"/>
      <c r="AJ211" s="1074"/>
      <c r="AK211" s="1074"/>
      <c r="AL211" s="1074"/>
      <c r="AM211" s="1074"/>
      <c r="AN211" s="1074"/>
      <c r="AO211" s="1074"/>
      <c r="AP211" s="1074"/>
      <c r="AQ211" s="1074"/>
      <c r="AR211" s="1074"/>
      <c r="AS211" s="1074"/>
      <c r="AT211" s="1074"/>
      <c r="AU211" s="1074"/>
      <c r="AV211" s="1074"/>
      <c r="AW211" s="1074"/>
      <c r="AX211" s="1074"/>
      <c r="AY211" s="1074"/>
      <c r="AZ211" s="1074"/>
      <c r="BA211" s="1074"/>
      <c r="BB211" s="1074"/>
      <c r="BC211" s="1074"/>
      <c r="BD211" s="1074"/>
      <c r="BE211" s="1074"/>
      <c r="BF211" s="1074"/>
      <c r="BG211" s="1074"/>
      <c r="BH211" s="1074"/>
      <c r="BI211" s="1074"/>
      <c r="BJ211" s="1074"/>
      <c r="BK211" s="1074"/>
      <c r="BL211" s="1074"/>
      <c r="BM211" s="1074"/>
      <c r="BN211" s="1074"/>
      <c r="BO211" s="1074"/>
      <c r="BP211" s="1074"/>
      <c r="BQ211" s="1074"/>
      <c r="BR211" s="1074"/>
      <c r="BS211" s="1074"/>
      <c r="BT211" s="1074"/>
      <c r="BU211" s="1074"/>
      <c r="BV211" s="1074"/>
      <c r="BW211" s="1074"/>
      <c r="BX211" s="1074"/>
      <c r="BY211" s="1074"/>
      <c r="BZ211" s="1074"/>
      <c r="CA211" s="1074"/>
      <c r="CB211" s="1074"/>
      <c r="CC211" s="1074"/>
      <c r="CD211" s="1074"/>
      <c r="CE211" s="1074"/>
      <c r="CF211" s="1074"/>
      <c r="CG211" s="1074"/>
      <c r="CH211" s="1074"/>
      <c r="CI211" s="1074"/>
      <c r="CJ211" s="1074"/>
      <c r="CK211" s="1074"/>
      <c r="CL211" s="1074"/>
      <c r="CM211" s="1074"/>
      <c r="CN211" s="1074"/>
      <c r="CO211" s="1074"/>
      <c r="CP211" s="1074"/>
      <c r="CQ211" s="1074"/>
      <c r="CR211" s="1074"/>
      <c r="CS211" s="1074"/>
      <c r="CT211" s="1074"/>
      <c r="CU211" s="1074"/>
      <c r="CV211" s="1074"/>
      <c r="CW211" s="1074"/>
      <c r="CX211" s="1074"/>
      <c r="CY211" s="1074"/>
      <c r="CZ211" s="1074"/>
      <c r="DA211" s="1074"/>
      <c r="DB211" s="1074"/>
      <c r="DC211" s="1074"/>
      <c r="DD211" s="1074"/>
    </row>
    <row r="212" spans="1:108">
      <c r="A212" s="1074"/>
      <c r="B212" s="1074"/>
      <c r="C212" s="1074"/>
      <c r="D212" s="1074"/>
      <c r="E212" s="1074"/>
      <c r="F212" s="1074"/>
      <c r="G212" s="1074"/>
      <c r="H212" s="1074"/>
      <c r="I212" s="1074"/>
      <c r="J212" s="1074"/>
      <c r="K212" s="1074"/>
      <c r="L212" s="1074"/>
      <c r="M212" s="1074"/>
      <c r="N212" s="1074"/>
      <c r="O212" s="1074"/>
      <c r="P212" s="1074"/>
      <c r="Q212" s="1074"/>
      <c r="R212" s="1074"/>
      <c r="S212" s="1074"/>
      <c r="T212" s="1074"/>
      <c r="U212" s="1074"/>
      <c r="V212" s="1074"/>
      <c r="W212" s="1074"/>
      <c r="X212" s="1074"/>
      <c r="Y212" s="1074"/>
      <c r="Z212" s="1074"/>
      <c r="AA212" s="1074"/>
      <c r="AB212" s="1074"/>
      <c r="AC212" s="1074"/>
      <c r="AD212" s="1074"/>
      <c r="AE212" s="1074"/>
      <c r="AF212" s="1074"/>
      <c r="AG212" s="1074"/>
      <c r="AH212" s="1074"/>
      <c r="AI212" s="1074"/>
      <c r="AJ212" s="1074"/>
      <c r="AK212" s="1074"/>
      <c r="AL212" s="1074"/>
      <c r="AM212" s="1074"/>
      <c r="AN212" s="1074"/>
      <c r="AO212" s="1074"/>
      <c r="AP212" s="1074"/>
      <c r="AQ212" s="1074"/>
      <c r="AR212" s="1074"/>
      <c r="AS212" s="1074"/>
      <c r="AT212" s="1074"/>
      <c r="AU212" s="1074"/>
      <c r="AV212" s="1074"/>
      <c r="AW212" s="1074"/>
      <c r="AX212" s="1074"/>
      <c r="AY212" s="1074"/>
      <c r="AZ212" s="1074"/>
      <c r="BA212" s="1074"/>
      <c r="BB212" s="1074"/>
      <c r="BC212" s="1074"/>
      <c r="BD212" s="1074"/>
      <c r="BE212" s="1074"/>
      <c r="BF212" s="1074"/>
      <c r="BG212" s="1074"/>
      <c r="BH212" s="1074"/>
      <c r="BI212" s="1074"/>
      <c r="BJ212" s="1074"/>
      <c r="BK212" s="1074"/>
      <c r="BL212" s="1074"/>
      <c r="BM212" s="1074"/>
      <c r="BN212" s="1074"/>
      <c r="BO212" s="1074"/>
      <c r="BP212" s="1074"/>
      <c r="BQ212" s="1074"/>
      <c r="BR212" s="1074"/>
      <c r="BS212" s="1074"/>
      <c r="BT212" s="1074"/>
      <c r="BU212" s="1074"/>
      <c r="BV212" s="1074"/>
      <c r="BW212" s="1074"/>
      <c r="BX212" s="1074"/>
      <c r="BY212" s="1074"/>
      <c r="BZ212" s="1074"/>
      <c r="CA212" s="1074"/>
      <c r="CB212" s="1074"/>
      <c r="CC212" s="1074"/>
      <c r="CD212" s="1074"/>
      <c r="CE212" s="1074"/>
      <c r="CF212" s="1074"/>
      <c r="CG212" s="1074"/>
      <c r="CH212" s="1074"/>
      <c r="CI212" s="1074"/>
      <c r="CJ212" s="1074"/>
      <c r="CK212" s="1074"/>
      <c r="CL212" s="1074"/>
      <c r="CM212" s="1074"/>
      <c r="CN212" s="1074"/>
      <c r="CO212" s="1074"/>
      <c r="CP212" s="1074"/>
      <c r="CQ212" s="1074"/>
      <c r="CR212" s="1074"/>
      <c r="CS212" s="1074"/>
      <c r="CT212" s="1074"/>
      <c r="CU212" s="1074"/>
      <c r="CV212" s="1074"/>
      <c r="CW212" s="1074"/>
      <c r="CX212" s="1074"/>
      <c r="CY212" s="1074"/>
      <c r="CZ212" s="1074"/>
      <c r="DA212" s="1074"/>
      <c r="DB212" s="1074"/>
      <c r="DC212" s="1074"/>
      <c r="DD212" s="1074"/>
    </row>
  </sheetData>
  <customSheetViews>
    <customSheetView guid="{0E583986-F700-4F7C-8796-6181DF3D6881}" scale="75">
      <pane ySplit="1" topLeftCell="A2" activePane="bottomLeft" state="frozenSplit"/>
      <selection pane="bottomLeft"/>
      <pageMargins left="0.7" right="0.7" top="0.75" bottom="0.75" header="0.3" footer="0.3"/>
    </customSheetView>
  </customSheetViews>
  <mergeCells count="2">
    <mergeCell ref="C1:E1"/>
    <mergeCell ref="B2:BX2"/>
  </mergeCells>
  <hyperlinks>
    <hyperlink ref="A1" location="Содержание!A1" display="содержание "/>
  </hyperlinks>
  <pageMargins left="0.7" right="0.7" top="0.75" bottom="0.75" header="0.3" footer="0.3"/>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dimension ref="A1:AR359"/>
  <sheetViews>
    <sheetView topLeftCell="A4" zoomScaleNormal="100" zoomScalePageLayoutView="150" workbookViewId="0">
      <pane xSplit="1" topLeftCell="B1" activePane="topRight" state="frozen"/>
      <selection pane="topRight" activeCell="V7" sqref="V7:Z20"/>
    </sheetView>
  </sheetViews>
  <sheetFormatPr defaultColWidth="8.85546875" defaultRowHeight="15"/>
  <cols>
    <col min="1" max="1" width="29.140625" style="15" bestFit="1" customWidth="1"/>
    <col min="2" max="6" width="6.140625" style="15" customWidth="1"/>
    <col min="7" max="26" width="6.140625" style="14" customWidth="1"/>
    <col min="27" max="44" width="8.85546875" style="14"/>
    <col min="45" max="16384" width="8.85546875" style="15"/>
  </cols>
  <sheetData>
    <row r="1" spans="1:26">
      <c r="A1" s="16" t="s">
        <v>177</v>
      </c>
      <c r="B1" s="16" t="s">
        <v>182</v>
      </c>
      <c r="C1" s="14"/>
      <c r="D1" s="16" t="s">
        <v>183</v>
      </c>
      <c r="E1" s="14"/>
      <c r="F1" s="14"/>
    </row>
    <row r="2" spans="1:26" ht="15.75" thickBot="1">
      <c r="A2" s="16"/>
      <c r="B2" s="16"/>
      <c r="C2" s="14"/>
      <c r="D2" s="16"/>
      <c r="E2" s="14"/>
      <c r="F2" s="14"/>
    </row>
    <row r="3" spans="1:26">
      <c r="A3" s="521" t="s">
        <v>164</v>
      </c>
      <c r="B3" s="1598" t="s">
        <v>630</v>
      </c>
      <c r="C3" s="1599"/>
      <c r="D3" s="1599"/>
      <c r="E3" s="1599"/>
      <c r="F3" s="1600"/>
      <c r="G3" s="1598"/>
      <c r="H3" s="1599"/>
      <c r="I3" s="1599"/>
      <c r="J3" s="1599"/>
      <c r="K3" s="1600"/>
      <c r="L3" s="1598" t="s">
        <v>1342</v>
      </c>
      <c r="M3" s="1599"/>
      <c r="N3" s="1599"/>
      <c r="O3" s="1599"/>
      <c r="P3" s="1600"/>
      <c r="Q3" s="1598" t="s">
        <v>1345</v>
      </c>
      <c r="R3" s="1599"/>
      <c r="S3" s="1599"/>
      <c r="T3" s="1599"/>
      <c r="U3" s="1600"/>
      <c r="V3" s="1598" t="s">
        <v>1347</v>
      </c>
      <c r="W3" s="1599"/>
      <c r="X3" s="1599"/>
      <c r="Y3" s="1599"/>
      <c r="Z3" s="1600"/>
    </row>
    <row r="4" spans="1:26" ht="13.5" customHeight="1">
      <c r="A4" s="163" t="s">
        <v>102</v>
      </c>
      <c r="B4" s="1683" t="s">
        <v>688</v>
      </c>
      <c r="C4" s="1684"/>
      <c r="D4" s="1684"/>
      <c r="E4" s="1684"/>
      <c r="F4" s="1685"/>
      <c r="G4" s="1683" t="s">
        <v>689</v>
      </c>
      <c r="H4" s="1684"/>
      <c r="I4" s="1684"/>
      <c r="J4" s="1684"/>
      <c r="K4" s="1685"/>
      <c r="L4" s="2047" t="s">
        <v>1343</v>
      </c>
      <c r="M4" s="2048"/>
      <c r="N4" s="2048"/>
      <c r="O4" s="2048"/>
      <c r="P4" s="2049"/>
      <c r="Q4" s="2047" t="s">
        <v>1346</v>
      </c>
      <c r="R4" s="2048"/>
      <c r="S4" s="2048"/>
      <c r="T4" s="2048"/>
      <c r="U4" s="2049"/>
      <c r="V4" s="2047" t="s">
        <v>1348</v>
      </c>
      <c r="W4" s="2048"/>
      <c r="X4" s="2048"/>
      <c r="Y4" s="2048"/>
      <c r="Z4" s="2049"/>
    </row>
    <row r="5" spans="1:26" ht="15.75" thickBot="1">
      <c r="A5" s="201"/>
      <c r="B5" s="1711"/>
      <c r="C5" s="1712"/>
      <c r="D5" s="1712"/>
      <c r="E5" s="1712"/>
      <c r="F5" s="1713"/>
      <c r="G5" s="1711"/>
      <c r="H5" s="1712"/>
      <c r="I5" s="1712"/>
      <c r="J5" s="1712"/>
      <c r="K5" s="1713"/>
      <c r="L5" s="2050" t="s">
        <v>1344</v>
      </c>
      <c r="M5" s="1712"/>
      <c r="N5" s="1712"/>
      <c r="O5" s="1712"/>
      <c r="P5" s="1713"/>
      <c r="Q5" s="2050"/>
      <c r="R5" s="1712"/>
      <c r="S5" s="1712"/>
      <c r="T5" s="1712"/>
      <c r="U5" s="1713"/>
      <c r="V5" s="2050" t="s">
        <v>1349</v>
      </c>
      <c r="W5" s="1712"/>
      <c r="X5" s="1712"/>
      <c r="Y5" s="1712"/>
      <c r="Z5" s="1713"/>
    </row>
    <row r="6" spans="1:26" ht="15.75" thickBot="1">
      <c r="A6" s="1882" t="s">
        <v>184</v>
      </c>
      <c r="B6" s="1749" t="s">
        <v>185</v>
      </c>
      <c r="C6" s="1750"/>
      <c r="D6" s="1750"/>
      <c r="E6" s="1750"/>
      <c r="F6" s="1751"/>
      <c r="G6" s="1749" t="s">
        <v>185</v>
      </c>
      <c r="H6" s="1750"/>
      <c r="I6" s="1750"/>
      <c r="J6" s="1750"/>
      <c r="K6" s="1751"/>
      <c r="L6" s="1749" t="s">
        <v>185</v>
      </c>
      <c r="M6" s="1750"/>
      <c r="N6" s="1750"/>
      <c r="O6" s="1750"/>
      <c r="P6" s="1751"/>
      <c r="Q6" s="1749" t="s">
        <v>185</v>
      </c>
      <c r="R6" s="1750"/>
      <c r="S6" s="1750"/>
      <c r="T6" s="1750"/>
      <c r="U6" s="1751"/>
      <c r="V6" s="1749" t="s">
        <v>185</v>
      </c>
      <c r="W6" s="1750"/>
      <c r="X6" s="1750"/>
      <c r="Y6" s="1750"/>
      <c r="Z6" s="1751"/>
    </row>
    <row r="7" spans="1:26" ht="15.75" thickBot="1">
      <c r="A7" s="2060"/>
      <c r="B7" s="392" t="s">
        <v>187</v>
      </c>
      <c r="C7" s="393" t="s">
        <v>188</v>
      </c>
      <c r="D7" s="393" t="s">
        <v>189</v>
      </c>
      <c r="E7" s="393" t="s">
        <v>190</v>
      </c>
      <c r="F7" s="394" t="s">
        <v>191</v>
      </c>
      <c r="G7" s="1506" t="s">
        <v>187</v>
      </c>
      <c r="H7" s="1503" t="s">
        <v>188</v>
      </c>
      <c r="I7" s="1503" t="s">
        <v>189</v>
      </c>
      <c r="J7" s="1503" t="s">
        <v>190</v>
      </c>
      <c r="K7" s="1504" t="s">
        <v>191</v>
      </c>
      <c r="L7" s="1502" t="s">
        <v>187</v>
      </c>
      <c r="M7" s="1503" t="s">
        <v>188</v>
      </c>
      <c r="N7" s="1503" t="s">
        <v>189</v>
      </c>
      <c r="O7" s="1503" t="s">
        <v>190</v>
      </c>
      <c r="P7" s="1504" t="s">
        <v>191</v>
      </c>
      <c r="Q7" s="1502" t="s">
        <v>187</v>
      </c>
      <c r="R7" s="1503" t="s">
        <v>188</v>
      </c>
      <c r="S7" s="1503" t="s">
        <v>189</v>
      </c>
      <c r="T7" s="1503" t="s">
        <v>190</v>
      </c>
      <c r="U7" s="1504" t="s">
        <v>191</v>
      </c>
      <c r="V7" s="1502" t="s">
        <v>187</v>
      </c>
      <c r="W7" s="1503" t="s">
        <v>188</v>
      </c>
      <c r="X7" s="1503" t="s">
        <v>189</v>
      </c>
      <c r="Y7" s="1503" t="s">
        <v>190</v>
      </c>
      <c r="Z7" s="1504" t="s">
        <v>191</v>
      </c>
    </row>
    <row r="8" spans="1:26">
      <c r="A8" s="447" t="s">
        <v>489</v>
      </c>
      <c r="B8" s="199">
        <v>85</v>
      </c>
      <c r="C8" s="192">
        <v>75</v>
      </c>
      <c r="D8" s="192">
        <v>75</v>
      </c>
      <c r="E8" s="192">
        <v>65</v>
      </c>
      <c r="F8" s="193">
        <v>55</v>
      </c>
      <c r="G8" s="199">
        <v>120</v>
      </c>
      <c r="H8" s="1466">
        <v>110</v>
      </c>
      <c r="I8" s="1466">
        <v>110</v>
      </c>
      <c r="J8" s="1466">
        <v>100</v>
      </c>
      <c r="K8" s="1396">
        <v>90</v>
      </c>
      <c r="L8" s="1552">
        <v>94</v>
      </c>
      <c r="M8" s="1512">
        <v>83</v>
      </c>
      <c r="N8" s="1512">
        <v>83</v>
      </c>
      <c r="O8" s="1512">
        <v>72</v>
      </c>
      <c r="P8" s="1553">
        <v>61</v>
      </c>
      <c r="Q8" s="1552">
        <v>110</v>
      </c>
      <c r="R8" s="1512">
        <v>99</v>
      </c>
      <c r="S8" s="1512">
        <v>99</v>
      </c>
      <c r="T8" s="1512">
        <v>88</v>
      </c>
      <c r="U8" s="1553">
        <v>77</v>
      </c>
      <c r="V8" s="1552">
        <v>132</v>
      </c>
      <c r="W8" s="1512">
        <v>121</v>
      </c>
      <c r="X8" s="1512">
        <v>121</v>
      </c>
      <c r="Y8" s="1512">
        <v>110</v>
      </c>
      <c r="Z8" s="1553">
        <v>99</v>
      </c>
    </row>
    <row r="9" spans="1:26">
      <c r="A9" s="120" t="s">
        <v>554</v>
      </c>
      <c r="B9" s="174">
        <v>110</v>
      </c>
      <c r="C9" s="159">
        <v>100</v>
      </c>
      <c r="D9" s="159">
        <v>100</v>
      </c>
      <c r="E9" s="159">
        <v>90</v>
      </c>
      <c r="F9" s="160">
        <v>80</v>
      </c>
      <c r="G9" s="1393">
        <v>145</v>
      </c>
      <c r="H9" s="1466">
        <v>135</v>
      </c>
      <c r="I9" s="1466">
        <v>135</v>
      </c>
      <c r="J9" s="1466">
        <v>125</v>
      </c>
      <c r="K9" s="1396">
        <v>115</v>
      </c>
      <c r="L9" s="1552">
        <v>121</v>
      </c>
      <c r="M9" s="1512">
        <v>110</v>
      </c>
      <c r="N9" s="1512">
        <v>110</v>
      </c>
      <c r="O9" s="1512">
        <v>99</v>
      </c>
      <c r="P9" s="1553">
        <v>88</v>
      </c>
      <c r="Q9" s="1552">
        <v>138</v>
      </c>
      <c r="R9" s="1512">
        <v>127</v>
      </c>
      <c r="S9" s="1512">
        <v>127</v>
      </c>
      <c r="T9" s="1512">
        <v>116</v>
      </c>
      <c r="U9" s="1553">
        <v>105</v>
      </c>
      <c r="V9" s="1552">
        <v>160</v>
      </c>
      <c r="W9" s="1512">
        <v>149</v>
      </c>
      <c r="X9" s="1512">
        <v>149</v>
      </c>
      <c r="Y9" s="1512">
        <v>138</v>
      </c>
      <c r="Z9" s="1553">
        <v>127</v>
      </c>
    </row>
    <row r="10" spans="1:26">
      <c r="A10" s="120" t="s">
        <v>683</v>
      </c>
      <c r="B10" s="174">
        <v>90</v>
      </c>
      <c r="C10" s="159">
        <v>80</v>
      </c>
      <c r="D10" s="159">
        <v>80</v>
      </c>
      <c r="E10" s="159">
        <v>70</v>
      </c>
      <c r="F10" s="160">
        <v>60</v>
      </c>
      <c r="G10" s="1393">
        <v>125</v>
      </c>
      <c r="H10" s="1466">
        <v>115</v>
      </c>
      <c r="I10" s="1466">
        <v>115</v>
      </c>
      <c r="J10" s="1466">
        <v>105</v>
      </c>
      <c r="K10" s="1396">
        <v>95</v>
      </c>
      <c r="L10" s="1552">
        <v>99</v>
      </c>
      <c r="M10" s="1512">
        <v>88</v>
      </c>
      <c r="N10" s="1512">
        <v>88</v>
      </c>
      <c r="O10" s="1512">
        <v>77</v>
      </c>
      <c r="P10" s="1553">
        <v>66</v>
      </c>
      <c r="Q10" s="1552">
        <v>116</v>
      </c>
      <c r="R10" s="1512">
        <v>105</v>
      </c>
      <c r="S10" s="1512">
        <v>105</v>
      </c>
      <c r="T10" s="1512">
        <v>94</v>
      </c>
      <c r="U10" s="1553">
        <v>83</v>
      </c>
      <c r="V10" s="1552">
        <v>138</v>
      </c>
      <c r="W10" s="1512">
        <v>127</v>
      </c>
      <c r="X10" s="1512">
        <v>127</v>
      </c>
      <c r="Y10" s="1512">
        <v>116</v>
      </c>
      <c r="Z10" s="1553">
        <v>105</v>
      </c>
    </row>
    <row r="11" spans="1:26">
      <c r="A11" s="120" t="s">
        <v>684</v>
      </c>
      <c r="B11" s="174">
        <v>115</v>
      </c>
      <c r="C11" s="159">
        <v>105</v>
      </c>
      <c r="D11" s="159">
        <v>105</v>
      </c>
      <c r="E11" s="159">
        <v>95</v>
      </c>
      <c r="F11" s="160">
        <v>85</v>
      </c>
      <c r="G11" s="1393">
        <v>150</v>
      </c>
      <c r="H11" s="1466">
        <v>140</v>
      </c>
      <c r="I11" s="1466">
        <v>140</v>
      </c>
      <c r="J11" s="1466">
        <v>130</v>
      </c>
      <c r="K11" s="1396">
        <v>120</v>
      </c>
      <c r="L11" s="1552">
        <v>127</v>
      </c>
      <c r="M11" s="1512" t="s">
        <v>1334</v>
      </c>
      <c r="N11" s="1512" t="s">
        <v>1335</v>
      </c>
      <c r="O11" s="1512">
        <v>105</v>
      </c>
      <c r="P11" s="1553">
        <v>94</v>
      </c>
      <c r="Q11" s="1552">
        <v>143</v>
      </c>
      <c r="R11" s="1512">
        <v>132</v>
      </c>
      <c r="S11" s="1512">
        <v>132</v>
      </c>
      <c r="T11" s="1512">
        <v>121</v>
      </c>
      <c r="U11" s="1553">
        <v>110</v>
      </c>
      <c r="V11" s="1552">
        <v>165</v>
      </c>
      <c r="W11" s="1512">
        <v>154</v>
      </c>
      <c r="X11" s="1512">
        <v>154</v>
      </c>
      <c r="Y11" s="1512">
        <v>143</v>
      </c>
      <c r="Z11" s="1553">
        <v>132</v>
      </c>
    </row>
    <row r="12" spans="1:26">
      <c r="A12" s="120" t="s">
        <v>685</v>
      </c>
      <c r="B12" s="174">
        <v>95</v>
      </c>
      <c r="C12" s="159">
        <v>85</v>
      </c>
      <c r="D12" s="159">
        <v>85</v>
      </c>
      <c r="E12" s="159">
        <v>75</v>
      </c>
      <c r="F12" s="160">
        <v>65</v>
      </c>
      <c r="G12" s="1393">
        <v>130</v>
      </c>
      <c r="H12" s="1466">
        <v>120</v>
      </c>
      <c r="I12" s="1466">
        <v>120</v>
      </c>
      <c r="J12" s="1466">
        <v>110</v>
      </c>
      <c r="K12" s="1396">
        <v>100</v>
      </c>
      <c r="L12" s="1552">
        <v>105</v>
      </c>
      <c r="M12" s="1512">
        <v>94</v>
      </c>
      <c r="N12" s="1512">
        <v>94</v>
      </c>
      <c r="O12" s="1512">
        <v>83</v>
      </c>
      <c r="P12" s="1553">
        <v>72</v>
      </c>
      <c r="Q12" s="1552">
        <v>121</v>
      </c>
      <c r="R12" s="1512">
        <v>110</v>
      </c>
      <c r="S12" s="1512">
        <v>110</v>
      </c>
      <c r="T12" s="1512">
        <v>99</v>
      </c>
      <c r="U12" s="1553">
        <v>88</v>
      </c>
      <c r="V12" s="1552">
        <v>143</v>
      </c>
      <c r="W12" s="1512">
        <v>132</v>
      </c>
      <c r="X12" s="1512">
        <v>132</v>
      </c>
      <c r="Y12" s="1512">
        <v>121</v>
      </c>
      <c r="Z12" s="1553">
        <v>110</v>
      </c>
    </row>
    <row r="13" spans="1:26">
      <c r="A13" s="120" t="s">
        <v>686</v>
      </c>
      <c r="B13" s="174">
        <v>120</v>
      </c>
      <c r="C13" s="159">
        <v>110</v>
      </c>
      <c r="D13" s="159">
        <v>110</v>
      </c>
      <c r="E13" s="159">
        <v>100</v>
      </c>
      <c r="F13" s="160">
        <v>90</v>
      </c>
      <c r="G13" s="1393">
        <v>155</v>
      </c>
      <c r="H13" s="1466">
        <v>145</v>
      </c>
      <c r="I13" s="1466">
        <v>145</v>
      </c>
      <c r="J13" s="1466">
        <v>135</v>
      </c>
      <c r="K13" s="1396">
        <v>125</v>
      </c>
      <c r="L13" s="1552">
        <v>132</v>
      </c>
      <c r="M13" s="1512" t="s">
        <v>1336</v>
      </c>
      <c r="N13" s="1512" t="s">
        <v>1337</v>
      </c>
      <c r="O13" s="1512">
        <v>110</v>
      </c>
      <c r="P13" s="1553">
        <v>99</v>
      </c>
      <c r="Q13" s="1552">
        <v>149</v>
      </c>
      <c r="R13" s="1512">
        <v>138</v>
      </c>
      <c r="S13" s="1512">
        <v>138</v>
      </c>
      <c r="T13" s="1512">
        <v>127</v>
      </c>
      <c r="U13" s="1553">
        <v>116</v>
      </c>
      <c r="V13" s="1552">
        <v>171</v>
      </c>
      <c r="W13" s="1512">
        <v>160</v>
      </c>
      <c r="X13" s="1512">
        <v>160</v>
      </c>
      <c r="Y13" s="1512">
        <v>149</v>
      </c>
      <c r="Z13" s="1553">
        <v>138</v>
      </c>
    </row>
    <row r="14" spans="1:26">
      <c r="A14" s="120" t="s">
        <v>517</v>
      </c>
      <c r="B14" s="174">
        <v>115</v>
      </c>
      <c r="C14" s="159">
        <v>105</v>
      </c>
      <c r="D14" s="159">
        <v>105</v>
      </c>
      <c r="E14" s="159">
        <v>95</v>
      </c>
      <c r="F14" s="160">
        <v>85</v>
      </c>
      <c r="G14" s="1393">
        <v>150</v>
      </c>
      <c r="H14" s="1466">
        <v>140</v>
      </c>
      <c r="I14" s="1466">
        <v>140</v>
      </c>
      <c r="J14" s="1466">
        <v>130</v>
      </c>
      <c r="K14" s="1396">
        <v>120</v>
      </c>
      <c r="L14" s="1552">
        <v>127</v>
      </c>
      <c r="M14" s="1512">
        <v>116</v>
      </c>
      <c r="N14" s="1512">
        <v>116</v>
      </c>
      <c r="O14" s="1512">
        <v>105</v>
      </c>
      <c r="P14" s="1553">
        <v>94</v>
      </c>
      <c r="Q14" s="1552">
        <v>143</v>
      </c>
      <c r="R14" s="1512">
        <v>132</v>
      </c>
      <c r="S14" s="1512">
        <v>132</v>
      </c>
      <c r="T14" s="1512">
        <v>121</v>
      </c>
      <c r="U14" s="1553">
        <v>110</v>
      </c>
      <c r="V14" s="1552">
        <v>165</v>
      </c>
      <c r="W14" s="1512">
        <v>154</v>
      </c>
      <c r="X14" s="1512">
        <v>154</v>
      </c>
      <c r="Y14" s="1512">
        <v>143</v>
      </c>
      <c r="Z14" s="1553">
        <v>132</v>
      </c>
    </row>
    <row r="15" spans="1:26">
      <c r="A15" s="120" t="s">
        <v>540</v>
      </c>
      <c r="B15" s="174">
        <v>140</v>
      </c>
      <c r="C15" s="159">
        <v>130</v>
      </c>
      <c r="D15" s="159">
        <v>130</v>
      </c>
      <c r="E15" s="159">
        <v>120</v>
      </c>
      <c r="F15" s="160">
        <v>110</v>
      </c>
      <c r="G15" s="1393">
        <v>175</v>
      </c>
      <c r="H15" s="1466">
        <v>165</v>
      </c>
      <c r="I15" s="1466">
        <v>165</v>
      </c>
      <c r="J15" s="1466">
        <v>155</v>
      </c>
      <c r="K15" s="1396">
        <v>145</v>
      </c>
      <c r="L15" s="1552">
        <v>154</v>
      </c>
      <c r="M15" s="1512" t="s">
        <v>1338</v>
      </c>
      <c r="N15" s="1512" t="s">
        <v>1339</v>
      </c>
      <c r="O15" s="1512">
        <v>132</v>
      </c>
      <c r="P15" s="1553">
        <v>121</v>
      </c>
      <c r="Q15" s="1552">
        <v>171</v>
      </c>
      <c r="R15" s="1512">
        <v>160</v>
      </c>
      <c r="S15" s="1512">
        <v>160</v>
      </c>
      <c r="T15" s="1512">
        <v>149</v>
      </c>
      <c r="U15" s="1553">
        <v>138</v>
      </c>
      <c r="V15" s="1552">
        <v>193</v>
      </c>
      <c r="W15" s="1512">
        <v>182</v>
      </c>
      <c r="X15" s="1512">
        <v>182</v>
      </c>
      <c r="Y15" s="1512">
        <v>171</v>
      </c>
      <c r="Z15" s="1553">
        <v>160</v>
      </c>
    </row>
    <row r="16" spans="1:26">
      <c r="A16" s="120" t="s">
        <v>687</v>
      </c>
      <c r="B16" s="174">
        <v>85</v>
      </c>
      <c r="C16" s="159">
        <v>75</v>
      </c>
      <c r="D16" s="159">
        <v>75</v>
      </c>
      <c r="E16" s="159">
        <v>65</v>
      </c>
      <c r="F16" s="160">
        <v>55</v>
      </c>
      <c r="G16" s="1393">
        <v>120</v>
      </c>
      <c r="H16" s="1466">
        <v>110</v>
      </c>
      <c r="I16" s="1466">
        <v>110</v>
      </c>
      <c r="J16" s="1466">
        <v>100</v>
      </c>
      <c r="K16" s="1396">
        <v>90</v>
      </c>
      <c r="L16" s="1552">
        <v>94</v>
      </c>
      <c r="M16" s="1512">
        <v>83</v>
      </c>
      <c r="N16" s="1512">
        <v>83</v>
      </c>
      <c r="O16" s="1512">
        <v>72</v>
      </c>
      <c r="P16" s="1553">
        <v>61</v>
      </c>
      <c r="Q16" s="1552">
        <v>110</v>
      </c>
      <c r="R16" s="1512">
        <v>99</v>
      </c>
      <c r="S16" s="1512">
        <v>99</v>
      </c>
      <c r="T16" s="1512">
        <v>88</v>
      </c>
      <c r="U16" s="1553">
        <v>77</v>
      </c>
      <c r="V16" s="1552">
        <v>132</v>
      </c>
      <c r="W16" s="1512">
        <v>121</v>
      </c>
      <c r="X16" s="1512">
        <v>121</v>
      </c>
      <c r="Y16" s="1512">
        <v>110</v>
      </c>
      <c r="Z16" s="1553">
        <v>99</v>
      </c>
    </row>
    <row r="17" spans="1:44" ht="15" customHeight="1">
      <c r="A17" s="120" t="s">
        <v>609</v>
      </c>
      <c r="B17" s="434" t="s">
        <v>192</v>
      </c>
      <c r="C17" s="146" t="s">
        <v>192</v>
      </c>
      <c r="D17" s="159">
        <v>50</v>
      </c>
      <c r="E17" s="159">
        <v>40</v>
      </c>
      <c r="F17" s="160">
        <v>30</v>
      </c>
      <c r="G17" s="1545" t="s">
        <v>192</v>
      </c>
      <c r="H17" s="1514" t="s">
        <v>192</v>
      </c>
      <c r="I17" s="1515">
        <v>50</v>
      </c>
      <c r="J17" s="1514">
        <v>40</v>
      </c>
      <c r="K17" s="1546">
        <v>30</v>
      </c>
      <c r="L17" s="1554"/>
      <c r="M17" s="1513"/>
      <c r="N17" s="1512" t="s">
        <v>1340</v>
      </c>
      <c r="O17" s="1512" t="s">
        <v>1341</v>
      </c>
      <c r="P17" s="1553">
        <v>30</v>
      </c>
      <c r="Q17" s="1554"/>
      <c r="R17" s="1513"/>
      <c r="S17" s="1513">
        <v>50</v>
      </c>
      <c r="T17" s="1512">
        <v>40</v>
      </c>
      <c r="U17" s="1553">
        <v>30</v>
      </c>
      <c r="V17" s="1554"/>
      <c r="W17" s="1513"/>
      <c r="X17" s="1512">
        <v>50</v>
      </c>
      <c r="Y17" s="1512">
        <v>40</v>
      </c>
      <c r="Z17" s="1553">
        <v>30</v>
      </c>
      <c r="AM17" s="15"/>
      <c r="AN17" s="15"/>
      <c r="AO17" s="15"/>
      <c r="AP17" s="15"/>
      <c r="AQ17" s="15"/>
      <c r="AR17" s="15"/>
    </row>
    <row r="18" spans="1:44">
      <c r="A18" s="120" t="s">
        <v>690</v>
      </c>
      <c r="B18" s="174">
        <v>65</v>
      </c>
      <c r="C18" s="159">
        <v>55</v>
      </c>
      <c r="D18" s="146" t="s">
        <v>192</v>
      </c>
      <c r="E18" s="146" t="s">
        <v>192</v>
      </c>
      <c r="F18" s="147" t="s">
        <v>192</v>
      </c>
      <c r="G18" s="1547">
        <v>65</v>
      </c>
      <c r="H18" s="1466">
        <v>55</v>
      </c>
      <c r="I18" s="1514" t="s">
        <v>192</v>
      </c>
      <c r="J18" s="1514" t="s">
        <v>192</v>
      </c>
      <c r="K18" s="1546" t="s">
        <v>192</v>
      </c>
      <c r="L18" s="1552">
        <v>65</v>
      </c>
      <c r="M18" s="1512">
        <v>55</v>
      </c>
      <c r="N18" s="1514"/>
      <c r="O18" s="1514"/>
      <c r="P18" s="1546"/>
      <c r="Q18" s="1552">
        <v>65</v>
      </c>
      <c r="R18" s="1512">
        <v>55</v>
      </c>
      <c r="S18" s="1512"/>
      <c r="T18" s="1514"/>
      <c r="U18" s="1546"/>
      <c r="V18" s="1552">
        <v>65</v>
      </c>
      <c r="W18" s="1512">
        <v>55</v>
      </c>
      <c r="X18" s="1514"/>
      <c r="Y18" s="1514"/>
      <c r="Z18" s="1546"/>
      <c r="AM18" s="15"/>
      <c r="AN18" s="15"/>
      <c r="AO18" s="15"/>
      <c r="AP18" s="15"/>
      <c r="AQ18" s="15"/>
      <c r="AR18" s="15"/>
    </row>
    <row r="19" spans="1:44">
      <c r="A19" s="120" t="s">
        <v>691</v>
      </c>
      <c r="B19" s="434" t="s">
        <v>192</v>
      </c>
      <c r="C19" s="146" t="s">
        <v>192</v>
      </c>
      <c r="D19" s="159">
        <v>75</v>
      </c>
      <c r="E19" s="159">
        <v>65</v>
      </c>
      <c r="F19" s="160">
        <v>55</v>
      </c>
      <c r="G19" s="1545" t="s">
        <v>192</v>
      </c>
      <c r="H19" s="1514" t="s">
        <v>192</v>
      </c>
      <c r="I19" s="1466">
        <v>110</v>
      </c>
      <c r="J19" s="1466">
        <v>100</v>
      </c>
      <c r="K19" s="1396">
        <v>90</v>
      </c>
      <c r="L19" s="1545"/>
      <c r="M19" s="1514"/>
      <c r="N19" s="1512">
        <v>83</v>
      </c>
      <c r="O19" s="1512">
        <v>72</v>
      </c>
      <c r="P19" s="1553">
        <v>61</v>
      </c>
      <c r="Q19" s="1545"/>
      <c r="R19" s="1514"/>
      <c r="S19" s="1512">
        <v>99</v>
      </c>
      <c r="T19" s="1512">
        <v>88</v>
      </c>
      <c r="U19" s="1553">
        <v>77</v>
      </c>
      <c r="V19" s="1545"/>
      <c r="W19" s="1514"/>
      <c r="X19" s="1512">
        <v>121</v>
      </c>
      <c r="Y19" s="1512">
        <v>110</v>
      </c>
      <c r="Z19" s="1553">
        <v>99</v>
      </c>
      <c r="AM19" s="15"/>
      <c r="AN19" s="15"/>
      <c r="AO19" s="15"/>
      <c r="AP19" s="15"/>
      <c r="AQ19" s="15"/>
      <c r="AR19" s="15"/>
    </row>
    <row r="20" spans="1:44" ht="15.75" thickBot="1">
      <c r="A20" s="444" t="s">
        <v>692</v>
      </c>
      <c r="B20" s="172">
        <v>85</v>
      </c>
      <c r="C20" s="171">
        <v>75</v>
      </c>
      <c r="D20" s="150" t="s">
        <v>192</v>
      </c>
      <c r="E20" s="150" t="s">
        <v>192</v>
      </c>
      <c r="F20" s="151" t="s">
        <v>192</v>
      </c>
      <c r="G20" s="1548">
        <v>120</v>
      </c>
      <c r="H20" s="1549">
        <v>110</v>
      </c>
      <c r="I20" s="1550" t="s">
        <v>192</v>
      </c>
      <c r="J20" s="1550" t="s">
        <v>192</v>
      </c>
      <c r="K20" s="1551" t="s">
        <v>192</v>
      </c>
      <c r="L20" s="1555">
        <v>94</v>
      </c>
      <c r="M20" s="1556">
        <v>83</v>
      </c>
      <c r="N20" s="1550"/>
      <c r="O20" s="1550"/>
      <c r="P20" s="1551"/>
      <c r="Q20" s="1555">
        <v>110</v>
      </c>
      <c r="R20" s="1556">
        <v>99</v>
      </c>
      <c r="S20" s="1550"/>
      <c r="T20" s="1550"/>
      <c r="U20" s="1551"/>
      <c r="V20" s="1555">
        <v>132</v>
      </c>
      <c r="W20" s="1556">
        <v>121</v>
      </c>
      <c r="X20" s="1550"/>
      <c r="Y20" s="1550"/>
      <c r="Z20" s="1551"/>
      <c r="AM20" s="15"/>
      <c r="AN20" s="15"/>
      <c r="AO20" s="15"/>
      <c r="AP20" s="15"/>
      <c r="AQ20" s="15"/>
      <c r="AR20" s="15"/>
    </row>
    <row r="21" spans="1:44" s="1127" customFormat="1">
      <c r="A21" s="1322"/>
      <c r="B21" s="1324"/>
      <c r="C21" s="1324"/>
      <c r="D21" s="1332"/>
      <c r="E21" s="1332"/>
      <c r="F21" s="1332"/>
      <c r="G21" s="1324"/>
      <c r="H21" s="1324"/>
      <c r="I21" s="1332"/>
      <c r="J21" s="1332"/>
      <c r="K21" s="1332"/>
    </row>
    <row r="22" spans="1:44" ht="15.75" thickBot="1">
      <c r="A22" s="14"/>
      <c r="B22" s="14"/>
      <c r="C22" s="14"/>
      <c r="D22" s="14"/>
      <c r="E22" s="14"/>
      <c r="F22" s="14"/>
    </row>
    <row r="23" spans="1:44" s="73" customFormat="1" ht="15" customHeight="1">
      <c r="A23" s="1708" t="s">
        <v>1068</v>
      </c>
      <c r="B23" s="1709"/>
      <c r="C23" s="1709"/>
      <c r="D23" s="1709"/>
      <c r="E23" s="1709"/>
      <c r="F23" s="1709"/>
      <c r="G23" s="1709"/>
      <c r="H23" s="1709"/>
      <c r="I23" s="1709"/>
      <c r="J23" s="1710"/>
      <c r="K23" s="1301"/>
      <c r="L23" s="1926"/>
      <c r="M23" s="1926"/>
      <c r="N23" s="1926"/>
      <c r="O23" s="1926"/>
      <c r="P23" s="1926"/>
      <c r="Q23" s="1926"/>
      <c r="R23" s="1926"/>
      <c r="S23" s="1926"/>
      <c r="T23" s="71"/>
      <c r="U23" s="71"/>
      <c r="V23" s="71"/>
      <c r="W23" s="71"/>
      <c r="X23" s="71"/>
      <c r="Y23" s="71"/>
      <c r="Z23" s="71"/>
      <c r="AA23" s="71"/>
    </row>
    <row r="24" spans="1:44" s="73" customFormat="1">
      <c r="A24" s="1698" t="s">
        <v>1069</v>
      </c>
      <c r="B24" s="1699"/>
      <c r="C24" s="1699"/>
      <c r="D24" s="1699"/>
      <c r="E24" s="1699"/>
      <c r="F24" s="1699"/>
      <c r="G24" s="1699"/>
      <c r="H24" s="1699"/>
      <c r="I24" s="1699"/>
      <c r="J24" s="1700"/>
      <c r="K24" s="1301"/>
      <c r="L24" s="1926"/>
      <c r="M24" s="1926"/>
      <c r="N24" s="1926"/>
      <c r="O24" s="1926"/>
      <c r="P24" s="1926"/>
      <c r="Q24" s="1926"/>
      <c r="R24" s="1926"/>
      <c r="S24" s="1926"/>
      <c r="T24" s="71"/>
      <c r="U24" s="71"/>
      <c r="V24" s="71"/>
      <c r="W24" s="71"/>
      <c r="X24" s="71"/>
      <c r="Y24" s="71"/>
      <c r="Z24" s="71"/>
      <c r="AA24" s="71"/>
    </row>
    <row r="25" spans="1:44" s="73" customFormat="1">
      <c r="A25" s="1698" t="s">
        <v>1076</v>
      </c>
      <c r="B25" s="1699"/>
      <c r="C25" s="1699"/>
      <c r="D25" s="1699"/>
      <c r="E25" s="1699"/>
      <c r="F25" s="1699"/>
      <c r="G25" s="1699"/>
      <c r="H25" s="1699"/>
      <c r="I25" s="1699"/>
      <c r="J25" s="1700"/>
      <c r="K25" s="1301"/>
      <c r="L25" s="1926"/>
      <c r="M25" s="1926"/>
      <c r="N25" s="1926"/>
      <c r="O25" s="1926"/>
      <c r="P25" s="1926"/>
      <c r="Q25" s="1926"/>
      <c r="R25" s="1926"/>
      <c r="S25" s="1926"/>
      <c r="T25" s="71"/>
      <c r="U25" s="71"/>
      <c r="V25" s="71"/>
      <c r="W25" s="71"/>
      <c r="X25" s="71"/>
      <c r="Y25" s="71"/>
      <c r="Z25" s="71"/>
      <c r="AA25" s="71"/>
    </row>
    <row r="26" spans="1:44" s="73" customFormat="1">
      <c r="A26" s="1804" t="s">
        <v>1138</v>
      </c>
      <c r="B26" s="1699"/>
      <c r="C26" s="1699"/>
      <c r="D26" s="1699"/>
      <c r="E26" s="1699"/>
      <c r="F26" s="1699"/>
      <c r="G26" s="1699"/>
      <c r="H26" s="1699"/>
      <c r="I26" s="1699"/>
      <c r="J26" s="1700"/>
      <c r="K26" s="1301"/>
      <c r="L26" s="1926"/>
      <c r="M26" s="1926"/>
      <c r="N26" s="1926"/>
      <c r="O26" s="1926"/>
      <c r="P26" s="1926"/>
      <c r="Q26" s="1926"/>
      <c r="R26" s="1926"/>
      <c r="S26" s="1926"/>
      <c r="T26" s="71"/>
      <c r="U26" s="71"/>
      <c r="V26" s="71"/>
      <c r="W26" s="71"/>
      <c r="X26" s="71"/>
      <c r="Y26" s="71"/>
      <c r="Z26" s="71"/>
      <c r="AA26" s="71"/>
    </row>
    <row r="27" spans="1:44" s="73" customFormat="1">
      <c r="A27" s="1698" t="s">
        <v>1188</v>
      </c>
      <c r="B27" s="1805"/>
      <c r="C27" s="1805"/>
      <c r="D27" s="1805"/>
      <c r="E27" s="1805"/>
      <c r="F27" s="1805"/>
      <c r="G27" s="1805"/>
      <c r="H27" s="1805"/>
      <c r="I27" s="1805"/>
      <c r="J27" s="1806"/>
      <c r="K27" s="1301"/>
      <c r="L27" s="1926"/>
      <c r="M27" s="1926"/>
      <c r="N27" s="1926"/>
      <c r="O27" s="1926"/>
      <c r="P27" s="1926"/>
      <c r="Q27" s="1926"/>
      <c r="R27" s="1926"/>
      <c r="S27" s="1926"/>
      <c r="T27" s="71"/>
      <c r="U27" s="71"/>
      <c r="V27" s="71"/>
      <c r="W27" s="71"/>
      <c r="X27" s="71"/>
      <c r="Y27" s="71"/>
      <c r="Z27" s="71"/>
      <c r="AA27" s="71"/>
    </row>
    <row r="28" spans="1:44" s="73" customFormat="1">
      <c r="A28" s="1698" t="s">
        <v>1189</v>
      </c>
      <c r="B28" s="1699"/>
      <c r="C28" s="1699"/>
      <c r="D28" s="1699"/>
      <c r="E28" s="1699"/>
      <c r="F28" s="1699"/>
      <c r="G28" s="1699"/>
      <c r="H28" s="1699"/>
      <c r="I28" s="1699"/>
      <c r="J28" s="1700"/>
      <c r="K28" s="1301"/>
      <c r="L28" s="1926"/>
      <c r="M28" s="1926"/>
      <c r="N28" s="1926"/>
      <c r="O28" s="1926"/>
      <c r="P28" s="1926"/>
      <c r="Q28" s="1926"/>
      <c r="R28" s="1926"/>
      <c r="S28" s="1926"/>
      <c r="T28" s="71"/>
      <c r="U28" s="71"/>
      <c r="V28" s="71"/>
      <c r="W28" s="71"/>
      <c r="X28" s="71"/>
      <c r="Y28" s="71"/>
      <c r="Z28" s="71"/>
      <c r="AA28" s="71"/>
    </row>
    <row r="29" spans="1:44" s="73" customFormat="1" ht="15.75" thickBot="1">
      <c r="A29" s="1755" t="s">
        <v>1190</v>
      </c>
      <c r="B29" s="1756"/>
      <c r="C29" s="1756"/>
      <c r="D29" s="1756"/>
      <c r="E29" s="1756"/>
      <c r="F29" s="1756"/>
      <c r="G29" s="1756"/>
      <c r="H29" s="1756"/>
      <c r="I29" s="1756"/>
      <c r="J29" s="1757"/>
      <c r="K29" s="1301"/>
      <c r="L29" s="1926"/>
      <c r="M29" s="1926"/>
      <c r="N29" s="1926"/>
      <c r="O29" s="1926"/>
      <c r="P29" s="1926"/>
      <c r="Q29" s="1926"/>
      <c r="R29" s="1926"/>
      <c r="S29" s="1926"/>
      <c r="T29" s="71"/>
      <c r="U29" s="71"/>
      <c r="V29" s="71"/>
      <c r="W29" s="71"/>
      <c r="X29" s="71"/>
      <c r="Y29" s="71"/>
      <c r="Z29" s="71"/>
      <c r="AA29" s="71"/>
    </row>
    <row r="30" spans="1:44" ht="15.75" thickBot="1">
      <c r="A30" s="14"/>
      <c r="B30" s="14"/>
      <c r="C30" s="14"/>
      <c r="D30" s="14"/>
      <c r="E30" s="14"/>
      <c r="F30" s="14"/>
    </row>
    <row r="31" spans="1:44">
      <c r="A31" s="2051" t="s">
        <v>199</v>
      </c>
      <c r="B31" s="2052"/>
      <c r="C31" s="2052"/>
      <c r="D31" s="2052"/>
      <c r="E31" s="2052"/>
      <c r="F31" s="2052"/>
      <c r="G31" s="2052"/>
      <c r="H31" s="2052"/>
      <c r="I31" s="2052"/>
      <c r="J31" s="2053"/>
    </row>
    <row r="32" spans="1:44">
      <c r="A32" s="2054" t="s">
        <v>103</v>
      </c>
      <c r="B32" s="2055"/>
      <c r="C32" s="2055"/>
      <c r="D32" s="2055"/>
      <c r="E32" s="2055"/>
      <c r="F32" s="2055"/>
      <c r="G32" s="2055"/>
      <c r="H32" s="2055"/>
      <c r="I32" s="2055"/>
      <c r="J32" s="2056"/>
    </row>
    <row r="33" spans="1:10">
      <c r="A33" s="2054" t="s">
        <v>104</v>
      </c>
      <c r="B33" s="2055"/>
      <c r="C33" s="2055"/>
      <c r="D33" s="2055"/>
      <c r="E33" s="2055"/>
      <c r="F33" s="2055"/>
      <c r="G33" s="2055"/>
      <c r="H33" s="2055"/>
      <c r="I33" s="2055"/>
      <c r="J33" s="2056"/>
    </row>
    <row r="34" spans="1:10">
      <c r="A34" s="2054" t="s">
        <v>105</v>
      </c>
      <c r="B34" s="2055"/>
      <c r="C34" s="2055"/>
      <c r="D34" s="2055"/>
      <c r="E34" s="2055"/>
      <c r="F34" s="2055"/>
      <c r="G34" s="2055"/>
      <c r="H34" s="2055"/>
      <c r="I34" s="2055"/>
      <c r="J34" s="2056"/>
    </row>
    <row r="35" spans="1:10" ht="15.75" thickBot="1">
      <c r="A35" s="2057" t="s">
        <v>106</v>
      </c>
      <c r="B35" s="2058"/>
      <c r="C35" s="2058"/>
      <c r="D35" s="2058"/>
      <c r="E35" s="2058"/>
      <c r="F35" s="2058"/>
      <c r="G35" s="2058"/>
      <c r="H35" s="2058"/>
      <c r="I35" s="2058"/>
      <c r="J35" s="2059"/>
    </row>
    <row r="36" spans="1:10">
      <c r="A36" s="14"/>
      <c r="B36" s="14"/>
      <c r="C36" s="14"/>
      <c r="D36" s="14"/>
      <c r="E36" s="14"/>
      <c r="F36" s="14"/>
    </row>
    <row r="37" spans="1:10">
      <c r="A37" s="14"/>
      <c r="B37" s="14"/>
      <c r="C37" s="14"/>
      <c r="D37" s="14"/>
      <c r="E37" s="14"/>
      <c r="F37" s="14"/>
    </row>
    <row r="38" spans="1:10">
      <c r="A38" s="14"/>
      <c r="B38" s="14"/>
      <c r="C38" s="14"/>
      <c r="D38" s="14"/>
      <c r="E38" s="14"/>
      <c r="F38" s="14"/>
    </row>
    <row r="39" spans="1:10">
      <c r="A39" s="14"/>
      <c r="B39" s="14"/>
      <c r="C39" s="14"/>
      <c r="D39" s="14"/>
      <c r="E39" s="14"/>
      <c r="F39" s="14"/>
    </row>
    <row r="40" spans="1:10">
      <c r="A40" s="14"/>
      <c r="B40" s="14"/>
      <c r="C40" s="14"/>
      <c r="D40" s="14"/>
      <c r="E40" s="14"/>
      <c r="F40" s="14"/>
    </row>
    <row r="41" spans="1:10">
      <c r="A41" s="14"/>
      <c r="B41" s="14"/>
      <c r="C41" s="14"/>
      <c r="D41" s="14"/>
      <c r="E41" s="14"/>
      <c r="F41" s="14"/>
    </row>
    <row r="42" spans="1:10">
      <c r="A42" s="14"/>
      <c r="B42" s="14"/>
      <c r="C42" s="14"/>
      <c r="D42" s="14"/>
      <c r="E42" s="14"/>
      <c r="F42" s="14"/>
    </row>
    <row r="43" spans="1:10">
      <c r="A43" s="14"/>
      <c r="B43" s="14"/>
      <c r="C43" s="14"/>
      <c r="D43" s="14"/>
      <c r="E43" s="14"/>
      <c r="F43" s="14"/>
    </row>
    <row r="44" spans="1:10">
      <c r="A44" s="14"/>
      <c r="B44" s="14"/>
      <c r="C44" s="14"/>
      <c r="D44" s="14"/>
      <c r="E44" s="14"/>
      <c r="F44" s="14"/>
    </row>
    <row r="45" spans="1:10">
      <c r="A45" s="14"/>
      <c r="B45" s="14"/>
      <c r="C45" s="14"/>
      <c r="D45" s="14"/>
      <c r="E45" s="14"/>
      <c r="F45" s="14"/>
    </row>
    <row r="46" spans="1:10">
      <c r="A46" s="14"/>
      <c r="B46" s="14"/>
      <c r="C46" s="14"/>
      <c r="D46" s="14"/>
      <c r="E46" s="14"/>
      <c r="F46" s="14"/>
    </row>
    <row r="47" spans="1:10">
      <c r="A47" s="14"/>
      <c r="B47" s="14"/>
      <c r="C47" s="14"/>
      <c r="D47" s="14"/>
      <c r="E47" s="14"/>
      <c r="F47" s="14"/>
    </row>
    <row r="48" spans="1:10">
      <c r="A48" s="14"/>
      <c r="B48" s="14"/>
      <c r="C48" s="14"/>
      <c r="D48" s="14"/>
      <c r="E48" s="14"/>
      <c r="F48" s="14"/>
    </row>
    <row r="49" spans="1:6">
      <c r="A49" s="14"/>
      <c r="B49" s="14"/>
      <c r="C49" s="14"/>
      <c r="D49" s="14"/>
      <c r="E49" s="14"/>
      <c r="F49" s="14"/>
    </row>
    <row r="50" spans="1:6">
      <c r="A50" s="14"/>
      <c r="B50" s="14"/>
      <c r="C50" s="14"/>
      <c r="D50" s="14"/>
      <c r="E50" s="14"/>
      <c r="F50" s="14"/>
    </row>
    <row r="51" spans="1:6">
      <c r="A51" s="14"/>
      <c r="B51" s="14"/>
      <c r="C51" s="14"/>
      <c r="D51" s="14"/>
      <c r="E51" s="14"/>
      <c r="F51" s="14"/>
    </row>
    <row r="52" spans="1:6">
      <c r="A52" s="14"/>
      <c r="B52" s="14"/>
      <c r="C52" s="14"/>
      <c r="D52" s="14"/>
      <c r="E52" s="14"/>
      <c r="F52" s="14"/>
    </row>
    <row r="53" spans="1:6">
      <c r="A53" s="14"/>
      <c r="B53" s="14"/>
      <c r="C53" s="14"/>
      <c r="D53" s="14"/>
      <c r="E53" s="14"/>
      <c r="F53" s="14"/>
    </row>
    <row r="54" spans="1:6">
      <c r="A54" s="14"/>
      <c r="B54" s="14"/>
      <c r="C54" s="14"/>
      <c r="D54" s="14"/>
      <c r="E54" s="14"/>
      <c r="F54" s="14"/>
    </row>
    <row r="55" spans="1:6">
      <c r="A55" s="14"/>
      <c r="B55" s="14"/>
      <c r="C55" s="14"/>
      <c r="D55" s="14"/>
      <c r="E55" s="14"/>
      <c r="F55" s="14"/>
    </row>
    <row r="56" spans="1:6">
      <c r="A56" s="14"/>
      <c r="B56" s="14"/>
      <c r="C56" s="14"/>
      <c r="D56" s="14"/>
      <c r="E56" s="14"/>
      <c r="F56" s="14"/>
    </row>
    <row r="57" spans="1:6">
      <c r="A57" s="14"/>
      <c r="B57" s="14"/>
      <c r="C57" s="14"/>
      <c r="D57" s="14"/>
      <c r="E57" s="14"/>
      <c r="F57" s="14"/>
    </row>
    <row r="58" spans="1:6">
      <c r="A58" s="14"/>
      <c r="B58" s="14"/>
      <c r="C58" s="14"/>
      <c r="D58" s="14"/>
      <c r="E58" s="14"/>
      <c r="F58" s="14"/>
    </row>
    <row r="59" spans="1:6">
      <c r="A59" s="14"/>
      <c r="B59" s="14"/>
      <c r="C59" s="14"/>
      <c r="D59" s="14"/>
      <c r="E59" s="14"/>
      <c r="F59" s="14"/>
    </row>
    <row r="60" spans="1:6">
      <c r="A60" s="14"/>
      <c r="B60" s="14"/>
      <c r="C60" s="14"/>
      <c r="D60" s="14"/>
      <c r="E60" s="14"/>
      <c r="F60" s="14"/>
    </row>
    <row r="61" spans="1:6">
      <c r="A61" s="14"/>
      <c r="B61" s="14"/>
      <c r="C61" s="14"/>
      <c r="D61" s="14"/>
      <c r="E61" s="14"/>
      <c r="F61" s="14"/>
    </row>
    <row r="62" spans="1:6">
      <c r="A62" s="14"/>
      <c r="B62" s="14"/>
      <c r="C62" s="14"/>
      <c r="D62" s="14"/>
      <c r="E62" s="14"/>
      <c r="F62" s="14"/>
    </row>
    <row r="63" spans="1:6">
      <c r="A63" s="14"/>
      <c r="B63" s="14"/>
      <c r="C63" s="14"/>
      <c r="D63" s="14"/>
      <c r="E63" s="14"/>
      <c r="F63" s="14"/>
    </row>
    <row r="64" spans="1:6">
      <c r="A64" s="14"/>
      <c r="B64" s="14"/>
      <c r="C64" s="14"/>
      <c r="D64" s="14"/>
      <c r="E64" s="14"/>
      <c r="F64" s="14"/>
    </row>
    <row r="65" spans="1:6">
      <c r="A65" s="14"/>
      <c r="B65" s="14"/>
      <c r="C65" s="14"/>
      <c r="D65" s="14"/>
      <c r="E65" s="14"/>
      <c r="F65" s="14"/>
    </row>
    <row r="66" spans="1:6">
      <c r="A66" s="14"/>
      <c r="B66" s="14"/>
      <c r="C66" s="14"/>
      <c r="D66" s="14"/>
      <c r="E66" s="14"/>
      <c r="F66" s="14"/>
    </row>
    <row r="67" spans="1:6">
      <c r="A67" s="14"/>
      <c r="B67" s="14"/>
      <c r="C67" s="14"/>
      <c r="D67" s="14"/>
      <c r="E67" s="14"/>
      <c r="F67" s="14"/>
    </row>
    <row r="68" spans="1:6">
      <c r="A68" s="14"/>
      <c r="B68" s="14"/>
      <c r="C68" s="14"/>
      <c r="D68" s="14"/>
      <c r="E68" s="14"/>
      <c r="F68" s="14"/>
    </row>
    <row r="69" spans="1:6">
      <c r="A69" s="14"/>
      <c r="B69" s="14"/>
      <c r="C69" s="14"/>
      <c r="D69" s="14"/>
      <c r="E69" s="14"/>
      <c r="F69" s="14"/>
    </row>
    <row r="70" spans="1:6">
      <c r="A70" s="14"/>
      <c r="B70" s="14"/>
      <c r="C70" s="14"/>
      <c r="D70" s="14"/>
      <c r="E70" s="14"/>
      <c r="F70" s="14"/>
    </row>
    <row r="71" spans="1:6">
      <c r="A71" s="14"/>
      <c r="B71" s="14"/>
      <c r="C71" s="14"/>
      <c r="D71" s="14"/>
      <c r="E71" s="14"/>
      <c r="F71" s="14"/>
    </row>
    <row r="72" spans="1:6">
      <c r="A72" s="14"/>
      <c r="B72" s="14"/>
      <c r="C72" s="14"/>
      <c r="D72" s="14"/>
      <c r="E72" s="14"/>
      <c r="F72" s="14"/>
    </row>
    <row r="73" spans="1:6">
      <c r="A73" s="14"/>
      <c r="B73" s="14"/>
      <c r="C73" s="14"/>
      <c r="D73" s="14"/>
      <c r="E73" s="14"/>
      <c r="F73" s="14"/>
    </row>
    <row r="74" spans="1:6">
      <c r="A74" s="14"/>
      <c r="B74" s="14"/>
      <c r="C74" s="14"/>
      <c r="D74" s="14"/>
      <c r="E74" s="14"/>
      <c r="F74" s="14"/>
    </row>
    <row r="75" spans="1:6">
      <c r="A75" s="14"/>
      <c r="B75" s="14"/>
      <c r="C75" s="14"/>
      <c r="D75" s="14"/>
      <c r="E75" s="14"/>
      <c r="F75" s="14"/>
    </row>
    <row r="76" spans="1:6">
      <c r="A76" s="14"/>
      <c r="B76" s="14"/>
      <c r="C76" s="14"/>
      <c r="D76" s="14"/>
      <c r="E76" s="14"/>
      <c r="F76" s="14"/>
    </row>
    <row r="77" spans="1:6">
      <c r="A77" s="14"/>
      <c r="B77" s="14"/>
      <c r="C77" s="14"/>
      <c r="D77" s="14"/>
      <c r="E77" s="14"/>
      <c r="F77" s="14"/>
    </row>
    <row r="78" spans="1:6">
      <c r="A78" s="14"/>
      <c r="B78" s="14"/>
      <c r="C78" s="14"/>
      <c r="D78" s="14"/>
      <c r="E78" s="14"/>
      <c r="F78" s="14"/>
    </row>
    <row r="79" spans="1:6">
      <c r="A79" s="14"/>
      <c r="B79" s="14"/>
      <c r="C79" s="14"/>
      <c r="D79" s="14"/>
      <c r="E79" s="14"/>
      <c r="F79" s="14"/>
    </row>
    <row r="80" spans="1:6">
      <c r="A80" s="14"/>
      <c r="B80" s="14"/>
      <c r="C80" s="14"/>
      <c r="D80" s="14"/>
      <c r="E80" s="14"/>
      <c r="F80" s="14"/>
    </row>
    <row r="81" spans="1:6">
      <c r="A81" s="14"/>
      <c r="B81" s="14"/>
      <c r="C81" s="14"/>
      <c r="D81" s="14"/>
      <c r="E81" s="14"/>
      <c r="F81" s="14"/>
    </row>
    <row r="82" spans="1:6">
      <c r="A82" s="14"/>
      <c r="B82" s="14"/>
      <c r="C82" s="14"/>
      <c r="D82" s="14"/>
      <c r="E82" s="14"/>
      <c r="F82" s="14"/>
    </row>
    <row r="83" spans="1:6">
      <c r="A83" s="14"/>
      <c r="B83" s="14"/>
      <c r="C83" s="14"/>
      <c r="D83" s="14"/>
      <c r="E83" s="14"/>
      <c r="F83" s="14"/>
    </row>
    <row r="84" spans="1:6">
      <c r="A84" s="14"/>
      <c r="B84" s="14"/>
      <c r="C84" s="14"/>
      <c r="D84" s="14"/>
      <c r="E84" s="14"/>
      <c r="F84" s="14"/>
    </row>
    <row r="85" spans="1:6">
      <c r="A85" s="14"/>
      <c r="B85" s="14"/>
      <c r="C85" s="14"/>
      <c r="D85" s="14"/>
      <c r="E85" s="14"/>
      <c r="F85" s="14"/>
    </row>
    <row r="86" spans="1:6">
      <c r="A86" s="14"/>
      <c r="B86" s="14"/>
      <c r="C86" s="14"/>
      <c r="D86" s="14"/>
      <c r="E86" s="14"/>
      <c r="F86" s="14"/>
    </row>
    <row r="87" spans="1:6">
      <c r="A87" s="14"/>
      <c r="B87" s="14"/>
      <c r="C87" s="14"/>
      <c r="D87" s="14"/>
      <c r="E87" s="14"/>
      <c r="F87" s="14"/>
    </row>
    <row r="88" spans="1:6">
      <c r="A88" s="14"/>
      <c r="B88" s="14"/>
      <c r="C88" s="14"/>
      <c r="D88" s="14"/>
      <c r="E88" s="14"/>
      <c r="F88" s="14"/>
    </row>
    <row r="89" spans="1:6">
      <c r="A89" s="14"/>
      <c r="B89" s="14"/>
      <c r="C89" s="14"/>
      <c r="D89" s="14"/>
      <c r="E89" s="14"/>
      <c r="F89" s="14"/>
    </row>
    <row r="90" spans="1:6">
      <c r="A90" s="14"/>
      <c r="B90" s="14"/>
      <c r="C90" s="14"/>
      <c r="D90" s="14"/>
      <c r="E90" s="14"/>
      <c r="F90" s="14"/>
    </row>
    <row r="91" spans="1:6">
      <c r="A91" s="14"/>
      <c r="B91" s="14"/>
      <c r="C91" s="14"/>
      <c r="D91" s="14"/>
      <c r="E91" s="14"/>
      <c r="F91" s="14"/>
    </row>
    <row r="92" spans="1:6">
      <c r="A92" s="14"/>
      <c r="B92" s="14"/>
      <c r="C92" s="14"/>
      <c r="D92" s="14"/>
      <c r="E92" s="14"/>
      <c r="F92" s="14"/>
    </row>
    <row r="93" spans="1:6">
      <c r="A93" s="14"/>
      <c r="B93" s="14"/>
      <c r="C93" s="14"/>
      <c r="D93" s="14"/>
      <c r="E93" s="14"/>
      <c r="F93" s="14"/>
    </row>
    <row r="94" spans="1:6">
      <c r="A94" s="14"/>
      <c r="B94" s="14"/>
      <c r="C94" s="14"/>
      <c r="D94" s="14"/>
      <c r="E94" s="14"/>
      <c r="F94" s="14"/>
    </row>
    <row r="95" spans="1:6">
      <c r="A95" s="14"/>
      <c r="B95" s="14"/>
      <c r="C95" s="14"/>
      <c r="D95" s="14"/>
      <c r="E95" s="14"/>
      <c r="F95" s="14"/>
    </row>
    <row r="96" spans="1:6">
      <c r="A96" s="14"/>
      <c r="B96" s="14"/>
      <c r="C96" s="14"/>
      <c r="D96" s="14"/>
      <c r="E96" s="14"/>
      <c r="F96" s="14"/>
    </row>
    <row r="97" spans="1:6">
      <c r="A97" s="14"/>
      <c r="B97" s="14"/>
      <c r="C97" s="14"/>
      <c r="D97" s="14"/>
      <c r="E97" s="14"/>
      <c r="F97" s="14"/>
    </row>
    <row r="98" spans="1:6">
      <c r="A98" s="14"/>
      <c r="B98" s="14"/>
      <c r="C98" s="14"/>
      <c r="D98" s="14"/>
      <c r="E98" s="14"/>
      <c r="F98" s="14"/>
    </row>
    <row r="99" spans="1:6">
      <c r="A99" s="14"/>
      <c r="B99" s="14"/>
      <c r="C99" s="14"/>
      <c r="D99" s="14"/>
      <c r="E99" s="14"/>
      <c r="F99" s="14"/>
    </row>
    <row r="100" spans="1:6">
      <c r="A100" s="14"/>
      <c r="B100" s="14"/>
      <c r="C100" s="14"/>
      <c r="D100" s="14"/>
      <c r="E100" s="14"/>
      <c r="F100" s="14"/>
    </row>
    <row r="101" spans="1:6">
      <c r="A101" s="14"/>
      <c r="B101" s="14"/>
      <c r="C101" s="14"/>
      <c r="D101" s="14"/>
      <c r="E101" s="14"/>
      <c r="F101" s="14"/>
    </row>
    <row r="102" spans="1:6">
      <c r="A102" s="14"/>
      <c r="B102" s="14"/>
      <c r="C102" s="14"/>
      <c r="D102" s="14"/>
      <c r="E102" s="14"/>
      <c r="F102" s="14"/>
    </row>
    <row r="103" spans="1:6">
      <c r="A103" s="14"/>
      <c r="B103" s="14"/>
      <c r="C103" s="14"/>
      <c r="D103" s="14"/>
      <c r="E103" s="14"/>
      <c r="F103" s="14"/>
    </row>
    <row r="104" spans="1:6">
      <c r="A104" s="14"/>
      <c r="B104" s="14"/>
      <c r="C104" s="14"/>
      <c r="D104" s="14"/>
      <c r="E104" s="14"/>
      <c r="F104" s="14"/>
    </row>
    <row r="105" spans="1:6">
      <c r="A105" s="14"/>
      <c r="B105" s="14"/>
      <c r="C105" s="14"/>
      <c r="D105" s="14"/>
      <c r="E105" s="14"/>
      <c r="F105" s="14"/>
    </row>
    <row r="106" spans="1:6">
      <c r="A106" s="14"/>
      <c r="B106" s="14"/>
      <c r="C106" s="14"/>
      <c r="D106" s="14"/>
      <c r="E106" s="14"/>
      <c r="F106" s="14"/>
    </row>
    <row r="107" spans="1:6">
      <c r="A107" s="14"/>
      <c r="B107" s="14"/>
      <c r="C107" s="14"/>
      <c r="D107" s="14"/>
      <c r="E107" s="14"/>
      <c r="F107" s="14"/>
    </row>
    <row r="108" spans="1:6">
      <c r="A108" s="14"/>
      <c r="B108" s="14"/>
      <c r="C108" s="14"/>
      <c r="D108" s="14"/>
      <c r="E108" s="14"/>
      <c r="F108" s="14"/>
    </row>
    <row r="109" spans="1:6">
      <c r="A109" s="14"/>
      <c r="B109" s="14"/>
      <c r="C109" s="14"/>
      <c r="D109" s="14"/>
      <c r="E109" s="14"/>
      <c r="F109" s="14"/>
    </row>
    <row r="110" spans="1:6">
      <c r="A110" s="14"/>
      <c r="B110" s="14"/>
      <c r="C110" s="14"/>
      <c r="D110" s="14"/>
      <c r="E110" s="14"/>
      <c r="F110" s="14"/>
    </row>
    <row r="111" spans="1:6">
      <c r="A111" s="14"/>
      <c r="B111" s="14"/>
      <c r="C111" s="14"/>
      <c r="D111" s="14"/>
      <c r="E111" s="14"/>
      <c r="F111" s="14"/>
    </row>
    <row r="112" spans="1:6">
      <c r="A112" s="14"/>
      <c r="B112" s="14"/>
      <c r="C112" s="14"/>
      <c r="D112" s="14"/>
      <c r="E112" s="14"/>
      <c r="F112" s="14"/>
    </row>
    <row r="113" spans="1:6">
      <c r="A113" s="14"/>
      <c r="B113" s="14"/>
      <c r="C113" s="14"/>
      <c r="D113" s="14"/>
      <c r="E113" s="14"/>
      <c r="F113" s="14"/>
    </row>
    <row r="114" spans="1:6">
      <c r="A114" s="14"/>
      <c r="B114" s="14"/>
      <c r="C114" s="14"/>
      <c r="D114" s="14"/>
      <c r="E114" s="14"/>
      <c r="F114" s="14"/>
    </row>
    <row r="115" spans="1:6">
      <c r="A115" s="14"/>
      <c r="B115" s="14"/>
      <c r="C115" s="14"/>
      <c r="D115" s="14"/>
      <c r="E115" s="14"/>
      <c r="F115" s="14"/>
    </row>
    <row r="116" spans="1:6">
      <c r="A116" s="14"/>
      <c r="B116" s="14"/>
      <c r="C116" s="14"/>
      <c r="D116" s="14"/>
      <c r="E116" s="14"/>
      <c r="F116" s="14"/>
    </row>
    <row r="117" spans="1:6">
      <c r="A117" s="14"/>
      <c r="B117" s="14"/>
      <c r="C117" s="14"/>
      <c r="D117" s="14"/>
      <c r="E117" s="14"/>
      <c r="F117" s="14"/>
    </row>
    <row r="118" spans="1:6">
      <c r="A118" s="14"/>
      <c r="B118" s="14"/>
      <c r="C118" s="14"/>
      <c r="D118" s="14"/>
      <c r="E118" s="14"/>
      <c r="F118" s="14"/>
    </row>
    <row r="119" spans="1:6">
      <c r="A119" s="14"/>
      <c r="B119" s="14"/>
      <c r="C119" s="14"/>
      <c r="D119" s="14"/>
      <c r="E119" s="14"/>
      <c r="F119" s="14"/>
    </row>
    <row r="120" spans="1:6">
      <c r="A120" s="14"/>
      <c r="B120" s="14"/>
      <c r="C120" s="14"/>
      <c r="D120" s="14"/>
      <c r="E120" s="14"/>
      <c r="F120" s="14"/>
    </row>
    <row r="121" spans="1:6">
      <c r="A121" s="14"/>
      <c r="B121" s="14"/>
      <c r="C121" s="14"/>
      <c r="D121" s="14"/>
      <c r="E121" s="14"/>
      <c r="F121" s="14"/>
    </row>
    <row r="122" spans="1:6">
      <c r="A122" s="14"/>
      <c r="B122" s="14"/>
      <c r="C122" s="14"/>
      <c r="D122" s="14"/>
      <c r="E122" s="14"/>
      <c r="F122" s="14"/>
    </row>
    <row r="123" spans="1:6">
      <c r="A123" s="14"/>
      <c r="B123" s="14"/>
      <c r="C123" s="14"/>
      <c r="D123" s="14"/>
      <c r="E123" s="14"/>
      <c r="F123" s="14"/>
    </row>
    <row r="124" spans="1:6">
      <c r="A124" s="14"/>
      <c r="B124" s="14"/>
      <c r="C124" s="14"/>
      <c r="D124" s="14"/>
      <c r="E124" s="14"/>
      <c r="F124" s="14"/>
    </row>
    <row r="125" spans="1:6">
      <c r="A125" s="14"/>
      <c r="B125" s="14"/>
      <c r="C125" s="14"/>
      <c r="D125" s="14"/>
      <c r="E125" s="14"/>
      <c r="F125" s="14"/>
    </row>
    <row r="126" spans="1:6">
      <c r="A126" s="14"/>
      <c r="B126" s="14"/>
      <c r="C126" s="14"/>
      <c r="D126" s="14"/>
      <c r="E126" s="14"/>
      <c r="F126" s="14"/>
    </row>
    <row r="127" spans="1:6">
      <c r="A127" s="14"/>
      <c r="B127" s="14"/>
      <c r="C127" s="14"/>
      <c r="D127" s="14"/>
      <c r="E127" s="14"/>
      <c r="F127" s="14"/>
    </row>
    <row r="128" spans="1:6">
      <c r="A128" s="14"/>
      <c r="B128" s="14"/>
      <c r="C128" s="14"/>
      <c r="D128" s="14"/>
      <c r="E128" s="14"/>
      <c r="F128" s="14"/>
    </row>
    <row r="129" spans="1:6">
      <c r="A129" s="14"/>
      <c r="B129" s="14"/>
      <c r="C129" s="14"/>
      <c r="D129" s="14"/>
      <c r="E129" s="14"/>
      <c r="F129" s="14"/>
    </row>
    <row r="130" spans="1:6">
      <c r="A130" s="14"/>
      <c r="B130" s="14"/>
      <c r="C130" s="14"/>
      <c r="D130" s="14"/>
      <c r="E130" s="14"/>
      <c r="F130" s="14"/>
    </row>
    <row r="131" spans="1:6">
      <c r="A131" s="14"/>
      <c r="B131" s="14"/>
      <c r="C131" s="14"/>
      <c r="D131" s="14"/>
      <c r="E131" s="14"/>
      <c r="F131" s="14"/>
    </row>
    <row r="132" spans="1:6">
      <c r="A132" s="14"/>
      <c r="B132" s="14"/>
      <c r="C132" s="14"/>
      <c r="D132" s="14"/>
      <c r="E132" s="14"/>
      <c r="F132" s="14"/>
    </row>
    <row r="133" spans="1:6">
      <c r="A133" s="14"/>
      <c r="B133" s="14"/>
      <c r="C133" s="14"/>
      <c r="D133" s="14"/>
      <c r="E133" s="14"/>
      <c r="F133" s="14"/>
    </row>
    <row r="134" spans="1:6">
      <c r="A134" s="14"/>
      <c r="B134" s="14"/>
      <c r="C134" s="14"/>
      <c r="D134" s="14"/>
      <c r="E134" s="14"/>
      <c r="F134" s="14"/>
    </row>
    <row r="135" spans="1:6">
      <c r="A135" s="14"/>
      <c r="B135" s="14"/>
      <c r="C135" s="14"/>
      <c r="D135" s="14"/>
      <c r="E135" s="14"/>
      <c r="F135" s="14"/>
    </row>
    <row r="136" spans="1:6">
      <c r="A136" s="14"/>
      <c r="B136" s="14"/>
      <c r="C136" s="14"/>
      <c r="D136" s="14"/>
      <c r="E136" s="14"/>
      <c r="F136" s="14"/>
    </row>
    <row r="137" spans="1:6">
      <c r="A137" s="14"/>
      <c r="B137" s="14"/>
      <c r="C137" s="14"/>
      <c r="D137" s="14"/>
      <c r="E137" s="14"/>
      <c r="F137" s="14"/>
    </row>
    <row r="138" spans="1:6">
      <c r="A138" s="14"/>
      <c r="B138" s="14"/>
      <c r="C138" s="14"/>
      <c r="D138" s="14"/>
      <c r="E138" s="14"/>
      <c r="F138" s="14"/>
    </row>
    <row r="139" spans="1:6">
      <c r="A139" s="14"/>
      <c r="B139" s="14"/>
      <c r="C139" s="14"/>
      <c r="D139" s="14"/>
      <c r="E139" s="14"/>
      <c r="F139" s="14"/>
    </row>
    <row r="140" spans="1:6">
      <c r="A140" s="14"/>
      <c r="B140" s="14"/>
      <c r="C140" s="14"/>
      <c r="D140" s="14"/>
      <c r="E140" s="14"/>
      <c r="F140" s="14"/>
    </row>
    <row r="141" spans="1:6">
      <c r="A141" s="14"/>
      <c r="B141" s="14"/>
      <c r="C141" s="14"/>
      <c r="D141" s="14"/>
      <c r="E141" s="14"/>
      <c r="F141" s="14"/>
    </row>
    <row r="142" spans="1:6">
      <c r="A142" s="14"/>
      <c r="B142" s="14"/>
      <c r="C142" s="14"/>
      <c r="D142" s="14"/>
      <c r="E142" s="14"/>
      <c r="F142" s="14"/>
    </row>
    <row r="143" spans="1:6">
      <c r="A143" s="14"/>
      <c r="B143" s="14"/>
      <c r="C143" s="14"/>
      <c r="D143" s="14"/>
      <c r="E143" s="14"/>
      <c r="F143" s="14"/>
    </row>
    <row r="144" spans="1:6">
      <c r="A144" s="14"/>
      <c r="B144" s="14"/>
      <c r="C144" s="14"/>
      <c r="D144" s="14"/>
      <c r="E144" s="14"/>
      <c r="F144" s="14"/>
    </row>
    <row r="145" spans="1:6">
      <c r="A145" s="14"/>
      <c r="B145" s="14"/>
      <c r="C145" s="14"/>
      <c r="D145" s="14"/>
      <c r="E145" s="14"/>
      <c r="F145" s="14"/>
    </row>
    <row r="146" spans="1:6">
      <c r="A146" s="14"/>
      <c r="B146" s="14"/>
      <c r="C146" s="14"/>
      <c r="D146" s="14"/>
      <c r="E146" s="14"/>
      <c r="F146" s="14"/>
    </row>
    <row r="147" spans="1:6">
      <c r="A147" s="14"/>
      <c r="B147" s="14"/>
      <c r="C147" s="14"/>
      <c r="D147" s="14"/>
      <c r="E147" s="14"/>
      <c r="F147" s="14"/>
    </row>
    <row r="148" spans="1:6">
      <c r="A148" s="14"/>
      <c r="B148" s="14"/>
      <c r="C148" s="14"/>
      <c r="D148" s="14"/>
      <c r="E148" s="14"/>
      <c r="F148" s="14"/>
    </row>
    <row r="149" spans="1:6">
      <c r="A149" s="14"/>
      <c r="B149" s="14"/>
      <c r="C149" s="14"/>
      <c r="D149" s="14"/>
      <c r="E149" s="14"/>
      <c r="F149" s="14"/>
    </row>
    <row r="150" spans="1:6">
      <c r="A150" s="14"/>
      <c r="B150" s="14"/>
      <c r="C150" s="14"/>
      <c r="D150" s="14"/>
      <c r="E150" s="14"/>
      <c r="F150" s="14"/>
    </row>
    <row r="151" spans="1:6">
      <c r="A151" s="14"/>
      <c r="B151" s="14"/>
      <c r="C151" s="14"/>
      <c r="D151" s="14"/>
      <c r="E151" s="14"/>
      <c r="F151" s="14"/>
    </row>
    <row r="152" spans="1:6">
      <c r="A152" s="14"/>
      <c r="B152" s="14"/>
      <c r="C152" s="14"/>
      <c r="D152" s="14"/>
      <c r="E152" s="14"/>
      <c r="F152" s="14"/>
    </row>
    <row r="153" spans="1:6">
      <c r="A153" s="14"/>
      <c r="B153" s="14"/>
      <c r="C153" s="14"/>
      <c r="D153" s="14"/>
      <c r="E153" s="14"/>
      <c r="F153" s="14"/>
    </row>
    <row r="154" spans="1:6">
      <c r="A154" s="14"/>
      <c r="B154" s="14"/>
      <c r="C154" s="14"/>
      <c r="D154" s="14"/>
      <c r="E154" s="14"/>
      <c r="F154" s="14"/>
    </row>
    <row r="155" spans="1:6">
      <c r="A155" s="14"/>
      <c r="B155" s="14"/>
      <c r="C155" s="14"/>
      <c r="D155" s="14"/>
      <c r="E155" s="14"/>
      <c r="F155" s="14"/>
    </row>
    <row r="156" spans="1:6">
      <c r="A156" s="14"/>
      <c r="B156" s="14"/>
      <c r="C156" s="14"/>
      <c r="D156" s="14"/>
      <c r="E156" s="14"/>
      <c r="F156" s="14"/>
    </row>
    <row r="157" spans="1:6">
      <c r="A157" s="14"/>
      <c r="B157" s="14"/>
      <c r="C157" s="14"/>
      <c r="D157" s="14"/>
      <c r="E157" s="14"/>
      <c r="F157" s="14"/>
    </row>
    <row r="158" spans="1:6">
      <c r="A158" s="14"/>
      <c r="B158" s="14"/>
      <c r="C158" s="14"/>
      <c r="D158" s="14"/>
      <c r="E158" s="14"/>
      <c r="F158" s="14"/>
    </row>
    <row r="159" spans="1:6">
      <c r="A159" s="14"/>
      <c r="B159" s="14"/>
      <c r="C159" s="14"/>
      <c r="D159" s="14"/>
      <c r="E159" s="14"/>
      <c r="F159" s="14"/>
    </row>
    <row r="160" spans="1:6">
      <c r="A160" s="14"/>
      <c r="B160" s="14"/>
      <c r="C160" s="14"/>
      <c r="D160" s="14"/>
      <c r="E160" s="14"/>
      <c r="F160" s="14"/>
    </row>
    <row r="161" spans="1:6">
      <c r="A161" s="14"/>
      <c r="B161" s="14"/>
      <c r="C161" s="14"/>
      <c r="D161" s="14"/>
      <c r="E161" s="14"/>
      <c r="F161" s="14"/>
    </row>
    <row r="162" spans="1:6">
      <c r="A162" s="14"/>
      <c r="B162" s="14"/>
      <c r="C162" s="14"/>
      <c r="D162" s="14"/>
      <c r="E162" s="14"/>
      <c r="F162" s="14"/>
    </row>
    <row r="163" spans="1:6">
      <c r="A163" s="14"/>
      <c r="B163" s="14"/>
      <c r="C163" s="14"/>
      <c r="D163" s="14"/>
      <c r="E163" s="14"/>
      <c r="F163" s="14"/>
    </row>
    <row r="164" spans="1:6">
      <c r="A164" s="14"/>
      <c r="B164" s="14"/>
      <c r="C164" s="14"/>
      <c r="D164" s="14"/>
      <c r="E164" s="14"/>
      <c r="F164" s="14"/>
    </row>
    <row r="165" spans="1:6">
      <c r="A165" s="14"/>
      <c r="B165" s="14"/>
      <c r="C165" s="14"/>
      <c r="D165" s="14"/>
      <c r="E165" s="14"/>
      <c r="F165" s="14"/>
    </row>
    <row r="166" spans="1:6">
      <c r="A166" s="14"/>
      <c r="B166" s="14"/>
      <c r="C166" s="14"/>
      <c r="D166" s="14"/>
      <c r="E166" s="14"/>
      <c r="F166" s="14"/>
    </row>
    <row r="167" spans="1:6">
      <c r="A167" s="14"/>
      <c r="B167" s="14"/>
      <c r="C167" s="14"/>
      <c r="D167" s="14"/>
      <c r="E167" s="14"/>
      <c r="F167" s="14"/>
    </row>
    <row r="168" spans="1:6">
      <c r="A168" s="14"/>
      <c r="B168" s="14"/>
      <c r="C168" s="14"/>
      <c r="D168" s="14"/>
      <c r="E168" s="14"/>
      <c r="F168" s="14"/>
    </row>
    <row r="169" spans="1:6">
      <c r="A169" s="14"/>
      <c r="B169" s="14"/>
      <c r="C169" s="14"/>
      <c r="D169" s="14"/>
      <c r="E169" s="14"/>
      <c r="F169" s="14"/>
    </row>
    <row r="170" spans="1:6">
      <c r="A170" s="14"/>
      <c r="B170" s="14"/>
      <c r="C170" s="14"/>
      <c r="D170" s="14"/>
      <c r="E170" s="14"/>
      <c r="F170" s="14"/>
    </row>
    <row r="171" spans="1:6">
      <c r="A171" s="14"/>
      <c r="B171" s="14"/>
      <c r="C171" s="14"/>
      <c r="D171" s="14"/>
      <c r="E171" s="14"/>
      <c r="F171" s="14"/>
    </row>
    <row r="172" spans="1:6">
      <c r="A172" s="14"/>
      <c r="B172" s="14"/>
      <c r="C172" s="14"/>
      <c r="D172" s="14"/>
      <c r="E172" s="14"/>
      <c r="F172" s="14"/>
    </row>
    <row r="173" spans="1:6">
      <c r="A173" s="14"/>
      <c r="B173" s="14"/>
      <c r="C173" s="14"/>
      <c r="D173" s="14"/>
      <c r="E173" s="14"/>
      <c r="F173" s="14"/>
    </row>
    <row r="174" spans="1:6">
      <c r="A174" s="14"/>
      <c r="B174" s="14"/>
      <c r="C174" s="14"/>
      <c r="D174" s="14"/>
      <c r="E174" s="14"/>
      <c r="F174" s="14"/>
    </row>
    <row r="175" spans="1:6">
      <c r="A175" s="14"/>
      <c r="B175" s="14"/>
      <c r="C175" s="14"/>
      <c r="D175" s="14"/>
      <c r="E175" s="14"/>
      <c r="F175" s="14"/>
    </row>
    <row r="176" spans="1:6">
      <c r="A176" s="14"/>
      <c r="B176" s="14"/>
      <c r="C176" s="14"/>
      <c r="D176" s="14"/>
      <c r="E176" s="14"/>
      <c r="F176" s="14"/>
    </row>
    <row r="177" spans="1:6">
      <c r="A177" s="14"/>
      <c r="B177" s="14"/>
      <c r="C177" s="14"/>
      <c r="D177" s="14"/>
      <c r="E177" s="14"/>
      <c r="F177" s="14"/>
    </row>
    <row r="178" spans="1:6">
      <c r="A178" s="14"/>
      <c r="B178" s="14"/>
      <c r="C178" s="14"/>
      <c r="D178" s="14"/>
      <c r="E178" s="14"/>
      <c r="F178" s="14"/>
    </row>
    <row r="179" spans="1:6">
      <c r="A179" s="14"/>
      <c r="B179" s="14"/>
      <c r="C179" s="14"/>
      <c r="D179" s="14"/>
      <c r="E179" s="14"/>
      <c r="F179" s="14"/>
    </row>
    <row r="180" spans="1:6">
      <c r="A180" s="14"/>
      <c r="B180" s="14"/>
      <c r="C180" s="14"/>
      <c r="D180" s="14"/>
      <c r="E180" s="14"/>
      <c r="F180" s="14"/>
    </row>
    <row r="181" spans="1:6">
      <c r="A181" s="14"/>
      <c r="B181" s="14"/>
      <c r="C181" s="14"/>
      <c r="D181" s="14"/>
      <c r="E181" s="14"/>
      <c r="F181" s="14"/>
    </row>
    <row r="182" spans="1:6">
      <c r="A182" s="14"/>
      <c r="B182" s="14"/>
      <c r="C182" s="14"/>
      <c r="D182" s="14"/>
      <c r="E182" s="14"/>
      <c r="F182" s="14"/>
    </row>
    <row r="183" spans="1:6">
      <c r="A183" s="14"/>
      <c r="B183" s="14"/>
      <c r="C183" s="14"/>
      <c r="D183" s="14"/>
      <c r="E183" s="14"/>
      <c r="F183" s="14"/>
    </row>
    <row r="184" spans="1:6">
      <c r="A184" s="14"/>
      <c r="B184" s="14"/>
      <c r="C184" s="14"/>
      <c r="D184" s="14"/>
      <c r="E184" s="14"/>
      <c r="F184" s="14"/>
    </row>
    <row r="185" spans="1:6">
      <c r="A185" s="14"/>
      <c r="B185" s="14"/>
      <c r="C185" s="14"/>
      <c r="D185" s="14"/>
      <c r="E185" s="14"/>
      <c r="F185" s="14"/>
    </row>
    <row r="186" spans="1:6">
      <c r="A186" s="14"/>
      <c r="B186" s="14"/>
      <c r="C186" s="14"/>
      <c r="D186" s="14"/>
      <c r="E186" s="14"/>
      <c r="F186" s="14"/>
    </row>
    <row r="187" spans="1:6">
      <c r="A187" s="14"/>
      <c r="B187" s="14"/>
      <c r="C187" s="14"/>
      <c r="D187" s="14"/>
      <c r="E187" s="14"/>
      <c r="F187" s="14"/>
    </row>
    <row r="188" spans="1:6">
      <c r="A188" s="14"/>
      <c r="B188" s="14"/>
      <c r="C188" s="14"/>
      <c r="D188" s="14"/>
      <c r="E188" s="14"/>
      <c r="F188" s="14"/>
    </row>
    <row r="189" spans="1:6">
      <c r="A189" s="14"/>
      <c r="B189" s="14"/>
      <c r="C189" s="14"/>
      <c r="D189" s="14"/>
      <c r="E189" s="14"/>
      <c r="F189" s="14"/>
    </row>
    <row r="190" spans="1:6">
      <c r="A190" s="14"/>
      <c r="B190" s="14"/>
      <c r="C190" s="14"/>
      <c r="D190" s="14"/>
      <c r="E190" s="14"/>
      <c r="F190" s="14"/>
    </row>
    <row r="191" spans="1:6">
      <c r="A191" s="14"/>
      <c r="B191" s="14"/>
      <c r="C191" s="14"/>
      <c r="D191" s="14"/>
      <c r="E191" s="14"/>
      <c r="F191" s="14"/>
    </row>
    <row r="192" spans="1:6">
      <c r="A192" s="14"/>
      <c r="B192" s="14"/>
      <c r="C192" s="14"/>
      <c r="D192" s="14"/>
      <c r="E192" s="14"/>
      <c r="F192" s="14"/>
    </row>
    <row r="193" spans="1:6">
      <c r="A193" s="14"/>
      <c r="B193" s="14"/>
      <c r="C193" s="14"/>
      <c r="D193" s="14"/>
      <c r="E193" s="14"/>
      <c r="F193" s="14"/>
    </row>
    <row r="194" spans="1:6">
      <c r="A194" s="14"/>
      <c r="B194" s="14"/>
      <c r="C194" s="14"/>
      <c r="D194" s="14"/>
      <c r="E194" s="14"/>
      <c r="F194" s="14"/>
    </row>
    <row r="195" spans="1:6">
      <c r="A195" s="14"/>
      <c r="B195" s="14"/>
      <c r="C195" s="14"/>
      <c r="D195" s="14"/>
      <c r="E195" s="14"/>
      <c r="F195" s="14"/>
    </row>
    <row r="196" spans="1:6">
      <c r="A196" s="14"/>
      <c r="B196" s="14"/>
      <c r="C196" s="14"/>
      <c r="D196" s="14"/>
      <c r="E196" s="14"/>
      <c r="F196" s="14"/>
    </row>
    <row r="197" spans="1:6">
      <c r="A197" s="14"/>
      <c r="B197" s="14"/>
      <c r="C197" s="14"/>
      <c r="D197" s="14"/>
      <c r="E197" s="14"/>
      <c r="F197" s="14"/>
    </row>
    <row r="198" spans="1:6">
      <c r="A198" s="14"/>
      <c r="B198" s="14"/>
      <c r="C198" s="14"/>
      <c r="D198" s="14"/>
      <c r="E198" s="14"/>
      <c r="F198" s="14"/>
    </row>
    <row r="199" spans="1:6">
      <c r="A199" s="14"/>
      <c r="B199" s="14"/>
      <c r="C199" s="14"/>
      <c r="D199" s="14"/>
      <c r="E199" s="14"/>
      <c r="F199" s="14"/>
    </row>
    <row r="200" spans="1:6">
      <c r="A200" s="14"/>
      <c r="B200" s="14"/>
      <c r="C200" s="14"/>
      <c r="D200" s="14"/>
      <c r="E200" s="14"/>
      <c r="F200" s="14"/>
    </row>
    <row r="201" spans="1:6">
      <c r="A201" s="14"/>
      <c r="B201" s="14"/>
      <c r="C201" s="14"/>
      <c r="D201" s="14"/>
      <c r="E201" s="14"/>
      <c r="F201" s="14"/>
    </row>
    <row r="202" spans="1:6">
      <c r="A202" s="14"/>
      <c r="B202" s="14"/>
      <c r="C202" s="14"/>
      <c r="D202" s="14"/>
      <c r="E202" s="14"/>
      <c r="F202" s="14"/>
    </row>
    <row r="203" spans="1:6">
      <c r="A203" s="14"/>
      <c r="B203" s="14"/>
      <c r="C203" s="14"/>
      <c r="D203" s="14"/>
      <c r="E203" s="14"/>
      <c r="F203" s="14"/>
    </row>
    <row r="204" spans="1:6">
      <c r="A204" s="14"/>
      <c r="B204" s="14"/>
      <c r="C204" s="14"/>
      <c r="D204" s="14"/>
      <c r="E204" s="14"/>
      <c r="F204" s="14"/>
    </row>
    <row r="205" spans="1:6">
      <c r="A205" s="14"/>
      <c r="B205" s="14"/>
      <c r="C205" s="14"/>
      <c r="D205" s="14"/>
      <c r="E205" s="14"/>
      <c r="F205" s="14"/>
    </row>
    <row r="206" spans="1:6">
      <c r="A206" s="14"/>
      <c r="B206" s="14"/>
      <c r="C206" s="14"/>
      <c r="D206" s="14"/>
      <c r="E206" s="14"/>
      <c r="F206" s="14"/>
    </row>
    <row r="207" spans="1:6">
      <c r="A207" s="14"/>
      <c r="B207" s="14"/>
      <c r="C207" s="14"/>
      <c r="D207" s="14"/>
      <c r="E207" s="14"/>
      <c r="F207" s="14"/>
    </row>
    <row r="208" spans="1:6">
      <c r="A208" s="14"/>
      <c r="B208" s="14"/>
      <c r="C208" s="14"/>
      <c r="D208" s="14"/>
      <c r="E208" s="14"/>
      <c r="F208" s="14"/>
    </row>
    <row r="209" spans="1:6">
      <c r="A209" s="14"/>
      <c r="B209" s="14"/>
      <c r="C209" s="14"/>
      <c r="D209" s="14"/>
      <c r="E209" s="14"/>
      <c r="F209" s="14"/>
    </row>
    <row r="210" spans="1:6">
      <c r="A210" s="14"/>
      <c r="B210" s="14"/>
      <c r="C210" s="14"/>
      <c r="D210" s="14"/>
      <c r="E210" s="14"/>
      <c r="F210" s="14"/>
    </row>
    <row r="211" spans="1:6">
      <c r="A211" s="14"/>
      <c r="B211" s="14"/>
      <c r="C211" s="14"/>
      <c r="D211" s="14"/>
      <c r="E211" s="14"/>
      <c r="F211" s="14"/>
    </row>
    <row r="212" spans="1:6">
      <c r="A212" s="14"/>
      <c r="B212" s="14"/>
      <c r="C212" s="14"/>
      <c r="D212" s="14"/>
      <c r="E212" s="14"/>
      <c r="F212" s="14"/>
    </row>
    <row r="213" spans="1:6">
      <c r="A213" s="14"/>
      <c r="B213" s="14"/>
      <c r="C213" s="14"/>
      <c r="D213" s="14"/>
      <c r="E213" s="14"/>
      <c r="F213" s="14"/>
    </row>
    <row r="214" spans="1:6">
      <c r="A214" s="14"/>
      <c r="B214" s="14"/>
      <c r="C214" s="14"/>
      <c r="D214" s="14"/>
      <c r="E214" s="14"/>
      <c r="F214" s="14"/>
    </row>
    <row r="215" spans="1:6">
      <c r="A215" s="14"/>
      <c r="B215" s="14"/>
      <c r="C215" s="14"/>
      <c r="D215" s="14"/>
      <c r="E215" s="14"/>
      <c r="F215" s="14"/>
    </row>
    <row r="216" spans="1:6">
      <c r="A216" s="14"/>
      <c r="B216" s="14"/>
      <c r="C216" s="14"/>
      <c r="D216" s="14"/>
      <c r="E216" s="14"/>
      <c r="F216" s="14"/>
    </row>
    <row r="217" spans="1:6">
      <c r="A217" s="14"/>
      <c r="B217" s="14"/>
      <c r="C217" s="14"/>
      <c r="D217" s="14"/>
      <c r="E217" s="14"/>
      <c r="F217" s="14"/>
    </row>
    <row r="218" spans="1:6">
      <c r="A218" s="14"/>
      <c r="B218" s="14"/>
      <c r="C218" s="14"/>
      <c r="D218" s="14"/>
      <c r="E218" s="14"/>
      <c r="F218" s="14"/>
    </row>
    <row r="219" spans="1:6">
      <c r="A219" s="14"/>
      <c r="B219" s="14"/>
      <c r="C219" s="14"/>
      <c r="D219" s="14"/>
      <c r="E219" s="14"/>
      <c r="F219" s="14"/>
    </row>
    <row r="220" spans="1:6">
      <c r="A220" s="14"/>
      <c r="B220" s="14"/>
      <c r="C220" s="14"/>
      <c r="D220" s="14"/>
      <c r="E220" s="14"/>
      <c r="F220" s="14"/>
    </row>
    <row r="221" spans="1:6">
      <c r="A221" s="14"/>
      <c r="B221" s="14"/>
      <c r="C221" s="14"/>
      <c r="D221" s="14"/>
      <c r="E221" s="14"/>
      <c r="F221" s="14"/>
    </row>
    <row r="222" spans="1:6">
      <c r="A222" s="14"/>
      <c r="B222" s="14"/>
      <c r="C222" s="14"/>
      <c r="D222" s="14"/>
      <c r="E222" s="14"/>
      <c r="F222" s="14"/>
    </row>
    <row r="223" spans="1:6">
      <c r="A223" s="14"/>
      <c r="B223" s="14"/>
      <c r="C223" s="14"/>
      <c r="D223" s="14"/>
      <c r="E223" s="14"/>
      <c r="F223" s="14"/>
    </row>
    <row r="224" spans="1:6">
      <c r="A224" s="14"/>
      <c r="B224" s="14"/>
      <c r="C224" s="14"/>
      <c r="D224" s="14"/>
      <c r="E224" s="14"/>
      <c r="F224" s="14"/>
    </row>
    <row r="225" spans="1:6">
      <c r="A225" s="14"/>
      <c r="B225" s="14"/>
      <c r="C225" s="14"/>
      <c r="D225" s="14"/>
      <c r="E225" s="14"/>
      <c r="F225" s="14"/>
    </row>
    <row r="226" spans="1:6">
      <c r="A226" s="14"/>
      <c r="B226" s="14"/>
      <c r="C226" s="14"/>
      <c r="D226" s="14"/>
      <c r="E226" s="14"/>
      <c r="F226" s="14"/>
    </row>
    <row r="227" spans="1:6">
      <c r="A227" s="14"/>
      <c r="B227" s="14"/>
      <c r="C227" s="14"/>
      <c r="D227" s="14"/>
      <c r="E227" s="14"/>
      <c r="F227" s="14"/>
    </row>
    <row r="228" spans="1:6">
      <c r="A228" s="14"/>
      <c r="B228" s="14"/>
      <c r="C228" s="14"/>
      <c r="D228" s="14"/>
      <c r="E228" s="14"/>
      <c r="F228" s="14"/>
    </row>
    <row r="229" spans="1:6">
      <c r="A229" s="14"/>
      <c r="B229" s="14"/>
      <c r="C229" s="14"/>
      <c r="D229" s="14"/>
      <c r="E229" s="14"/>
      <c r="F229" s="14"/>
    </row>
    <row r="230" spans="1:6">
      <c r="A230" s="14"/>
      <c r="B230" s="14"/>
      <c r="C230" s="14"/>
      <c r="D230" s="14"/>
      <c r="E230" s="14"/>
      <c r="F230" s="14"/>
    </row>
    <row r="231" spans="1:6">
      <c r="A231" s="14"/>
      <c r="B231" s="14"/>
      <c r="C231" s="14"/>
      <c r="D231" s="14"/>
      <c r="E231" s="14"/>
      <c r="F231" s="14"/>
    </row>
    <row r="232" spans="1:6">
      <c r="A232" s="14"/>
      <c r="B232" s="14"/>
      <c r="C232" s="14"/>
      <c r="D232" s="14"/>
      <c r="E232" s="14"/>
      <c r="F232" s="14"/>
    </row>
    <row r="233" spans="1:6">
      <c r="A233" s="14"/>
      <c r="B233" s="14"/>
      <c r="C233" s="14"/>
      <c r="D233" s="14"/>
      <c r="E233" s="14"/>
      <c r="F233" s="14"/>
    </row>
    <row r="234" spans="1:6">
      <c r="A234" s="14"/>
      <c r="B234" s="14"/>
      <c r="C234" s="14"/>
      <c r="D234" s="14"/>
      <c r="E234" s="14"/>
      <c r="F234" s="14"/>
    </row>
    <row r="235" spans="1:6">
      <c r="A235" s="14"/>
      <c r="B235" s="14"/>
      <c r="C235" s="14"/>
      <c r="D235" s="14"/>
      <c r="E235" s="14"/>
      <c r="F235" s="14"/>
    </row>
    <row r="236" spans="1:6">
      <c r="A236" s="14"/>
      <c r="B236" s="14"/>
      <c r="C236" s="14"/>
      <c r="D236" s="14"/>
      <c r="E236" s="14"/>
      <c r="F236" s="14"/>
    </row>
    <row r="237" spans="1:6">
      <c r="A237" s="14"/>
      <c r="B237" s="14"/>
      <c r="C237" s="14"/>
      <c r="D237" s="14"/>
      <c r="E237" s="14"/>
      <c r="F237" s="14"/>
    </row>
    <row r="238" spans="1:6">
      <c r="A238" s="14"/>
      <c r="B238" s="14"/>
      <c r="C238" s="14"/>
      <c r="D238" s="14"/>
      <c r="E238" s="14"/>
      <c r="F238" s="14"/>
    </row>
    <row r="239" spans="1:6">
      <c r="A239" s="14"/>
      <c r="B239" s="14"/>
      <c r="C239" s="14"/>
      <c r="D239" s="14"/>
      <c r="E239" s="14"/>
      <c r="F239" s="14"/>
    </row>
    <row r="240" spans="1:6">
      <c r="A240" s="14"/>
      <c r="B240" s="14"/>
      <c r="C240" s="14"/>
      <c r="D240" s="14"/>
      <c r="E240" s="14"/>
      <c r="F240" s="14"/>
    </row>
    <row r="241" spans="1:6">
      <c r="A241" s="14"/>
      <c r="B241" s="14"/>
      <c r="C241" s="14"/>
      <c r="D241" s="14"/>
      <c r="E241" s="14"/>
      <c r="F241" s="14"/>
    </row>
    <row r="242" spans="1:6">
      <c r="A242" s="14"/>
      <c r="B242" s="14"/>
      <c r="C242" s="14"/>
      <c r="D242" s="14"/>
      <c r="E242" s="14"/>
      <c r="F242" s="14"/>
    </row>
    <row r="243" spans="1:6">
      <c r="A243" s="14"/>
      <c r="B243" s="14"/>
      <c r="C243" s="14"/>
      <c r="D243" s="14"/>
      <c r="E243" s="14"/>
      <c r="F243" s="14"/>
    </row>
    <row r="244" spans="1:6">
      <c r="A244" s="14"/>
      <c r="B244" s="14"/>
      <c r="C244" s="14"/>
      <c r="D244" s="14"/>
      <c r="E244" s="14"/>
      <c r="F244" s="14"/>
    </row>
    <row r="245" spans="1:6">
      <c r="A245" s="14"/>
      <c r="B245" s="14"/>
      <c r="C245" s="14"/>
      <c r="D245" s="14"/>
      <c r="E245" s="14"/>
      <c r="F245" s="14"/>
    </row>
    <row r="246" spans="1:6">
      <c r="A246" s="14"/>
      <c r="B246" s="14"/>
      <c r="C246" s="14"/>
      <c r="D246" s="14"/>
      <c r="E246" s="14"/>
      <c r="F246" s="14"/>
    </row>
    <row r="247" spans="1:6">
      <c r="A247" s="14"/>
      <c r="B247" s="14"/>
      <c r="C247" s="14"/>
      <c r="D247" s="14"/>
      <c r="E247" s="14"/>
      <c r="F247" s="14"/>
    </row>
    <row r="248" spans="1:6">
      <c r="A248" s="14"/>
      <c r="B248" s="14"/>
      <c r="C248" s="14"/>
      <c r="D248" s="14"/>
      <c r="E248" s="14"/>
      <c r="F248" s="14"/>
    </row>
    <row r="249" spans="1:6">
      <c r="A249" s="14"/>
      <c r="B249" s="14"/>
      <c r="C249" s="14"/>
      <c r="D249" s="14"/>
      <c r="E249" s="14"/>
      <c r="F249" s="14"/>
    </row>
    <row r="250" spans="1:6">
      <c r="A250" s="14"/>
      <c r="B250" s="14"/>
      <c r="C250" s="14"/>
      <c r="D250" s="14"/>
      <c r="E250" s="14"/>
      <c r="F250" s="14"/>
    </row>
    <row r="251" spans="1:6">
      <c r="A251" s="14"/>
      <c r="B251" s="14"/>
      <c r="C251" s="14"/>
      <c r="D251" s="14"/>
      <c r="E251" s="14"/>
      <c r="F251" s="14"/>
    </row>
    <row r="252" spans="1:6">
      <c r="A252" s="14"/>
      <c r="B252" s="14"/>
      <c r="C252" s="14"/>
      <c r="D252" s="14"/>
      <c r="E252" s="14"/>
      <c r="F252" s="14"/>
    </row>
    <row r="253" spans="1:6">
      <c r="A253" s="14"/>
      <c r="B253" s="14"/>
      <c r="C253" s="14"/>
      <c r="D253" s="14"/>
      <c r="E253" s="14"/>
      <c r="F253" s="14"/>
    </row>
    <row r="254" spans="1:6">
      <c r="A254" s="14"/>
      <c r="B254" s="14"/>
      <c r="C254" s="14"/>
      <c r="D254" s="14"/>
      <c r="E254" s="14"/>
      <c r="F254" s="14"/>
    </row>
    <row r="255" spans="1:6">
      <c r="A255" s="14"/>
      <c r="B255" s="14"/>
      <c r="C255" s="14"/>
      <c r="D255" s="14"/>
      <c r="E255" s="14"/>
      <c r="F255" s="14"/>
    </row>
    <row r="256" spans="1:6">
      <c r="A256" s="14"/>
      <c r="B256" s="14"/>
      <c r="C256" s="14"/>
      <c r="D256" s="14"/>
      <c r="E256" s="14"/>
      <c r="F256" s="14"/>
    </row>
    <row r="257" spans="1:6">
      <c r="A257" s="14"/>
      <c r="B257" s="14"/>
      <c r="C257" s="14"/>
      <c r="D257" s="14"/>
      <c r="E257" s="14"/>
      <c r="F257" s="14"/>
    </row>
    <row r="258" spans="1:6">
      <c r="A258" s="14"/>
      <c r="B258" s="14"/>
      <c r="C258" s="14"/>
      <c r="D258" s="14"/>
      <c r="E258" s="14"/>
      <c r="F258" s="14"/>
    </row>
    <row r="259" spans="1:6">
      <c r="A259" s="14"/>
      <c r="B259" s="14"/>
      <c r="C259" s="14"/>
      <c r="D259" s="14"/>
      <c r="E259" s="14"/>
      <c r="F259" s="14"/>
    </row>
    <row r="260" spans="1:6">
      <c r="A260" s="14"/>
      <c r="B260" s="14"/>
      <c r="C260" s="14"/>
      <c r="D260" s="14"/>
      <c r="E260" s="14"/>
      <c r="F260" s="14"/>
    </row>
    <row r="261" spans="1:6">
      <c r="A261" s="14"/>
      <c r="B261" s="14"/>
      <c r="C261" s="14"/>
      <c r="D261" s="14"/>
      <c r="E261" s="14"/>
      <c r="F261" s="14"/>
    </row>
    <row r="262" spans="1:6">
      <c r="A262" s="14"/>
      <c r="B262" s="14"/>
      <c r="C262" s="14"/>
      <c r="D262" s="14"/>
      <c r="E262" s="14"/>
      <c r="F262" s="14"/>
    </row>
    <row r="263" spans="1:6">
      <c r="A263" s="14"/>
      <c r="B263" s="14"/>
      <c r="C263" s="14"/>
      <c r="D263" s="14"/>
      <c r="E263" s="14"/>
      <c r="F263" s="14"/>
    </row>
    <row r="264" spans="1:6">
      <c r="A264" s="14"/>
      <c r="B264" s="14"/>
      <c r="C264" s="14"/>
      <c r="D264" s="14"/>
      <c r="E264" s="14"/>
      <c r="F264" s="14"/>
    </row>
    <row r="265" spans="1:6">
      <c r="A265" s="14"/>
      <c r="B265" s="14"/>
      <c r="C265" s="14"/>
      <c r="D265" s="14"/>
      <c r="E265" s="14"/>
      <c r="F265" s="14"/>
    </row>
    <row r="266" spans="1:6">
      <c r="A266" s="14"/>
      <c r="B266" s="14"/>
      <c r="C266" s="14"/>
      <c r="D266" s="14"/>
      <c r="E266" s="14"/>
      <c r="F266" s="14"/>
    </row>
    <row r="267" spans="1:6">
      <c r="A267" s="14"/>
      <c r="B267" s="14"/>
      <c r="C267" s="14"/>
      <c r="D267" s="14"/>
      <c r="E267" s="14"/>
      <c r="F267" s="14"/>
    </row>
    <row r="268" spans="1:6">
      <c r="A268" s="14"/>
      <c r="B268" s="14"/>
      <c r="C268" s="14"/>
      <c r="D268" s="14"/>
      <c r="E268" s="14"/>
      <c r="F268" s="14"/>
    </row>
    <row r="269" spans="1:6">
      <c r="A269" s="14"/>
      <c r="B269" s="14"/>
      <c r="C269" s="14"/>
      <c r="D269" s="14"/>
      <c r="E269" s="14"/>
      <c r="F269" s="14"/>
    </row>
    <row r="270" spans="1:6">
      <c r="A270" s="14"/>
      <c r="B270" s="14"/>
      <c r="C270" s="14"/>
      <c r="D270" s="14"/>
      <c r="E270" s="14"/>
      <c r="F270" s="14"/>
    </row>
    <row r="271" spans="1:6">
      <c r="A271" s="14"/>
      <c r="B271" s="14"/>
      <c r="C271" s="14"/>
      <c r="D271" s="14"/>
      <c r="E271" s="14"/>
      <c r="F271" s="14"/>
    </row>
    <row r="272" spans="1:6">
      <c r="A272" s="14"/>
      <c r="B272" s="14"/>
      <c r="C272" s="14"/>
      <c r="D272" s="14"/>
      <c r="E272" s="14"/>
      <c r="F272" s="14"/>
    </row>
    <row r="273" spans="1:6">
      <c r="A273" s="14"/>
      <c r="B273" s="14"/>
      <c r="C273" s="14"/>
      <c r="D273" s="14"/>
      <c r="E273" s="14"/>
      <c r="F273" s="14"/>
    </row>
    <row r="274" spans="1:6">
      <c r="A274" s="14"/>
      <c r="B274" s="14"/>
      <c r="C274" s="14"/>
      <c r="D274" s="14"/>
      <c r="E274" s="14"/>
      <c r="F274" s="14"/>
    </row>
    <row r="275" spans="1:6">
      <c r="A275" s="14"/>
      <c r="B275" s="14"/>
      <c r="C275" s="14"/>
      <c r="D275" s="14"/>
      <c r="E275" s="14"/>
      <c r="F275" s="14"/>
    </row>
    <row r="276" spans="1:6">
      <c r="A276" s="14"/>
      <c r="B276" s="14"/>
      <c r="C276" s="14"/>
      <c r="D276" s="14"/>
      <c r="E276" s="14"/>
      <c r="F276" s="14"/>
    </row>
    <row r="277" spans="1:6">
      <c r="A277" s="14"/>
      <c r="B277" s="14"/>
      <c r="C277" s="14"/>
      <c r="D277" s="14"/>
      <c r="E277" s="14"/>
      <c r="F277" s="14"/>
    </row>
    <row r="278" spans="1:6">
      <c r="A278" s="14"/>
      <c r="B278" s="14"/>
      <c r="C278" s="14"/>
      <c r="D278" s="14"/>
      <c r="E278" s="14"/>
      <c r="F278" s="14"/>
    </row>
    <row r="279" spans="1:6">
      <c r="A279" s="14"/>
      <c r="B279" s="14"/>
      <c r="C279" s="14"/>
      <c r="D279" s="14"/>
      <c r="E279" s="14"/>
      <c r="F279" s="14"/>
    </row>
    <row r="280" spans="1:6">
      <c r="A280" s="14"/>
      <c r="B280" s="14"/>
      <c r="C280" s="14"/>
      <c r="D280" s="14"/>
      <c r="E280" s="14"/>
      <c r="F280" s="14"/>
    </row>
    <row r="281" spans="1:6">
      <c r="A281" s="14"/>
      <c r="B281" s="14"/>
      <c r="C281" s="14"/>
      <c r="D281" s="14"/>
      <c r="E281" s="14"/>
      <c r="F281" s="14"/>
    </row>
    <row r="282" spans="1:6">
      <c r="A282" s="14"/>
      <c r="B282" s="14"/>
      <c r="C282" s="14"/>
      <c r="D282" s="14"/>
      <c r="E282" s="14"/>
      <c r="F282" s="14"/>
    </row>
    <row r="283" spans="1:6">
      <c r="A283" s="14"/>
      <c r="B283" s="14"/>
      <c r="C283" s="14"/>
      <c r="D283" s="14"/>
      <c r="E283" s="14"/>
      <c r="F283" s="14"/>
    </row>
    <row r="284" spans="1:6">
      <c r="A284" s="14"/>
      <c r="B284" s="14"/>
      <c r="C284" s="14"/>
      <c r="D284" s="14"/>
      <c r="E284" s="14"/>
      <c r="F284" s="14"/>
    </row>
    <row r="285" spans="1:6">
      <c r="A285" s="14"/>
      <c r="B285" s="14"/>
      <c r="C285" s="14"/>
      <c r="D285" s="14"/>
      <c r="E285" s="14"/>
      <c r="F285" s="14"/>
    </row>
    <row r="286" spans="1:6">
      <c r="A286" s="14"/>
      <c r="B286" s="14"/>
      <c r="C286" s="14"/>
      <c r="D286" s="14"/>
      <c r="E286" s="14"/>
      <c r="F286" s="14"/>
    </row>
    <row r="287" spans="1:6">
      <c r="A287" s="14"/>
      <c r="B287" s="14"/>
      <c r="C287" s="14"/>
      <c r="D287" s="14"/>
      <c r="E287" s="14"/>
      <c r="F287" s="14"/>
    </row>
    <row r="288" spans="1:6">
      <c r="A288" s="14"/>
      <c r="B288" s="14"/>
      <c r="C288" s="14"/>
      <c r="D288" s="14"/>
      <c r="E288" s="14"/>
      <c r="F288" s="14"/>
    </row>
    <row r="289" spans="1:6">
      <c r="A289" s="14"/>
      <c r="B289" s="14"/>
      <c r="C289" s="14"/>
      <c r="D289" s="14"/>
      <c r="E289" s="14"/>
      <c r="F289" s="14"/>
    </row>
    <row r="290" spans="1:6">
      <c r="A290" s="14"/>
      <c r="B290" s="14"/>
      <c r="C290" s="14"/>
      <c r="D290" s="14"/>
      <c r="E290" s="14"/>
      <c r="F290" s="14"/>
    </row>
    <row r="291" spans="1:6">
      <c r="A291" s="14"/>
      <c r="B291" s="14"/>
      <c r="C291" s="14"/>
      <c r="D291" s="14"/>
      <c r="E291" s="14"/>
      <c r="F291" s="14"/>
    </row>
    <row r="292" spans="1:6">
      <c r="A292" s="14"/>
      <c r="B292" s="14"/>
      <c r="C292" s="14"/>
      <c r="D292" s="14"/>
      <c r="E292" s="14"/>
      <c r="F292" s="14"/>
    </row>
    <row r="293" spans="1:6">
      <c r="A293" s="14"/>
      <c r="B293" s="14"/>
      <c r="C293" s="14"/>
      <c r="D293" s="14"/>
      <c r="E293" s="14"/>
      <c r="F293" s="14"/>
    </row>
    <row r="294" spans="1:6">
      <c r="A294" s="14"/>
      <c r="B294" s="14"/>
      <c r="C294" s="14"/>
      <c r="D294" s="14"/>
      <c r="E294" s="14"/>
      <c r="F294" s="14"/>
    </row>
    <row r="295" spans="1:6">
      <c r="A295" s="14"/>
      <c r="B295" s="14"/>
      <c r="C295" s="14"/>
      <c r="D295" s="14"/>
      <c r="E295" s="14"/>
      <c r="F295" s="14"/>
    </row>
    <row r="296" spans="1:6">
      <c r="A296" s="14"/>
      <c r="B296" s="14"/>
      <c r="C296" s="14"/>
      <c r="D296" s="14"/>
      <c r="E296" s="14"/>
      <c r="F296" s="14"/>
    </row>
    <row r="297" spans="1:6">
      <c r="A297" s="14"/>
      <c r="B297" s="14"/>
      <c r="C297" s="14"/>
      <c r="D297" s="14"/>
      <c r="E297" s="14"/>
      <c r="F297" s="14"/>
    </row>
    <row r="298" spans="1:6">
      <c r="A298" s="14"/>
      <c r="B298" s="14"/>
      <c r="C298" s="14"/>
      <c r="D298" s="14"/>
      <c r="E298" s="14"/>
      <c r="F298" s="14"/>
    </row>
    <row r="299" spans="1:6">
      <c r="A299" s="14"/>
      <c r="B299" s="14"/>
      <c r="C299" s="14"/>
      <c r="D299" s="14"/>
      <c r="E299" s="14"/>
      <c r="F299" s="14"/>
    </row>
    <row r="300" spans="1:6">
      <c r="A300" s="14"/>
      <c r="B300" s="14"/>
      <c r="C300" s="14"/>
      <c r="D300" s="14"/>
      <c r="E300" s="14"/>
      <c r="F300" s="14"/>
    </row>
    <row r="301" spans="1:6">
      <c r="A301" s="14"/>
      <c r="B301" s="14"/>
      <c r="C301" s="14"/>
      <c r="D301" s="14"/>
      <c r="E301" s="14"/>
      <c r="F301" s="14"/>
    </row>
    <row r="302" spans="1:6">
      <c r="A302" s="14"/>
      <c r="B302" s="14"/>
      <c r="C302" s="14"/>
      <c r="D302" s="14"/>
      <c r="E302" s="14"/>
      <c r="F302" s="14"/>
    </row>
    <row r="303" spans="1:6">
      <c r="A303" s="14"/>
      <c r="B303" s="14"/>
      <c r="C303" s="14"/>
      <c r="D303" s="14"/>
      <c r="E303" s="14"/>
      <c r="F303" s="14"/>
    </row>
    <row r="304" spans="1:6">
      <c r="A304" s="14"/>
      <c r="B304" s="14"/>
      <c r="C304" s="14"/>
      <c r="D304" s="14"/>
      <c r="E304" s="14"/>
      <c r="F304" s="14"/>
    </row>
    <row r="305" spans="1:6">
      <c r="A305" s="14"/>
      <c r="B305" s="14"/>
      <c r="C305" s="14"/>
      <c r="D305" s="14"/>
      <c r="E305" s="14"/>
      <c r="F305" s="14"/>
    </row>
    <row r="306" spans="1:6">
      <c r="A306" s="14"/>
      <c r="B306" s="14"/>
      <c r="C306" s="14"/>
      <c r="D306" s="14"/>
      <c r="E306" s="14"/>
      <c r="F306" s="14"/>
    </row>
    <row r="307" spans="1:6">
      <c r="A307" s="14"/>
      <c r="B307" s="14"/>
      <c r="C307" s="14"/>
      <c r="D307" s="14"/>
      <c r="E307" s="14"/>
      <c r="F307" s="14"/>
    </row>
    <row r="308" spans="1:6">
      <c r="A308" s="14"/>
      <c r="B308" s="14"/>
      <c r="C308" s="14"/>
      <c r="D308" s="14"/>
      <c r="E308" s="14"/>
      <c r="F308" s="14"/>
    </row>
    <row r="309" spans="1:6">
      <c r="A309" s="14"/>
      <c r="B309" s="14"/>
      <c r="C309" s="14"/>
      <c r="D309" s="14"/>
      <c r="E309" s="14"/>
      <c r="F309" s="14"/>
    </row>
    <row r="310" spans="1:6">
      <c r="A310" s="14"/>
      <c r="B310" s="14"/>
      <c r="C310" s="14"/>
      <c r="D310" s="14"/>
      <c r="E310" s="14"/>
      <c r="F310" s="14"/>
    </row>
    <row r="311" spans="1:6">
      <c r="A311" s="14"/>
      <c r="B311" s="14"/>
      <c r="C311" s="14"/>
      <c r="D311" s="14"/>
      <c r="E311" s="14"/>
      <c r="F311" s="14"/>
    </row>
    <row r="312" spans="1:6">
      <c r="A312" s="14"/>
      <c r="B312" s="14"/>
      <c r="C312" s="14"/>
      <c r="D312" s="14"/>
      <c r="E312" s="14"/>
      <c r="F312" s="14"/>
    </row>
    <row r="313" spans="1:6">
      <c r="A313" s="14"/>
      <c r="B313" s="14"/>
      <c r="C313" s="14"/>
      <c r="D313" s="14"/>
      <c r="E313" s="14"/>
      <c r="F313" s="14"/>
    </row>
    <row r="314" spans="1:6">
      <c r="A314" s="14"/>
      <c r="B314" s="14"/>
      <c r="C314" s="14"/>
      <c r="D314" s="14"/>
      <c r="E314" s="14"/>
      <c r="F314" s="14"/>
    </row>
    <row r="315" spans="1:6">
      <c r="A315" s="14"/>
      <c r="B315" s="14"/>
      <c r="C315" s="14"/>
      <c r="D315" s="14"/>
      <c r="E315" s="14"/>
      <c r="F315" s="14"/>
    </row>
    <row r="316" spans="1:6">
      <c r="A316" s="14"/>
      <c r="B316" s="14"/>
      <c r="C316" s="14"/>
      <c r="D316" s="14"/>
      <c r="E316" s="14"/>
      <c r="F316" s="14"/>
    </row>
    <row r="317" spans="1:6">
      <c r="A317" s="14"/>
      <c r="B317" s="14"/>
      <c r="C317" s="14"/>
      <c r="D317" s="14"/>
      <c r="E317" s="14"/>
      <c r="F317" s="14"/>
    </row>
    <row r="318" spans="1:6">
      <c r="A318" s="14"/>
      <c r="B318" s="14"/>
      <c r="C318" s="14"/>
      <c r="D318" s="14"/>
      <c r="E318" s="14"/>
      <c r="F318" s="14"/>
    </row>
    <row r="319" spans="1:6">
      <c r="A319" s="14"/>
      <c r="B319" s="14"/>
      <c r="C319" s="14"/>
      <c r="D319" s="14"/>
      <c r="E319" s="14"/>
      <c r="F319" s="14"/>
    </row>
    <row r="320" spans="1:6">
      <c r="A320" s="14"/>
      <c r="B320" s="14"/>
      <c r="C320" s="14"/>
      <c r="D320" s="14"/>
      <c r="E320" s="14"/>
      <c r="F320" s="14"/>
    </row>
    <row r="321" spans="1:6">
      <c r="A321" s="14"/>
      <c r="B321" s="14"/>
      <c r="C321" s="14"/>
      <c r="D321" s="14"/>
      <c r="E321" s="14"/>
      <c r="F321" s="14"/>
    </row>
    <row r="322" spans="1:6">
      <c r="A322" s="14"/>
      <c r="B322" s="14"/>
      <c r="C322" s="14"/>
      <c r="D322" s="14"/>
      <c r="E322" s="14"/>
      <c r="F322" s="14"/>
    </row>
    <row r="323" spans="1:6">
      <c r="A323" s="14"/>
      <c r="B323" s="14"/>
      <c r="C323" s="14"/>
      <c r="D323" s="14"/>
      <c r="E323" s="14"/>
      <c r="F323" s="14"/>
    </row>
    <row r="324" spans="1:6">
      <c r="A324" s="14"/>
      <c r="B324" s="14"/>
      <c r="C324" s="14"/>
      <c r="D324" s="14"/>
      <c r="E324" s="14"/>
      <c r="F324" s="14"/>
    </row>
    <row r="325" spans="1:6">
      <c r="A325" s="14"/>
      <c r="B325" s="14"/>
      <c r="C325" s="14"/>
      <c r="D325" s="14"/>
      <c r="E325" s="14"/>
      <c r="F325" s="14"/>
    </row>
    <row r="326" spans="1:6">
      <c r="A326" s="14"/>
      <c r="B326" s="14"/>
      <c r="C326" s="14"/>
      <c r="D326" s="14"/>
      <c r="E326" s="14"/>
      <c r="F326" s="14"/>
    </row>
    <row r="327" spans="1:6">
      <c r="A327" s="14"/>
      <c r="B327" s="14"/>
      <c r="C327" s="14"/>
      <c r="D327" s="14"/>
      <c r="E327" s="14"/>
      <c r="F327" s="14"/>
    </row>
    <row r="328" spans="1:6">
      <c r="A328" s="14"/>
      <c r="B328" s="14"/>
      <c r="C328" s="14"/>
      <c r="D328" s="14"/>
      <c r="E328" s="14"/>
      <c r="F328" s="14"/>
    </row>
    <row r="329" spans="1:6">
      <c r="A329" s="14"/>
      <c r="B329" s="14"/>
      <c r="C329" s="14"/>
      <c r="D329" s="14"/>
      <c r="E329" s="14"/>
      <c r="F329" s="14"/>
    </row>
    <row r="330" spans="1:6">
      <c r="A330" s="14"/>
      <c r="B330" s="14"/>
      <c r="C330" s="14"/>
      <c r="D330" s="14"/>
      <c r="E330" s="14"/>
      <c r="F330" s="14"/>
    </row>
    <row r="331" spans="1:6">
      <c r="A331" s="14"/>
      <c r="B331" s="14"/>
      <c r="C331" s="14"/>
      <c r="D331" s="14"/>
      <c r="E331" s="14"/>
      <c r="F331" s="14"/>
    </row>
    <row r="332" spans="1:6">
      <c r="A332" s="14"/>
      <c r="B332" s="14"/>
      <c r="C332" s="14"/>
      <c r="D332" s="14"/>
      <c r="E332" s="14"/>
      <c r="F332" s="14"/>
    </row>
    <row r="333" spans="1:6">
      <c r="A333" s="14"/>
      <c r="B333" s="14"/>
      <c r="C333" s="14"/>
      <c r="D333" s="14"/>
      <c r="E333" s="14"/>
      <c r="F333" s="14"/>
    </row>
    <row r="334" spans="1:6">
      <c r="A334" s="14"/>
      <c r="B334" s="14"/>
      <c r="C334" s="14"/>
      <c r="D334" s="14"/>
      <c r="E334" s="14"/>
      <c r="F334" s="14"/>
    </row>
    <row r="335" spans="1:6">
      <c r="A335" s="14"/>
      <c r="B335" s="14"/>
      <c r="C335" s="14"/>
      <c r="D335" s="14"/>
      <c r="E335" s="14"/>
      <c r="F335" s="14"/>
    </row>
    <row r="336" spans="1:6">
      <c r="A336" s="14"/>
      <c r="B336" s="14"/>
      <c r="C336" s="14"/>
      <c r="D336" s="14"/>
      <c r="E336" s="14"/>
      <c r="F336" s="14"/>
    </row>
    <row r="337" spans="1:6">
      <c r="A337" s="14"/>
      <c r="B337" s="14"/>
      <c r="C337" s="14"/>
      <c r="D337" s="14"/>
      <c r="E337" s="14"/>
      <c r="F337" s="14"/>
    </row>
    <row r="338" spans="1:6">
      <c r="A338" s="14"/>
      <c r="B338" s="14"/>
      <c r="C338" s="14"/>
      <c r="D338" s="14"/>
      <c r="E338" s="14"/>
      <c r="F338" s="14"/>
    </row>
    <row r="339" spans="1:6">
      <c r="A339" s="14"/>
      <c r="B339" s="14"/>
      <c r="C339" s="14"/>
      <c r="D339" s="14"/>
      <c r="E339" s="14"/>
      <c r="F339" s="14"/>
    </row>
    <row r="340" spans="1:6">
      <c r="A340" s="14"/>
      <c r="B340" s="14"/>
      <c r="C340" s="14"/>
      <c r="D340" s="14"/>
      <c r="E340" s="14"/>
      <c r="F340" s="14"/>
    </row>
    <row r="341" spans="1:6">
      <c r="A341" s="14"/>
      <c r="B341" s="14"/>
      <c r="C341" s="14"/>
      <c r="D341" s="14"/>
      <c r="E341" s="14"/>
      <c r="F341" s="14"/>
    </row>
    <row r="342" spans="1:6">
      <c r="A342" s="14"/>
      <c r="B342" s="14"/>
      <c r="C342" s="14"/>
      <c r="D342" s="14"/>
      <c r="E342" s="14"/>
      <c r="F342" s="14"/>
    </row>
    <row r="343" spans="1:6">
      <c r="A343" s="14"/>
      <c r="B343" s="14"/>
      <c r="C343" s="14"/>
      <c r="D343" s="14"/>
      <c r="E343" s="14"/>
      <c r="F343" s="14"/>
    </row>
    <row r="344" spans="1:6">
      <c r="A344" s="14"/>
      <c r="B344" s="14"/>
      <c r="C344" s="14"/>
      <c r="D344" s="14"/>
      <c r="E344" s="14"/>
      <c r="F344" s="14"/>
    </row>
    <row r="345" spans="1:6">
      <c r="A345" s="14"/>
      <c r="B345" s="14"/>
      <c r="C345" s="14"/>
      <c r="D345" s="14"/>
      <c r="E345" s="14"/>
      <c r="F345" s="14"/>
    </row>
    <row r="346" spans="1:6">
      <c r="A346" s="14"/>
      <c r="B346" s="14"/>
      <c r="C346" s="14"/>
      <c r="D346" s="14"/>
      <c r="E346" s="14"/>
      <c r="F346" s="14"/>
    </row>
    <row r="347" spans="1:6">
      <c r="A347" s="14"/>
      <c r="B347" s="14"/>
      <c r="C347" s="14"/>
      <c r="D347" s="14"/>
      <c r="E347" s="14"/>
      <c r="F347" s="14"/>
    </row>
    <row r="348" spans="1:6">
      <c r="A348" s="14"/>
      <c r="B348" s="14"/>
      <c r="C348" s="14"/>
      <c r="D348" s="14"/>
      <c r="E348" s="14"/>
      <c r="F348" s="14"/>
    </row>
    <row r="349" spans="1:6">
      <c r="A349" s="14"/>
      <c r="B349" s="14"/>
      <c r="C349" s="14"/>
      <c r="D349" s="14"/>
      <c r="E349" s="14"/>
      <c r="F349" s="14"/>
    </row>
    <row r="350" spans="1:6">
      <c r="A350" s="14"/>
      <c r="B350" s="14"/>
      <c r="C350" s="14"/>
      <c r="D350" s="14"/>
      <c r="E350" s="14"/>
      <c r="F350" s="14"/>
    </row>
    <row r="351" spans="1:6">
      <c r="A351" s="14"/>
      <c r="B351" s="14"/>
      <c r="C351" s="14"/>
      <c r="D351" s="14"/>
      <c r="E351" s="14"/>
      <c r="F351" s="14"/>
    </row>
    <row r="352" spans="1:6">
      <c r="A352" s="14"/>
      <c r="B352" s="14"/>
      <c r="C352" s="14"/>
      <c r="D352" s="14"/>
      <c r="E352" s="14"/>
      <c r="F352" s="14"/>
    </row>
    <row r="353" spans="1:6">
      <c r="A353" s="14"/>
      <c r="B353" s="14"/>
      <c r="C353" s="14"/>
      <c r="D353" s="14"/>
      <c r="E353" s="14"/>
      <c r="F353" s="14"/>
    </row>
    <row r="354" spans="1:6">
      <c r="A354" s="14"/>
      <c r="B354" s="14"/>
      <c r="C354" s="14"/>
      <c r="D354" s="14"/>
      <c r="E354" s="14"/>
      <c r="F354" s="14"/>
    </row>
    <row r="355" spans="1:6">
      <c r="A355" s="14"/>
      <c r="B355" s="14"/>
      <c r="C355" s="14"/>
      <c r="D355" s="14"/>
      <c r="E355" s="14"/>
      <c r="F355" s="14"/>
    </row>
    <row r="356" spans="1:6">
      <c r="A356" s="14"/>
      <c r="B356" s="14"/>
      <c r="C356" s="14"/>
      <c r="D356" s="14"/>
      <c r="E356" s="14"/>
      <c r="F356" s="14"/>
    </row>
    <row r="357" spans="1:6">
      <c r="A357" s="14"/>
      <c r="B357" s="14"/>
      <c r="C357" s="14"/>
      <c r="D357" s="14"/>
      <c r="E357" s="14"/>
      <c r="F357" s="14"/>
    </row>
    <row r="358" spans="1:6">
      <c r="A358" s="14"/>
      <c r="B358" s="14"/>
      <c r="C358" s="14"/>
      <c r="D358" s="14"/>
      <c r="E358" s="14"/>
      <c r="F358" s="14"/>
    </row>
    <row r="359" spans="1:6">
      <c r="A359" s="14"/>
      <c r="B359" s="14"/>
      <c r="C359" s="14"/>
      <c r="D359" s="14"/>
      <c r="E359" s="14"/>
      <c r="F359" s="14"/>
    </row>
  </sheetData>
  <customSheetViews>
    <customSheetView guid="{0E583986-F700-4F7C-8796-6181DF3D6881}">
      <selection activeCell="A3" sqref="A3"/>
      <pageMargins left="0.7" right="0.7" top="0.75" bottom="0.75" header="0.3" footer="0.3"/>
      <pageSetup paperSize="9" orientation="portrait"/>
    </customSheetView>
  </customSheetViews>
  <mergeCells count="34">
    <mergeCell ref="G3:K3"/>
    <mergeCell ref="G4:K4"/>
    <mergeCell ref="G5:K5"/>
    <mergeCell ref="A6:A7"/>
    <mergeCell ref="B6:F6"/>
    <mergeCell ref="B3:F3"/>
    <mergeCell ref="B4:F4"/>
    <mergeCell ref="B5:F5"/>
    <mergeCell ref="G6:K6"/>
    <mergeCell ref="L23:S29"/>
    <mergeCell ref="A24:J24"/>
    <mergeCell ref="A25:J25"/>
    <mergeCell ref="A26:J26"/>
    <mergeCell ref="A29:J29"/>
    <mergeCell ref="A27:J27"/>
    <mergeCell ref="A28:J28"/>
    <mergeCell ref="A23:J23"/>
    <mergeCell ref="A31:J31"/>
    <mergeCell ref="A32:J32"/>
    <mergeCell ref="A33:J33"/>
    <mergeCell ref="A34:J34"/>
    <mergeCell ref="A35:J35"/>
    <mergeCell ref="V3:Z3"/>
    <mergeCell ref="V4:Z4"/>
    <mergeCell ref="V5:Z5"/>
    <mergeCell ref="V6:Z6"/>
    <mergeCell ref="L3:P3"/>
    <mergeCell ref="L4:P4"/>
    <mergeCell ref="L5:P5"/>
    <mergeCell ref="L6:P6"/>
    <mergeCell ref="Q3:U3"/>
    <mergeCell ref="Q4:U4"/>
    <mergeCell ref="Q5:U5"/>
    <mergeCell ref="Q6:U6"/>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pageSetup paperSize="9" orientation="portrait" r:id="rId2"/>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dimension ref="A1:BI485"/>
  <sheetViews>
    <sheetView topLeftCell="A39" zoomScale="90" zoomScaleNormal="90" zoomScalePageLayoutView="150" workbookViewId="0">
      <selection activeCell="A52" sqref="A52:J52"/>
    </sheetView>
  </sheetViews>
  <sheetFormatPr defaultColWidth="8.85546875" defaultRowHeight="15"/>
  <cols>
    <col min="1" max="1" width="34.42578125" style="15" customWidth="1"/>
    <col min="2" max="2" width="7.140625" style="15" customWidth="1"/>
    <col min="3" max="3" width="7.28515625" style="15" customWidth="1"/>
    <col min="4" max="4" width="7.140625" style="15" customWidth="1"/>
    <col min="5" max="5" width="7.85546875" style="15" customWidth="1"/>
    <col min="6" max="6" width="7.42578125" style="15" customWidth="1"/>
    <col min="7" max="7" width="8.28515625" style="15" customWidth="1"/>
    <col min="8" max="19" width="7.140625" style="14" customWidth="1"/>
    <col min="20" max="61" width="8.85546875" style="14"/>
    <col min="62" max="16384" width="8.85546875" style="15"/>
  </cols>
  <sheetData>
    <row r="1" spans="1:19">
      <c r="A1" s="16" t="s">
        <v>177</v>
      </c>
      <c r="B1" s="16" t="s">
        <v>182</v>
      </c>
      <c r="C1" s="14"/>
      <c r="D1" s="16" t="s">
        <v>183</v>
      </c>
      <c r="E1" s="14"/>
      <c r="F1" s="14"/>
      <c r="G1" s="14"/>
    </row>
    <row r="2" spans="1:19" ht="15.75" thickBot="1">
      <c r="A2" s="16"/>
      <c r="B2" s="16"/>
      <c r="C2" s="14"/>
      <c r="D2" s="16"/>
      <c r="E2" s="14"/>
      <c r="F2" s="14"/>
      <c r="G2" s="14"/>
    </row>
    <row r="3" spans="1:19">
      <c r="A3" s="521" t="s">
        <v>107</v>
      </c>
      <c r="B3" s="2067" t="s">
        <v>758</v>
      </c>
      <c r="C3" s="2068"/>
      <c r="D3" s="2068"/>
      <c r="E3" s="2068"/>
      <c r="F3" s="2068"/>
      <c r="G3" s="2069"/>
      <c r="H3" s="136"/>
      <c r="I3" s="137"/>
      <c r="J3" s="138"/>
      <c r="K3" s="137"/>
      <c r="L3" s="137"/>
      <c r="M3" s="137"/>
      <c r="N3" s="136"/>
      <c r="O3" s="137"/>
      <c r="P3" s="138"/>
      <c r="Q3" s="137"/>
      <c r="R3" s="137"/>
      <c r="S3" s="139"/>
    </row>
    <row r="4" spans="1:19">
      <c r="A4" s="163" t="s">
        <v>108</v>
      </c>
      <c r="B4" s="1683" t="s">
        <v>760</v>
      </c>
      <c r="C4" s="1684"/>
      <c r="D4" s="1684"/>
      <c r="E4" s="1684"/>
      <c r="F4" s="1684"/>
      <c r="G4" s="1685"/>
      <c r="H4" s="1683" t="s">
        <v>759</v>
      </c>
      <c r="I4" s="1684"/>
      <c r="J4" s="1684"/>
      <c r="K4" s="1684"/>
      <c r="L4" s="1684"/>
      <c r="M4" s="1684"/>
      <c r="N4" s="1683" t="s">
        <v>1191</v>
      </c>
      <c r="O4" s="1684"/>
      <c r="P4" s="1684"/>
      <c r="Q4" s="1684"/>
      <c r="R4" s="1684"/>
      <c r="S4" s="1685"/>
    </row>
    <row r="5" spans="1:19" ht="15.75" thickBot="1">
      <c r="A5" s="443"/>
      <c r="B5" s="140"/>
      <c r="C5" s="141"/>
      <c r="D5" s="141"/>
      <c r="E5" s="141"/>
      <c r="F5" s="141"/>
      <c r="G5" s="142"/>
      <c r="H5" s="140"/>
      <c r="I5" s="141"/>
      <c r="J5" s="141"/>
      <c r="K5" s="141"/>
      <c r="L5" s="141"/>
      <c r="M5" s="141"/>
      <c r="N5" s="140"/>
      <c r="O5" s="141"/>
      <c r="P5" s="141"/>
      <c r="Q5" s="141"/>
      <c r="R5" s="141"/>
      <c r="S5" s="142"/>
    </row>
    <row r="6" spans="1:19" ht="15.75" thickBot="1">
      <c r="A6" s="1882" t="s">
        <v>184</v>
      </c>
      <c r="B6" s="1749" t="s">
        <v>185</v>
      </c>
      <c r="C6" s="1750"/>
      <c r="D6" s="1750"/>
      <c r="E6" s="1750"/>
      <c r="F6" s="1750"/>
      <c r="G6" s="1751"/>
      <c r="H6" s="1749" t="s">
        <v>185</v>
      </c>
      <c r="I6" s="1750"/>
      <c r="J6" s="1750"/>
      <c r="K6" s="1750"/>
      <c r="L6" s="1750"/>
      <c r="M6" s="1897"/>
      <c r="N6" s="1749" t="s">
        <v>185</v>
      </c>
      <c r="O6" s="1750"/>
      <c r="P6" s="1750"/>
      <c r="Q6" s="1750"/>
      <c r="R6" s="1750"/>
      <c r="S6" s="1751"/>
    </row>
    <row r="7" spans="1:19" ht="15.75" thickBot="1">
      <c r="A7" s="2060"/>
      <c r="B7" s="110" t="s">
        <v>187</v>
      </c>
      <c r="C7" s="111" t="s">
        <v>188</v>
      </c>
      <c r="D7" s="111" t="s">
        <v>205</v>
      </c>
      <c r="E7" s="111" t="s">
        <v>189</v>
      </c>
      <c r="F7" s="111" t="s">
        <v>190</v>
      </c>
      <c r="G7" s="112" t="s">
        <v>191</v>
      </c>
      <c r="H7" s="110" t="s">
        <v>187</v>
      </c>
      <c r="I7" s="111" t="s">
        <v>188</v>
      </c>
      <c r="J7" s="111" t="s">
        <v>205</v>
      </c>
      <c r="K7" s="111" t="s">
        <v>189</v>
      </c>
      <c r="L7" s="111" t="s">
        <v>190</v>
      </c>
      <c r="M7" s="551" t="s">
        <v>191</v>
      </c>
      <c r="N7" s="110" t="s">
        <v>187</v>
      </c>
      <c r="O7" s="111" t="s">
        <v>188</v>
      </c>
      <c r="P7" s="111" t="s">
        <v>205</v>
      </c>
      <c r="Q7" s="111" t="s">
        <v>189</v>
      </c>
      <c r="R7" s="111" t="s">
        <v>190</v>
      </c>
      <c r="S7" s="112" t="s">
        <v>191</v>
      </c>
    </row>
    <row r="8" spans="1:19">
      <c r="A8" s="557" t="s">
        <v>487</v>
      </c>
      <c r="B8" s="693">
        <v>90</v>
      </c>
      <c r="C8" s="693">
        <v>85</v>
      </c>
      <c r="D8" s="693">
        <v>80</v>
      </c>
      <c r="E8" s="693">
        <v>89</v>
      </c>
      <c r="F8" s="693">
        <v>82</v>
      </c>
      <c r="G8" s="694">
        <v>75</v>
      </c>
      <c r="H8" s="695">
        <v>115</v>
      </c>
      <c r="I8" s="693">
        <v>110</v>
      </c>
      <c r="J8" s="693">
        <v>105</v>
      </c>
      <c r="K8" s="693">
        <v>104</v>
      </c>
      <c r="L8" s="693">
        <v>97</v>
      </c>
      <c r="M8" s="696">
        <v>90</v>
      </c>
      <c r="N8" s="695">
        <v>105</v>
      </c>
      <c r="O8" s="693">
        <v>100</v>
      </c>
      <c r="P8" s="693">
        <v>95</v>
      </c>
      <c r="Q8" s="693">
        <v>99</v>
      </c>
      <c r="R8" s="693">
        <v>92</v>
      </c>
      <c r="S8" s="694">
        <v>85</v>
      </c>
    </row>
    <row r="9" spans="1:19">
      <c r="A9" s="554" t="s">
        <v>489</v>
      </c>
      <c r="B9" s="697">
        <v>65</v>
      </c>
      <c r="C9" s="697">
        <v>60</v>
      </c>
      <c r="D9" s="697">
        <v>55</v>
      </c>
      <c r="E9" s="697">
        <v>61</v>
      </c>
      <c r="F9" s="697">
        <v>54</v>
      </c>
      <c r="G9" s="698">
        <v>47</v>
      </c>
      <c r="H9" s="699">
        <v>86</v>
      </c>
      <c r="I9" s="697">
        <v>81</v>
      </c>
      <c r="J9" s="697">
        <v>76</v>
      </c>
      <c r="K9" s="697">
        <v>72</v>
      </c>
      <c r="L9" s="697">
        <v>65</v>
      </c>
      <c r="M9" s="700">
        <v>58</v>
      </c>
      <c r="N9" s="699">
        <v>77</v>
      </c>
      <c r="O9" s="697">
        <v>72</v>
      </c>
      <c r="P9" s="697">
        <v>67</v>
      </c>
      <c r="Q9" s="697">
        <v>66</v>
      </c>
      <c r="R9" s="697">
        <v>59</v>
      </c>
      <c r="S9" s="698">
        <v>52</v>
      </c>
    </row>
    <row r="10" spans="1:19">
      <c r="A10" s="554" t="s">
        <v>554</v>
      </c>
      <c r="B10" s="697">
        <v>98</v>
      </c>
      <c r="C10" s="697">
        <v>93</v>
      </c>
      <c r="D10" s="697">
        <v>88</v>
      </c>
      <c r="E10" s="697">
        <v>85</v>
      </c>
      <c r="F10" s="697">
        <v>78</v>
      </c>
      <c r="G10" s="698">
        <v>71</v>
      </c>
      <c r="H10" s="699">
        <v>129</v>
      </c>
      <c r="I10" s="697">
        <v>124</v>
      </c>
      <c r="J10" s="697">
        <v>119</v>
      </c>
      <c r="K10" s="697">
        <v>101</v>
      </c>
      <c r="L10" s="697">
        <v>94</v>
      </c>
      <c r="M10" s="700">
        <v>87</v>
      </c>
      <c r="N10" s="699">
        <v>116</v>
      </c>
      <c r="O10" s="697">
        <v>111</v>
      </c>
      <c r="P10" s="697">
        <v>106</v>
      </c>
      <c r="Q10" s="697">
        <v>92</v>
      </c>
      <c r="R10" s="697">
        <v>85</v>
      </c>
      <c r="S10" s="698">
        <v>78</v>
      </c>
    </row>
    <row r="11" spans="1:19" ht="15.75" thickBot="1">
      <c r="A11" s="555" t="s">
        <v>761</v>
      </c>
      <c r="B11" s="701" t="s">
        <v>192</v>
      </c>
      <c r="C11" s="702" t="s">
        <v>192</v>
      </c>
      <c r="D11" s="702" t="s">
        <v>192</v>
      </c>
      <c r="E11" s="703">
        <v>54</v>
      </c>
      <c r="F11" s="703">
        <v>47</v>
      </c>
      <c r="G11" s="704">
        <v>40</v>
      </c>
      <c r="H11" s="701" t="s">
        <v>192</v>
      </c>
      <c r="I11" s="702" t="s">
        <v>192</v>
      </c>
      <c r="J11" s="702" t="s">
        <v>192</v>
      </c>
      <c r="K11" s="703">
        <v>64</v>
      </c>
      <c r="L11" s="703">
        <v>57</v>
      </c>
      <c r="M11" s="705">
        <v>50</v>
      </c>
      <c r="N11" s="701" t="s">
        <v>192</v>
      </c>
      <c r="O11" s="702" t="s">
        <v>192</v>
      </c>
      <c r="P11" s="702" t="s">
        <v>192</v>
      </c>
      <c r="Q11" s="703">
        <v>59</v>
      </c>
      <c r="R11" s="703">
        <v>52</v>
      </c>
      <c r="S11" s="704">
        <v>45</v>
      </c>
    </row>
    <row r="12" spans="1:19">
      <c r="A12" s="558" t="s">
        <v>762</v>
      </c>
      <c r="B12" s="706">
        <v>95</v>
      </c>
      <c r="C12" s="707">
        <v>90</v>
      </c>
      <c r="D12" s="707">
        <v>85</v>
      </c>
      <c r="E12" s="707">
        <v>94</v>
      </c>
      <c r="F12" s="707">
        <v>87</v>
      </c>
      <c r="G12" s="708">
        <v>80</v>
      </c>
      <c r="H12" s="709">
        <v>120</v>
      </c>
      <c r="I12" s="707">
        <v>115</v>
      </c>
      <c r="J12" s="707">
        <v>110</v>
      </c>
      <c r="K12" s="707">
        <v>114</v>
      </c>
      <c r="L12" s="707">
        <v>107</v>
      </c>
      <c r="M12" s="710">
        <v>100</v>
      </c>
      <c r="N12" s="706">
        <v>110</v>
      </c>
      <c r="O12" s="707">
        <v>105</v>
      </c>
      <c r="P12" s="707">
        <v>100</v>
      </c>
      <c r="Q12" s="707">
        <v>104</v>
      </c>
      <c r="R12" s="707">
        <v>97</v>
      </c>
      <c r="S12" s="708">
        <v>90</v>
      </c>
    </row>
    <row r="13" spans="1:19">
      <c r="A13" s="559" t="s">
        <v>763</v>
      </c>
      <c r="B13" s="699">
        <v>80</v>
      </c>
      <c r="C13" s="697">
        <v>75</v>
      </c>
      <c r="D13" s="697">
        <v>70</v>
      </c>
      <c r="E13" s="697">
        <v>84</v>
      </c>
      <c r="F13" s="697">
        <v>77</v>
      </c>
      <c r="G13" s="698">
        <v>70</v>
      </c>
      <c r="H13" s="711">
        <v>100</v>
      </c>
      <c r="I13" s="697">
        <v>95</v>
      </c>
      <c r="J13" s="697">
        <v>90</v>
      </c>
      <c r="K13" s="697">
        <v>94</v>
      </c>
      <c r="L13" s="697">
        <v>87</v>
      </c>
      <c r="M13" s="700">
        <v>80</v>
      </c>
      <c r="N13" s="699">
        <v>95</v>
      </c>
      <c r="O13" s="697">
        <v>90</v>
      </c>
      <c r="P13" s="697">
        <v>85</v>
      </c>
      <c r="Q13" s="697">
        <v>89</v>
      </c>
      <c r="R13" s="697">
        <v>82</v>
      </c>
      <c r="S13" s="698">
        <v>75</v>
      </c>
    </row>
    <row r="14" spans="1:19">
      <c r="A14" s="560" t="s">
        <v>764</v>
      </c>
      <c r="B14" s="712">
        <v>60</v>
      </c>
      <c r="C14" s="713">
        <v>55</v>
      </c>
      <c r="D14" s="713">
        <v>50</v>
      </c>
      <c r="E14" s="713">
        <v>54</v>
      </c>
      <c r="F14" s="713">
        <v>47</v>
      </c>
      <c r="G14" s="714">
        <v>40</v>
      </c>
      <c r="H14" s="715">
        <v>82</v>
      </c>
      <c r="I14" s="713">
        <v>77</v>
      </c>
      <c r="J14" s="713">
        <v>72</v>
      </c>
      <c r="K14" s="713">
        <v>64</v>
      </c>
      <c r="L14" s="713">
        <v>57</v>
      </c>
      <c r="M14" s="716">
        <v>50</v>
      </c>
      <c r="N14" s="712">
        <v>73</v>
      </c>
      <c r="O14" s="713">
        <v>68</v>
      </c>
      <c r="P14" s="713">
        <v>63</v>
      </c>
      <c r="Q14" s="713">
        <v>60</v>
      </c>
      <c r="R14" s="713">
        <v>53</v>
      </c>
      <c r="S14" s="714">
        <v>46</v>
      </c>
    </row>
    <row r="15" spans="1:19">
      <c r="A15" s="559" t="s">
        <v>765</v>
      </c>
      <c r="B15" s="699">
        <v>90</v>
      </c>
      <c r="C15" s="697">
        <v>85</v>
      </c>
      <c r="D15" s="697">
        <v>80</v>
      </c>
      <c r="E15" s="697">
        <v>74</v>
      </c>
      <c r="F15" s="697">
        <v>67</v>
      </c>
      <c r="G15" s="698">
        <v>60</v>
      </c>
      <c r="H15" s="711">
        <v>123</v>
      </c>
      <c r="I15" s="697">
        <v>118</v>
      </c>
      <c r="J15" s="697">
        <v>113</v>
      </c>
      <c r="K15" s="697">
        <v>89</v>
      </c>
      <c r="L15" s="697">
        <v>82</v>
      </c>
      <c r="M15" s="700">
        <v>75</v>
      </c>
      <c r="N15" s="699">
        <v>110</v>
      </c>
      <c r="O15" s="697">
        <v>105</v>
      </c>
      <c r="P15" s="697">
        <v>100</v>
      </c>
      <c r="Q15" s="697">
        <v>83</v>
      </c>
      <c r="R15" s="697">
        <v>76</v>
      </c>
      <c r="S15" s="698">
        <v>69</v>
      </c>
    </row>
    <row r="16" spans="1:19" ht="15.75" thickBot="1">
      <c r="A16" s="561" t="s">
        <v>761</v>
      </c>
      <c r="B16" s="701" t="s">
        <v>192</v>
      </c>
      <c r="C16" s="702" t="s">
        <v>192</v>
      </c>
      <c r="D16" s="702" t="s">
        <v>192</v>
      </c>
      <c r="E16" s="703">
        <v>48</v>
      </c>
      <c r="F16" s="703">
        <v>41</v>
      </c>
      <c r="G16" s="704">
        <v>34</v>
      </c>
      <c r="H16" s="717" t="s">
        <v>192</v>
      </c>
      <c r="I16" s="702" t="s">
        <v>192</v>
      </c>
      <c r="J16" s="702" t="s">
        <v>192</v>
      </c>
      <c r="K16" s="703">
        <v>57</v>
      </c>
      <c r="L16" s="703">
        <v>50</v>
      </c>
      <c r="M16" s="705">
        <v>43</v>
      </c>
      <c r="N16" s="701" t="s">
        <v>192</v>
      </c>
      <c r="O16" s="702" t="s">
        <v>192</v>
      </c>
      <c r="P16" s="702" t="s">
        <v>192</v>
      </c>
      <c r="Q16" s="703">
        <v>54</v>
      </c>
      <c r="R16" s="703">
        <v>47</v>
      </c>
      <c r="S16" s="704">
        <v>40</v>
      </c>
    </row>
    <row r="17" spans="1:19">
      <c r="A17" s="557" t="s">
        <v>725</v>
      </c>
      <c r="B17" s="695">
        <v>70</v>
      </c>
      <c r="C17" s="693">
        <v>65</v>
      </c>
      <c r="D17" s="693">
        <v>60</v>
      </c>
      <c r="E17" s="693">
        <v>64</v>
      </c>
      <c r="F17" s="693">
        <v>57</v>
      </c>
      <c r="G17" s="694">
        <v>50</v>
      </c>
      <c r="H17" s="695">
        <v>96</v>
      </c>
      <c r="I17" s="693">
        <v>91</v>
      </c>
      <c r="J17" s="693">
        <v>86</v>
      </c>
      <c r="K17" s="693">
        <v>77</v>
      </c>
      <c r="L17" s="693">
        <v>70</v>
      </c>
      <c r="M17" s="696">
        <v>63</v>
      </c>
      <c r="N17" s="695">
        <v>82</v>
      </c>
      <c r="O17" s="693">
        <v>77</v>
      </c>
      <c r="P17" s="693">
        <v>72</v>
      </c>
      <c r="Q17" s="693">
        <v>70</v>
      </c>
      <c r="R17" s="693">
        <v>63</v>
      </c>
      <c r="S17" s="694">
        <v>56</v>
      </c>
    </row>
    <row r="18" spans="1:19">
      <c r="A18" s="554" t="s">
        <v>726</v>
      </c>
      <c r="B18" s="699">
        <v>105</v>
      </c>
      <c r="C18" s="697">
        <v>100</v>
      </c>
      <c r="D18" s="697">
        <v>95</v>
      </c>
      <c r="E18" s="697">
        <v>89</v>
      </c>
      <c r="F18" s="697">
        <v>82</v>
      </c>
      <c r="G18" s="698">
        <v>75</v>
      </c>
      <c r="H18" s="699">
        <v>144</v>
      </c>
      <c r="I18" s="697">
        <v>139</v>
      </c>
      <c r="J18" s="697">
        <v>134</v>
      </c>
      <c r="K18" s="697">
        <v>109</v>
      </c>
      <c r="L18" s="697">
        <v>102</v>
      </c>
      <c r="M18" s="700">
        <v>95</v>
      </c>
      <c r="N18" s="699">
        <v>123</v>
      </c>
      <c r="O18" s="697">
        <v>118</v>
      </c>
      <c r="P18" s="697">
        <v>113</v>
      </c>
      <c r="Q18" s="697">
        <v>98</v>
      </c>
      <c r="R18" s="697">
        <v>91</v>
      </c>
      <c r="S18" s="698">
        <v>84</v>
      </c>
    </row>
    <row r="19" spans="1:19">
      <c r="A19" s="554" t="s">
        <v>766</v>
      </c>
      <c r="B19" s="699">
        <v>50</v>
      </c>
      <c r="C19" s="697">
        <v>45</v>
      </c>
      <c r="D19" s="697">
        <v>40</v>
      </c>
      <c r="E19" s="697">
        <v>46</v>
      </c>
      <c r="F19" s="697">
        <v>39</v>
      </c>
      <c r="G19" s="698">
        <v>32</v>
      </c>
      <c r="H19" s="699">
        <v>65</v>
      </c>
      <c r="I19" s="697">
        <v>60</v>
      </c>
      <c r="J19" s="697">
        <v>55</v>
      </c>
      <c r="K19" s="697">
        <v>56</v>
      </c>
      <c r="L19" s="697">
        <v>49</v>
      </c>
      <c r="M19" s="700">
        <v>42</v>
      </c>
      <c r="N19" s="699">
        <v>59</v>
      </c>
      <c r="O19" s="697">
        <v>54</v>
      </c>
      <c r="P19" s="697">
        <v>49</v>
      </c>
      <c r="Q19" s="697">
        <v>53</v>
      </c>
      <c r="R19" s="697">
        <v>46</v>
      </c>
      <c r="S19" s="698">
        <v>39</v>
      </c>
    </row>
    <row r="20" spans="1:19">
      <c r="A20" s="554" t="s">
        <v>767</v>
      </c>
      <c r="B20" s="718" t="s">
        <v>192</v>
      </c>
      <c r="C20" s="719" t="s">
        <v>192</v>
      </c>
      <c r="D20" s="719" t="s">
        <v>192</v>
      </c>
      <c r="E20" s="697">
        <v>57</v>
      </c>
      <c r="F20" s="697">
        <v>50</v>
      </c>
      <c r="G20" s="698">
        <v>43</v>
      </c>
      <c r="H20" s="718" t="s">
        <v>192</v>
      </c>
      <c r="I20" s="719" t="s">
        <v>192</v>
      </c>
      <c r="J20" s="719" t="s">
        <v>192</v>
      </c>
      <c r="K20" s="697">
        <v>68</v>
      </c>
      <c r="L20" s="697">
        <v>61</v>
      </c>
      <c r="M20" s="700">
        <v>54</v>
      </c>
      <c r="N20" s="718" t="s">
        <v>192</v>
      </c>
      <c r="O20" s="719" t="s">
        <v>192</v>
      </c>
      <c r="P20" s="719" t="s">
        <v>192</v>
      </c>
      <c r="Q20" s="697">
        <v>62</v>
      </c>
      <c r="R20" s="697">
        <v>55</v>
      </c>
      <c r="S20" s="698">
        <v>48</v>
      </c>
    </row>
    <row r="21" spans="1:19" ht="15.75" thickBot="1">
      <c r="A21" s="555" t="s">
        <v>761</v>
      </c>
      <c r="B21" s="701" t="s">
        <v>192</v>
      </c>
      <c r="C21" s="702" t="s">
        <v>192</v>
      </c>
      <c r="D21" s="702" t="s">
        <v>192</v>
      </c>
      <c r="E21" s="703">
        <v>57</v>
      </c>
      <c r="F21" s="703">
        <v>50</v>
      </c>
      <c r="G21" s="704">
        <v>43</v>
      </c>
      <c r="H21" s="701" t="s">
        <v>192</v>
      </c>
      <c r="I21" s="702" t="s">
        <v>192</v>
      </c>
      <c r="J21" s="702" t="s">
        <v>192</v>
      </c>
      <c r="K21" s="703">
        <v>68</v>
      </c>
      <c r="L21" s="703">
        <v>61</v>
      </c>
      <c r="M21" s="705">
        <v>54</v>
      </c>
      <c r="N21" s="701" t="s">
        <v>192</v>
      </c>
      <c r="O21" s="702" t="s">
        <v>192</v>
      </c>
      <c r="P21" s="702" t="s">
        <v>192</v>
      </c>
      <c r="Q21" s="697">
        <v>62</v>
      </c>
      <c r="R21" s="697">
        <v>55</v>
      </c>
      <c r="S21" s="704">
        <v>48</v>
      </c>
    </row>
    <row r="22" spans="1:19">
      <c r="A22" s="557" t="s">
        <v>768</v>
      </c>
      <c r="B22" s="695">
        <v>71</v>
      </c>
      <c r="C22" s="693">
        <v>66</v>
      </c>
      <c r="D22" s="693">
        <v>61</v>
      </c>
      <c r="E22" s="693">
        <v>65</v>
      </c>
      <c r="F22" s="693">
        <v>58</v>
      </c>
      <c r="G22" s="694">
        <v>51</v>
      </c>
      <c r="H22" s="695">
        <v>97</v>
      </c>
      <c r="I22" s="693">
        <v>92</v>
      </c>
      <c r="J22" s="693">
        <v>87</v>
      </c>
      <c r="K22" s="693">
        <v>78</v>
      </c>
      <c r="L22" s="693">
        <v>71</v>
      </c>
      <c r="M22" s="696">
        <v>64</v>
      </c>
      <c r="N22" s="695">
        <v>83</v>
      </c>
      <c r="O22" s="693">
        <v>78</v>
      </c>
      <c r="P22" s="693">
        <v>73</v>
      </c>
      <c r="Q22" s="693">
        <v>71</v>
      </c>
      <c r="R22" s="693">
        <v>64</v>
      </c>
      <c r="S22" s="694">
        <v>57</v>
      </c>
    </row>
    <row r="23" spans="1:19">
      <c r="A23" s="554" t="s">
        <v>769</v>
      </c>
      <c r="B23" s="699">
        <v>107</v>
      </c>
      <c r="C23" s="697">
        <v>102</v>
      </c>
      <c r="D23" s="697">
        <v>97</v>
      </c>
      <c r="E23" s="697">
        <v>91</v>
      </c>
      <c r="F23" s="697">
        <v>84</v>
      </c>
      <c r="G23" s="698">
        <v>77</v>
      </c>
      <c r="H23" s="699">
        <v>146</v>
      </c>
      <c r="I23" s="697">
        <v>141</v>
      </c>
      <c r="J23" s="697">
        <v>136</v>
      </c>
      <c r="K23" s="697">
        <v>110</v>
      </c>
      <c r="L23" s="697">
        <v>103</v>
      </c>
      <c r="M23" s="700">
        <v>96</v>
      </c>
      <c r="N23" s="699">
        <v>125</v>
      </c>
      <c r="O23" s="697">
        <v>120</v>
      </c>
      <c r="P23" s="697">
        <v>115</v>
      </c>
      <c r="Q23" s="697">
        <v>100</v>
      </c>
      <c r="R23" s="697">
        <v>93</v>
      </c>
      <c r="S23" s="698">
        <v>86</v>
      </c>
    </row>
    <row r="24" spans="1:19">
      <c r="A24" s="554" t="s">
        <v>770</v>
      </c>
      <c r="B24" s="699">
        <v>50</v>
      </c>
      <c r="C24" s="697">
        <v>45</v>
      </c>
      <c r="D24" s="697">
        <v>40</v>
      </c>
      <c r="E24" s="697">
        <v>46</v>
      </c>
      <c r="F24" s="697">
        <v>39</v>
      </c>
      <c r="G24" s="698">
        <v>32</v>
      </c>
      <c r="H24" s="699">
        <v>65</v>
      </c>
      <c r="I24" s="697">
        <v>60</v>
      </c>
      <c r="J24" s="697">
        <v>55</v>
      </c>
      <c r="K24" s="697">
        <v>56</v>
      </c>
      <c r="L24" s="697">
        <v>49</v>
      </c>
      <c r="M24" s="700">
        <v>42</v>
      </c>
      <c r="N24" s="699">
        <v>59</v>
      </c>
      <c r="O24" s="697">
        <v>54</v>
      </c>
      <c r="P24" s="697">
        <v>49</v>
      </c>
      <c r="Q24" s="697">
        <v>53</v>
      </c>
      <c r="R24" s="697">
        <v>46</v>
      </c>
      <c r="S24" s="698">
        <v>39</v>
      </c>
    </row>
    <row r="25" spans="1:19">
      <c r="A25" s="554" t="s">
        <v>767</v>
      </c>
      <c r="B25" s="718" t="s">
        <v>192</v>
      </c>
      <c r="C25" s="719" t="s">
        <v>192</v>
      </c>
      <c r="D25" s="719" t="s">
        <v>192</v>
      </c>
      <c r="E25" s="697">
        <v>58</v>
      </c>
      <c r="F25" s="697">
        <v>51</v>
      </c>
      <c r="G25" s="698">
        <v>44</v>
      </c>
      <c r="H25" s="718" t="s">
        <v>192</v>
      </c>
      <c r="I25" s="719" t="s">
        <v>192</v>
      </c>
      <c r="J25" s="719" t="s">
        <v>192</v>
      </c>
      <c r="K25" s="697">
        <v>69</v>
      </c>
      <c r="L25" s="697">
        <v>62</v>
      </c>
      <c r="M25" s="700">
        <v>55</v>
      </c>
      <c r="N25" s="718" t="s">
        <v>192</v>
      </c>
      <c r="O25" s="719" t="s">
        <v>192</v>
      </c>
      <c r="P25" s="719" t="s">
        <v>192</v>
      </c>
      <c r="Q25" s="697">
        <v>63</v>
      </c>
      <c r="R25" s="697">
        <v>56</v>
      </c>
      <c r="S25" s="698">
        <v>49</v>
      </c>
    </row>
    <row r="26" spans="1:19" ht="15.75" thickBot="1">
      <c r="A26" s="555" t="s">
        <v>761</v>
      </c>
      <c r="B26" s="701" t="s">
        <v>192</v>
      </c>
      <c r="C26" s="702" t="s">
        <v>192</v>
      </c>
      <c r="D26" s="702" t="s">
        <v>192</v>
      </c>
      <c r="E26" s="697">
        <v>58</v>
      </c>
      <c r="F26" s="697">
        <v>51</v>
      </c>
      <c r="G26" s="698">
        <v>44</v>
      </c>
      <c r="H26" s="701" t="s">
        <v>192</v>
      </c>
      <c r="I26" s="702" t="s">
        <v>192</v>
      </c>
      <c r="J26" s="702" t="s">
        <v>192</v>
      </c>
      <c r="K26" s="697">
        <v>69</v>
      </c>
      <c r="L26" s="697">
        <v>62</v>
      </c>
      <c r="M26" s="700">
        <v>55</v>
      </c>
      <c r="N26" s="701" t="s">
        <v>192</v>
      </c>
      <c r="O26" s="702" t="s">
        <v>192</v>
      </c>
      <c r="P26" s="702" t="s">
        <v>192</v>
      </c>
      <c r="Q26" s="697">
        <v>63</v>
      </c>
      <c r="R26" s="697">
        <v>56</v>
      </c>
      <c r="S26" s="698">
        <v>49</v>
      </c>
    </row>
    <row r="27" spans="1:19">
      <c r="A27" s="557" t="s">
        <v>685</v>
      </c>
      <c r="B27" s="695">
        <v>101</v>
      </c>
      <c r="C27" s="693">
        <v>96</v>
      </c>
      <c r="D27" s="693">
        <v>91</v>
      </c>
      <c r="E27" s="693">
        <v>85</v>
      </c>
      <c r="F27" s="693">
        <v>78</v>
      </c>
      <c r="G27" s="694">
        <v>71</v>
      </c>
      <c r="H27" s="695">
        <v>116</v>
      </c>
      <c r="I27" s="693">
        <v>111</v>
      </c>
      <c r="J27" s="693">
        <v>106</v>
      </c>
      <c r="K27" s="693">
        <v>99</v>
      </c>
      <c r="L27" s="693">
        <v>92</v>
      </c>
      <c r="M27" s="696">
        <v>85</v>
      </c>
      <c r="N27" s="695">
        <v>101</v>
      </c>
      <c r="O27" s="693">
        <v>96</v>
      </c>
      <c r="P27" s="693">
        <v>91</v>
      </c>
      <c r="Q27" s="693">
        <v>96</v>
      </c>
      <c r="R27" s="693">
        <v>89</v>
      </c>
      <c r="S27" s="694">
        <v>82</v>
      </c>
    </row>
    <row r="28" spans="1:19">
      <c r="A28" s="554" t="s">
        <v>686</v>
      </c>
      <c r="B28" s="699">
        <v>152</v>
      </c>
      <c r="C28" s="697">
        <v>147</v>
      </c>
      <c r="D28" s="697">
        <v>142</v>
      </c>
      <c r="E28" s="697">
        <v>121</v>
      </c>
      <c r="F28" s="697">
        <v>114</v>
      </c>
      <c r="G28" s="698">
        <v>107</v>
      </c>
      <c r="H28" s="699">
        <v>174</v>
      </c>
      <c r="I28" s="697">
        <v>169</v>
      </c>
      <c r="J28" s="697">
        <v>164</v>
      </c>
      <c r="K28" s="697">
        <v>142</v>
      </c>
      <c r="L28" s="697">
        <v>135</v>
      </c>
      <c r="M28" s="700">
        <v>128</v>
      </c>
      <c r="N28" s="699">
        <v>152</v>
      </c>
      <c r="O28" s="697">
        <v>147</v>
      </c>
      <c r="P28" s="697">
        <v>142</v>
      </c>
      <c r="Q28" s="697">
        <v>121</v>
      </c>
      <c r="R28" s="697">
        <v>114</v>
      </c>
      <c r="S28" s="698">
        <v>123</v>
      </c>
    </row>
    <row r="29" spans="1:19">
      <c r="A29" s="554" t="s">
        <v>729</v>
      </c>
      <c r="B29" s="699">
        <v>50</v>
      </c>
      <c r="C29" s="697">
        <v>45</v>
      </c>
      <c r="D29" s="697">
        <v>40</v>
      </c>
      <c r="E29" s="697">
        <v>46</v>
      </c>
      <c r="F29" s="697">
        <v>39</v>
      </c>
      <c r="G29" s="698">
        <v>32</v>
      </c>
      <c r="H29" s="699">
        <v>65</v>
      </c>
      <c r="I29" s="697">
        <v>60</v>
      </c>
      <c r="J29" s="697">
        <v>55</v>
      </c>
      <c r="K29" s="697">
        <v>56</v>
      </c>
      <c r="L29" s="697">
        <v>49</v>
      </c>
      <c r="M29" s="700">
        <v>42</v>
      </c>
      <c r="N29" s="699">
        <v>59</v>
      </c>
      <c r="O29" s="697">
        <v>54</v>
      </c>
      <c r="P29" s="697">
        <v>49</v>
      </c>
      <c r="Q29" s="697">
        <v>53</v>
      </c>
      <c r="R29" s="697">
        <v>46</v>
      </c>
      <c r="S29" s="698">
        <v>39</v>
      </c>
    </row>
    <row r="30" spans="1:19">
      <c r="A30" s="554" t="s">
        <v>767</v>
      </c>
      <c r="B30" s="718" t="s">
        <v>192</v>
      </c>
      <c r="C30" s="719" t="s">
        <v>192</v>
      </c>
      <c r="D30" s="719" t="s">
        <v>192</v>
      </c>
      <c r="E30" s="697">
        <v>75</v>
      </c>
      <c r="F30" s="697">
        <v>68</v>
      </c>
      <c r="G30" s="698">
        <v>61</v>
      </c>
      <c r="H30" s="718" t="s">
        <v>192</v>
      </c>
      <c r="I30" s="719" t="s">
        <v>192</v>
      </c>
      <c r="J30" s="719" t="s">
        <v>192</v>
      </c>
      <c r="K30" s="697">
        <v>87</v>
      </c>
      <c r="L30" s="697">
        <v>80</v>
      </c>
      <c r="M30" s="700">
        <v>73</v>
      </c>
      <c r="N30" s="718" t="s">
        <v>192</v>
      </c>
      <c r="O30" s="719" t="s">
        <v>192</v>
      </c>
      <c r="P30" s="719" t="s">
        <v>192</v>
      </c>
      <c r="Q30" s="697">
        <v>84</v>
      </c>
      <c r="R30" s="697">
        <v>77</v>
      </c>
      <c r="S30" s="698">
        <v>70</v>
      </c>
    </row>
    <row r="31" spans="1:19" ht="15.75" thickBot="1">
      <c r="A31" s="555" t="s">
        <v>761</v>
      </c>
      <c r="B31" s="701" t="s">
        <v>192</v>
      </c>
      <c r="C31" s="702" t="s">
        <v>192</v>
      </c>
      <c r="D31" s="702" t="s">
        <v>192</v>
      </c>
      <c r="E31" s="697">
        <v>75</v>
      </c>
      <c r="F31" s="697">
        <v>68</v>
      </c>
      <c r="G31" s="698">
        <v>61</v>
      </c>
      <c r="H31" s="701" t="s">
        <v>192</v>
      </c>
      <c r="I31" s="702" t="s">
        <v>192</v>
      </c>
      <c r="J31" s="702" t="s">
        <v>192</v>
      </c>
      <c r="K31" s="697">
        <v>87</v>
      </c>
      <c r="L31" s="697">
        <v>80</v>
      </c>
      <c r="M31" s="700">
        <v>73</v>
      </c>
      <c r="N31" s="701" t="s">
        <v>192</v>
      </c>
      <c r="O31" s="702" t="s">
        <v>192</v>
      </c>
      <c r="P31" s="702" t="s">
        <v>192</v>
      </c>
      <c r="Q31" s="697">
        <v>84</v>
      </c>
      <c r="R31" s="697">
        <v>77</v>
      </c>
      <c r="S31" s="698">
        <v>70</v>
      </c>
    </row>
    <row r="32" spans="1:19">
      <c r="A32" s="557" t="s">
        <v>771</v>
      </c>
      <c r="B32" s="695">
        <v>110</v>
      </c>
      <c r="C32" s="693">
        <v>105</v>
      </c>
      <c r="D32" s="693">
        <v>100</v>
      </c>
      <c r="E32" s="693">
        <v>99</v>
      </c>
      <c r="F32" s="693">
        <v>92</v>
      </c>
      <c r="G32" s="694">
        <v>85</v>
      </c>
      <c r="H32" s="695">
        <v>142</v>
      </c>
      <c r="I32" s="693">
        <v>138</v>
      </c>
      <c r="J32" s="693">
        <v>133</v>
      </c>
      <c r="K32" s="693">
        <v>117</v>
      </c>
      <c r="L32" s="693">
        <v>110</v>
      </c>
      <c r="M32" s="696">
        <v>103</v>
      </c>
      <c r="N32" s="695">
        <v>129</v>
      </c>
      <c r="O32" s="693">
        <v>124</v>
      </c>
      <c r="P32" s="693">
        <v>119</v>
      </c>
      <c r="Q32" s="693">
        <v>114</v>
      </c>
      <c r="R32" s="693">
        <v>107</v>
      </c>
      <c r="S32" s="694">
        <v>100</v>
      </c>
    </row>
    <row r="33" spans="1:19">
      <c r="A33" s="554" t="s">
        <v>772</v>
      </c>
      <c r="B33" s="699">
        <v>165</v>
      </c>
      <c r="C33" s="697">
        <v>160</v>
      </c>
      <c r="D33" s="697">
        <v>155</v>
      </c>
      <c r="E33" s="697">
        <v>142</v>
      </c>
      <c r="F33" s="697">
        <v>135</v>
      </c>
      <c r="G33" s="698">
        <v>128</v>
      </c>
      <c r="H33" s="699">
        <v>213</v>
      </c>
      <c r="I33" s="697">
        <v>208</v>
      </c>
      <c r="J33" s="697">
        <v>203</v>
      </c>
      <c r="K33" s="697">
        <v>169</v>
      </c>
      <c r="L33" s="697">
        <v>162</v>
      </c>
      <c r="M33" s="700">
        <v>155</v>
      </c>
      <c r="N33" s="699">
        <v>194</v>
      </c>
      <c r="O33" s="697">
        <v>189</v>
      </c>
      <c r="P33" s="697">
        <v>184</v>
      </c>
      <c r="Q33" s="697">
        <v>164</v>
      </c>
      <c r="R33" s="697">
        <v>157</v>
      </c>
      <c r="S33" s="698">
        <v>150</v>
      </c>
    </row>
    <row r="34" spans="1:19">
      <c r="A34" s="554" t="s">
        <v>773</v>
      </c>
      <c r="B34" s="699">
        <v>50</v>
      </c>
      <c r="C34" s="697">
        <v>45</v>
      </c>
      <c r="D34" s="697">
        <v>40</v>
      </c>
      <c r="E34" s="697">
        <v>46</v>
      </c>
      <c r="F34" s="697">
        <v>39</v>
      </c>
      <c r="G34" s="698">
        <v>32</v>
      </c>
      <c r="H34" s="699">
        <v>65</v>
      </c>
      <c r="I34" s="697">
        <v>60</v>
      </c>
      <c r="J34" s="697">
        <v>55</v>
      </c>
      <c r="K34" s="697">
        <v>56</v>
      </c>
      <c r="L34" s="697">
        <v>49</v>
      </c>
      <c r="M34" s="700">
        <v>42</v>
      </c>
      <c r="N34" s="699">
        <v>59</v>
      </c>
      <c r="O34" s="697">
        <v>54</v>
      </c>
      <c r="P34" s="697">
        <v>49</v>
      </c>
      <c r="Q34" s="697">
        <v>53</v>
      </c>
      <c r="R34" s="697">
        <v>46</v>
      </c>
      <c r="S34" s="698">
        <v>39</v>
      </c>
    </row>
    <row r="35" spans="1:19">
      <c r="A35" s="554" t="s">
        <v>767</v>
      </c>
      <c r="B35" s="718" t="s">
        <v>192</v>
      </c>
      <c r="C35" s="719" t="s">
        <v>192</v>
      </c>
      <c r="D35" s="719" t="s">
        <v>192</v>
      </c>
      <c r="E35" s="697">
        <v>87</v>
      </c>
      <c r="F35" s="697">
        <v>80</v>
      </c>
      <c r="G35" s="698">
        <v>73</v>
      </c>
      <c r="H35" s="718" t="s">
        <v>192</v>
      </c>
      <c r="I35" s="719" t="s">
        <v>192</v>
      </c>
      <c r="J35" s="719" t="s">
        <v>192</v>
      </c>
      <c r="K35" s="697">
        <v>102</v>
      </c>
      <c r="L35" s="697">
        <v>95</v>
      </c>
      <c r="M35" s="700">
        <v>88</v>
      </c>
      <c r="N35" s="718" t="s">
        <v>192</v>
      </c>
      <c r="O35" s="719" t="s">
        <v>192</v>
      </c>
      <c r="P35" s="719" t="s">
        <v>192</v>
      </c>
      <c r="Q35" s="697">
        <v>99</v>
      </c>
      <c r="R35" s="697">
        <v>92</v>
      </c>
      <c r="S35" s="698">
        <v>85</v>
      </c>
    </row>
    <row r="36" spans="1:19" ht="15.75" thickBot="1">
      <c r="A36" s="555" t="s">
        <v>761</v>
      </c>
      <c r="B36" s="701" t="s">
        <v>192</v>
      </c>
      <c r="C36" s="702" t="s">
        <v>192</v>
      </c>
      <c r="D36" s="702" t="s">
        <v>192</v>
      </c>
      <c r="E36" s="697">
        <v>87</v>
      </c>
      <c r="F36" s="697">
        <v>80</v>
      </c>
      <c r="G36" s="698">
        <v>73</v>
      </c>
      <c r="H36" s="701" t="s">
        <v>192</v>
      </c>
      <c r="I36" s="702" t="s">
        <v>192</v>
      </c>
      <c r="J36" s="702" t="s">
        <v>192</v>
      </c>
      <c r="K36" s="697">
        <v>102</v>
      </c>
      <c r="L36" s="697">
        <v>95</v>
      </c>
      <c r="M36" s="700">
        <v>88</v>
      </c>
      <c r="N36" s="701" t="s">
        <v>192</v>
      </c>
      <c r="O36" s="702" t="s">
        <v>192</v>
      </c>
      <c r="P36" s="702" t="s">
        <v>192</v>
      </c>
      <c r="Q36" s="697">
        <v>99</v>
      </c>
      <c r="R36" s="697">
        <v>92</v>
      </c>
      <c r="S36" s="698">
        <v>85</v>
      </c>
    </row>
    <row r="37" spans="1:19">
      <c r="A37" s="557" t="s">
        <v>202</v>
      </c>
      <c r="B37" s="695">
        <v>110</v>
      </c>
      <c r="C37" s="693">
        <v>105</v>
      </c>
      <c r="D37" s="693">
        <v>100</v>
      </c>
      <c r="E37" s="693">
        <v>99</v>
      </c>
      <c r="F37" s="693">
        <v>92</v>
      </c>
      <c r="G37" s="694">
        <v>85</v>
      </c>
      <c r="H37" s="695">
        <v>142</v>
      </c>
      <c r="I37" s="693">
        <v>137</v>
      </c>
      <c r="J37" s="693">
        <v>132</v>
      </c>
      <c r="K37" s="693">
        <v>117</v>
      </c>
      <c r="L37" s="693">
        <v>110</v>
      </c>
      <c r="M37" s="696">
        <v>103</v>
      </c>
      <c r="N37" s="695">
        <v>129</v>
      </c>
      <c r="O37" s="693">
        <v>124</v>
      </c>
      <c r="P37" s="693">
        <v>119</v>
      </c>
      <c r="Q37" s="693">
        <v>114</v>
      </c>
      <c r="R37" s="693">
        <v>107</v>
      </c>
      <c r="S37" s="694">
        <v>100</v>
      </c>
    </row>
    <row r="38" spans="1:19">
      <c r="A38" s="554" t="s">
        <v>774</v>
      </c>
      <c r="B38" s="699">
        <v>165</v>
      </c>
      <c r="C38" s="697">
        <v>160</v>
      </c>
      <c r="D38" s="697">
        <v>155</v>
      </c>
      <c r="E38" s="697">
        <v>142</v>
      </c>
      <c r="F38" s="697">
        <v>135</v>
      </c>
      <c r="G38" s="698">
        <v>128</v>
      </c>
      <c r="H38" s="699">
        <v>213</v>
      </c>
      <c r="I38" s="697">
        <v>208</v>
      </c>
      <c r="J38" s="697">
        <v>203</v>
      </c>
      <c r="K38" s="697">
        <v>169</v>
      </c>
      <c r="L38" s="697">
        <v>162</v>
      </c>
      <c r="M38" s="700">
        <v>155</v>
      </c>
      <c r="N38" s="699">
        <v>194</v>
      </c>
      <c r="O38" s="697">
        <v>189</v>
      </c>
      <c r="P38" s="697">
        <v>184</v>
      </c>
      <c r="Q38" s="697">
        <v>164</v>
      </c>
      <c r="R38" s="697">
        <v>157</v>
      </c>
      <c r="S38" s="698">
        <v>150</v>
      </c>
    </row>
    <row r="39" spans="1:19" ht="15.75" thickBot="1">
      <c r="A39" s="555" t="s">
        <v>761</v>
      </c>
      <c r="B39" s="701" t="s">
        <v>192</v>
      </c>
      <c r="C39" s="702" t="s">
        <v>192</v>
      </c>
      <c r="D39" s="702" t="s">
        <v>192</v>
      </c>
      <c r="E39" s="697">
        <v>87</v>
      </c>
      <c r="F39" s="697">
        <v>80</v>
      </c>
      <c r="G39" s="698">
        <v>73</v>
      </c>
      <c r="H39" s="718" t="s">
        <v>192</v>
      </c>
      <c r="I39" s="719" t="s">
        <v>192</v>
      </c>
      <c r="J39" s="719" t="s">
        <v>192</v>
      </c>
      <c r="K39" s="697">
        <v>102</v>
      </c>
      <c r="L39" s="697">
        <v>95</v>
      </c>
      <c r="M39" s="700">
        <v>88</v>
      </c>
      <c r="N39" s="718" t="s">
        <v>192</v>
      </c>
      <c r="O39" s="719" t="s">
        <v>192</v>
      </c>
      <c r="P39" s="719" t="s">
        <v>192</v>
      </c>
      <c r="Q39" s="697">
        <v>99</v>
      </c>
      <c r="R39" s="697">
        <v>92</v>
      </c>
      <c r="S39" s="698">
        <v>85</v>
      </c>
    </row>
    <row r="40" spans="1:19">
      <c r="A40" s="557" t="s">
        <v>517</v>
      </c>
      <c r="B40" s="695">
        <v>95</v>
      </c>
      <c r="C40" s="693">
        <v>90</v>
      </c>
      <c r="D40" s="693">
        <v>85</v>
      </c>
      <c r="E40" s="693">
        <v>94</v>
      </c>
      <c r="F40" s="693">
        <v>87</v>
      </c>
      <c r="G40" s="694">
        <v>80</v>
      </c>
      <c r="H40" s="695">
        <v>131</v>
      </c>
      <c r="I40" s="693">
        <v>126</v>
      </c>
      <c r="J40" s="693">
        <v>121</v>
      </c>
      <c r="K40" s="693">
        <v>112</v>
      </c>
      <c r="L40" s="693">
        <v>105</v>
      </c>
      <c r="M40" s="696">
        <v>98</v>
      </c>
      <c r="N40" s="695">
        <v>119</v>
      </c>
      <c r="O40" s="693">
        <v>114</v>
      </c>
      <c r="P40" s="693">
        <v>109</v>
      </c>
      <c r="Q40" s="693">
        <v>109</v>
      </c>
      <c r="R40" s="693">
        <v>102</v>
      </c>
      <c r="S40" s="694">
        <v>95</v>
      </c>
    </row>
    <row r="41" spans="1:19">
      <c r="A41" s="554" t="s">
        <v>540</v>
      </c>
      <c r="B41" s="699">
        <v>143</v>
      </c>
      <c r="C41" s="697">
        <v>132</v>
      </c>
      <c r="D41" s="697">
        <v>122</v>
      </c>
      <c r="E41" s="697">
        <v>141</v>
      </c>
      <c r="F41" s="697">
        <v>131</v>
      </c>
      <c r="G41" s="698">
        <v>120</v>
      </c>
      <c r="H41" s="699">
        <v>197</v>
      </c>
      <c r="I41" s="697">
        <v>186</v>
      </c>
      <c r="J41" s="697">
        <v>176</v>
      </c>
      <c r="K41" s="697">
        <v>168</v>
      </c>
      <c r="L41" s="697">
        <v>158</v>
      </c>
      <c r="M41" s="700">
        <v>147</v>
      </c>
      <c r="N41" s="699">
        <v>179</v>
      </c>
      <c r="O41" s="697">
        <v>174</v>
      </c>
      <c r="P41" s="697">
        <v>169</v>
      </c>
      <c r="Q41" s="697">
        <v>157</v>
      </c>
      <c r="R41" s="697">
        <v>150</v>
      </c>
      <c r="S41" s="698">
        <v>143</v>
      </c>
    </row>
    <row r="42" spans="1:19" ht="15.75" thickBot="1">
      <c r="A42" s="555" t="s">
        <v>761</v>
      </c>
      <c r="B42" s="701" t="s">
        <v>192</v>
      </c>
      <c r="C42" s="702" t="s">
        <v>192</v>
      </c>
      <c r="D42" s="702" t="s">
        <v>192</v>
      </c>
      <c r="E42" s="703">
        <v>82</v>
      </c>
      <c r="F42" s="703">
        <v>75</v>
      </c>
      <c r="G42" s="704">
        <v>68</v>
      </c>
      <c r="H42" s="701" t="s">
        <v>192</v>
      </c>
      <c r="I42" s="702" t="s">
        <v>192</v>
      </c>
      <c r="J42" s="702" t="s">
        <v>192</v>
      </c>
      <c r="K42" s="703">
        <v>98</v>
      </c>
      <c r="L42" s="703">
        <v>91</v>
      </c>
      <c r="M42" s="705">
        <v>84</v>
      </c>
      <c r="N42" s="701" t="s">
        <v>192</v>
      </c>
      <c r="O42" s="702" t="s">
        <v>192</v>
      </c>
      <c r="P42" s="702" t="s">
        <v>192</v>
      </c>
      <c r="Q42" s="703">
        <v>95</v>
      </c>
      <c r="R42" s="703">
        <v>88</v>
      </c>
      <c r="S42" s="704">
        <v>81</v>
      </c>
    </row>
    <row r="43" spans="1:19">
      <c r="A43" s="556" t="s">
        <v>775</v>
      </c>
      <c r="B43" s="695">
        <v>140</v>
      </c>
      <c r="C43" s="693">
        <v>135</v>
      </c>
      <c r="D43" s="693">
        <v>130</v>
      </c>
      <c r="E43" s="693">
        <v>124</v>
      </c>
      <c r="F43" s="693">
        <v>117</v>
      </c>
      <c r="G43" s="694">
        <v>110</v>
      </c>
      <c r="H43" s="695">
        <v>170</v>
      </c>
      <c r="I43" s="693">
        <v>165</v>
      </c>
      <c r="J43" s="693">
        <v>160</v>
      </c>
      <c r="K43" s="693">
        <v>159</v>
      </c>
      <c r="L43" s="693">
        <v>152</v>
      </c>
      <c r="M43" s="696">
        <v>145</v>
      </c>
      <c r="N43" s="695">
        <v>155</v>
      </c>
      <c r="O43" s="693">
        <v>150</v>
      </c>
      <c r="P43" s="693">
        <v>145</v>
      </c>
      <c r="Q43" s="693">
        <v>146</v>
      </c>
      <c r="R43" s="693">
        <v>139</v>
      </c>
      <c r="S43" s="694">
        <v>132</v>
      </c>
    </row>
    <row r="44" spans="1:19">
      <c r="A44" s="554" t="s">
        <v>776</v>
      </c>
      <c r="B44" s="699">
        <v>210</v>
      </c>
      <c r="C44" s="697">
        <v>205</v>
      </c>
      <c r="D44" s="697">
        <v>200</v>
      </c>
      <c r="E44" s="697">
        <v>179</v>
      </c>
      <c r="F44" s="697">
        <v>172</v>
      </c>
      <c r="G44" s="698">
        <v>165</v>
      </c>
      <c r="H44" s="699">
        <v>255</v>
      </c>
      <c r="I44" s="697">
        <v>250</v>
      </c>
      <c r="J44" s="697">
        <v>245</v>
      </c>
      <c r="K44" s="697">
        <v>232</v>
      </c>
      <c r="L44" s="697">
        <v>225</v>
      </c>
      <c r="M44" s="700">
        <v>218</v>
      </c>
      <c r="N44" s="699">
        <v>233</v>
      </c>
      <c r="O44" s="697">
        <v>228</v>
      </c>
      <c r="P44" s="697">
        <v>223</v>
      </c>
      <c r="Q44" s="697">
        <v>212</v>
      </c>
      <c r="R44" s="697">
        <v>205</v>
      </c>
      <c r="S44" s="698">
        <v>198</v>
      </c>
    </row>
    <row r="45" spans="1:19">
      <c r="A45" s="554" t="s">
        <v>777</v>
      </c>
      <c r="B45" s="699">
        <v>50</v>
      </c>
      <c r="C45" s="697">
        <v>45</v>
      </c>
      <c r="D45" s="697">
        <v>40</v>
      </c>
      <c r="E45" s="697">
        <v>46</v>
      </c>
      <c r="F45" s="697">
        <v>39</v>
      </c>
      <c r="G45" s="698">
        <v>32</v>
      </c>
      <c r="H45" s="699">
        <v>65</v>
      </c>
      <c r="I45" s="697">
        <v>60</v>
      </c>
      <c r="J45" s="697">
        <v>55</v>
      </c>
      <c r="K45" s="697">
        <v>56</v>
      </c>
      <c r="L45" s="697">
        <v>49</v>
      </c>
      <c r="M45" s="700">
        <v>42</v>
      </c>
      <c r="N45" s="699">
        <v>59</v>
      </c>
      <c r="O45" s="697">
        <v>54</v>
      </c>
      <c r="P45" s="697">
        <v>49</v>
      </c>
      <c r="Q45" s="697">
        <v>53</v>
      </c>
      <c r="R45" s="697">
        <v>46</v>
      </c>
      <c r="S45" s="698">
        <v>39</v>
      </c>
    </row>
    <row r="46" spans="1:19">
      <c r="A46" s="554" t="s">
        <v>767</v>
      </c>
      <c r="B46" s="718" t="s">
        <v>192</v>
      </c>
      <c r="C46" s="719" t="s">
        <v>192</v>
      </c>
      <c r="D46" s="719" t="s">
        <v>192</v>
      </c>
      <c r="E46" s="697">
        <v>108</v>
      </c>
      <c r="F46" s="697">
        <v>101</v>
      </c>
      <c r="G46" s="698">
        <v>94</v>
      </c>
      <c r="H46" s="718" t="s">
        <v>192</v>
      </c>
      <c r="I46" s="719" t="s">
        <v>192</v>
      </c>
      <c r="J46" s="719" t="s">
        <v>192</v>
      </c>
      <c r="K46" s="697">
        <v>138</v>
      </c>
      <c r="L46" s="697">
        <v>131</v>
      </c>
      <c r="M46" s="700">
        <v>124</v>
      </c>
      <c r="N46" s="718" t="s">
        <v>192</v>
      </c>
      <c r="O46" s="719" t="s">
        <v>192</v>
      </c>
      <c r="P46" s="719" t="s">
        <v>192</v>
      </c>
      <c r="Q46" s="697">
        <v>127</v>
      </c>
      <c r="R46" s="697">
        <v>120</v>
      </c>
      <c r="S46" s="698">
        <v>113</v>
      </c>
    </row>
    <row r="47" spans="1:19" ht="15.75" thickBot="1">
      <c r="A47" s="555" t="s">
        <v>761</v>
      </c>
      <c r="B47" s="701" t="s">
        <v>192</v>
      </c>
      <c r="C47" s="702" t="s">
        <v>192</v>
      </c>
      <c r="D47" s="702" t="s">
        <v>192</v>
      </c>
      <c r="E47" s="703">
        <v>108</v>
      </c>
      <c r="F47" s="703">
        <v>101</v>
      </c>
      <c r="G47" s="704">
        <v>94</v>
      </c>
      <c r="H47" s="701" t="s">
        <v>192</v>
      </c>
      <c r="I47" s="702" t="s">
        <v>192</v>
      </c>
      <c r="J47" s="702" t="s">
        <v>192</v>
      </c>
      <c r="K47" s="703">
        <v>138</v>
      </c>
      <c r="L47" s="703">
        <v>131</v>
      </c>
      <c r="M47" s="705">
        <v>124</v>
      </c>
      <c r="N47" s="701" t="s">
        <v>192</v>
      </c>
      <c r="O47" s="702" t="s">
        <v>192</v>
      </c>
      <c r="P47" s="702" t="s">
        <v>192</v>
      </c>
      <c r="Q47" s="703">
        <v>127</v>
      </c>
      <c r="R47" s="703">
        <v>120</v>
      </c>
      <c r="S47" s="704">
        <v>113</v>
      </c>
    </row>
    <row r="48" spans="1:19">
      <c r="A48" s="14"/>
      <c r="B48" s="14"/>
      <c r="C48" s="14"/>
      <c r="D48" s="14"/>
      <c r="E48" s="14"/>
      <c r="F48" s="14"/>
      <c r="G48" s="14"/>
    </row>
    <row r="49" spans="1:27" ht="15.75" thickBot="1">
      <c r="A49" s="14"/>
      <c r="B49" s="14"/>
      <c r="C49" s="14"/>
      <c r="D49" s="14"/>
      <c r="E49" s="14"/>
      <c r="F49" s="14"/>
      <c r="G49" s="14"/>
    </row>
    <row r="50" spans="1:27" s="73" customFormat="1" ht="15" customHeight="1">
      <c r="A50" s="1708" t="s">
        <v>1068</v>
      </c>
      <c r="B50" s="1709"/>
      <c r="C50" s="1709"/>
      <c r="D50" s="1709"/>
      <c r="E50" s="1709"/>
      <c r="F50" s="1709"/>
      <c r="G50" s="1709"/>
      <c r="H50" s="1709"/>
      <c r="I50" s="1709"/>
      <c r="J50" s="1710"/>
      <c r="K50" s="1301"/>
      <c r="L50" s="1926"/>
      <c r="M50" s="1926"/>
      <c r="N50" s="1926"/>
      <c r="O50" s="1926"/>
      <c r="P50" s="1926"/>
      <c r="Q50" s="1926"/>
      <c r="R50" s="1926"/>
      <c r="S50" s="1926"/>
      <c r="T50" s="71"/>
      <c r="U50" s="71"/>
      <c r="V50" s="71"/>
      <c r="W50" s="71"/>
      <c r="X50" s="71"/>
      <c r="Y50" s="71"/>
      <c r="Z50" s="71"/>
      <c r="AA50" s="71"/>
    </row>
    <row r="51" spans="1:27" s="73" customFormat="1">
      <c r="A51" s="1698" t="s">
        <v>1069</v>
      </c>
      <c r="B51" s="1699"/>
      <c r="C51" s="1699"/>
      <c r="D51" s="1699"/>
      <c r="E51" s="1699"/>
      <c r="F51" s="1699"/>
      <c r="G51" s="1699"/>
      <c r="H51" s="1699"/>
      <c r="I51" s="1699"/>
      <c r="J51" s="1700"/>
      <c r="K51" s="1301"/>
      <c r="L51" s="1926"/>
      <c r="M51" s="1926"/>
      <c r="N51" s="1926"/>
      <c r="O51" s="1926"/>
      <c r="P51" s="1926"/>
      <c r="Q51" s="1926"/>
      <c r="R51" s="1926"/>
      <c r="S51" s="1926"/>
      <c r="T51" s="71"/>
      <c r="U51" s="71"/>
      <c r="V51" s="71"/>
      <c r="W51" s="71"/>
      <c r="X51" s="71"/>
      <c r="Y51" s="71"/>
      <c r="Z51" s="71"/>
      <c r="AA51" s="71"/>
    </row>
    <row r="52" spans="1:27" s="73" customFormat="1">
      <c r="A52" s="1698" t="s">
        <v>1195</v>
      </c>
      <c r="B52" s="1699"/>
      <c r="C52" s="1699"/>
      <c r="D52" s="1699"/>
      <c r="E52" s="1699"/>
      <c r="F52" s="1699"/>
      <c r="G52" s="1699"/>
      <c r="H52" s="1699"/>
      <c r="I52" s="1699"/>
      <c r="J52" s="1700"/>
      <c r="K52" s="1301"/>
      <c r="L52" s="1926"/>
      <c r="M52" s="1926"/>
      <c r="N52" s="1926"/>
      <c r="O52" s="1926"/>
      <c r="P52" s="1926"/>
      <c r="Q52" s="1926"/>
      <c r="R52" s="1926"/>
      <c r="S52" s="1926"/>
      <c r="T52" s="71"/>
      <c r="U52" s="71"/>
      <c r="V52" s="71"/>
      <c r="W52" s="71"/>
      <c r="X52" s="71"/>
      <c r="Y52" s="71"/>
      <c r="Z52" s="71"/>
      <c r="AA52" s="71"/>
    </row>
    <row r="53" spans="1:27" s="73" customFormat="1">
      <c r="A53" s="1698" t="s">
        <v>1193</v>
      </c>
      <c r="B53" s="1699"/>
      <c r="C53" s="1699"/>
      <c r="D53" s="1699"/>
      <c r="E53" s="1699"/>
      <c r="F53" s="1699"/>
      <c r="G53" s="1699"/>
      <c r="H53" s="1699"/>
      <c r="I53" s="1699"/>
      <c r="J53" s="1700"/>
      <c r="K53" s="1301"/>
      <c r="L53" s="1926"/>
      <c r="M53" s="1926"/>
      <c r="N53" s="1926"/>
      <c r="O53" s="1926"/>
      <c r="P53" s="1926"/>
      <c r="Q53" s="1926"/>
      <c r="R53" s="1926"/>
      <c r="S53" s="1926"/>
      <c r="T53" s="71"/>
      <c r="U53" s="71"/>
      <c r="V53" s="71"/>
      <c r="W53" s="71"/>
      <c r="X53" s="71"/>
      <c r="Y53" s="71"/>
      <c r="Z53" s="71"/>
      <c r="AA53" s="71"/>
    </row>
    <row r="54" spans="1:27" s="73" customFormat="1">
      <c r="A54" s="1698" t="s">
        <v>1192</v>
      </c>
      <c r="B54" s="1699"/>
      <c r="C54" s="1699"/>
      <c r="D54" s="1699"/>
      <c r="E54" s="1699"/>
      <c r="F54" s="1699"/>
      <c r="G54" s="1699"/>
      <c r="H54" s="1699"/>
      <c r="I54" s="1699"/>
      <c r="J54" s="1700"/>
      <c r="K54" s="1301"/>
      <c r="L54" s="1926"/>
      <c r="M54" s="1926"/>
      <c r="N54" s="1926"/>
      <c r="O54" s="1926"/>
      <c r="P54" s="1926"/>
      <c r="Q54" s="1926"/>
      <c r="R54" s="1926"/>
      <c r="S54" s="1926"/>
      <c r="T54" s="71"/>
      <c r="U54" s="71"/>
      <c r="V54" s="71"/>
      <c r="W54" s="71"/>
      <c r="X54" s="71"/>
      <c r="Y54" s="71"/>
      <c r="Z54" s="71"/>
      <c r="AA54" s="71"/>
    </row>
    <row r="55" spans="1:27" s="73" customFormat="1">
      <c r="A55" s="1698" t="s">
        <v>1194</v>
      </c>
      <c r="B55" s="1699"/>
      <c r="C55" s="1699"/>
      <c r="D55" s="1699"/>
      <c r="E55" s="1699"/>
      <c r="F55" s="1699"/>
      <c r="G55" s="1699"/>
      <c r="H55" s="1699"/>
      <c r="I55" s="1699"/>
      <c r="J55" s="1700"/>
      <c r="K55" s="1301"/>
      <c r="L55" s="1926"/>
      <c r="M55" s="1926"/>
      <c r="N55" s="1926"/>
      <c r="O55" s="1926"/>
      <c r="P55" s="1926"/>
      <c r="Q55" s="1926"/>
      <c r="R55" s="1926"/>
      <c r="S55" s="1926"/>
      <c r="T55" s="71"/>
      <c r="U55" s="71"/>
      <c r="V55" s="71"/>
      <c r="W55" s="71"/>
      <c r="X55" s="71"/>
      <c r="Y55" s="71"/>
      <c r="Z55" s="71"/>
      <c r="AA55" s="71"/>
    </row>
    <row r="56" spans="1:27" s="73" customFormat="1">
      <c r="A56" s="1698" t="s">
        <v>1298</v>
      </c>
      <c r="B56" s="1699"/>
      <c r="C56" s="1699"/>
      <c r="D56" s="1699"/>
      <c r="E56" s="1699"/>
      <c r="F56" s="1699"/>
      <c r="G56" s="1699"/>
      <c r="H56" s="1699"/>
      <c r="I56" s="1699"/>
      <c r="J56" s="1707"/>
      <c r="K56" s="1301"/>
      <c r="L56" s="1926"/>
      <c r="M56" s="1926"/>
      <c r="N56" s="1926"/>
      <c r="O56" s="1926"/>
      <c r="P56" s="1926"/>
      <c r="Q56" s="1926"/>
      <c r="R56" s="1926"/>
      <c r="S56" s="1926"/>
      <c r="T56" s="71"/>
      <c r="U56" s="71"/>
      <c r="V56" s="71"/>
      <c r="W56" s="71"/>
      <c r="X56" s="71"/>
      <c r="Y56" s="71"/>
      <c r="Z56" s="71"/>
      <c r="AA56" s="71"/>
    </row>
    <row r="57" spans="1:27" s="73" customFormat="1">
      <c r="A57" s="1698" t="s">
        <v>1299</v>
      </c>
      <c r="B57" s="1699"/>
      <c r="C57" s="1699"/>
      <c r="D57" s="1699"/>
      <c r="E57" s="1699"/>
      <c r="F57" s="1699"/>
      <c r="G57" s="1699"/>
      <c r="H57" s="1699"/>
      <c r="I57" s="1699"/>
      <c r="J57" s="1707"/>
      <c r="K57" s="1301"/>
      <c r="L57" s="1926"/>
      <c r="M57" s="1926"/>
      <c r="N57" s="1926"/>
      <c r="O57" s="1926"/>
      <c r="P57" s="1926"/>
      <c r="Q57" s="1926"/>
      <c r="R57" s="1926"/>
      <c r="S57" s="1926"/>
      <c r="T57" s="71"/>
      <c r="U57" s="71"/>
      <c r="V57" s="71"/>
      <c r="W57" s="71"/>
      <c r="X57" s="71"/>
      <c r="Y57" s="71"/>
      <c r="Z57" s="71"/>
      <c r="AA57" s="71"/>
    </row>
    <row r="58" spans="1:27" s="73" customFormat="1">
      <c r="A58" s="1804" t="s">
        <v>1138</v>
      </c>
      <c r="B58" s="1699"/>
      <c r="C58" s="1699"/>
      <c r="D58" s="1699"/>
      <c r="E58" s="1699"/>
      <c r="F58" s="1699"/>
      <c r="G58" s="1699"/>
      <c r="H58" s="1699"/>
      <c r="I58" s="1699"/>
      <c r="J58" s="1700"/>
      <c r="K58" s="1301"/>
      <c r="L58" s="1926"/>
      <c r="M58" s="1926"/>
      <c r="N58" s="1926"/>
      <c r="O58" s="1926"/>
      <c r="P58" s="1926"/>
      <c r="Q58" s="1926"/>
      <c r="R58" s="1926"/>
      <c r="S58" s="1926"/>
      <c r="T58" s="71"/>
      <c r="U58" s="71"/>
      <c r="V58" s="71"/>
      <c r="W58" s="71"/>
      <c r="X58" s="71"/>
      <c r="Y58" s="71"/>
      <c r="Z58" s="71"/>
      <c r="AA58" s="71"/>
    </row>
    <row r="59" spans="1:27" s="73" customFormat="1">
      <c r="A59" s="1698" t="s">
        <v>1159</v>
      </c>
      <c r="B59" s="1805"/>
      <c r="C59" s="1805"/>
      <c r="D59" s="1805"/>
      <c r="E59" s="1805"/>
      <c r="F59" s="1805"/>
      <c r="G59" s="1805"/>
      <c r="H59" s="1805"/>
      <c r="I59" s="1805"/>
      <c r="J59" s="1806"/>
      <c r="K59" s="1301"/>
      <c r="L59" s="1926"/>
      <c r="M59" s="1926"/>
      <c r="N59" s="1926"/>
      <c r="O59" s="1926"/>
      <c r="P59" s="1926"/>
      <c r="Q59" s="1926"/>
      <c r="R59" s="1926"/>
      <c r="S59" s="1926"/>
      <c r="T59" s="71"/>
      <c r="U59" s="71"/>
      <c r="V59" s="71"/>
      <c r="W59" s="71"/>
      <c r="X59" s="71"/>
      <c r="Y59" s="71"/>
      <c r="Z59" s="71"/>
      <c r="AA59" s="71"/>
    </row>
    <row r="60" spans="1:27" s="73" customFormat="1">
      <c r="A60" s="1698" t="s">
        <v>1196</v>
      </c>
      <c r="B60" s="1699"/>
      <c r="C60" s="1699"/>
      <c r="D60" s="1699"/>
      <c r="E60" s="1699"/>
      <c r="F60" s="1699"/>
      <c r="G60" s="1699"/>
      <c r="H60" s="1699"/>
      <c r="I60" s="1699"/>
      <c r="J60" s="1700"/>
      <c r="K60" s="1301"/>
      <c r="L60" s="1926"/>
      <c r="M60" s="1926"/>
      <c r="N60" s="1926"/>
      <c r="O60" s="1926"/>
      <c r="P60" s="1926"/>
      <c r="Q60" s="1926"/>
      <c r="R60" s="1926"/>
      <c r="S60" s="1926"/>
      <c r="T60" s="71"/>
      <c r="U60" s="71"/>
      <c r="V60" s="71"/>
      <c r="W60" s="71"/>
      <c r="X60" s="71"/>
      <c r="Y60" s="71"/>
      <c r="Z60" s="71"/>
      <c r="AA60" s="71"/>
    </row>
    <row r="61" spans="1:27" s="73" customFormat="1" ht="15.75" thickBot="1">
      <c r="A61" s="1755" t="s">
        <v>1197</v>
      </c>
      <c r="B61" s="1756"/>
      <c r="C61" s="1756"/>
      <c r="D61" s="1756"/>
      <c r="E61" s="1756"/>
      <c r="F61" s="1756"/>
      <c r="G61" s="1756"/>
      <c r="H61" s="1756"/>
      <c r="I61" s="1756"/>
      <c r="J61" s="1757"/>
      <c r="K61" s="1301"/>
      <c r="L61" s="1926"/>
      <c r="M61" s="1926"/>
      <c r="N61" s="1926"/>
      <c r="O61" s="1926"/>
      <c r="P61" s="1926"/>
      <c r="Q61" s="1926"/>
      <c r="R61" s="1926"/>
      <c r="S61" s="1926"/>
      <c r="T61" s="71"/>
      <c r="U61" s="71"/>
      <c r="V61" s="71"/>
      <c r="W61" s="71"/>
      <c r="X61" s="71"/>
      <c r="Y61" s="71"/>
      <c r="Z61" s="71"/>
      <c r="AA61" s="71"/>
    </row>
    <row r="62" spans="1:27" ht="15.75" thickBot="1">
      <c r="A62" s="14"/>
      <c r="B62" s="14"/>
      <c r="C62" s="14"/>
      <c r="D62" s="14"/>
      <c r="E62" s="14"/>
      <c r="F62" s="14"/>
      <c r="G62" s="14"/>
    </row>
    <row r="63" spans="1:27">
      <c r="A63" s="2070" t="s">
        <v>199</v>
      </c>
      <c r="B63" s="2071"/>
      <c r="C63" s="2071"/>
      <c r="D63" s="2071"/>
      <c r="E63" s="2071"/>
      <c r="F63" s="2071"/>
      <c r="G63" s="2071"/>
      <c r="H63" s="2071"/>
      <c r="I63" s="2071"/>
      <c r="J63" s="2072"/>
    </row>
    <row r="64" spans="1:27">
      <c r="A64" s="2061" t="s">
        <v>109</v>
      </c>
      <c r="B64" s="2062"/>
      <c r="C64" s="2062"/>
      <c r="D64" s="2062"/>
      <c r="E64" s="2062"/>
      <c r="F64" s="2062"/>
      <c r="G64" s="2062"/>
      <c r="H64" s="2062"/>
      <c r="I64" s="2062"/>
      <c r="J64" s="2063"/>
    </row>
    <row r="65" spans="1:10">
      <c r="A65" s="2061" t="s">
        <v>110</v>
      </c>
      <c r="B65" s="2062"/>
      <c r="C65" s="2062"/>
      <c r="D65" s="2062"/>
      <c r="E65" s="2062"/>
      <c r="F65" s="2062"/>
      <c r="G65" s="2062"/>
      <c r="H65" s="2062"/>
      <c r="I65" s="2062"/>
      <c r="J65" s="2063"/>
    </row>
    <row r="66" spans="1:10">
      <c r="A66" s="2061" t="s">
        <v>412</v>
      </c>
      <c r="B66" s="2062"/>
      <c r="C66" s="2062"/>
      <c r="D66" s="2062"/>
      <c r="E66" s="2062"/>
      <c r="F66" s="2062"/>
      <c r="G66" s="2062"/>
      <c r="H66" s="2062"/>
      <c r="I66" s="2062"/>
      <c r="J66" s="2063"/>
    </row>
    <row r="67" spans="1:10" ht="15.75" thickBot="1">
      <c r="A67" s="2064" t="s">
        <v>413</v>
      </c>
      <c r="B67" s="2065"/>
      <c r="C67" s="2065"/>
      <c r="D67" s="2065"/>
      <c r="E67" s="2065"/>
      <c r="F67" s="2065"/>
      <c r="G67" s="2065"/>
      <c r="H67" s="2065"/>
      <c r="I67" s="2065"/>
      <c r="J67" s="2066"/>
    </row>
    <row r="68" spans="1:10">
      <c r="A68" s="14"/>
      <c r="B68" s="14"/>
      <c r="C68" s="14"/>
      <c r="D68" s="14"/>
      <c r="E68" s="14"/>
      <c r="F68" s="14"/>
      <c r="G68" s="14"/>
    </row>
    <row r="69" spans="1:10">
      <c r="A69" s="14"/>
      <c r="B69" s="14"/>
      <c r="C69" s="14"/>
      <c r="D69" s="14"/>
      <c r="E69" s="14"/>
      <c r="F69" s="14"/>
      <c r="G69" s="14"/>
    </row>
    <row r="70" spans="1:10">
      <c r="A70" s="14"/>
      <c r="B70" s="14"/>
      <c r="C70" s="14"/>
      <c r="D70" s="14"/>
      <c r="E70" s="14"/>
      <c r="F70" s="14"/>
      <c r="G70" s="14"/>
    </row>
    <row r="71" spans="1:10">
      <c r="A71" s="14"/>
      <c r="B71" s="14"/>
      <c r="C71" s="14"/>
      <c r="D71" s="14"/>
      <c r="E71" s="14"/>
      <c r="F71" s="14"/>
      <c r="G71" s="14"/>
    </row>
    <row r="72" spans="1:10">
      <c r="A72" s="14"/>
      <c r="B72" s="14"/>
      <c r="C72" s="14"/>
      <c r="D72" s="14"/>
      <c r="E72" s="14"/>
      <c r="F72" s="14"/>
      <c r="G72" s="14"/>
    </row>
    <row r="73" spans="1:10">
      <c r="A73" s="14"/>
      <c r="B73" s="14"/>
      <c r="C73" s="14"/>
      <c r="D73" s="14"/>
      <c r="E73" s="14"/>
      <c r="F73" s="14"/>
      <c r="G73" s="14"/>
    </row>
    <row r="74" spans="1:10">
      <c r="A74" s="14"/>
      <c r="B74" s="14"/>
      <c r="C74" s="14"/>
      <c r="D74" s="14"/>
      <c r="E74" s="14"/>
      <c r="F74" s="14"/>
      <c r="G74" s="14"/>
    </row>
    <row r="75" spans="1:10">
      <c r="A75" s="14"/>
      <c r="B75" s="14"/>
      <c r="C75" s="14"/>
      <c r="D75" s="14"/>
      <c r="E75" s="14"/>
      <c r="F75" s="14"/>
      <c r="G75" s="14"/>
    </row>
    <row r="76" spans="1:10">
      <c r="A76" s="14"/>
      <c r="B76" s="14"/>
      <c r="C76" s="14"/>
      <c r="D76" s="14"/>
      <c r="E76" s="14"/>
      <c r="F76" s="14"/>
      <c r="G76" s="14"/>
    </row>
    <row r="77" spans="1:10">
      <c r="A77" s="14"/>
      <c r="B77" s="14"/>
      <c r="C77" s="14"/>
      <c r="D77" s="14"/>
      <c r="E77" s="14"/>
      <c r="F77" s="14"/>
      <c r="G77" s="14"/>
    </row>
    <row r="78" spans="1:10">
      <c r="A78" s="14"/>
      <c r="B78" s="14"/>
      <c r="C78" s="14"/>
      <c r="D78" s="14"/>
      <c r="E78" s="14"/>
      <c r="F78" s="14"/>
      <c r="G78" s="14"/>
    </row>
    <row r="79" spans="1:10">
      <c r="A79" s="14"/>
      <c r="B79" s="14"/>
      <c r="C79" s="14"/>
      <c r="D79" s="14"/>
      <c r="E79" s="14"/>
      <c r="F79" s="14"/>
      <c r="G79" s="14"/>
    </row>
    <row r="80" spans="1:10">
      <c r="A80" s="14"/>
      <c r="B80" s="14"/>
      <c r="C80" s="14"/>
      <c r="D80" s="14"/>
      <c r="E80" s="14"/>
      <c r="F80" s="14"/>
      <c r="G80" s="14"/>
    </row>
    <row r="81" spans="1:7">
      <c r="A81" s="14"/>
      <c r="B81" s="14"/>
      <c r="C81" s="14"/>
      <c r="D81" s="14"/>
      <c r="E81" s="14"/>
      <c r="F81" s="14"/>
      <c r="G81" s="14"/>
    </row>
    <row r="82" spans="1:7">
      <c r="A82" s="14"/>
      <c r="B82" s="14"/>
      <c r="C82" s="14"/>
      <c r="D82" s="14"/>
      <c r="E82" s="14"/>
      <c r="F82" s="14"/>
      <c r="G82" s="14"/>
    </row>
    <row r="83" spans="1:7">
      <c r="A83" s="14"/>
      <c r="B83" s="14"/>
      <c r="C83" s="14"/>
      <c r="D83" s="14"/>
      <c r="E83" s="14"/>
      <c r="F83" s="14"/>
      <c r="G83" s="14"/>
    </row>
    <row r="84" spans="1:7">
      <c r="A84" s="14"/>
      <c r="B84" s="14"/>
      <c r="C84" s="14"/>
      <c r="D84" s="14"/>
      <c r="E84" s="14"/>
      <c r="F84" s="14"/>
      <c r="G84" s="14"/>
    </row>
    <row r="85" spans="1:7">
      <c r="A85" s="14"/>
      <c r="B85" s="14"/>
      <c r="C85" s="14"/>
      <c r="D85" s="14"/>
      <c r="E85" s="14"/>
      <c r="F85" s="14"/>
      <c r="G85" s="14"/>
    </row>
    <row r="86" spans="1:7">
      <c r="A86" s="14"/>
      <c r="B86" s="14"/>
      <c r="C86" s="14"/>
      <c r="D86" s="14"/>
      <c r="E86" s="14"/>
      <c r="F86" s="14"/>
      <c r="G86" s="14"/>
    </row>
    <row r="87" spans="1:7">
      <c r="A87" s="14"/>
      <c r="B87" s="14"/>
      <c r="C87" s="14"/>
      <c r="D87" s="14"/>
      <c r="E87" s="14"/>
      <c r="F87" s="14"/>
      <c r="G87" s="14"/>
    </row>
    <row r="88" spans="1:7">
      <c r="A88" s="14"/>
      <c r="B88" s="14"/>
      <c r="C88" s="14"/>
      <c r="D88" s="14"/>
      <c r="E88" s="14"/>
      <c r="F88" s="14"/>
      <c r="G88" s="14"/>
    </row>
    <row r="89" spans="1:7">
      <c r="A89" s="14"/>
      <c r="B89" s="14"/>
      <c r="C89" s="14"/>
      <c r="D89" s="14"/>
      <c r="E89" s="14"/>
      <c r="F89" s="14"/>
      <c r="G89" s="14"/>
    </row>
    <row r="90" spans="1:7">
      <c r="A90" s="14"/>
      <c r="B90" s="14"/>
      <c r="C90" s="14"/>
      <c r="D90" s="14"/>
      <c r="E90" s="14"/>
      <c r="F90" s="14"/>
      <c r="G90" s="14"/>
    </row>
    <row r="91" spans="1:7">
      <c r="A91" s="14"/>
      <c r="B91" s="14"/>
      <c r="C91" s="14"/>
      <c r="D91" s="14"/>
      <c r="E91" s="14"/>
      <c r="F91" s="14"/>
      <c r="G91" s="14"/>
    </row>
    <row r="92" spans="1:7">
      <c r="A92" s="14"/>
      <c r="B92" s="14"/>
      <c r="C92" s="14"/>
      <c r="D92" s="14"/>
      <c r="E92" s="14"/>
      <c r="F92" s="14"/>
      <c r="G92" s="14"/>
    </row>
    <row r="93" spans="1:7">
      <c r="A93" s="14"/>
      <c r="B93" s="14"/>
      <c r="C93" s="14"/>
      <c r="D93" s="14"/>
      <c r="E93" s="14"/>
      <c r="F93" s="14"/>
      <c r="G93" s="14"/>
    </row>
    <row r="94" spans="1:7">
      <c r="A94" s="14"/>
      <c r="B94" s="14"/>
      <c r="C94" s="14"/>
      <c r="D94" s="14"/>
      <c r="E94" s="14"/>
      <c r="F94" s="14"/>
      <c r="G94" s="14"/>
    </row>
    <row r="95" spans="1:7">
      <c r="A95" s="14"/>
      <c r="B95" s="14"/>
      <c r="C95" s="14"/>
      <c r="D95" s="14"/>
      <c r="E95" s="14"/>
      <c r="F95" s="14"/>
      <c r="G95" s="14"/>
    </row>
    <row r="96" spans="1:7">
      <c r="A96" s="14"/>
      <c r="B96" s="14"/>
      <c r="C96" s="14"/>
      <c r="D96" s="14"/>
      <c r="E96" s="14"/>
      <c r="F96" s="14"/>
      <c r="G96" s="14"/>
    </row>
    <row r="97" spans="1:7">
      <c r="A97" s="14"/>
      <c r="B97" s="14"/>
      <c r="C97" s="14"/>
      <c r="D97" s="14"/>
      <c r="E97" s="14"/>
      <c r="F97" s="14"/>
      <c r="G97" s="14"/>
    </row>
    <row r="98" spans="1:7">
      <c r="A98" s="14"/>
      <c r="B98" s="14"/>
      <c r="C98" s="14"/>
      <c r="D98" s="14"/>
      <c r="E98" s="14"/>
      <c r="F98" s="14"/>
      <c r="G98" s="14"/>
    </row>
    <row r="99" spans="1:7">
      <c r="A99" s="14"/>
      <c r="B99" s="14"/>
      <c r="C99" s="14"/>
      <c r="D99" s="14"/>
      <c r="E99" s="14"/>
      <c r="F99" s="14"/>
      <c r="G99" s="14"/>
    </row>
    <row r="100" spans="1:7">
      <c r="A100" s="14"/>
      <c r="B100" s="14"/>
      <c r="C100" s="14"/>
      <c r="D100" s="14"/>
      <c r="E100" s="14"/>
      <c r="F100" s="14"/>
      <c r="G100" s="14"/>
    </row>
    <row r="101" spans="1:7">
      <c r="A101" s="14"/>
      <c r="B101" s="14"/>
      <c r="C101" s="14"/>
      <c r="D101" s="14"/>
      <c r="E101" s="14"/>
      <c r="F101" s="14"/>
      <c r="G101" s="14"/>
    </row>
    <row r="102" spans="1:7">
      <c r="A102" s="14"/>
      <c r="B102" s="14"/>
      <c r="C102" s="14"/>
      <c r="D102" s="14"/>
      <c r="E102" s="14"/>
      <c r="F102" s="14"/>
      <c r="G102" s="14"/>
    </row>
    <row r="103" spans="1:7">
      <c r="A103" s="14"/>
      <c r="B103" s="14"/>
      <c r="C103" s="14"/>
      <c r="D103" s="14"/>
      <c r="E103" s="14"/>
      <c r="F103" s="14"/>
      <c r="G103" s="14"/>
    </row>
    <row r="104" spans="1:7">
      <c r="A104" s="14"/>
      <c r="B104" s="14"/>
      <c r="C104" s="14"/>
      <c r="D104" s="14"/>
      <c r="E104" s="14"/>
      <c r="F104" s="14"/>
      <c r="G104" s="14"/>
    </row>
    <row r="105" spans="1:7">
      <c r="A105" s="14"/>
      <c r="B105" s="14"/>
      <c r="C105" s="14"/>
      <c r="D105" s="14"/>
      <c r="E105" s="14"/>
      <c r="F105" s="14"/>
      <c r="G105" s="14"/>
    </row>
    <row r="106" spans="1:7">
      <c r="A106" s="14"/>
      <c r="B106" s="14"/>
      <c r="C106" s="14"/>
      <c r="D106" s="14"/>
      <c r="E106" s="14"/>
      <c r="F106" s="14"/>
      <c r="G106" s="14"/>
    </row>
    <row r="107" spans="1:7">
      <c r="A107" s="14"/>
      <c r="B107" s="14"/>
      <c r="C107" s="14"/>
      <c r="D107" s="14"/>
      <c r="E107" s="14"/>
      <c r="F107" s="14"/>
      <c r="G107" s="14"/>
    </row>
    <row r="108" spans="1:7">
      <c r="A108" s="14"/>
      <c r="B108" s="14"/>
      <c r="C108" s="14"/>
      <c r="D108" s="14"/>
      <c r="E108" s="14"/>
      <c r="F108" s="14"/>
      <c r="G108" s="14"/>
    </row>
    <row r="109" spans="1:7">
      <c r="A109" s="14"/>
      <c r="B109" s="14"/>
      <c r="C109" s="14"/>
      <c r="D109" s="14"/>
      <c r="E109" s="14"/>
      <c r="F109" s="14"/>
      <c r="G109" s="14"/>
    </row>
    <row r="110" spans="1:7">
      <c r="A110" s="14"/>
      <c r="B110" s="14"/>
      <c r="C110" s="14"/>
      <c r="D110" s="14"/>
      <c r="E110" s="14"/>
      <c r="F110" s="14"/>
      <c r="G110" s="14"/>
    </row>
    <row r="111" spans="1:7">
      <c r="A111" s="14"/>
      <c r="B111" s="14"/>
      <c r="C111" s="14"/>
      <c r="D111" s="14"/>
      <c r="E111" s="14"/>
      <c r="F111" s="14"/>
      <c r="G111" s="14"/>
    </row>
    <row r="112" spans="1:7">
      <c r="A112" s="14"/>
      <c r="B112" s="14"/>
      <c r="C112" s="14"/>
      <c r="D112" s="14"/>
      <c r="E112" s="14"/>
      <c r="F112" s="14"/>
      <c r="G112" s="14"/>
    </row>
    <row r="113" spans="1:7">
      <c r="A113" s="14"/>
      <c r="B113" s="14"/>
      <c r="C113" s="14"/>
      <c r="D113" s="14"/>
      <c r="E113" s="14"/>
      <c r="F113" s="14"/>
      <c r="G113" s="14"/>
    </row>
    <row r="114" spans="1:7">
      <c r="A114" s="14"/>
      <c r="B114" s="14"/>
      <c r="C114" s="14"/>
      <c r="D114" s="14"/>
      <c r="E114" s="14"/>
      <c r="F114" s="14"/>
      <c r="G114" s="14"/>
    </row>
    <row r="115" spans="1:7">
      <c r="A115" s="14"/>
      <c r="B115" s="14"/>
      <c r="C115" s="14"/>
      <c r="D115" s="14"/>
      <c r="E115" s="14"/>
      <c r="F115" s="14"/>
      <c r="G115" s="14"/>
    </row>
    <row r="116" spans="1:7">
      <c r="A116" s="14"/>
      <c r="B116" s="14"/>
      <c r="C116" s="14"/>
      <c r="D116" s="14"/>
      <c r="E116" s="14"/>
      <c r="F116" s="14"/>
      <c r="G116" s="14"/>
    </row>
    <row r="117" spans="1:7">
      <c r="A117" s="14"/>
      <c r="B117" s="14"/>
      <c r="C117" s="14"/>
      <c r="D117" s="14"/>
      <c r="E117" s="14"/>
      <c r="F117" s="14"/>
      <c r="G117" s="14"/>
    </row>
    <row r="118" spans="1:7">
      <c r="A118" s="14"/>
      <c r="B118" s="14"/>
      <c r="C118" s="14"/>
      <c r="D118" s="14"/>
      <c r="E118" s="14"/>
      <c r="F118" s="14"/>
      <c r="G118" s="14"/>
    </row>
    <row r="119" spans="1:7">
      <c r="A119" s="14"/>
      <c r="B119" s="14"/>
      <c r="C119" s="14"/>
      <c r="D119" s="14"/>
      <c r="E119" s="14"/>
      <c r="F119" s="14"/>
      <c r="G119" s="14"/>
    </row>
    <row r="120" spans="1:7">
      <c r="A120" s="14"/>
      <c r="B120" s="14"/>
      <c r="C120" s="14"/>
      <c r="D120" s="14"/>
      <c r="E120" s="14"/>
      <c r="F120" s="14"/>
      <c r="G120" s="14"/>
    </row>
    <row r="121" spans="1:7">
      <c r="A121" s="14"/>
      <c r="B121" s="14"/>
      <c r="C121" s="14"/>
      <c r="D121" s="14"/>
      <c r="E121" s="14"/>
      <c r="F121" s="14"/>
      <c r="G121" s="14"/>
    </row>
    <row r="122" spans="1:7">
      <c r="A122" s="14"/>
      <c r="B122" s="14"/>
      <c r="C122" s="14"/>
      <c r="D122" s="14"/>
      <c r="E122" s="14"/>
      <c r="F122" s="14"/>
      <c r="G122" s="14"/>
    </row>
    <row r="123" spans="1:7">
      <c r="A123" s="14"/>
      <c r="B123" s="14"/>
      <c r="C123" s="14"/>
      <c r="D123" s="14"/>
      <c r="E123" s="14"/>
      <c r="F123" s="14"/>
      <c r="G123" s="14"/>
    </row>
    <row r="124" spans="1:7">
      <c r="A124" s="14"/>
      <c r="B124" s="14"/>
      <c r="C124" s="14"/>
      <c r="D124" s="14"/>
      <c r="E124" s="14"/>
      <c r="F124" s="14"/>
      <c r="G124" s="14"/>
    </row>
    <row r="125" spans="1:7">
      <c r="A125" s="14"/>
      <c r="B125" s="14"/>
      <c r="C125" s="14"/>
      <c r="D125" s="14"/>
      <c r="E125" s="14"/>
      <c r="F125" s="14"/>
      <c r="G125" s="14"/>
    </row>
    <row r="126" spans="1:7">
      <c r="A126" s="14"/>
      <c r="B126" s="14"/>
      <c r="C126" s="14"/>
      <c r="D126" s="14"/>
      <c r="E126" s="14"/>
      <c r="F126" s="14"/>
      <c r="G126" s="14"/>
    </row>
    <row r="127" spans="1:7">
      <c r="A127" s="14"/>
      <c r="B127" s="14"/>
      <c r="C127" s="14"/>
      <c r="D127" s="14"/>
      <c r="E127" s="14"/>
      <c r="F127" s="14"/>
      <c r="G127" s="14"/>
    </row>
    <row r="128" spans="1:7">
      <c r="A128" s="14"/>
      <c r="B128" s="14"/>
      <c r="C128" s="14"/>
      <c r="D128" s="14"/>
      <c r="E128" s="14"/>
      <c r="F128" s="14"/>
      <c r="G128" s="14"/>
    </row>
    <row r="129" spans="1:7">
      <c r="A129" s="14"/>
      <c r="B129" s="14"/>
      <c r="C129" s="14"/>
      <c r="D129" s="14"/>
      <c r="E129" s="14"/>
      <c r="F129" s="14"/>
      <c r="G129" s="14"/>
    </row>
    <row r="130" spans="1:7">
      <c r="A130" s="14"/>
      <c r="B130" s="14"/>
      <c r="C130" s="14"/>
      <c r="D130" s="14"/>
      <c r="E130" s="14"/>
      <c r="F130" s="14"/>
      <c r="G130" s="14"/>
    </row>
    <row r="131" spans="1:7">
      <c r="A131" s="14"/>
      <c r="B131" s="14"/>
      <c r="C131" s="14"/>
      <c r="D131" s="14"/>
      <c r="E131" s="14"/>
      <c r="F131" s="14"/>
      <c r="G131" s="14"/>
    </row>
    <row r="132" spans="1:7">
      <c r="A132" s="14"/>
      <c r="B132" s="14"/>
      <c r="C132" s="14"/>
      <c r="D132" s="14"/>
      <c r="E132" s="14"/>
      <c r="F132" s="14"/>
      <c r="G132" s="14"/>
    </row>
    <row r="133" spans="1:7">
      <c r="A133" s="14"/>
      <c r="B133" s="14"/>
      <c r="C133" s="14"/>
      <c r="D133" s="14"/>
      <c r="E133" s="14"/>
      <c r="F133" s="14"/>
      <c r="G133" s="14"/>
    </row>
    <row r="134" spans="1:7">
      <c r="A134" s="14"/>
      <c r="B134" s="14"/>
      <c r="C134" s="14"/>
      <c r="D134" s="14"/>
      <c r="E134" s="14"/>
      <c r="F134" s="14"/>
      <c r="G134" s="14"/>
    </row>
    <row r="135" spans="1:7">
      <c r="A135" s="14"/>
      <c r="B135" s="14"/>
      <c r="C135" s="14"/>
      <c r="D135" s="14"/>
      <c r="E135" s="14"/>
      <c r="F135" s="14"/>
      <c r="G135" s="14"/>
    </row>
    <row r="136" spans="1:7">
      <c r="A136" s="14"/>
      <c r="B136" s="14"/>
      <c r="C136" s="14"/>
      <c r="D136" s="14"/>
      <c r="E136" s="14"/>
      <c r="F136" s="14"/>
      <c r="G136" s="14"/>
    </row>
    <row r="137" spans="1:7">
      <c r="A137" s="14"/>
      <c r="B137" s="14"/>
      <c r="C137" s="14"/>
      <c r="D137" s="14"/>
      <c r="E137" s="14"/>
      <c r="F137" s="14"/>
      <c r="G137" s="14"/>
    </row>
    <row r="138" spans="1:7">
      <c r="A138" s="14"/>
      <c r="B138" s="14"/>
      <c r="C138" s="14"/>
      <c r="D138" s="14"/>
      <c r="E138" s="14"/>
      <c r="F138" s="14"/>
      <c r="G138" s="14"/>
    </row>
    <row r="139" spans="1:7">
      <c r="A139" s="14"/>
      <c r="B139" s="14"/>
      <c r="C139" s="14"/>
      <c r="D139" s="14"/>
      <c r="E139" s="14"/>
      <c r="F139" s="14"/>
      <c r="G139" s="14"/>
    </row>
    <row r="140" spans="1:7">
      <c r="A140" s="14"/>
      <c r="B140" s="14"/>
      <c r="C140" s="14"/>
      <c r="D140" s="14"/>
      <c r="E140" s="14"/>
      <c r="F140" s="14"/>
      <c r="G140" s="14"/>
    </row>
    <row r="141" spans="1:7">
      <c r="A141" s="14"/>
      <c r="B141" s="14"/>
      <c r="C141" s="14"/>
      <c r="D141" s="14"/>
      <c r="E141" s="14"/>
      <c r="F141" s="14"/>
      <c r="G141" s="14"/>
    </row>
    <row r="142" spans="1:7">
      <c r="A142" s="14"/>
      <c r="B142" s="14"/>
      <c r="C142" s="14"/>
      <c r="D142" s="14"/>
      <c r="E142" s="14"/>
      <c r="F142" s="14"/>
      <c r="G142" s="14"/>
    </row>
    <row r="143" spans="1:7">
      <c r="A143" s="14"/>
      <c r="B143" s="14"/>
      <c r="C143" s="14"/>
      <c r="D143" s="14"/>
      <c r="E143" s="14"/>
      <c r="F143" s="14"/>
      <c r="G143" s="14"/>
    </row>
    <row r="144" spans="1:7">
      <c r="A144" s="14"/>
      <c r="B144" s="14"/>
      <c r="C144" s="14"/>
      <c r="D144" s="14"/>
      <c r="E144" s="14"/>
      <c r="F144" s="14"/>
      <c r="G144" s="14"/>
    </row>
    <row r="145" spans="1:7">
      <c r="A145" s="14"/>
      <c r="B145" s="14"/>
      <c r="C145" s="14"/>
      <c r="D145" s="14"/>
      <c r="E145" s="14"/>
      <c r="F145" s="14"/>
      <c r="G145" s="14"/>
    </row>
    <row r="146" spans="1:7">
      <c r="A146" s="14"/>
      <c r="B146" s="14"/>
      <c r="C146" s="14"/>
      <c r="D146" s="14"/>
      <c r="E146" s="14"/>
      <c r="F146" s="14"/>
      <c r="G146" s="14"/>
    </row>
    <row r="147" spans="1:7">
      <c r="A147" s="14"/>
      <c r="B147" s="14"/>
      <c r="C147" s="14"/>
      <c r="D147" s="14"/>
      <c r="E147" s="14"/>
      <c r="F147" s="14"/>
      <c r="G147" s="14"/>
    </row>
    <row r="148" spans="1:7">
      <c r="A148" s="14"/>
      <c r="B148" s="14"/>
      <c r="C148" s="14"/>
      <c r="D148" s="14"/>
      <c r="E148" s="14"/>
      <c r="F148" s="14"/>
      <c r="G148" s="14"/>
    </row>
    <row r="149" spans="1:7">
      <c r="A149" s="14"/>
      <c r="B149" s="14"/>
      <c r="C149" s="14"/>
      <c r="D149" s="14"/>
      <c r="E149" s="14"/>
      <c r="F149" s="14"/>
      <c r="G149" s="14"/>
    </row>
    <row r="150" spans="1:7">
      <c r="A150" s="14"/>
      <c r="B150" s="14"/>
      <c r="C150" s="14"/>
      <c r="D150" s="14"/>
      <c r="E150" s="14"/>
      <c r="F150" s="14"/>
      <c r="G150" s="14"/>
    </row>
    <row r="151" spans="1:7">
      <c r="A151" s="14"/>
      <c r="B151" s="14"/>
      <c r="C151" s="14"/>
      <c r="D151" s="14"/>
      <c r="E151" s="14"/>
      <c r="F151" s="14"/>
      <c r="G151" s="14"/>
    </row>
    <row r="152" spans="1:7">
      <c r="A152" s="14"/>
      <c r="B152" s="14"/>
      <c r="C152" s="14"/>
      <c r="D152" s="14"/>
      <c r="E152" s="14"/>
      <c r="F152" s="14"/>
      <c r="G152" s="14"/>
    </row>
    <row r="153" spans="1:7">
      <c r="A153" s="14"/>
      <c r="B153" s="14"/>
      <c r="C153" s="14"/>
      <c r="D153" s="14"/>
      <c r="E153" s="14"/>
      <c r="F153" s="14"/>
      <c r="G153" s="14"/>
    </row>
    <row r="154" spans="1:7">
      <c r="A154" s="14"/>
      <c r="B154" s="14"/>
      <c r="C154" s="14"/>
      <c r="D154" s="14"/>
      <c r="E154" s="14"/>
      <c r="F154" s="14"/>
      <c r="G154" s="14"/>
    </row>
    <row r="155" spans="1:7">
      <c r="A155" s="14"/>
      <c r="B155" s="14"/>
      <c r="C155" s="14"/>
      <c r="D155" s="14"/>
      <c r="E155" s="14"/>
      <c r="F155" s="14"/>
      <c r="G155" s="14"/>
    </row>
    <row r="156" spans="1:7">
      <c r="A156" s="14"/>
      <c r="B156" s="14"/>
      <c r="C156" s="14"/>
      <c r="D156" s="14"/>
      <c r="E156" s="14"/>
      <c r="F156" s="14"/>
      <c r="G156" s="14"/>
    </row>
    <row r="157" spans="1:7">
      <c r="A157" s="14"/>
      <c r="B157" s="14"/>
      <c r="C157" s="14"/>
      <c r="D157" s="14"/>
      <c r="E157" s="14"/>
      <c r="F157" s="14"/>
      <c r="G157" s="14"/>
    </row>
    <row r="158" spans="1:7">
      <c r="A158" s="14"/>
      <c r="B158" s="14"/>
      <c r="C158" s="14"/>
      <c r="D158" s="14"/>
      <c r="E158" s="14"/>
      <c r="F158" s="14"/>
      <c r="G158" s="14"/>
    </row>
    <row r="159" spans="1:7">
      <c r="A159" s="14"/>
      <c r="B159" s="14"/>
      <c r="C159" s="14"/>
      <c r="D159" s="14"/>
      <c r="E159" s="14"/>
      <c r="F159" s="14"/>
      <c r="G159" s="14"/>
    </row>
    <row r="160" spans="1:7">
      <c r="A160" s="14"/>
      <c r="B160" s="14"/>
      <c r="C160" s="14"/>
      <c r="D160" s="14"/>
      <c r="E160" s="14"/>
      <c r="F160" s="14"/>
      <c r="G160" s="14"/>
    </row>
    <row r="161" spans="1:7">
      <c r="A161" s="14"/>
      <c r="B161" s="14"/>
      <c r="C161" s="14"/>
      <c r="D161" s="14"/>
      <c r="E161" s="14"/>
      <c r="F161" s="14"/>
      <c r="G161" s="14"/>
    </row>
    <row r="162" spans="1:7">
      <c r="A162" s="14"/>
      <c r="B162" s="14"/>
      <c r="C162" s="14"/>
      <c r="D162" s="14"/>
      <c r="E162" s="14"/>
      <c r="F162" s="14"/>
      <c r="G162" s="14"/>
    </row>
    <row r="163" spans="1:7">
      <c r="A163" s="14"/>
      <c r="B163" s="14"/>
      <c r="C163" s="14"/>
      <c r="D163" s="14"/>
      <c r="E163" s="14"/>
      <c r="F163" s="14"/>
      <c r="G163" s="14"/>
    </row>
    <row r="164" spans="1:7">
      <c r="A164" s="14"/>
      <c r="B164" s="14"/>
      <c r="C164" s="14"/>
      <c r="D164" s="14"/>
      <c r="E164" s="14"/>
      <c r="F164" s="14"/>
      <c r="G164" s="14"/>
    </row>
    <row r="165" spans="1:7">
      <c r="A165" s="14"/>
      <c r="B165" s="14"/>
      <c r="C165" s="14"/>
      <c r="D165" s="14"/>
      <c r="E165" s="14"/>
      <c r="F165" s="14"/>
      <c r="G165" s="14"/>
    </row>
    <row r="166" spans="1:7">
      <c r="A166" s="14"/>
      <c r="B166" s="14"/>
      <c r="C166" s="14"/>
      <c r="D166" s="14"/>
      <c r="E166" s="14"/>
      <c r="F166" s="14"/>
      <c r="G166" s="14"/>
    </row>
    <row r="167" spans="1:7">
      <c r="A167" s="14"/>
      <c r="B167" s="14"/>
      <c r="C167" s="14"/>
      <c r="D167" s="14"/>
      <c r="E167" s="14"/>
      <c r="F167" s="14"/>
      <c r="G167" s="14"/>
    </row>
    <row r="168" spans="1:7">
      <c r="A168" s="14"/>
      <c r="B168" s="14"/>
      <c r="C168" s="14"/>
      <c r="D168" s="14"/>
      <c r="E168" s="14"/>
      <c r="F168" s="14"/>
      <c r="G168" s="14"/>
    </row>
    <row r="169" spans="1:7">
      <c r="A169" s="14"/>
      <c r="B169" s="14"/>
      <c r="C169" s="14"/>
      <c r="D169" s="14"/>
      <c r="E169" s="14"/>
      <c r="F169" s="14"/>
      <c r="G169" s="14"/>
    </row>
    <row r="170" spans="1:7">
      <c r="A170" s="14"/>
      <c r="B170" s="14"/>
      <c r="C170" s="14"/>
      <c r="D170" s="14"/>
      <c r="E170" s="14"/>
      <c r="F170" s="14"/>
      <c r="G170" s="14"/>
    </row>
    <row r="171" spans="1:7">
      <c r="A171" s="14"/>
      <c r="B171" s="14"/>
      <c r="C171" s="14"/>
      <c r="D171" s="14"/>
      <c r="E171" s="14"/>
      <c r="F171" s="14"/>
      <c r="G171" s="14"/>
    </row>
    <row r="172" spans="1:7">
      <c r="A172" s="14"/>
      <c r="B172" s="14"/>
      <c r="C172" s="14"/>
      <c r="D172" s="14"/>
      <c r="E172" s="14"/>
      <c r="F172" s="14"/>
      <c r="G172" s="14"/>
    </row>
    <row r="173" spans="1:7">
      <c r="A173" s="14"/>
      <c r="B173" s="14"/>
      <c r="C173" s="14"/>
      <c r="D173" s="14"/>
      <c r="E173" s="14"/>
      <c r="F173" s="14"/>
      <c r="G173" s="14"/>
    </row>
    <row r="174" spans="1:7">
      <c r="A174" s="14"/>
      <c r="B174" s="14"/>
      <c r="C174" s="14"/>
      <c r="D174" s="14"/>
      <c r="E174" s="14"/>
      <c r="F174" s="14"/>
      <c r="G174" s="14"/>
    </row>
    <row r="175" spans="1:7">
      <c r="A175" s="14"/>
      <c r="B175" s="14"/>
      <c r="C175" s="14"/>
      <c r="D175" s="14"/>
      <c r="E175" s="14"/>
      <c r="F175" s="14"/>
      <c r="G175" s="14"/>
    </row>
    <row r="176" spans="1:7">
      <c r="A176" s="14"/>
      <c r="B176" s="14"/>
      <c r="C176" s="14"/>
      <c r="D176" s="14"/>
      <c r="E176" s="14"/>
      <c r="F176" s="14"/>
      <c r="G176" s="14"/>
    </row>
    <row r="177" spans="1:7">
      <c r="A177" s="14"/>
      <c r="B177" s="14"/>
      <c r="C177" s="14"/>
      <c r="D177" s="14"/>
      <c r="E177" s="14"/>
      <c r="F177" s="14"/>
      <c r="G177" s="14"/>
    </row>
    <row r="178" spans="1:7">
      <c r="A178" s="14"/>
      <c r="B178" s="14"/>
      <c r="C178" s="14"/>
      <c r="D178" s="14"/>
      <c r="E178" s="14"/>
      <c r="F178" s="14"/>
      <c r="G178" s="14"/>
    </row>
    <row r="179" spans="1:7">
      <c r="A179" s="14"/>
      <c r="B179" s="14"/>
      <c r="C179" s="14"/>
      <c r="D179" s="14"/>
      <c r="E179" s="14"/>
      <c r="F179" s="14"/>
      <c r="G179" s="14"/>
    </row>
    <row r="180" spans="1:7">
      <c r="A180" s="14"/>
      <c r="B180" s="14"/>
      <c r="C180" s="14"/>
      <c r="D180" s="14"/>
      <c r="E180" s="14"/>
      <c r="F180" s="14"/>
      <c r="G180" s="14"/>
    </row>
    <row r="181" spans="1:7">
      <c r="A181" s="14"/>
      <c r="B181" s="14"/>
      <c r="C181" s="14"/>
      <c r="D181" s="14"/>
      <c r="E181" s="14"/>
      <c r="F181" s="14"/>
      <c r="G181" s="14"/>
    </row>
    <row r="182" spans="1:7">
      <c r="A182" s="14"/>
      <c r="B182" s="14"/>
      <c r="C182" s="14"/>
      <c r="D182" s="14"/>
      <c r="E182" s="14"/>
      <c r="F182" s="14"/>
      <c r="G182" s="14"/>
    </row>
    <row r="183" spans="1:7">
      <c r="A183" s="14"/>
      <c r="B183" s="14"/>
      <c r="C183" s="14"/>
      <c r="D183" s="14"/>
      <c r="E183" s="14"/>
      <c r="F183" s="14"/>
      <c r="G183" s="14"/>
    </row>
    <row r="184" spans="1:7">
      <c r="A184" s="14"/>
      <c r="B184" s="14"/>
      <c r="C184" s="14"/>
      <c r="D184" s="14"/>
      <c r="E184" s="14"/>
      <c r="F184" s="14"/>
      <c r="G184" s="14"/>
    </row>
    <row r="185" spans="1:7">
      <c r="A185" s="14"/>
      <c r="B185" s="14"/>
      <c r="C185" s="14"/>
      <c r="D185" s="14"/>
      <c r="E185" s="14"/>
      <c r="F185" s="14"/>
      <c r="G185" s="14"/>
    </row>
    <row r="186" spans="1:7">
      <c r="A186" s="14"/>
      <c r="B186" s="14"/>
      <c r="C186" s="14"/>
      <c r="D186" s="14"/>
      <c r="E186" s="14"/>
      <c r="F186" s="14"/>
      <c r="G186" s="14"/>
    </row>
    <row r="187" spans="1:7">
      <c r="A187" s="14"/>
      <c r="B187" s="14"/>
      <c r="C187" s="14"/>
      <c r="D187" s="14"/>
      <c r="E187" s="14"/>
      <c r="F187" s="14"/>
      <c r="G187" s="14"/>
    </row>
    <row r="188" spans="1:7">
      <c r="A188" s="14"/>
      <c r="B188" s="14"/>
      <c r="C188" s="14"/>
      <c r="D188" s="14"/>
      <c r="E188" s="14"/>
      <c r="F188" s="14"/>
      <c r="G188" s="14"/>
    </row>
    <row r="189" spans="1:7">
      <c r="A189" s="14"/>
      <c r="B189" s="14"/>
      <c r="C189" s="14"/>
      <c r="D189" s="14"/>
      <c r="E189" s="14"/>
      <c r="F189" s="14"/>
      <c r="G189" s="14"/>
    </row>
    <row r="190" spans="1:7">
      <c r="A190" s="14"/>
      <c r="B190" s="14"/>
      <c r="C190" s="14"/>
      <c r="D190" s="14"/>
      <c r="E190" s="14"/>
      <c r="F190" s="14"/>
      <c r="G190" s="14"/>
    </row>
    <row r="191" spans="1:7">
      <c r="A191" s="14"/>
      <c r="B191" s="14"/>
      <c r="C191" s="14"/>
      <c r="D191" s="14"/>
      <c r="E191" s="14"/>
      <c r="F191" s="14"/>
      <c r="G191" s="14"/>
    </row>
    <row r="192" spans="1:7">
      <c r="A192" s="14"/>
      <c r="B192" s="14"/>
      <c r="C192" s="14"/>
      <c r="D192" s="14"/>
      <c r="E192" s="14"/>
      <c r="F192" s="14"/>
      <c r="G192" s="14"/>
    </row>
    <row r="193" spans="1:7">
      <c r="A193" s="14"/>
      <c r="B193" s="14"/>
      <c r="C193" s="14"/>
      <c r="D193" s="14"/>
      <c r="E193" s="14"/>
      <c r="F193" s="14"/>
      <c r="G193" s="14"/>
    </row>
    <row r="194" spans="1:7">
      <c r="A194" s="14"/>
      <c r="B194" s="14"/>
      <c r="C194" s="14"/>
      <c r="D194" s="14"/>
      <c r="E194" s="14"/>
      <c r="F194" s="14"/>
      <c r="G194" s="14"/>
    </row>
    <row r="195" spans="1:7">
      <c r="A195" s="14"/>
      <c r="B195" s="14"/>
      <c r="C195" s="14"/>
      <c r="D195" s="14"/>
      <c r="E195" s="14"/>
      <c r="F195" s="14"/>
      <c r="G195" s="14"/>
    </row>
    <row r="196" spans="1:7">
      <c r="A196" s="14"/>
      <c r="B196" s="14"/>
      <c r="C196" s="14"/>
      <c r="D196" s="14"/>
      <c r="E196" s="14"/>
      <c r="F196" s="14"/>
      <c r="G196" s="14"/>
    </row>
    <row r="197" spans="1:7">
      <c r="A197" s="14"/>
      <c r="B197" s="14"/>
      <c r="C197" s="14"/>
      <c r="D197" s="14"/>
      <c r="E197" s="14"/>
      <c r="F197" s="14"/>
      <c r="G197" s="14"/>
    </row>
    <row r="198" spans="1:7">
      <c r="A198" s="14"/>
      <c r="B198" s="14"/>
      <c r="C198" s="14"/>
      <c r="D198" s="14"/>
      <c r="E198" s="14"/>
      <c r="F198" s="14"/>
      <c r="G198" s="14"/>
    </row>
    <row r="199" spans="1:7">
      <c r="A199" s="14"/>
      <c r="B199" s="14"/>
      <c r="C199" s="14"/>
      <c r="D199" s="14"/>
      <c r="E199" s="14"/>
      <c r="F199" s="14"/>
      <c r="G199" s="14"/>
    </row>
    <row r="200" spans="1:7">
      <c r="A200" s="14"/>
      <c r="B200" s="14"/>
      <c r="C200" s="14"/>
      <c r="D200" s="14"/>
      <c r="E200" s="14"/>
      <c r="F200" s="14"/>
      <c r="G200" s="14"/>
    </row>
    <row r="201" spans="1:7">
      <c r="A201" s="14"/>
      <c r="B201" s="14"/>
      <c r="C201" s="14"/>
      <c r="D201" s="14"/>
      <c r="E201" s="14"/>
      <c r="F201" s="14"/>
      <c r="G201" s="14"/>
    </row>
    <row r="202" spans="1:7">
      <c r="A202" s="14"/>
      <c r="B202" s="14"/>
      <c r="C202" s="14"/>
      <c r="D202" s="14"/>
      <c r="E202" s="14"/>
      <c r="F202" s="14"/>
      <c r="G202" s="14"/>
    </row>
    <row r="203" spans="1:7">
      <c r="A203" s="14"/>
      <c r="B203" s="14"/>
      <c r="C203" s="14"/>
      <c r="D203" s="14"/>
      <c r="E203" s="14"/>
      <c r="F203" s="14"/>
      <c r="G203" s="14"/>
    </row>
    <row r="204" spans="1:7">
      <c r="A204" s="14"/>
      <c r="B204" s="14"/>
      <c r="C204" s="14"/>
      <c r="D204" s="14"/>
      <c r="E204" s="14"/>
      <c r="F204" s="14"/>
      <c r="G204" s="14"/>
    </row>
    <row r="205" spans="1:7">
      <c r="A205" s="14"/>
      <c r="B205" s="14"/>
      <c r="C205" s="14"/>
      <c r="D205" s="14"/>
      <c r="E205" s="14"/>
      <c r="F205" s="14"/>
      <c r="G205" s="14"/>
    </row>
    <row r="206" spans="1:7">
      <c r="A206" s="14"/>
      <c r="B206" s="14"/>
      <c r="C206" s="14"/>
      <c r="D206" s="14"/>
      <c r="E206" s="14"/>
      <c r="F206" s="14"/>
      <c r="G206" s="14"/>
    </row>
    <row r="207" spans="1:7">
      <c r="A207" s="14"/>
      <c r="B207" s="14"/>
      <c r="C207" s="14"/>
      <c r="D207" s="14"/>
      <c r="E207" s="14"/>
      <c r="F207" s="14"/>
      <c r="G207" s="14"/>
    </row>
    <row r="208" spans="1:7">
      <c r="A208" s="14"/>
      <c r="B208" s="14"/>
      <c r="C208" s="14"/>
      <c r="D208" s="14"/>
      <c r="E208" s="14"/>
      <c r="F208" s="14"/>
      <c r="G208" s="14"/>
    </row>
    <row r="209" spans="1:7">
      <c r="A209" s="14"/>
      <c r="B209" s="14"/>
      <c r="C209" s="14"/>
      <c r="D209" s="14"/>
      <c r="E209" s="14"/>
      <c r="F209" s="14"/>
      <c r="G209" s="14"/>
    </row>
    <row r="210" spans="1:7">
      <c r="A210" s="14"/>
      <c r="B210" s="14"/>
      <c r="C210" s="14"/>
      <c r="D210" s="14"/>
      <c r="E210" s="14"/>
      <c r="F210" s="14"/>
      <c r="G210" s="14"/>
    </row>
    <row r="211" spans="1:7">
      <c r="A211" s="14"/>
      <c r="B211" s="14"/>
      <c r="C211" s="14"/>
      <c r="D211" s="14"/>
      <c r="E211" s="14"/>
      <c r="F211" s="14"/>
      <c r="G211" s="14"/>
    </row>
    <row r="212" spans="1:7">
      <c r="A212" s="14"/>
      <c r="B212" s="14"/>
      <c r="C212" s="14"/>
      <c r="D212" s="14"/>
      <c r="E212" s="14"/>
      <c r="F212" s="14"/>
      <c r="G212" s="14"/>
    </row>
    <row r="213" spans="1:7">
      <c r="A213" s="14"/>
      <c r="B213" s="14"/>
      <c r="C213" s="14"/>
      <c r="D213" s="14"/>
      <c r="E213" s="14"/>
      <c r="F213" s="14"/>
      <c r="G213" s="14"/>
    </row>
    <row r="214" spans="1:7">
      <c r="A214" s="14"/>
      <c r="B214" s="14"/>
      <c r="C214" s="14"/>
      <c r="D214" s="14"/>
      <c r="E214" s="14"/>
      <c r="F214" s="14"/>
      <c r="G214" s="14"/>
    </row>
    <row r="215" spans="1:7">
      <c r="A215" s="14"/>
      <c r="B215" s="14"/>
      <c r="C215" s="14"/>
      <c r="D215" s="14"/>
      <c r="E215" s="14"/>
      <c r="F215" s="14"/>
      <c r="G215" s="14"/>
    </row>
    <row r="216" spans="1:7">
      <c r="A216" s="14"/>
      <c r="B216" s="14"/>
      <c r="C216" s="14"/>
      <c r="D216" s="14"/>
      <c r="E216" s="14"/>
      <c r="F216" s="14"/>
      <c r="G216" s="14"/>
    </row>
    <row r="217" spans="1:7">
      <c r="A217" s="14"/>
      <c r="B217" s="14"/>
      <c r="C217" s="14"/>
      <c r="D217" s="14"/>
      <c r="E217" s="14"/>
      <c r="F217" s="14"/>
      <c r="G217" s="14"/>
    </row>
    <row r="218" spans="1:7">
      <c r="A218" s="14"/>
      <c r="B218" s="14"/>
      <c r="C218" s="14"/>
      <c r="D218" s="14"/>
      <c r="E218" s="14"/>
      <c r="F218" s="14"/>
      <c r="G218" s="14"/>
    </row>
    <row r="219" spans="1:7">
      <c r="A219" s="14"/>
      <c r="B219" s="14"/>
      <c r="C219" s="14"/>
      <c r="D219" s="14"/>
      <c r="E219" s="14"/>
      <c r="F219" s="14"/>
      <c r="G219" s="14"/>
    </row>
    <row r="220" spans="1:7">
      <c r="A220" s="14"/>
      <c r="B220" s="14"/>
      <c r="C220" s="14"/>
      <c r="D220" s="14"/>
      <c r="E220" s="14"/>
      <c r="F220" s="14"/>
      <c r="G220" s="14"/>
    </row>
    <row r="221" spans="1:7">
      <c r="A221" s="14"/>
      <c r="B221" s="14"/>
      <c r="C221" s="14"/>
      <c r="D221" s="14"/>
      <c r="E221" s="14"/>
      <c r="F221" s="14"/>
      <c r="G221" s="14"/>
    </row>
    <row r="222" spans="1:7">
      <c r="A222" s="14"/>
      <c r="B222" s="14"/>
      <c r="C222" s="14"/>
      <c r="D222" s="14"/>
      <c r="E222" s="14"/>
      <c r="F222" s="14"/>
      <c r="G222" s="14"/>
    </row>
    <row r="223" spans="1:7">
      <c r="A223" s="14"/>
      <c r="B223" s="14"/>
      <c r="C223" s="14"/>
      <c r="D223" s="14"/>
      <c r="E223" s="14"/>
      <c r="F223" s="14"/>
      <c r="G223" s="14"/>
    </row>
    <row r="224" spans="1:7">
      <c r="A224" s="14"/>
      <c r="B224" s="14"/>
      <c r="C224" s="14"/>
      <c r="D224" s="14"/>
      <c r="E224" s="14"/>
      <c r="F224" s="14"/>
      <c r="G224" s="14"/>
    </row>
    <row r="225" spans="1:7">
      <c r="A225" s="14"/>
      <c r="B225" s="14"/>
      <c r="C225" s="14"/>
      <c r="D225" s="14"/>
      <c r="E225" s="14"/>
      <c r="F225" s="14"/>
      <c r="G225" s="14"/>
    </row>
    <row r="226" spans="1:7">
      <c r="A226" s="14"/>
      <c r="B226" s="14"/>
      <c r="C226" s="14"/>
      <c r="D226" s="14"/>
      <c r="E226" s="14"/>
      <c r="F226" s="14"/>
      <c r="G226" s="14"/>
    </row>
    <row r="227" spans="1:7">
      <c r="A227" s="14"/>
      <c r="B227" s="14"/>
      <c r="C227" s="14"/>
      <c r="D227" s="14"/>
      <c r="E227" s="14"/>
      <c r="F227" s="14"/>
      <c r="G227" s="14"/>
    </row>
    <row r="228" spans="1:7">
      <c r="A228" s="14"/>
      <c r="B228" s="14"/>
      <c r="C228" s="14"/>
      <c r="D228" s="14"/>
      <c r="E228" s="14"/>
      <c r="F228" s="14"/>
      <c r="G228" s="14"/>
    </row>
    <row r="229" spans="1:7">
      <c r="A229" s="14"/>
      <c r="B229" s="14"/>
      <c r="C229" s="14"/>
      <c r="D229" s="14"/>
      <c r="E229" s="14"/>
      <c r="F229" s="14"/>
      <c r="G229" s="14"/>
    </row>
    <row r="230" spans="1:7">
      <c r="A230" s="14"/>
      <c r="B230" s="14"/>
      <c r="C230" s="14"/>
      <c r="D230" s="14"/>
      <c r="E230" s="14"/>
      <c r="F230" s="14"/>
      <c r="G230" s="14"/>
    </row>
    <row r="231" spans="1:7">
      <c r="A231" s="14"/>
      <c r="B231" s="14"/>
      <c r="C231" s="14"/>
      <c r="D231" s="14"/>
      <c r="E231" s="14"/>
      <c r="F231" s="14"/>
      <c r="G231" s="14"/>
    </row>
    <row r="232" spans="1:7">
      <c r="A232" s="14"/>
      <c r="B232" s="14"/>
      <c r="C232" s="14"/>
      <c r="D232" s="14"/>
      <c r="E232" s="14"/>
      <c r="F232" s="14"/>
      <c r="G232" s="14"/>
    </row>
    <row r="233" spans="1:7">
      <c r="A233" s="14"/>
      <c r="B233" s="14"/>
      <c r="C233" s="14"/>
      <c r="D233" s="14"/>
      <c r="E233" s="14"/>
      <c r="F233" s="14"/>
      <c r="G233" s="14"/>
    </row>
    <row r="234" spans="1:7">
      <c r="A234" s="14"/>
      <c r="B234" s="14"/>
      <c r="C234" s="14"/>
      <c r="D234" s="14"/>
      <c r="E234" s="14"/>
      <c r="F234" s="14"/>
      <c r="G234" s="14"/>
    </row>
    <row r="235" spans="1:7">
      <c r="A235" s="14"/>
      <c r="B235" s="14"/>
      <c r="C235" s="14"/>
      <c r="D235" s="14"/>
      <c r="E235" s="14"/>
      <c r="F235" s="14"/>
      <c r="G235" s="14"/>
    </row>
    <row r="236" spans="1:7">
      <c r="A236" s="14"/>
      <c r="B236" s="14"/>
      <c r="C236" s="14"/>
      <c r="D236" s="14"/>
      <c r="E236" s="14"/>
      <c r="F236" s="14"/>
      <c r="G236" s="14"/>
    </row>
    <row r="237" spans="1:7">
      <c r="A237" s="14"/>
      <c r="B237" s="14"/>
      <c r="C237" s="14"/>
      <c r="D237" s="14"/>
      <c r="E237" s="14"/>
      <c r="F237" s="14"/>
      <c r="G237" s="14"/>
    </row>
    <row r="238" spans="1:7">
      <c r="A238" s="14"/>
      <c r="B238" s="14"/>
      <c r="C238" s="14"/>
      <c r="D238" s="14"/>
      <c r="E238" s="14"/>
      <c r="F238" s="14"/>
      <c r="G238" s="14"/>
    </row>
    <row r="239" spans="1:7">
      <c r="A239" s="14"/>
      <c r="B239" s="14"/>
      <c r="C239" s="14"/>
      <c r="D239" s="14"/>
      <c r="E239" s="14"/>
      <c r="F239" s="14"/>
      <c r="G239" s="14"/>
    </row>
    <row r="240" spans="1:7">
      <c r="A240" s="14"/>
      <c r="B240" s="14"/>
      <c r="C240" s="14"/>
      <c r="D240" s="14"/>
      <c r="E240" s="14"/>
      <c r="F240" s="14"/>
      <c r="G240" s="14"/>
    </row>
    <row r="241" spans="1:7">
      <c r="A241" s="14"/>
      <c r="B241" s="14"/>
      <c r="C241" s="14"/>
      <c r="D241" s="14"/>
      <c r="E241" s="14"/>
      <c r="F241" s="14"/>
      <c r="G241" s="14"/>
    </row>
    <row r="242" spans="1:7">
      <c r="A242" s="14"/>
      <c r="B242" s="14"/>
      <c r="C242" s="14"/>
      <c r="D242" s="14"/>
      <c r="E242" s="14"/>
      <c r="F242" s="14"/>
      <c r="G242" s="14"/>
    </row>
    <row r="243" spans="1:7">
      <c r="A243" s="14"/>
      <c r="B243" s="14"/>
      <c r="C243" s="14"/>
      <c r="D243" s="14"/>
      <c r="E243" s="14"/>
      <c r="F243" s="14"/>
      <c r="G243" s="14"/>
    </row>
    <row r="244" spans="1:7">
      <c r="A244" s="14"/>
      <c r="B244" s="14"/>
      <c r="C244" s="14"/>
      <c r="D244" s="14"/>
      <c r="E244" s="14"/>
      <c r="F244" s="14"/>
      <c r="G244" s="14"/>
    </row>
    <row r="245" spans="1:7">
      <c r="A245" s="14"/>
      <c r="B245" s="14"/>
      <c r="C245" s="14"/>
      <c r="D245" s="14"/>
      <c r="E245" s="14"/>
      <c r="F245" s="14"/>
      <c r="G245" s="14"/>
    </row>
    <row r="246" spans="1:7">
      <c r="A246" s="14"/>
      <c r="B246" s="14"/>
      <c r="C246" s="14"/>
      <c r="D246" s="14"/>
      <c r="E246" s="14"/>
      <c r="F246" s="14"/>
      <c r="G246" s="14"/>
    </row>
    <row r="247" spans="1:7">
      <c r="A247" s="14"/>
      <c r="B247" s="14"/>
      <c r="C247" s="14"/>
      <c r="D247" s="14"/>
      <c r="E247" s="14"/>
      <c r="F247" s="14"/>
      <c r="G247" s="14"/>
    </row>
    <row r="248" spans="1:7">
      <c r="A248" s="14"/>
      <c r="B248" s="14"/>
      <c r="C248" s="14"/>
      <c r="D248" s="14"/>
      <c r="E248" s="14"/>
      <c r="F248" s="14"/>
      <c r="G248" s="14"/>
    </row>
    <row r="249" spans="1:7">
      <c r="A249" s="14"/>
      <c r="B249" s="14"/>
      <c r="C249" s="14"/>
      <c r="D249" s="14"/>
      <c r="E249" s="14"/>
      <c r="F249" s="14"/>
      <c r="G249" s="14"/>
    </row>
    <row r="250" spans="1:7">
      <c r="A250" s="14"/>
      <c r="B250" s="14"/>
      <c r="C250" s="14"/>
      <c r="D250" s="14"/>
      <c r="E250" s="14"/>
      <c r="F250" s="14"/>
      <c r="G250" s="14"/>
    </row>
    <row r="251" spans="1:7">
      <c r="A251" s="14"/>
      <c r="B251" s="14"/>
      <c r="C251" s="14"/>
      <c r="D251" s="14"/>
      <c r="E251" s="14"/>
      <c r="F251" s="14"/>
      <c r="G251" s="14"/>
    </row>
    <row r="252" spans="1:7">
      <c r="A252" s="14"/>
      <c r="B252" s="14"/>
      <c r="C252" s="14"/>
      <c r="D252" s="14"/>
      <c r="E252" s="14"/>
      <c r="F252" s="14"/>
      <c r="G252" s="14"/>
    </row>
    <row r="253" spans="1:7">
      <c r="A253" s="14"/>
      <c r="B253" s="14"/>
      <c r="C253" s="14"/>
      <c r="D253" s="14"/>
      <c r="E253" s="14"/>
      <c r="F253" s="14"/>
      <c r="G253" s="14"/>
    </row>
    <row r="254" spans="1:7">
      <c r="A254" s="14"/>
      <c r="B254" s="14"/>
      <c r="C254" s="14"/>
      <c r="D254" s="14"/>
      <c r="E254" s="14"/>
      <c r="F254" s="14"/>
      <c r="G254" s="14"/>
    </row>
    <row r="255" spans="1:7">
      <c r="A255" s="14"/>
      <c r="B255" s="14"/>
      <c r="C255" s="14"/>
      <c r="D255" s="14"/>
      <c r="E255" s="14"/>
      <c r="F255" s="14"/>
      <c r="G255" s="14"/>
    </row>
    <row r="256" spans="1:7">
      <c r="A256" s="14"/>
      <c r="B256" s="14"/>
      <c r="C256" s="14"/>
      <c r="D256" s="14"/>
      <c r="E256" s="14"/>
      <c r="F256" s="14"/>
      <c r="G256" s="14"/>
    </row>
    <row r="257" spans="1:7">
      <c r="A257" s="14"/>
      <c r="B257" s="14"/>
      <c r="C257" s="14"/>
      <c r="D257" s="14"/>
      <c r="E257" s="14"/>
      <c r="F257" s="14"/>
      <c r="G257" s="14"/>
    </row>
    <row r="258" spans="1:7">
      <c r="A258" s="14"/>
      <c r="B258" s="14"/>
      <c r="C258" s="14"/>
      <c r="D258" s="14"/>
      <c r="E258" s="14"/>
      <c r="F258" s="14"/>
      <c r="G258" s="14"/>
    </row>
    <row r="259" spans="1:7">
      <c r="A259" s="14"/>
      <c r="B259" s="14"/>
      <c r="C259" s="14"/>
      <c r="D259" s="14"/>
      <c r="E259" s="14"/>
      <c r="F259" s="14"/>
      <c r="G259" s="14"/>
    </row>
    <row r="260" spans="1:7">
      <c r="A260" s="14"/>
      <c r="B260" s="14"/>
      <c r="C260" s="14"/>
      <c r="D260" s="14"/>
      <c r="E260" s="14"/>
      <c r="F260" s="14"/>
      <c r="G260" s="14"/>
    </row>
    <row r="261" spans="1:7">
      <c r="A261" s="14"/>
      <c r="B261" s="14"/>
      <c r="C261" s="14"/>
      <c r="D261" s="14"/>
      <c r="E261" s="14"/>
      <c r="F261" s="14"/>
      <c r="G261" s="14"/>
    </row>
    <row r="262" spans="1:7">
      <c r="A262" s="14"/>
      <c r="B262" s="14"/>
      <c r="C262" s="14"/>
      <c r="D262" s="14"/>
      <c r="E262" s="14"/>
      <c r="F262" s="14"/>
      <c r="G262" s="14"/>
    </row>
    <row r="263" spans="1:7">
      <c r="A263" s="14"/>
      <c r="B263" s="14"/>
      <c r="C263" s="14"/>
      <c r="D263" s="14"/>
      <c r="E263" s="14"/>
      <c r="F263" s="14"/>
      <c r="G263" s="14"/>
    </row>
    <row r="264" spans="1:7">
      <c r="A264" s="14"/>
      <c r="B264" s="14"/>
      <c r="C264" s="14"/>
      <c r="D264" s="14"/>
      <c r="E264" s="14"/>
      <c r="F264" s="14"/>
      <c r="G264" s="14"/>
    </row>
    <row r="265" spans="1:7">
      <c r="A265" s="14"/>
      <c r="B265" s="14"/>
      <c r="C265" s="14"/>
      <c r="D265" s="14"/>
      <c r="E265" s="14"/>
      <c r="F265" s="14"/>
      <c r="G265" s="14"/>
    </row>
    <row r="266" spans="1:7">
      <c r="A266" s="14"/>
      <c r="B266" s="14"/>
      <c r="C266" s="14"/>
      <c r="D266" s="14"/>
      <c r="E266" s="14"/>
      <c r="F266" s="14"/>
      <c r="G266" s="14"/>
    </row>
    <row r="267" spans="1:7">
      <c r="A267" s="14"/>
      <c r="B267" s="14"/>
      <c r="C267" s="14"/>
      <c r="D267" s="14"/>
      <c r="E267" s="14"/>
      <c r="F267" s="14"/>
      <c r="G267" s="14"/>
    </row>
    <row r="268" spans="1:7">
      <c r="A268" s="14"/>
      <c r="B268" s="14"/>
      <c r="C268" s="14"/>
      <c r="D268" s="14"/>
      <c r="E268" s="14"/>
      <c r="F268" s="14"/>
      <c r="G268" s="14"/>
    </row>
    <row r="269" spans="1:7">
      <c r="A269" s="14"/>
      <c r="B269" s="14"/>
      <c r="C269" s="14"/>
      <c r="D269" s="14"/>
      <c r="E269" s="14"/>
      <c r="F269" s="14"/>
      <c r="G269" s="14"/>
    </row>
    <row r="270" spans="1:7">
      <c r="A270" s="14"/>
      <c r="B270" s="14"/>
      <c r="C270" s="14"/>
      <c r="D270" s="14"/>
      <c r="E270" s="14"/>
      <c r="F270" s="14"/>
      <c r="G270" s="14"/>
    </row>
    <row r="271" spans="1:7">
      <c r="A271" s="14"/>
      <c r="B271" s="14"/>
      <c r="C271" s="14"/>
      <c r="D271" s="14"/>
      <c r="E271" s="14"/>
      <c r="F271" s="14"/>
      <c r="G271" s="14"/>
    </row>
    <row r="272" spans="1:7">
      <c r="A272" s="14"/>
      <c r="B272" s="14"/>
      <c r="C272" s="14"/>
      <c r="D272" s="14"/>
      <c r="E272" s="14"/>
      <c r="F272" s="14"/>
      <c r="G272" s="14"/>
    </row>
    <row r="273" spans="1:7">
      <c r="A273" s="14"/>
      <c r="B273" s="14"/>
      <c r="C273" s="14"/>
      <c r="D273" s="14"/>
      <c r="E273" s="14"/>
      <c r="F273" s="14"/>
      <c r="G273" s="14"/>
    </row>
    <row r="274" spans="1:7">
      <c r="A274" s="14"/>
      <c r="B274" s="14"/>
      <c r="C274" s="14"/>
      <c r="D274" s="14"/>
      <c r="E274" s="14"/>
      <c r="F274" s="14"/>
      <c r="G274" s="14"/>
    </row>
    <row r="275" spans="1:7">
      <c r="A275" s="14"/>
      <c r="B275" s="14"/>
      <c r="C275" s="14"/>
      <c r="D275" s="14"/>
      <c r="E275" s="14"/>
      <c r="F275" s="14"/>
      <c r="G275" s="14"/>
    </row>
    <row r="276" spans="1:7">
      <c r="A276" s="14"/>
      <c r="B276" s="14"/>
      <c r="C276" s="14"/>
      <c r="D276" s="14"/>
      <c r="E276" s="14"/>
      <c r="F276" s="14"/>
      <c r="G276" s="14"/>
    </row>
    <row r="277" spans="1:7">
      <c r="A277" s="14"/>
      <c r="B277" s="14"/>
      <c r="C277" s="14"/>
      <c r="D277" s="14"/>
      <c r="E277" s="14"/>
      <c r="F277" s="14"/>
      <c r="G277" s="14"/>
    </row>
    <row r="278" spans="1:7">
      <c r="A278" s="14"/>
      <c r="B278" s="14"/>
      <c r="C278" s="14"/>
      <c r="D278" s="14"/>
      <c r="E278" s="14"/>
      <c r="F278" s="14"/>
      <c r="G278" s="14"/>
    </row>
    <row r="279" spans="1:7">
      <c r="A279" s="14"/>
      <c r="B279" s="14"/>
      <c r="C279" s="14"/>
      <c r="D279" s="14"/>
      <c r="E279" s="14"/>
      <c r="F279" s="14"/>
      <c r="G279" s="14"/>
    </row>
    <row r="280" spans="1:7">
      <c r="A280" s="14"/>
      <c r="B280" s="14"/>
      <c r="C280" s="14"/>
      <c r="D280" s="14"/>
      <c r="E280" s="14"/>
      <c r="F280" s="14"/>
      <c r="G280" s="14"/>
    </row>
    <row r="281" spans="1:7">
      <c r="A281" s="14"/>
      <c r="B281" s="14"/>
      <c r="C281" s="14"/>
      <c r="D281" s="14"/>
      <c r="E281" s="14"/>
      <c r="F281" s="14"/>
      <c r="G281" s="14"/>
    </row>
    <row r="282" spans="1:7">
      <c r="A282" s="14"/>
      <c r="B282" s="14"/>
      <c r="C282" s="14"/>
      <c r="D282" s="14"/>
      <c r="E282" s="14"/>
      <c r="F282" s="14"/>
      <c r="G282" s="14"/>
    </row>
    <row r="283" spans="1:7">
      <c r="A283" s="14"/>
      <c r="B283" s="14"/>
      <c r="C283" s="14"/>
      <c r="D283" s="14"/>
      <c r="E283" s="14"/>
      <c r="F283" s="14"/>
      <c r="G283" s="14"/>
    </row>
    <row r="284" spans="1:7">
      <c r="A284" s="14"/>
      <c r="B284" s="14"/>
      <c r="C284" s="14"/>
      <c r="D284" s="14"/>
      <c r="E284" s="14"/>
      <c r="F284" s="14"/>
      <c r="G284" s="14"/>
    </row>
    <row r="285" spans="1:7">
      <c r="A285" s="14"/>
      <c r="B285" s="14"/>
      <c r="C285" s="14"/>
      <c r="D285" s="14"/>
      <c r="E285" s="14"/>
      <c r="F285" s="14"/>
      <c r="G285" s="14"/>
    </row>
    <row r="286" spans="1:7">
      <c r="A286" s="14"/>
      <c r="B286" s="14"/>
      <c r="C286" s="14"/>
      <c r="D286" s="14"/>
      <c r="E286" s="14"/>
      <c r="F286" s="14"/>
      <c r="G286" s="14"/>
    </row>
    <row r="287" spans="1:7">
      <c r="A287" s="14"/>
      <c r="B287" s="14"/>
      <c r="C287" s="14"/>
      <c r="D287" s="14"/>
      <c r="E287" s="14"/>
      <c r="F287" s="14"/>
      <c r="G287" s="14"/>
    </row>
    <row r="288" spans="1:7">
      <c r="A288" s="14"/>
      <c r="B288" s="14"/>
      <c r="C288" s="14"/>
      <c r="D288" s="14"/>
      <c r="E288" s="14"/>
      <c r="F288" s="14"/>
      <c r="G288" s="14"/>
    </row>
    <row r="289" spans="1:7">
      <c r="A289" s="14"/>
      <c r="B289" s="14"/>
      <c r="C289" s="14"/>
      <c r="D289" s="14"/>
      <c r="E289" s="14"/>
      <c r="F289" s="14"/>
      <c r="G289" s="14"/>
    </row>
    <row r="290" spans="1:7">
      <c r="A290" s="14"/>
      <c r="B290" s="14"/>
      <c r="C290" s="14"/>
      <c r="D290" s="14"/>
      <c r="E290" s="14"/>
      <c r="F290" s="14"/>
      <c r="G290" s="14"/>
    </row>
    <row r="291" spans="1:7">
      <c r="A291" s="14"/>
      <c r="B291" s="14"/>
      <c r="C291" s="14"/>
      <c r="D291" s="14"/>
      <c r="E291" s="14"/>
      <c r="F291" s="14"/>
      <c r="G291" s="14"/>
    </row>
    <row r="292" spans="1:7">
      <c r="A292" s="14"/>
      <c r="B292" s="14"/>
      <c r="C292" s="14"/>
      <c r="D292" s="14"/>
      <c r="E292" s="14"/>
      <c r="F292" s="14"/>
      <c r="G292" s="14"/>
    </row>
    <row r="293" spans="1:7">
      <c r="A293" s="14"/>
      <c r="B293" s="14"/>
      <c r="C293" s="14"/>
      <c r="D293" s="14"/>
      <c r="E293" s="14"/>
      <c r="F293" s="14"/>
      <c r="G293" s="14"/>
    </row>
    <row r="294" spans="1:7">
      <c r="A294" s="14"/>
      <c r="B294" s="14"/>
      <c r="C294" s="14"/>
      <c r="D294" s="14"/>
      <c r="E294" s="14"/>
      <c r="F294" s="14"/>
      <c r="G294" s="14"/>
    </row>
    <row r="295" spans="1:7">
      <c r="A295" s="14"/>
      <c r="B295" s="14"/>
      <c r="C295" s="14"/>
      <c r="D295" s="14"/>
      <c r="E295" s="14"/>
      <c r="F295" s="14"/>
      <c r="G295" s="14"/>
    </row>
    <row r="296" spans="1:7">
      <c r="A296" s="14"/>
      <c r="B296" s="14"/>
      <c r="C296" s="14"/>
      <c r="D296" s="14"/>
      <c r="E296" s="14"/>
      <c r="F296" s="14"/>
      <c r="G296" s="14"/>
    </row>
    <row r="297" spans="1:7">
      <c r="A297" s="14"/>
      <c r="B297" s="14"/>
      <c r="C297" s="14"/>
      <c r="D297" s="14"/>
      <c r="E297" s="14"/>
      <c r="F297" s="14"/>
      <c r="G297" s="14"/>
    </row>
    <row r="298" spans="1:7">
      <c r="A298" s="14"/>
      <c r="B298" s="14"/>
      <c r="C298" s="14"/>
      <c r="D298" s="14"/>
      <c r="E298" s="14"/>
      <c r="F298" s="14"/>
      <c r="G298" s="14"/>
    </row>
    <row r="299" spans="1:7">
      <c r="A299" s="14"/>
      <c r="B299" s="14"/>
      <c r="C299" s="14"/>
      <c r="D299" s="14"/>
      <c r="E299" s="14"/>
      <c r="F299" s="14"/>
      <c r="G299" s="14"/>
    </row>
    <row r="300" spans="1:7">
      <c r="A300" s="14"/>
      <c r="B300" s="14"/>
      <c r="C300" s="14"/>
      <c r="D300" s="14"/>
      <c r="E300" s="14"/>
      <c r="F300" s="14"/>
      <c r="G300" s="14"/>
    </row>
    <row r="301" spans="1:7">
      <c r="A301" s="14"/>
      <c r="B301" s="14"/>
      <c r="C301" s="14"/>
      <c r="D301" s="14"/>
      <c r="E301" s="14"/>
      <c r="F301" s="14"/>
      <c r="G301" s="14"/>
    </row>
    <row r="302" spans="1:7">
      <c r="A302" s="14"/>
      <c r="B302" s="14"/>
      <c r="C302" s="14"/>
      <c r="D302" s="14"/>
      <c r="E302" s="14"/>
      <c r="F302" s="14"/>
      <c r="G302" s="14"/>
    </row>
    <row r="303" spans="1:7">
      <c r="A303" s="14"/>
      <c r="B303" s="14"/>
      <c r="C303" s="14"/>
      <c r="D303" s="14"/>
      <c r="E303" s="14"/>
      <c r="F303" s="14"/>
      <c r="G303" s="14"/>
    </row>
    <row r="304" spans="1:7">
      <c r="A304" s="14"/>
      <c r="B304" s="14"/>
      <c r="C304" s="14"/>
      <c r="D304" s="14"/>
      <c r="E304" s="14"/>
      <c r="F304" s="14"/>
      <c r="G304" s="14"/>
    </row>
    <row r="305" spans="1:7">
      <c r="A305" s="14"/>
      <c r="B305" s="14"/>
      <c r="C305" s="14"/>
      <c r="D305" s="14"/>
      <c r="E305" s="14"/>
      <c r="F305" s="14"/>
      <c r="G305" s="14"/>
    </row>
    <row r="306" spans="1:7">
      <c r="A306" s="14"/>
      <c r="B306" s="14"/>
      <c r="C306" s="14"/>
      <c r="D306" s="14"/>
      <c r="E306" s="14"/>
      <c r="F306" s="14"/>
      <c r="G306" s="14"/>
    </row>
    <row r="307" spans="1:7">
      <c r="A307" s="14"/>
      <c r="B307" s="14"/>
      <c r="C307" s="14"/>
      <c r="D307" s="14"/>
      <c r="E307" s="14"/>
      <c r="F307" s="14"/>
      <c r="G307" s="14"/>
    </row>
    <row r="308" spans="1:7">
      <c r="A308" s="14"/>
      <c r="B308" s="14"/>
      <c r="C308" s="14"/>
      <c r="D308" s="14"/>
      <c r="E308" s="14"/>
      <c r="F308" s="14"/>
      <c r="G308" s="14"/>
    </row>
    <row r="309" spans="1:7">
      <c r="A309" s="14"/>
      <c r="B309" s="14"/>
      <c r="C309" s="14"/>
      <c r="D309" s="14"/>
      <c r="E309" s="14"/>
      <c r="F309" s="14"/>
      <c r="G309" s="14"/>
    </row>
    <row r="310" spans="1:7">
      <c r="A310" s="14"/>
      <c r="B310" s="14"/>
      <c r="C310" s="14"/>
      <c r="D310" s="14"/>
      <c r="E310" s="14"/>
      <c r="F310" s="14"/>
      <c r="G310" s="14"/>
    </row>
    <row r="311" spans="1:7">
      <c r="A311" s="14"/>
      <c r="B311" s="14"/>
      <c r="C311" s="14"/>
      <c r="D311" s="14"/>
      <c r="E311" s="14"/>
      <c r="F311" s="14"/>
      <c r="G311" s="14"/>
    </row>
    <row r="312" spans="1:7">
      <c r="A312" s="14"/>
      <c r="B312" s="14"/>
      <c r="C312" s="14"/>
      <c r="D312" s="14"/>
      <c r="E312" s="14"/>
      <c r="F312" s="14"/>
      <c r="G312" s="14"/>
    </row>
    <row r="313" spans="1:7">
      <c r="A313" s="14"/>
      <c r="B313" s="14"/>
      <c r="C313" s="14"/>
      <c r="D313" s="14"/>
      <c r="E313" s="14"/>
      <c r="F313" s="14"/>
      <c r="G313" s="14"/>
    </row>
    <row r="314" spans="1:7">
      <c r="A314" s="14"/>
      <c r="B314" s="14"/>
      <c r="C314" s="14"/>
      <c r="D314" s="14"/>
      <c r="E314" s="14"/>
      <c r="F314" s="14"/>
      <c r="G314" s="14"/>
    </row>
    <row r="315" spans="1:7">
      <c r="A315" s="14"/>
      <c r="B315" s="14"/>
      <c r="C315" s="14"/>
      <c r="D315" s="14"/>
      <c r="E315" s="14"/>
      <c r="F315" s="14"/>
      <c r="G315" s="14"/>
    </row>
    <row r="316" spans="1:7">
      <c r="A316" s="14"/>
      <c r="B316" s="14"/>
      <c r="C316" s="14"/>
      <c r="D316" s="14"/>
      <c r="E316" s="14"/>
      <c r="F316" s="14"/>
      <c r="G316" s="14"/>
    </row>
    <row r="317" spans="1:7">
      <c r="A317" s="14"/>
      <c r="B317" s="14"/>
      <c r="C317" s="14"/>
      <c r="D317" s="14"/>
      <c r="E317" s="14"/>
      <c r="F317" s="14"/>
      <c r="G317" s="14"/>
    </row>
    <row r="318" spans="1:7">
      <c r="A318" s="14"/>
      <c r="B318" s="14"/>
      <c r="C318" s="14"/>
      <c r="D318" s="14"/>
      <c r="E318" s="14"/>
      <c r="F318" s="14"/>
      <c r="G318" s="14"/>
    </row>
    <row r="319" spans="1:7">
      <c r="A319" s="14"/>
      <c r="B319" s="14"/>
      <c r="C319" s="14"/>
      <c r="D319" s="14"/>
      <c r="E319" s="14"/>
      <c r="F319" s="14"/>
      <c r="G319" s="14"/>
    </row>
    <row r="320" spans="1:7">
      <c r="A320" s="14"/>
      <c r="B320" s="14"/>
      <c r="C320" s="14"/>
      <c r="D320" s="14"/>
      <c r="E320" s="14"/>
      <c r="F320" s="14"/>
      <c r="G320" s="14"/>
    </row>
    <row r="321" spans="1:7">
      <c r="A321" s="14"/>
      <c r="B321" s="14"/>
      <c r="C321" s="14"/>
      <c r="D321" s="14"/>
      <c r="E321" s="14"/>
      <c r="F321" s="14"/>
      <c r="G321" s="14"/>
    </row>
    <row r="322" spans="1:7">
      <c r="A322" s="14"/>
      <c r="B322" s="14"/>
      <c r="C322" s="14"/>
      <c r="D322" s="14"/>
      <c r="E322" s="14"/>
      <c r="F322" s="14"/>
      <c r="G322" s="14"/>
    </row>
    <row r="323" spans="1:7">
      <c r="A323" s="14"/>
      <c r="B323" s="14"/>
      <c r="C323" s="14"/>
      <c r="D323" s="14"/>
      <c r="E323" s="14"/>
      <c r="F323" s="14"/>
      <c r="G323" s="14"/>
    </row>
    <row r="324" spans="1:7">
      <c r="A324" s="14"/>
      <c r="B324" s="14"/>
      <c r="C324" s="14"/>
      <c r="D324" s="14"/>
      <c r="E324" s="14"/>
      <c r="F324" s="14"/>
      <c r="G324" s="14"/>
    </row>
    <row r="325" spans="1:7">
      <c r="A325" s="14"/>
      <c r="B325" s="14"/>
      <c r="C325" s="14"/>
      <c r="D325" s="14"/>
      <c r="E325" s="14"/>
      <c r="F325" s="14"/>
      <c r="G325" s="14"/>
    </row>
    <row r="326" spans="1:7">
      <c r="A326" s="14"/>
      <c r="B326" s="14"/>
      <c r="C326" s="14"/>
      <c r="D326" s="14"/>
      <c r="E326" s="14"/>
      <c r="F326" s="14"/>
      <c r="G326" s="14"/>
    </row>
    <row r="327" spans="1:7">
      <c r="A327" s="14"/>
      <c r="B327" s="14"/>
      <c r="C327" s="14"/>
      <c r="D327" s="14"/>
      <c r="E327" s="14"/>
      <c r="F327" s="14"/>
      <c r="G327" s="14"/>
    </row>
    <row r="328" spans="1:7">
      <c r="A328" s="14"/>
      <c r="B328" s="14"/>
      <c r="C328" s="14"/>
      <c r="D328" s="14"/>
      <c r="E328" s="14"/>
      <c r="F328" s="14"/>
      <c r="G328" s="14"/>
    </row>
    <row r="329" spans="1:7">
      <c r="A329" s="14"/>
      <c r="B329" s="14"/>
      <c r="C329" s="14"/>
      <c r="D329" s="14"/>
      <c r="E329" s="14"/>
      <c r="F329" s="14"/>
      <c r="G329" s="14"/>
    </row>
    <row r="330" spans="1:7">
      <c r="A330" s="14"/>
      <c r="B330" s="14"/>
      <c r="C330" s="14"/>
      <c r="D330" s="14"/>
      <c r="E330" s="14"/>
      <c r="F330" s="14"/>
      <c r="G330" s="14"/>
    </row>
    <row r="331" spans="1:7">
      <c r="A331" s="14"/>
      <c r="B331" s="14"/>
      <c r="C331" s="14"/>
      <c r="D331" s="14"/>
      <c r="E331" s="14"/>
      <c r="F331" s="14"/>
      <c r="G331" s="14"/>
    </row>
    <row r="332" spans="1:7">
      <c r="A332" s="14"/>
      <c r="B332" s="14"/>
      <c r="C332" s="14"/>
      <c r="D332" s="14"/>
      <c r="E332" s="14"/>
      <c r="F332" s="14"/>
      <c r="G332" s="14"/>
    </row>
    <row r="333" spans="1:7">
      <c r="A333" s="14"/>
      <c r="B333" s="14"/>
      <c r="C333" s="14"/>
      <c r="D333" s="14"/>
      <c r="E333" s="14"/>
      <c r="F333" s="14"/>
      <c r="G333" s="14"/>
    </row>
    <row r="334" spans="1:7">
      <c r="A334" s="14"/>
      <c r="B334" s="14"/>
      <c r="C334" s="14"/>
      <c r="D334" s="14"/>
      <c r="E334" s="14"/>
      <c r="F334" s="14"/>
      <c r="G334" s="14"/>
    </row>
    <row r="335" spans="1:7">
      <c r="A335" s="14"/>
      <c r="B335" s="14"/>
      <c r="C335" s="14"/>
      <c r="D335" s="14"/>
      <c r="E335" s="14"/>
      <c r="F335" s="14"/>
      <c r="G335" s="14"/>
    </row>
    <row r="336" spans="1:7">
      <c r="A336" s="14"/>
      <c r="B336" s="14"/>
      <c r="C336" s="14"/>
      <c r="D336" s="14"/>
      <c r="E336" s="14"/>
      <c r="F336" s="14"/>
      <c r="G336" s="14"/>
    </row>
    <row r="337" spans="1:7">
      <c r="A337" s="14"/>
      <c r="B337" s="14"/>
      <c r="C337" s="14"/>
      <c r="D337" s="14"/>
      <c r="E337" s="14"/>
      <c r="F337" s="14"/>
      <c r="G337" s="14"/>
    </row>
    <row r="338" spans="1:7">
      <c r="A338" s="14"/>
      <c r="B338" s="14"/>
      <c r="C338" s="14"/>
      <c r="D338" s="14"/>
      <c r="E338" s="14"/>
      <c r="F338" s="14"/>
      <c r="G338" s="14"/>
    </row>
    <row r="339" spans="1:7">
      <c r="A339" s="14"/>
      <c r="B339" s="14"/>
      <c r="C339" s="14"/>
      <c r="D339" s="14"/>
      <c r="E339" s="14"/>
      <c r="F339" s="14"/>
      <c r="G339" s="14"/>
    </row>
    <row r="340" spans="1:7">
      <c r="A340" s="14"/>
      <c r="B340" s="14"/>
      <c r="C340" s="14"/>
      <c r="D340" s="14"/>
      <c r="E340" s="14"/>
      <c r="F340" s="14"/>
      <c r="G340" s="14"/>
    </row>
    <row r="341" spans="1:7">
      <c r="A341" s="14"/>
      <c r="B341" s="14"/>
      <c r="C341" s="14"/>
      <c r="D341" s="14"/>
      <c r="E341" s="14"/>
      <c r="F341" s="14"/>
      <c r="G341" s="14"/>
    </row>
    <row r="342" spans="1:7">
      <c r="A342" s="14"/>
      <c r="B342" s="14"/>
      <c r="C342" s="14"/>
      <c r="D342" s="14"/>
      <c r="E342" s="14"/>
      <c r="F342" s="14"/>
      <c r="G342" s="14"/>
    </row>
    <row r="343" spans="1:7">
      <c r="A343" s="14"/>
      <c r="B343" s="14"/>
      <c r="C343" s="14"/>
      <c r="D343" s="14"/>
      <c r="E343" s="14"/>
      <c r="F343" s="14"/>
      <c r="G343" s="14"/>
    </row>
    <row r="344" spans="1:7">
      <c r="A344" s="14"/>
      <c r="B344" s="14"/>
      <c r="C344" s="14"/>
      <c r="D344" s="14"/>
      <c r="E344" s="14"/>
      <c r="F344" s="14"/>
      <c r="G344" s="14"/>
    </row>
    <row r="345" spans="1:7">
      <c r="A345" s="14"/>
      <c r="B345" s="14"/>
      <c r="C345" s="14"/>
      <c r="D345" s="14"/>
      <c r="E345" s="14"/>
      <c r="F345" s="14"/>
      <c r="G345" s="14"/>
    </row>
    <row r="346" spans="1:7">
      <c r="A346" s="14"/>
      <c r="B346" s="14"/>
      <c r="C346" s="14"/>
      <c r="D346" s="14"/>
      <c r="E346" s="14"/>
      <c r="F346" s="14"/>
      <c r="G346" s="14"/>
    </row>
    <row r="347" spans="1:7">
      <c r="A347" s="14"/>
      <c r="B347" s="14"/>
      <c r="C347" s="14"/>
      <c r="D347" s="14"/>
      <c r="E347" s="14"/>
      <c r="F347" s="14"/>
      <c r="G347" s="14"/>
    </row>
    <row r="348" spans="1:7">
      <c r="A348" s="14"/>
      <c r="B348" s="14"/>
      <c r="C348" s="14"/>
      <c r="D348" s="14"/>
      <c r="E348" s="14"/>
      <c r="F348" s="14"/>
      <c r="G348" s="14"/>
    </row>
    <row r="349" spans="1:7">
      <c r="A349" s="14"/>
      <c r="B349" s="14"/>
      <c r="C349" s="14"/>
      <c r="D349" s="14"/>
      <c r="E349" s="14"/>
      <c r="F349" s="14"/>
      <c r="G349" s="14"/>
    </row>
    <row r="350" spans="1:7">
      <c r="A350" s="14"/>
      <c r="B350" s="14"/>
      <c r="C350" s="14"/>
      <c r="D350" s="14"/>
      <c r="E350" s="14"/>
      <c r="F350" s="14"/>
      <c r="G350" s="14"/>
    </row>
    <row r="351" spans="1:7">
      <c r="A351" s="14"/>
      <c r="B351" s="14"/>
      <c r="C351" s="14"/>
      <c r="D351" s="14"/>
      <c r="E351" s="14"/>
      <c r="F351" s="14"/>
      <c r="G351" s="14"/>
    </row>
    <row r="352" spans="1:7">
      <c r="A352" s="14"/>
      <c r="B352" s="14"/>
      <c r="C352" s="14"/>
      <c r="D352" s="14"/>
      <c r="E352" s="14"/>
      <c r="F352" s="14"/>
      <c r="G352" s="14"/>
    </row>
    <row r="353" spans="1:7">
      <c r="A353" s="14"/>
      <c r="B353" s="14"/>
      <c r="C353" s="14"/>
      <c r="D353" s="14"/>
      <c r="E353" s="14"/>
      <c r="F353" s="14"/>
      <c r="G353" s="14"/>
    </row>
    <row r="354" spans="1:7">
      <c r="A354" s="14"/>
      <c r="B354" s="14"/>
      <c r="C354" s="14"/>
      <c r="D354" s="14"/>
      <c r="E354" s="14"/>
      <c r="F354" s="14"/>
      <c r="G354" s="14"/>
    </row>
    <row r="355" spans="1:7">
      <c r="A355" s="14"/>
      <c r="B355" s="14"/>
      <c r="C355" s="14"/>
      <c r="D355" s="14"/>
      <c r="E355" s="14"/>
      <c r="F355" s="14"/>
      <c r="G355" s="14"/>
    </row>
    <row r="356" spans="1:7">
      <c r="A356" s="14"/>
      <c r="B356" s="14"/>
      <c r="C356" s="14"/>
      <c r="D356" s="14"/>
      <c r="E356" s="14"/>
      <c r="F356" s="14"/>
      <c r="G356" s="14"/>
    </row>
    <row r="357" spans="1:7">
      <c r="A357" s="14"/>
      <c r="B357" s="14"/>
      <c r="C357" s="14"/>
      <c r="D357" s="14"/>
      <c r="E357" s="14"/>
      <c r="F357" s="14"/>
      <c r="G357" s="14"/>
    </row>
    <row r="358" spans="1:7">
      <c r="A358" s="14"/>
      <c r="B358" s="14"/>
      <c r="C358" s="14"/>
      <c r="D358" s="14"/>
      <c r="E358" s="14"/>
      <c r="F358" s="14"/>
      <c r="G358" s="14"/>
    </row>
    <row r="359" spans="1:7">
      <c r="A359" s="14"/>
      <c r="B359" s="14"/>
      <c r="C359" s="14"/>
      <c r="D359" s="14"/>
      <c r="E359" s="14"/>
      <c r="F359" s="14"/>
      <c r="G359" s="14"/>
    </row>
    <row r="360" spans="1:7">
      <c r="A360" s="14"/>
      <c r="B360" s="14"/>
      <c r="C360" s="14"/>
      <c r="D360" s="14"/>
      <c r="E360" s="14"/>
      <c r="F360" s="14"/>
      <c r="G360" s="14"/>
    </row>
    <row r="361" spans="1:7">
      <c r="A361" s="14"/>
      <c r="B361" s="14"/>
      <c r="C361" s="14"/>
      <c r="D361" s="14"/>
      <c r="E361" s="14"/>
      <c r="F361" s="14"/>
      <c r="G361" s="14"/>
    </row>
    <row r="362" spans="1:7">
      <c r="A362" s="14"/>
      <c r="B362" s="14"/>
      <c r="C362" s="14"/>
      <c r="D362" s="14"/>
      <c r="E362" s="14"/>
      <c r="F362" s="14"/>
      <c r="G362" s="14"/>
    </row>
    <row r="363" spans="1:7">
      <c r="A363" s="14"/>
      <c r="B363" s="14"/>
      <c r="C363" s="14"/>
      <c r="D363" s="14"/>
      <c r="E363" s="14"/>
      <c r="F363" s="14"/>
      <c r="G363" s="14"/>
    </row>
    <row r="364" spans="1:7">
      <c r="A364" s="14"/>
      <c r="B364" s="14"/>
      <c r="C364" s="14"/>
      <c r="D364" s="14"/>
      <c r="E364" s="14"/>
      <c r="F364" s="14"/>
      <c r="G364" s="14"/>
    </row>
    <row r="365" spans="1:7">
      <c r="A365" s="14"/>
      <c r="B365" s="14"/>
      <c r="C365" s="14"/>
      <c r="D365" s="14"/>
      <c r="E365" s="14"/>
      <c r="F365" s="14"/>
      <c r="G365" s="14"/>
    </row>
    <row r="366" spans="1:7">
      <c r="A366" s="14"/>
      <c r="B366" s="14"/>
      <c r="C366" s="14"/>
      <c r="D366" s="14"/>
      <c r="E366" s="14"/>
      <c r="F366" s="14"/>
      <c r="G366" s="14"/>
    </row>
    <row r="367" spans="1:7">
      <c r="A367" s="14"/>
      <c r="B367" s="14"/>
      <c r="C367" s="14"/>
      <c r="D367" s="14"/>
      <c r="E367" s="14"/>
      <c r="F367" s="14"/>
      <c r="G367" s="14"/>
    </row>
    <row r="368" spans="1:7">
      <c r="A368" s="14"/>
      <c r="B368" s="14"/>
      <c r="C368" s="14"/>
      <c r="D368" s="14"/>
      <c r="E368" s="14"/>
      <c r="F368" s="14"/>
      <c r="G368" s="14"/>
    </row>
    <row r="369" spans="1:7">
      <c r="A369" s="14"/>
      <c r="B369" s="14"/>
      <c r="C369" s="14"/>
      <c r="D369" s="14"/>
      <c r="E369" s="14"/>
      <c r="F369" s="14"/>
      <c r="G369" s="14"/>
    </row>
    <row r="370" spans="1:7">
      <c r="A370" s="14"/>
      <c r="B370" s="14"/>
      <c r="C370" s="14"/>
      <c r="D370" s="14"/>
      <c r="E370" s="14"/>
      <c r="F370" s="14"/>
      <c r="G370" s="14"/>
    </row>
    <row r="371" spans="1:7">
      <c r="A371" s="14"/>
      <c r="B371" s="14"/>
      <c r="C371" s="14"/>
      <c r="D371" s="14"/>
      <c r="E371" s="14"/>
      <c r="F371" s="14"/>
      <c r="G371" s="14"/>
    </row>
    <row r="372" spans="1:7">
      <c r="A372" s="14"/>
      <c r="B372" s="14"/>
      <c r="C372" s="14"/>
      <c r="D372" s="14"/>
      <c r="E372" s="14"/>
      <c r="F372" s="14"/>
      <c r="G372" s="14"/>
    </row>
    <row r="373" spans="1:7">
      <c r="A373" s="14"/>
      <c r="B373" s="14"/>
      <c r="C373" s="14"/>
      <c r="D373" s="14"/>
      <c r="E373" s="14"/>
      <c r="F373" s="14"/>
      <c r="G373" s="14"/>
    </row>
    <row r="374" spans="1:7">
      <c r="A374" s="14"/>
      <c r="B374" s="14"/>
      <c r="C374" s="14"/>
      <c r="D374" s="14"/>
      <c r="E374" s="14"/>
      <c r="F374" s="14"/>
      <c r="G374" s="14"/>
    </row>
    <row r="375" spans="1:7">
      <c r="A375" s="14"/>
      <c r="B375" s="14"/>
      <c r="C375" s="14"/>
      <c r="D375" s="14"/>
      <c r="E375" s="14"/>
      <c r="F375" s="14"/>
      <c r="G375" s="14"/>
    </row>
    <row r="376" spans="1:7">
      <c r="A376" s="14"/>
      <c r="B376" s="14"/>
      <c r="C376" s="14"/>
      <c r="D376" s="14"/>
      <c r="E376" s="14"/>
      <c r="F376" s="14"/>
      <c r="G376" s="14"/>
    </row>
    <row r="377" spans="1:7">
      <c r="A377" s="14"/>
      <c r="B377" s="14"/>
      <c r="C377" s="14"/>
      <c r="D377" s="14"/>
      <c r="E377" s="14"/>
      <c r="F377" s="14"/>
      <c r="G377" s="14"/>
    </row>
    <row r="378" spans="1:7">
      <c r="A378" s="14"/>
      <c r="B378" s="14"/>
      <c r="C378" s="14"/>
      <c r="D378" s="14"/>
      <c r="E378" s="14"/>
      <c r="F378" s="14"/>
      <c r="G378" s="14"/>
    </row>
    <row r="379" spans="1:7">
      <c r="A379" s="14"/>
      <c r="B379" s="14"/>
      <c r="C379" s="14"/>
      <c r="D379" s="14"/>
      <c r="E379" s="14"/>
      <c r="F379" s="14"/>
      <c r="G379" s="14"/>
    </row>
    <row r="380" spans="1:7">
      <c r="A380" s="14"/>
      <c r="B380" s="14"/>
      <c r="C380" s="14"/>
      <c r="D380" s="14"/>
      <c r="E380" s="14"/>
      <c r="F380" s="14"/>
      <c r="G380" s="14"/>
    </row>
    <row r="381" spans="1:7">
      <c r="A381" s="14"/>
      <c r="B381" s="14"/>
      <c r="C381" s="14"/>
      <c r="D381" s="14"/>
      <c r="E381" s="14"/>
      <c r="F381" s="14"/>
      <c r="G381" s="14"/>
    </row>
    <row r="382" spans="1:7">
      <c r="A382" s="14"/>
      <c r="B382" s="14"/>
      <c r="C382" s="14"/>
      <c r="D382" s="14"/>
      <c r="E382" s="14"/>
      <c r="F382" s="14"/>
      <c r="G382" s="14"/>
    </row>
    <row r="383" spans="1:7">
      <c r="A383" s="14"/>
      <c r="B383" s="14"/>
      <c r="C383" s="14"/>
      <c r="D383" s="14"/>
      <c r="E383" s="14"/>
      <c r="F383" s="14"/>
      <c r="G383" s="14"/>
    </row>
    <row r="384" spans="1:7">
      <c r="A384" s="14"/>
      <c r="B384" s="14"/>
      <c r="C384" s="14"/>
      <c r="D384" s="14"/>
      <c r="E384" s="14"/>
      <c r="F384" s="14"/>
      <c r="G384" s="14"/>
    </row>
    <row r="385" spans="1:7">
      <c r="A385" s="14"/>
      <c r="B385" s="14"/>
      <c r="C385" s="14"/>
      <c r="D385" s="14"/>
      <c r="E385" s="14"/>
      <c r="F385" s="14"/>
      <c r="G385" s="14"/>
    </row>
    <row r="386" spans="1:7">
      <c r="A386" s="14"/>
      <c r="B386" s="14"/>
      <c r="C386" s="14"/>
      <c r="D386" s="14"/>
      <c r="E386" s="14"/>
      <c r="F386" s="14"/>
      <c r="G386" s="14"/>
    </row>
    <row r="387" spans="1:7">
      <c r="A387" s="14"/>
      <c r="B387" s="14"/>
      <c r="C387" s="14"/>
      <c r="D387" s="14"/>
      <c r="E387" s="14"/>
      <c r="F387" s="14"/>
      <c r="G387" s="14"/>
    </row>
    <row r="388" spans="1:7">
      <c r="A388" s="14"/>
      <c r="B388" s="14"/>
      <c r="C388" s="14"/>
      <c r="D388" s="14"/>
      <c r="E388" s="14"/>
      <c r="F388" s="14"/>
      <c r="G388" s="14"/>
    </row>
    <row r="389" spans="1:7">
      <c r="A389" s="14"/>
      <c r="B389" s="14"/>
      <c r="C389" s="14"/>
      <c r="D389" s="14"/>
      <c r="E389" s="14"/>
      <c r="F389" s="14"/>
      <c r="G389" s="14"/>
    </row>
    <row r="390" spans="1:7">
      <c r="A390" s="14"/>
      <c r="B390" s="14"/>
      <c r="C390" s="14"/>
      <c r="D390" s="14"/>
      <c r="E390" s="14"/>
      <c r="F390" s="14"/>
      <c r="G390" s="14"/>
    </row>
    <row r="391" spans="1:7">
      <c r="A391" s="14"/>
      <c r="B391" s="14"/>
      <c r="C391" s="14"/>
      <c r="D391" s="14"/>
      <c r="E391" s="14"/>
      <c r="F391" s="14"/>
      <c r="G391" s="14"/>
    </row>
    <row r="392" spans="1:7">
      <c r="A392" s="14"/>
      <c r="B392" s="14"/>
      <c r="C392" s="14"/>
      <c r="D392" s="14"/>
      <c r="E392" s="14"/>
      <c r="F392" s="14"/>
      <c r="G392" s="14"/>
    </row>
    <row r="393" spans="1:7">
      <c r="A393" s="14"/>
      <c r="B393" s="14"/>
      <c r="C393" s="14"/>
      <c r="D393" s="14"/>
      <c r="E393" s="14"/>
      <c r="F393" s="14"/>
      <c r="G393" s="14"/>
    </row>
    <row r="394" spans="1:7">
      <c r="A394" s="14"/>
      <c r="B394" s="14"/>
      <c r="C394" s="14"/>
      <c r="D394" s="14"/>
      <c r="E394" s="14"/>
      <c r="F394" s="14"/>
      <c r="G394" s="14"/>
    </row>
    <row r="395" spans="1:7">
      <c r="A395" s="14"/>
      <c r="B395" s="14"/>
      <c r="C395" s="14"/>
      <c r="D395" s="14"/>
      <c r="E395" s="14"/>
      <c r="F395" s="14"/>
      <c r="G395" s="14"/>
    </row>
    <row r="396" spans="1:7">
      <c r="A396" s="14"/>
      <c r="B396" s="14"/>
      <c r="C396" s="14"/>
      <c r="D396" s="14"/>
      <c r="E396" s="14"/>
      <c r="F396" s="14"/>
      <c r="G396" s="14"/>
    </row>
    <row r="397" spans="1:7">
      <c r="A397" s="14"/>
      <c r="B397" s="14"/>
      <c r="C397" s="14"/>
      <c r="D397" s="14"/>
      <c r="E397" s="14"/>
      <c r="F397" s="14"/>
      <c r="G397" s="14"/>
    </row>
    <row r="398" spans="1:7">
      <c r="A398" s="14"/>
      <c r="B398" s="14"/>
      <c r="C398" s="14"/>
      <c r="D398" s="14"/>
      <c r="E398" s="14"/>
      <c r="F398" s="14"/>
      <c r="G398" s="14"/>
    </row>
    <row r="399" spans="1:7">
      <c r="A399" s="14"/>
      <c r="B399" s="14"/>
      <c r="C399" s="14"/>
      <c r="D399" s="14"/>
      <c r="E399" s="14"/>
      <c r="F399" s="14"/>
      <c r="G399" s="14"/>
    </row>
    <row r="400" spans="1:7">
      <c r="A400" s="14"/>
      <c r="B400" s="14"/>
      <c r="C400" s="14"/>
      <c r="D400" s="14"/>
      <c r="E400" s="14"/>
      <c r="F400" s="14"/>
      <c r="G400" s="14"/>
    </row>
    <row r="401" spans="1:7">
      <c r="A401" s="14"/>
      <c r="B401" s="14"/>
      <c r="C401" s="14"/>
      <c r="D401" s="14"/>
      <c r="E401" s="14"/>
      <c r="F401" s="14"/>
      <c r="G401" s="14"/>
    </row>
    <row r="402" spans="1:7">
      <c r="A402" s="14"/>
      <c r="B402" s="14"/>
      <c r="C402" s="14"/>
      <c r="D402" s="14"/>
      <c r="E402" s="14"/>
      <c r="F402" s="14"/>
      <c r="G402" s="14"/>
    </row>
    <row r="403" spans="1:7">
      <c r="A403" s="14"/>
      <c r="B403" s="14"/>
      <c r="C403" s="14"/>
      <c r="D403" s="14"/>
      <c r="E403" s="14"/>
      <c r="F403" s="14"/>
      <c r="G403" s="14"/>
    </row>
    <row r="404" spans="1:7">
      <c r="A404" s="14"/>
      <c r="B404" s="14"/>
      <c r="C404" s="14"/>
      <c r="D404" s="14"/>
      <c r="E404" s="14"/>
      <c r="F404" s="14"/>
      <c r="G404" s="14"/>
    </row>
    <row r="405" spans="1:7">
      <c r="A405" s="14"/>
      <c r="B405" s="14"/>
      <c r="C405" s="14"/>
      <c r="D405" s="14"/>
      <c r="E405" s="14"/>
      <c r="F405" s="14"/>
      <c r="G405" s="14"/>
    </row>
    <row r="406" spans="1:7">
      <c r="A406" s="14"/>
      <c r="B406" s="14"/>
      <c r="C406" s="14"/>
      <c r="D406" s="14"/>
      <c r="E406" s="14"/>
      <c r="F406" s="14"/>
      <c r="G406" s="14"/>
    </row>
    <row r="407" spans="1:7">
      <c r="A407" s="14"/>
      <c r="B407" s="14"/>
      <c r="C407" s="14"/>
      <c r="D407" s="14"/>
      <c r="E407" s="14"/>
      <c r="F407" s="14"/>
      <c r="G407" s="14"/>
    </row>
    <row r="408" spans="1:7">
      <c r="A408" s="14"/>
      <c r="B408" s="14"/>
      <c r="C408" s="14"/>
      <c r="D408" s="14"/>
      <c r="E408" s="14"/>
      <c r="F408" s="14"/>
      <c r="G408" s="14"/>
    </row>
    <row r="409" spans="1:7">
      <c r="A409" s="14"/>
      <c r="B409" s="14"/>
      <c r="C409" s="14"/>
      <c r="D409" s="14"/>
      <c r="E409" s="14"/>
      <c r="F409" s="14"/>
      <c r="G409" s="14"/>
    </row>
    <row r="410" spans="1:7">
      <c r="A410" s="14"/>
      <c r="B410" s="14"/>
      <c r="C410" s="14"/>
      <c r="D410" s="14"/>
      <c r="E410" s="14"/>
      <c r="F410" s="14"/>
      <c r="G410" s="14"/>
    </row>
    <row r="411" spans="1:7">
      <c r="A411" s="14"/>
      <c r="B411" s="14"/>
      <c r="C411" s="14"/>
      <c r="D411" s="14"/>
      <c r="E411" s="14"/>
      <c r="F411" s="14"/>
      <c r="G411" s="14"/>
    </row>
    <row r="412" spans="1:7">
      <c r="A412" s="14"/>
      <c r="B412" s="14"/>
      <c r="C412" s="14"/>
      <c r="D412" s="14"/>
      <c r="E412" s="14"/>
      <c r="F412" s="14"/>
      <c r="G412" s="14"/>
    </row>
    <row r="413" spans="1:7">
      <c r="A413" s="14"/>
      <c r="B413" s="14"/>
      <c r="C413" s="14"/>
      <c r="D413" s="14"/>
      <c r="E413" s="14"/>
      <c r="F413" s="14"/>
      <c r="G413" s="14"/>
    </row>
    <row r="414" spans="1:7">
      <c r="A414" s="14"/>
      <c r="B414" s="14"/>
      <c r="C414" s="14"/>
      <c r="D414" s="14"/>
      <c r="E414" s="14"/>
      <c r="F414" s="14"/>
      <c r="G414" s="14"/>
    </row>
    <row r="415" spans="1:7">
      <c r="A415" s="14"/>
      <c r="B415" s="14"/>
      <c r="C415" s="14"/>
      <c r="D415" s="14"/>
      <c r="E415" s="14"/>
      <c r="F415" s="14"/>
      <c r="G415" s="14"/>
    </row>
    <row r="416" spans="1:7">
      <c r="A416" s="14"/>
      <c r="B416" s="14"/>
      <c r="C416" s="14"/>
      <c r="D416" s="14"/>
      <c r="E416" s="14"/>
      <c r="F416" s="14"/>
      <c r="G416" s="14"/>
    </row>
    <row r="417" spans="1:7">
      <c r="A417" s="14"/>
      <c r="B417" s="14"/>
      <c r="C417" s="14"/>
      <c r="D417" s="14"/>
      <c r="E417" s="14"/>
      <c r="F417" s="14"/>
      <c r="G417" s="14"/>
    </row>
    <row r="418" spans="1:7">
      <c r="A418" s="14"/>
      <c r="B418" s="14"/>
      <c r="C418" s="14"/>
      <c r="D418" s="14"/>
      <c r="E418" s="14"/>
      <c r="F418" s="14"/>
      <c r="G418" s="14"/>
    </row>
    <row r="419" spans="1:7">
      <c r="A419" s="14"/>
      <c r="B419" s="14"/>
      <c r="C419" s="14"/>
      <c r="D419" s="14"/>
      <c r="E419" s="14"/>
      <c r="F419" s="14"/>
      <c r="G419" s="14"/>
    </row>
    <row r="420" spans="1:7">
      <c r="A420" s="14"/>
      <c r="B420" s="14"/>
      <c r="C420" s="14"/>
      <c r="D420" s="14"/>
      <c r="E420" s="14"/>
      <c r="F420" s="14"/>
      <c r="G420" s="14"/>
    </row>
    <row r="421" spans="1:7">
      <c r="A421" s="14"/>
      <c r="B421" s="14"/>
      <c r="C421" s="14"/>
      <c r="D421" s="14"/>
      <c r="E421" s="14"/>
      <c r="F421" s="14"/>
      <c r="G421" s="14"/>
    </row>
    <row r="422" spans="1:7">
      <c r="A422" s="14"/>
      <c r="B422" s="14"/>
      <c r="C422" s="14"/>
      <c r="D422" s="14"/>
      <c r="E422" s="14"/>
      <c r="F422" s="14"/>
      <c r="G422" s="14"/>
    </row>
    <row r="423" spans="1:7">
      <c r="A423" s="14"/>
      <c r="B423" s="14"/>
      <c r="C423" s="14"/>
      <c r="D423" s="14"/>
      <c r="E423" s="14"/>
      <c r="F423" s="14"/>
      <c r="G423" s="14"/>
    </row>
    <row r="424" spans="1:7">
      <c r="A424" s="14"/>
      <c r="B424" s="14"/>
      <c r="C424" s="14"/>
      <c r="D424" s="14"/>
      <c r="E424" s="14"/>
      <c r="F424" s="14"/>
      <c r="G424" s="14"/>
    </row>
    <row r="425" spans="1:7">
      <c r="A425" s="14"/>
      <c r="B425" s="14"/>
      <c r="C425" s="14"/>
      <c r="D425" s="14"/>
      <c r="E425" s="14"/>
      <c r="F425" s="14"/>
      <c r="G425" s="14"/>
    </row>
    <row r="426" spans="1:7">
      <c r="A426" s="14"/>
      <c r="B426" s="14"/>
      <c r="C426" s="14"/>
      <c r="D426" s="14"/>
      <c r="E426" s="14"/>
      <c r="F426" s="14"/>
      <c r="G426" s="14"/>
    </row>
    <row r="427" spans="1:7">
      <c r="A427" s="14"/>
      <c r="B427" s="14"/>
      <c r="C427" s="14"/>
      <c r="D427" s="14"/>
      <c r="E427" s="14"/>
      <c r="F427" s="14"/>
      <c r="G427" s="14"/>
    </row>
    <row r="428" spans="1:7">
      <c r="A428" s="14"/>
      <c r="B428" s="14"/>
      <c r="C428" s="14"/>
      <c r="D428" s="14"/>
      <c r="E428" s="14"/>
      <c r="F428" s="14"/>
      <c r="G428" s="14"/>
    </row>
    <row r="429" spans="1:7">
      <c r="A429" s="14"/>
      <c r="B429" s="14"/>
      <c r="C429" s="14"/>
      <c r="D429" s="14"/>
      <c r="E429" s="14"/>
      <c r="F429" s="14"/>
      <c r="G429" s="14"/>
    </row>
    <row r="430" spans="1:7">
      <c r="A430" s="14"/>
      <c r="B430" s="14"/>
      <c r="C430" s="14"/>
      <c r="D430" s="14"/>
      <c r="E430" s="14"/>
      <c r="F430" s="14"/>
      <c r="G430" s="14"/>
    </row>
    <row r="431" spans="1:7">
      <c r="A431" s="14"/>
      <c r="B431" s="14"/>
      <c r="C431" s="14"/>
      <c r="D431" s="14"/>
      <c r="E431" s="14"/>
      <c r="F431" s="14"/>
      <c r="G431" s="14"/>
    </row>
    <row r="432" spans="1:7">
      <c r="A432" s="14"/>
      <c r="B432" s="14"/>
      <c r="C432" s="14"/>
      <c r="D432" s="14"/>
      <c r="E432" s="14"/>
      <c r="F432" s="14"/>
      <c r="G432" s="14"/>
    </row>
    <row r="433" spans="1:7">
      <c r="A433" s="14"/>
      <c r="B433" s="14"/>
      <c r="C433" s="14"/>
      <c r="D433" s="14"/>
      <c r="E433" s="14"/>
      <c r="F433" s="14"/>
      <c r="G433" s="14"/>
    </row>
    <row r="434" spans="1:7">
      <c r="A434" s="14"/>
      <c r="B434" s="14"/>
      <c r="C434" s="14"/>
      <c r="D434" s="14"/>
      <c r="E434" s="14"/>
      <c r="F434" s="14"/>
      <c r="G434" s="14"/>
    </row>
    <row r="435" spans="1:7">
      <c r="A435" s="14"/>
      <c r="B435" s="14"/>
      <c r="C435" s="14"/>
      <c r="D435" s="14"/>
      <c r="E435" s="14"/>
      <c r="F435" s="14"/>
      <c r="G435" s="14"/>
    </row>
    <row r="436" spans="1:7">
      <c r="A436" s="14"/>
      <c r="B436" s="14"/>
      <c r="C436" s="14"/>
      <c r="D436" s="14"/>
      <c r="E436" s="14"/>
      <c r="F436" s="14"/>
      <c r="G436" s="14"/>
    </row>
    <row r="437" spans="1:7">
      <c r="A437" s="14"/>
      <c r="B437" s="14"/>
      <c r="C437" s="14"/>
      <c r="D437" s="14"/>
      <c r="E437" s="14"/>
      <c r="F437" s="14"/>
      <c r="G437" s="14"/>
    </row>
    <row r="438" spans="1:7">
      <c r="A438" s="14"/>
      <c r="B438" s="14"/>
      <c r="C438" s="14"/>
      <c r="D438" s="14"/>
      <c r="E438" s="14"/>
      <c r="F438" s="14"/>
      <c r="G438" s="14"/>
    </row>
    <row r="439" spans="1:7">
      <c r="A439" s="14"/>
      <c r="B439" s="14"/>
      <c r="C439" s="14"/>
      <c r="D439" s="14"/>
      <c r="E439" s="14"/>
      <c r="F439" s="14"/>
      <c r="G439" s="14"/>
    </row>
    <row r="440" spans="1:7">
      <c r="A440" s="14"/>
      <c r="B440" s="14"/>
      <c r="C440" s="14"/>
      <c r="D440" s="14"/>
      <c r="E440" s="14"/>
      <c r="F440" s="14"/>
      <c r="G440" s="14"/>
    </row>
    <row r="441" spans="1:7">
      <c r="A441" s="14"/>
      <c r="B441" s="14"/>
      <c r="C441" s="14"/>
      <c r="D441" s="14"/>
      <c r="E441" s="14"/>
      <c r="F441" s="14"/>
      <c r="G441" s="14"/>
    </row>
    <row r="442" spans="1:7">
      <c r="A442" s="14"/>
      <c r="B442" s="14"/>
      <c r="C442" s="14"/>
      <c r="D442" s="14"/>
      <c r="E442" s="14"/>
      <c r="F442" s="14"/>
      <c r="G442" s="14"/>
    </row>
    <row r="443" spans="1:7">
      <c r="A443" s="14"/>
      <c r="B443" s="14"/>
      <c r="C443" s="14"/>
      <c r="D443" s="14"/>
      <c r="E443" s="14"/>
      <c r="F443" s="14"/>
      <c r="G443" s="14"/>
    </row>
    <row r="444" spans="1:7">
      <c r="A444" s="14"/>
      <c r="B444" s="14"/>
      <c r="C444" s="14"/>
      <c r="D444" s="14"/>
      <c r="E444" s="14"/>
      <c r="F444" s="14"/>
      <c r="G444" s="14"/>
    </row>
    <row r="445" spans="1:7">
      <c r="A445" s="14"/>
      <c r="B445" s="14"/>
      <c r="C445" s="14"/>
      <c r="D445" s="14"/>
      <c r="E445" s="14"/>
      <c r="F445" s="14"/>
      <c r="G445" s="14"/>
    </row>
    <row r="446" spans="1:7">
      <c r="A446" s="14"/>
      <c r="B446" s="14"/>
      <c r="C446" s="14"/>
      <c r="D446" s="14"/>
      <c r="E446" s="14"/>
      <c r="F446" s="14"/>
      <c r="G446" s="14"/>
    </row>
    <row r="447" spans="1:7">
      <c r="A447" s="14"/>
      <c r="B447" s="14"/>
      <c r="C447" s="14"/>
      <c r="D447" s="14"/>
      <c r="E447" s="14"/>
      <c r="F447" s="14"/>
      <c r="G447" s="14"/>
    </row>
    <row r="448" spans="1:7">
      <c r="A448" s="14"/>
      <c r="B448" s="14"/>
      <c r="C448" s="14"/>
      <c r="D448" s="14"/>
      <c r="E448" s="14"/>
      <c r="F448" s="14"/>
      <c r="G448" s="14"/>
    </row>
    <row r="449" spans="1:7">
      <c r="A449" s="14"/>
      <c r="B449" s="14"/>
      <c r="C449" s="14"/>
      <c r="D449" s="14"/>
      <c r="E449" s="14"/>
      <c r="F449" s="14"/>
      <c r="G449" s="14"/>
    </row>
    <row r="450" spans="1:7">
      <c r="A450" s="14"/>
      <c r="B450" s="14"/>
      <c r="C450" s="14"/>
      <c r="D450" s="14"/>
      <c r="E450" s="14"/>
      <c r="F450" s="14"/>
      <c r="G450" s="14"/>
    </row>
    <row r="451" spans="1:7">
      <c r="A451" s="14"/>
      <c r="B451" s="14"/>
      <c r="C451" s="14"/>
      <c r="D451" s="14"/>
      <c r="E451" s="14"/>
      <c r="F451" s="14"/>
      <c r="G451" s="14"/>
    </row>
    <row r="452" spans="1:7">
      <c r="A452" s="14"/>
      <c r="B452" s="14"/>
      <c r="C452" s="14"/>
      <c r="D452" s="14"/>
      <c r="E452" s="14"/>
      <c r="F452" s="14"/>
      <c r="G452" s="14"/>
    </row>
    <row r="453" spans="1:7">
      <c r="A453" s="14"/>
      <c r="B453" s="14"/>
      <c r="C453" s="14"/>
      <c r="D453" s="14"/>
      <c r="E453" s="14"/>
      <c r="F453" s="14"/>
      <c r="G453" s="14"/>
    </row>
    <row r="454" spans="1:7">
      <c r="A454" s="14"/>
      <c r="B454" s="14"/>
      <c r="C454" s="14"/>
      <c r="D454" s="14"/>
      <c r="E454" s="14"/>
      <c r="F454" s="14"/>
      <c r="G454" s="14"/>
    </row>
    <row r="455" spans="1:7">
      <c r="A455" s="14"/>
      <c r="B455" s="14"/>
      <c r="C455" s="14"/>
      <c r="D455" s="14"/>
      <c r="E455" s="14"/>
      <c r="F455" s="14"/>
      <c r="G455" s="14"/>
    </row>
    <row r="456" spans="1:7">
      <c r="A456" s="14"/>
      <c r="B456" s="14"/>
      <c r="C456" s="14"/>
      <c r="D456" s="14"/>
      <c r="E456" s="14"/>
      <c r="F456" s="14"/>
      <c r="G456" s="14"/>
    </row>
    <row r="457" spans="1:7">
      <c r="A457" s="14"/>
      <c r="B457" s="14"/>
      <c r="C457" s="14"/>
      <c r="D457" s="14"/>
      <c r="E457" s="14"/>
      <c r="F457" s="14"/>
      <c r="G457" s="14"/>
    </row>
    <row r="458" spans="1:7">
      <c r="A458" s="14"/>
      <c r="B458" s="14"/>
      <c r="C458" s="14"/>
      <c r="D458" s="14"/>
      <c r="E458" s="14"/>
      <c r="F458" s="14"/>
      <c r="G458" s="14"/>
    </row>
    <row r="459" spans="1:7">
      <c r="A459" s="14"/>
      <c r="B459" s="14"/>
      <c r="C459" s="14"/>
      <c r="D459" s="14"/>
      <c r="E459" s="14"/>
      <c r="F459" s="14"/>
      <c r="G459" s="14"/>
    </row>
    <row r="460" spans="1:7">
      <c r="A460" s="14"/>
      <c r="B460" s="14"/>
      <c r="C460" s="14"/>
      <c r="D460" s="14"/>
      <c r="E460" s="14"/>
      <c r="F460" s="14"/>
      <c r="G460" s="14"/>
    </row>
    <row r="461" spans="1:7">
      <c r="A461" s="14"/>
      <c r="B461" s="14"/>
      <c r="C461" s="14"/>
      <c r="D461" s="14"/>
      <c r="E461" s="14"/>
      <c r="F461" s="14"/>
      <c r="G461" s="14"/>
    </row>
    <row r="462" spans="1:7">
      <c r="A462" s="14"/>
      <c r="B462" s="14"/>
      <c r="C462" s="14"/>
      <c r="D462" s="14"/>
      <c r="E462" s="14"/>
      <c r="F462" s="14"/>
      <c r="G462" s="14"/>
    </row>
    <row r="463" spans="1:7">
      <c r="A463" s="14"/>
      <c r="B463" s="14"/>
      <c r="C463" s="14"/>
      <c r="D463" s="14"/>
      <c r="E463" s="14"/>
      <c r="F463" s="14"/>
      <c r="G463" s="14"/>
    </row>
    <row r="464" spans="1:7">
      <c r="A464" s="14"/>
      <c r="B464" s="14"/>
      <c r="C464" s="14"/>
      <c r="D464" s="14"/>
      <c r="E464" s="14"/>
      <c r="F464" s="14"/>
      <c r="G464" s="14"/>
    </row>
    <row r="465" spans="1:7">
      <c r="A465" s="14"/>
      <c r="B465" s="14"/>
      <c r="C465" s="14"/>
      <c r="D465" s="14"/>
      <c r="E465" s="14"/>
      <c r="F465" s="14"/>
      <c r="G465" s="14"/>
    </row>
    <row r="466" spans="1:7">
      <c r="A466" s="14"/>
      <c r="B466" s="14"/>
      <c r="C466" s="14"/>
      <c r="D466" s="14"/>
      <c r="E466" s="14"/>
      <c r="F466" s="14"/>
      <c r="G466" s="14"/>
    </row>
    <row r="467" spans="1:7">
      <c r="A467" s="14"/>
      <c r="B467" s="14"/>
      <c r="C467" s="14"/>
      <c r="D467" s="14"/>
      <c r="E467" s="14"/>
      <c r="F467" s="14"/>
      <c r="G467" s="14"/>
    </row>
    <row r="468" spans="1:7">
      <c r="A468" s="14"/>
      <c r="B468" s="14"/>
      <c r="C468" s="14"/>
      <c r="D468" s="14"/>
      <c r="E468" s="14"/>
      <c r="F468" s="14"/>
      <c r="G468" s="14"/>
    </row>
    <row r="469" spans="1:7">
      <c r="A469" s="14"/>
      <c r="B469" s="14"/>
      <c r="C469" s="14"/>
      <c r="D469" s="14"/>
      <c r="E469" s="14"/>
      <c r="F469" s="14"/>
      <c r="G469" s="14"/>
    </row>
    <row r="470" spans="1:7">
      <c r="A470" s="14"/>
      <c r="B470" s="14"/>
      <c r="C470" s="14"/>
      <c r="D470" s="14"/>
      <c r="E470" s="14"/>
      <c r="F470" s="14"/>
      <c r="G470" s="14"/>
    </row>
    <row r="471" spans="1:7">
      <c r="A471" s="14"/>
      <c r="B471" s="14"/>
      <c r="C471" s="14"/>
      <c r="D471" s="14"/>
      <c r="E471" s="14"/>
      <c r="F471" s="14"/>
      <c r="G471" s="14"/>
    </row>
    <row r="472" spans="1:7">
      <c r="A472" s="14"/>
      <c r="B472" s="14"/>
      <c r="C472" s="14"/>
      <c r="D472" s="14"/>
      <c r="E472" s="14"/>
      <c r="F472" s="14"/>
      <c r="G472" s="14"/>
    </row>
    <row r="473" spans="1:7">
      <c r="A473" s="14"/>
      <c r="B473" s="14"/>
      <c r="C473" s="14"/>
      <c r="D473" s="14"/>
      <c r="E473" s="14"/>
      <c r="F473" s="14"/>
      <c r="G473" s="14"/>
    </row>
    <row r="474" spans="1:7">
      <c r="A474" s="14"/>
      <c r="B474" s="14"/>
      <c r="C474" s="14"/>
      <c r="D474" s="14"/>
      <c r="E474" s="14"/>
      <c r="F474" s="14"/>
      <c r="G474" s="14"/>
    </row>
    <row r="475" spans="1:7">
      <c r="A475" s="14"/>
      <c r="B475" s="14"/>
      <c r="C475" s="14"/>
      <c r="D475" s="14"/>
      <c r="E475" s="14"/>
      <c r="F475" s="14"/>
      <c r="G475" s="14"/>
    </row>
    <row r="476" spans="1:7">
      <c r="A476" s="14"/>
      <c r="B476" s="14"/>
      <c r="C476" s="14"/>
      <c r="D476" s="14"/>
      <c r="E476" s="14"/>
      <c r="F476" s="14"/>
      <c r="G476" s="14"/>
    </row>
    <row r="477" spans="1:7">
      <c r="A477" s="14"/>
      <c r="B477" s="14"/>
      <c r="C477" s="14"/>
      <c r="D477" s="14"/>
      <c r="E477" s="14"/>
      <c r="F477" s="14"/>
      <c r="G477" s="14"/>
    </row>
    <row r="478" spans="1:7">
      <c r="A478" s="14"/>
      <c r="B478" s="14"/>
      <c r="C478" s="14"/>
      <c r="D478" s="14"/>
      <c r="E478" s="14"/>
      <c r="F478" s="14"/>
      <c r="G478" s="14"/>
    </row>
    <row r="479" spans="1:7">
      <c r="A479" s="14"/>
      <c r="B479" s="14"/>
      <c r="C479" s="14"/>
      <c r="D479" s="14"/>
      <c r="E479" s="14"/>
      <c r="F479" s="14"/>
      <c r="G479" s="14"/>
    </row>
    <row r="480" spans="1:7">
      <c r="A480" s="14"/>
      <c r="B480" s="14"/>
      <c r="C480" s="14"/>
      <c r="D480" s="14"/>
      <c r="E480" s="14"/>
      <c r="F480" s="14"/>
      <c r="G480" s="14"/>
    </row>
    <row r="481" spans="1:7">
      <c r="A481" s="14"/>
      <c r="B481" s="14"/>
      <c r="C481" s="14"/>
      <c r="D481" s="14"/>
      <c r="E481" s="14"/>
      <c r="F481" s="14"/>
      <c r="G481" s="14"/>
    </row>
    <row r="482" spans="1:7">
      <c r="A482" s="14"/>
      <c r="B482" s="14"/>
      <c r="C482" s="14"/>
      <c r="D482" s="14"/>
      <c r="E482" s="14"/>
      <c r="F482" s="14"/>
      <c r="G482" s="14"/>
    </row>
    <row r="483" spans="1:7">
      <c r="A483" s="14"/>
      <c r="B483" s="14"/>
      <c r="C483" s="14"/>
      <c r="D483" s="14"/>
      <c r="E483" s="14"/>
      <c r="F483" s="14"/>
      <c r="G483" s="14"/>
    </row>
    <row r="484" spans="1:7">
      <c r="A484" s="14"/>
      <c r="B484" s="14"/>
      <c r="C484" s="14"/>
      <c r="D484" s="14"/>
      <c r="E484" s="14"/>
      <c r="F484" s="14"/>
      <c r="G484" s="14"/>
    </row>
    <row r="485" spans="1:7">
      <c r="A485" s="14"/>
      <c r="B485" s="14"/>
      <c r="C485" s="14"/>
      <c r="D485" s="14"/>
      <c r="E485" s="14"/>
      <c r="F485" s="14"/>
      <c r="G485" s="14"/>
    </row>
  </sheetData>
  <customSheetViews>
    <customSheetView guid="{0E583986-F700-4F7C-8796-6181DF3D6881}">
      <selection activeCell="A3" sqref="A3"/>
      <pageMargins left="0.7" right="0.7" top="0.75" bottom="0.75" header="0.3" footer="0.3"/>
      <pageSetup paperSize="9" orientation="portrait" verticalDpi="0"/>
    </customSheetView>
  </customSheetViews>
  <mergeCells count="26">
    <mergeCell ref="A66:J66"/>
    <mergeCell ref="A67:J67"/>
    <mergeCell ref="B3:G3"/>
    <mergeCell ref="A50:J50"/>
    <mergeCell ref="A63:J63"/>
    <mergeCell ref="A64:J64"/>
    <mergeCell ref="A65:J65"/>
    <mergeCell ref="A56:J56"/>
    <mergeCell ref="A57:J57"/>
    <mergeCell ref="N4:S4"/>
    <mergeCell ref="N6:S6"/>
    <mergeCell ref="A6:A7"/>
    <mergeCell ref="B6:G6"/>
    <mergeCell ref="B4:G4"/>
    <mergeCell ref="H4:M4"/>
    <mergeCell ref="H6:M6"/>
    <mergeCell ref="L50:S61"/>
    <mergeCell ref="A51:J51"/>
    <mergeCell ref="A54:J54"/>
    <mergeCell ref="A58:J58"/>
    <mergeCell ref="A59:J59"/>
    <mergeCell ref="A60:J60"/>
    <mergeCell ref="A61:J61"/>
    <mergeCell ref="A53:J53"/>
    <mergeCell ref="A55:J55"/>
    <mergeCell ref="A52:J52"/>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dimension ref="A1:BE431"/>
  <sheetViews>
    <sheetView topLeftCell="A22" zoomScaleNormal="100" zoomScalePageLayoutView="150" workbookViewId="0">
      <selection sqref="A1:J38"/>
    </sheetView>
  </sheetViews>
  <sheetFormatPr defaultColWidth="8.85546875" defaultRowHeight="15"/>
  <cols>
    <col min="1" max="1" width="47.42578125" style="15" bestFit="1" customWidth="1"/>
    <col min="2" max="2" width="9.42578125" style="15" customWidth="1"/>
    <col min="3" max="3" width="9.7109375" style="15" customWidth="1"/>
    <col min="4" max="4" width="10" style="15" customWidth="1"/>
    <col min="5" max="5" width="10.85546875" style="14" customWidth="1"/>
    <col min="6" max="54" width="8.85546875" style="14"/>
    <col min="55" max="16384" width="8.85546875" style="15"/>
  </cols>
  <sheetData>
    <row r="1" spans="1:57">
      <c r="A1" s="16" t="s">
        <v>177</v>
      </c>
      <c r="B1" s="16" t="s">
        <v>182</v>
      </c>
      <c r="C1" s="14"/>
      <c r="D1" s="16" t="s">
        <v>183</v>
      </c>
    </row>
    <row r="2" spans="1:57" ht="15.75" thickBot="1">
      <c r="A2" s="16"/>
      <c r="B2" s="16"/>
      <c r="C2" s="14"/>
      <c r="D2" s="16"/>
    </row>
    <row r="3" spans="1:57">
      <c r="A3" s="523" t="s">
        <v>167</v>
      </c>
      <c r="B3" s="136"/>
      <c r="C3" s="138"/>
      <c r="D3" s="138"/>
      <c r="E3" s="136"/>
      <c r="F3" s="137"/>
      <c r="G3" s="492"/>
      <c r="H3" s="136"/>
      <c r="I3" s="137"/>
      <c r="J3" s="492"/>
      <c r="BC3" s="14"/>
      <c r="BD3" s="14"/>
      <c r="BE3" s="14"/>
    </row>
    <row r="4" spans="1:57">
      <c r="A4" s="155" t="s">
        <v>111</v>
      </c>
      <c r="B4" s="1683" t="s">
        <v>707</v>
      </c>
      <c r="C4" s="1684"/>
      <c r="D4" s="1685"/>
      <c r="E4" s="1683" t="s">
        <v>493</v>
      </c>
      <c r="F4" s="1684"/>
      <c r="G4" s="1685"/>
      <c r="H4" s="1683" t="s">
        <v>785</v>
      </c>
      <c r="I4" s="1684"/>
      <c r="J4" s="1685"/>
      <c r="BC4" s="14"/>
      <c r="BD4" s="14"/>
      <c r="BE4" s="14"/>
    </row>
    <row r="5" spans="1:57" ht="15.75" thickBot="1">
      <c r="A5" s="140"/>
      <c r="B5" s="140"/>
      <c r="C5" s="141"/>
      <c r="D5" s="141"/>
      <c r="E5" s="164"/>
      <c r="F5" s="153"/>
      <c r="G5" s="154"/>
      <c r="H5" s="164"/>
      <c r="I5" s="153"/>
      <c r="J5" s="154"/>
      <c r="BC5" s="14"/>
      <c r="BD5" s="14"/>
      <c r="BE5" s="14"/>
    </row>
    <row r="6" spans="1:57" ht="15.75" thickBot="1">
      <c r="A6" s="1882" t="s">
        <v>184</v>
      </c>
      <c r="B6" s="1617" t="s">
        <v>185</v>
      </c>
      <c r="C6" s="1617"/>
      <c r="D6" s="1618"/>
      <c r="E6" s="1616" t="s">
        <v>185</v>
      </c>
      <c r="F6" s="1617"/>
      <c r="G6" s="1618"/>
      <c r="H6" s="1714" t="s">
        <v>185</v>
      </c>
      <c r="I6" s="1715"/>
      <c r="J6" s="1716"/>
    </row>
    <row r="7" spans="1:57" ht="15.75" thickBot="1">
      <c r="A7" s="1883"/>
      <c r="B7" s="110" t="s">
        <v>189</v>
      </c>
      <c r="C7" s="111" t="s">
        <v>190</v>
      </c>
      <c r="D7" s="112" t="s">
        <v>191</v>
      </c>
      <c r="E7" s="110" t="s">
        <v>189</v>
      </c>
      <c r="F7" s="111" t="s">
        <v>190</v>
      </c>
      <c r="G7" s="551" t="s">
        <v>191</v>
      </c>
      <c r="H7" s="110" t="s">
        <v>189</v>
      </c>
      <c r="I7" s="111" t="s">
        <v>190</v>
      </c>
      <c r="J7" s="112" t="s">
        <v>191</v>
      </c>
    </row>
    <row r="8" spans="1:57">
      <c r="A8" s="119" t="s">
        <v>708</v>
      </c>
      <c r="B8" s="267">
        <v>105</v>
      </c>
      <c r="C8" s="247">
        <v>87</v>
      </c>
      <c r="D8" s="248">
        <v>62</v>
      </c>
      <c r="E8" s="553">
        <v>128</v>
      </c>
      <c r="F8" s="247">
        <v>111</v>
      </c>
      <c r="G8" s="658">
        <v>86</v>
      </c>
      <c r="H8" s="657">
        <v>103</v>
      </c>
      <c r="I8" s="666">
        <v>85</v>
      </c>
      <c r="J8" s="248">
        <v>60</v>
      </c>
    </row>
    <row r="9" spans="1:57" ht="15.75" thickBot="1">
      <c r="A9" s="444" t="s">
        <v>709</v>
      </c>
      <c r="B9" s="234">
        <v>86</v>
      </c>
      <c r="C9" s="235">
        <v>69</v>
      </c>
      <c r="D9" s="495">
        <v>44</v>
      </c>
      <c r="E9" s="496">
        <v>102</v>
      </c>
      <c r="F9" s="235">
        <v>84</v>
      </c>
      <c r="G9" s="670">
        <v>59</v>
      </c>
      <c r="H9" s="656">
        <v>85</v>
      </c>
      <c r="I9" s="663">
        <v>67</v>
      </c>
      <c r="J9" s="515">
        <v>41</v>
      </c>
    </row>
    <row r="10" spans="1:57">
      <c r="A10" s="119" t="s">
        <v>489</v>
      </c>
      <c r="B10" s="223">
        <v>95</v>
      </c>
      <c r="C10" s="224">
        <v>78</v>
      </c>
      <c r="D10" s="225">
        <v>52</v>
      </c>
      <c r="E10" s="494">
        <v>116</v>
      </c>
      <c r="F10" s="224">
        <v>99</v>
      </c>
      <c r="G10" s="671">
        <v>74</v>
      </c>
      <c r="H10" s="660">
        <v>95</v>
      </c>
      <c r="I10" s="665">
        <v>78</v>
      </c>
      <c r="J10" s="225">
        <v>52</v>
      </c>
    </row>
    <row r="11" spans="1:57">
      <c r="A11" s="120" t="s">
        <v>645</v>
      </c>
      <c r="B11" s="229">
        <v>122</v>
      </c>
      <c r="C11" s="230">
        <v>104</v>
      </c>
      <c r="D11" s="231">
        <v>79</v>
      </c>
      <c r="E11" s="497">
        <v>154</v>
      </c>
      <c r="F11" s="230">
        <v>136</v>
      </c>
      <c r="G11" s="669">
        <v>111</v>
      </c>
      <c r="H11" s="655">
        <v>122</v>
      </c>
      <c r="I11" s="667">
        <v>104</v>
      </c>
      <c r="J11" s="231">
        <v>79</v>
      </c>
    </row>
    <row r="12" spans="1:57" ht="15.75" thickBot="1">
      <c r="A12" s="444" t="s">
        <v>710</v>
      </c>
      <c r="B12" s="234">
        <v>86</v>
      </c>
      <c r="C12" s="235">
        <v>68</v>
      </c>
      <c r="D12" s="495">
        <v>43</v>
      </c>
      <c r="E12" s="496">
        <v>86</v>
      </c>
      <c r="F12" s="235">
        <v>68</v>
      </c>
      <c r="G12" s="670">
        <v>43</v>
      </c>
      <c r="H12" s="659">
        <v>86</v>
      </c>
      <c r="I12" s="664">
        <v>68</v>
      </c>
      <c r="J12" s="495">
        <v>43</v>
      </c>
    </row>
    <row r="13" spans="1:57">
      <c r="A13" s="119" t="s">
        <v>711</v>
      </c>
      <c r="B13" s="223">
        <v>106</v>
      </c>
      <c r="C13" s="224">
        <v>88</v>
      </c>
      <c r="D13" s="225">
        <v>63</v>
      </c>
      <c r="E13" s="494">
        <v>127</v>
      </c>
      <c r="F13" s="224">
        <v>109</v>
      </c>
      <c r="G13" s="671">
        <v>84</v>
      </c>
      <c r="H13" s="657">
        <v>106</v>
      </c>
      <c r="I13" s="666">
        <v>88</v>
      </c>
      <c r="J13" s="248">
        <v>63</v>
      </c>
    </row>
    <row r="14" spans="1:57">
      <c r="A14" s="120" t="s">
        <v>712</v>
      </c>
      <c r="B14" s="229">
        <v>137</v>
      </c>
      <c r="C14" s="230">
        <v>119</v>
      </c>
      <c r="D14" s="231">
        <v>94</v>
      </c>
      <c r="E14" s="497">
        <v>169</v>
      </c>
      <c r="F14" s="230">
        <v>151</v>
      </c>
      <c r="G14" s="669">
        <v>126</v>
      </c>
      <c r="H14" s="655">
        <v>137</v>
      </c>
      <c r="I14" s="667">
        <v>119</v>
      </c>
      <c r="J14" s="231">
        <v>94</v>
      </c>
    </row>
    <row r="15" spans="1:57" ht="15.75" thickBot="1">
      <c r="A15" s="444" t="s">
        <v>713</v>
      </c>
      <c r="B15" s="234">
        <v>86</v>
      </c>
      <c r="C15" s="235">
        <v>68</v>
      </c>
      <c r="D15" s="495">
        <v>43</v>
      </c>
      <c r="E15" s="496">
        <v>86</v>
      </c>
      <c r="F15" s="235">
        <v>68</v>
      </c>
      <c r="G15" s="670">
        <v>43</v>
      </c>
      <c r="H15" s="656">
        <v>86</v>
      </c>
      <c r="I15" s="663">
        <v>68</v>
      </c>
      <c r="J15" s="515">
        <v>43</v>
      </c>
    </row>
    <row r="16" spans="1:57">
      <c r="A16" s="119" t="s">
        <v>714</v>
      </c>
      <c r="B16" s="223">
        <v>106</v>
      </c>
      <c r="C16" s="224">
        <v>88</v>
      </c>
      <c r="D16" s="225">
        <v>63</v>
      </c>
      <c r="E16" s="494">
        <v>138</v>
      </c>
      <c r="F16" s="224">
        <v>120</v>
      </c>
      <c r="G16" s="671">
        <v>95</v>
      </c>
      <c r="H16" s="660">
        <v>106</v>
      </c>
      <c r="I16" s="665">
        <v>88</v>
      </c>
      <c r="J16" s="225">
        <v>63</v>
      </c>
    </row>
    <row r="17" spans="1:27">
      <c r="A17" s="120" t="s">
        <v>715</v>
      </c>
      <c r="B17" s="229">
        <v>154</v>
      </c>
      <c r="C17" s="230">
        <v>136</v>
      </c>
      <c r="D17" s="231">
        <v>111</v>
      </c>
      <c r="E17" s="497">
        <v>218</v>
      </c>
      <c r="F17" s="230">
        <v>200</v>
      </c>
      <c r="G17" s="669">
        <v>175</v>
      </c>
      <c r="H17" s="655">
        <v>158</v>
      </c>
      <c r="I17" s="667">
        <v>140</v>
      </c>
      <c r="J17" s="231">
        <v>115</v>
      </c>
    </row>
    <row r="18" spans="1:27" ht="15.75" thickBot="1">
      <c r="A18" s="444" t="s">
        <v>716</v>
      </c>
      <c r="B18" s="234">
        <v>86</v>
      </c>
      <c r="C18" s="235">
        <v>68</v>
      </c>
      <c r="D18" s="495">
        <v>43</v>
      </c>
      <c r="E18" s="496">
        <v>86</v>
      </c>
      <c r="F18" s="235">
        <v>68</v>
      </c>
      <c r="G18" s="670">
        <v>43</v>
      </c>
      <c r="H18" s="659">
        <v>86</v>
      </c>
      <c r="I18" s="664">
        <v>68</v>
      </c>
      <c r="J18" s="495">
        <v>43</v>
      </c>
    </row>
    <row r="19" spans="1:27" ht="15" customHeight="1">
      <c r="A19" s="119" t="s">
        <v>717</v>
      </c>
      <c r="B19" s="223">
        <v>115</v>
      </c>
      <c r="C19" s="224">
        <v>97</v>
      </c>
      <c r="D19" s="225">
        <v>72</v>
      </c>
      <c r="E19" s="494">
        <v>155</v>
      </c>
      <c r="F19" s="224">
        <v>137</v>
      </c>
      <c r="G19" s="671">
        <v>112</v>
      </c>
      <c r="H19" s="660">
        <v>115</v>
      </c>
      <c r="I19" s="665">
        <v>97</v>
      </c>
      <c r="J19" s="225">
        <v>72</v>
      </c>
    </row>
    <row r="20" spans="1:27">
      <c r="A20" s="120" t="s">
        <v>718</v>
      </c>
      <c r="B20" s="229">
        <v>174</v>
      </c>
      <c r="C20" s="230">
        <v>156</v>
      </c>
      <c r="D20" s="231">
        <v>131</v>
      </c>
      <c r="E20" s="497">
        <v>254</v>
      </c>
      <c r="F20" s="230">
        <v>236</v>
      </c>
      <c r="G20" s="669">
        <v>211</v>
      </c>
      <c r="H20" s="655">
        <v>178</v>
      </c>
      <c r="I20" s="667">
        <v>160</v>
      </c>
      <c r="J20" s="231">
        <v>135</v>
      </c>
    </row>
    <row r="21" spans="1:27" ht="15.75" thickBot="1">
      <c r="A21" s="444" t="s">
        <v>719</v>
      </c>
      <c r="B21" s="234">
        <v>86</v>
      </c>
      <c r="C21" s="235">
        <v>68</v>
      </c>
      <c r="D21" s="495">
        <v>43</v>
      </c>
      <c r="E21" s="496">
        <v>86</v>
      </c>
      <c r="F21" s="235">
        <v>68</v>
      </c>
      <c r="G21" s="670">
        <v>43</v>
      </c>
      <c r="H21" s="659">
        <v>86</v>
      </c>
      <c r="I21" s="664">
        <v>68</v>
      </c>
      <c r="J21" s="495">
        <v>43</v>
      </c>
    </row>
    <row r="22" spans="1:27">
      <c r="A22" s="119" t="s">
        <v>722</v>
      </c>
      <c r="B22" s="223">
        <v>118</v>
      </c>
      <c r="C22" s="224">
        <v>100</v>
      </c>
      <c r="D22" s="225">
        <v>75</v>
      </c>
      <c r="E22" s="494">
        <v>160</v>
      </c>
      <c r="F22" s="224">
        <v>142</v>
      </c>
      <c r="G22" s="671">
        <v>117</v>
      </c>
      <c r="H22" s="660">
        <v>118</v>
      </c>
      <c r="I22" s="665">
        <v>100</v>
      </c>
      <c r="J22" s="225">
        <v>75</v>
      </c>
    </row>
    <row r="23" spans="1:27">
      <c r="A23" s="120" t="s">
        <v>720</v>
      </c>
      <c r="B23" s="229">
        <v>179</v>
      </c>
      <c r="C23" s="230">
        <v>161</v>
      </c>
      <c r="D23" s="231">
        <v>136</v>
      </c>
      <c r="E23" s="497">
        <v>263</v>
      </c>
      <c r="F23" s="230">
        <v>245</v>
      </c>
      <c r="G23" s="669">
        <v>220</v>
      </c>
      <c r="H23" s="655">
        <v>182</v>
      </c>
      <c r="I23" s="667">
        <v>164</v>
      </c>
      <c r="J23" s="231">
        <v>139</v>
      </c>
    </row>
    <row r="24" spans="1:27" ht="15.75" thickBot="1">
      <c r="A24" s="444" t="s">
        <v>721</v>
      </c>
      <c r="B24" s="234">
        <v>86</v>
      </c>
      <c r="C24" s="235">
        <v>68</v>
      </c>
      <c r="D24" s="495">
        <v>43</v>
      </c>
      <c r="E24" s="496">
        <v>86</v>
      </c>
      <c r="F24" s="235">
        <v>68</v>
      </c>
      <c r="G24" s="670">
        <v>43</v>
      </c>
      <c r="H24" s="659">
        <v>86</v>
      </c>
      <c r="I24" s="664">
        <v>68</v>
      </c>
      <c r="J24" s="495">
        <v>43</v>
      </c>
    </row>
    <row r="25" spans="1:27" ht="15.75" thickBot="1">
      <c r="A25" s="502" t="s">
        <v>723</v>
      </c>
      <c r="B25" s="498">
        <v>142</v>
      </c>
      <c r="C25" s="499">
        <v>124</v>
      </c>
      <c r="D25" s="500">
        <v>99</v>
      </c>
      <c r="E25" s="501">
        <v>180</v>
      </c>
      <c r="F25" s="499">
        <v>162</v>
      </c>
      <c r="G25" s="668">
        <v>137</v>
      </c>
      <c r="H25" s="661">
        <v>134</v>
      </c>
      <c r="I25" s="662">
        <v>120</v>
      </c>
      <c r="J25" s="500">
        <v>99</v>
      </c>
    </row>
    <row r="26" spans="1:27">
      <c r="A26" s="14"/>
      <c r="B26" s="14"/>
      <c r="C26" s="14"/>
      <c r="D26" s="14"/>
    </row>
    <row r="27" spans="1:27" ht="15.75" thickBot="1">
      <c r="A27" s="14"/>
      <c r="B27" s="14"/>
      <c r="C27" s="14"/>
      <c r="D27" s="14"/>
    </row>
    <row r="28" spans="1:27" s="73" customFormat="1" ht="15" customHeight="1">
      <c r="A28" s="1708" t="s">
        <v>1068</v>
      </c>
      <c r="B28" s="1709"/>
      <c r="C28" s="1709"/>
      <c r="D28" s="1709"/>
      <c r="E28" s="1709"/>
      <c r="F28" s="1709"/>
      <c r="G28" s="1709"/>
      <c r="H28" s="1709"/>
      <c r="I28" s="1709"/>
      <c r="J28" s="1710"/>
      <c r="K28" s="1301"/>
      <c r="L28" s="1926"/>
      <c r="M28" s="1926"/>
      <c r="N28" s="1926"/>
      <c r="O28" s="1926"/>
      <c r="P28" s="1926"/>
      <c r="Q28" s="1926"/>
      <c r="R28" s="1926"/>
      <c r="S28" s="1926"/>
      <c r="T28" s="71"/>
      <c r="U28" s="71"/>
      <c r="V28" s="71"/>
      <c r="W28" s="71"/>
      <c r="X28" s="71"/>
      <c r="Y28" s="71"/>
      <c r="Z28" s="71"/>
      <c r="AA28" s="71"/>
    </row>
    <row r="29" spans="1:27" s="73" customFormat="1">
      <c r="A29" s="1698" t="s">
        <v>1069</v>
      </c>
      <c r="B29" s="1699"/>
      <c r="C29" s="1699"/>
      <c r="D29" s="1699"/>
      <c r="E29" s="1699"/>
      <c r="F29" s="1699"/>
      <c r="G29" s="1699"/>
      <c r="H29" s="1699"/>
      <c r="I29" s="1699"/>
      <c r="J29" s="1700"/>
      <c r="K29" s="1301"/>
      <c r="L29" s="1926"/>
      <c r="M29" s="1926"/>
      <c r="N29" s="1926"/>
      <c r="O29" s="1926"/>
      <c r="P29" s="1926"/>
      <c r="Q29" s="1926"/>
      <c r="R29" s="1926"/>
      <c r="S29" s="1926"/>
      <c r="T29" s="71"/>
      <c r="U29" s="71"/>
      <c r="V29" s="71"/>
      <c r="W29" s="71"/>
      <c r="X29" s="71"/>
      <c r="Y29" s="71"/>
      <c r="Z29" s="71"/>
      <c r="AA29" s="71"/>
    </row>
    <row r="30" spans="1:27" s="73" customFormat="1">
      <c r="A30" s="1698" t="s">
        <v>1300</v>
      </c>
      <c r="B30" s="1699"/>
      <c r="C30" s="1699"/>
      <c r="D30" s="1699"/>
      <c r="E30" s="1699"/>
      <c r="F30" s="1699"/>
      <c r="G30" s="1699"/>
      <c r="H30" s="1699"/>
      <c r="I30" s="1699"/>
      <c r="J30" s="1707"/>
      <c r="K30" s="1301"/>
      <c r="L30" s="1926"/>
      <c r="M30" s="1926"/>
      <c r="N30" s="1926"/>
      <c r="O30" s="1926"/>
      <c r="P30" s="1926"/>
      <c r="Q30" s="1926"/>
      <c r="R30" s="1926"/>
      <c r="S30" s="1926"/>
      <c r="T30" s="71"/>
      <c r="U30" s="71"/>
      <c r="V30" s="71"/>
      <c r="W30" s="71"/>
      <c r="X30" s="71"/>
      <c r="Y30" s="71"/>
      <c r="Z30" s="71"/>
      <c r="AA30" s="71"/>
    </row>
    <row r="31" spans="1:27" s="73" customFormat="1">
      <c r="A31" s="1804" t="s">
        <v>1138</v>
      </c>
      <c r="B31" s="1699"/>
      <c r="C31" s="1699"/>
      <c r="D31" s="1699"/>
      <c r="E31" s="1699"/>
      <c r="F31" s="1699"/>
      <c r="G31" s="1699"/>
      <c r="H31" s="1699"/>
      <c r="I31" s="1699"/>
      <c r="J31" s="1700"/>
      <c r="K31" s="1301"/>
      <c r="L31" s="1926"/>
      <c r="M31" s="1926"/>
      <c r="N31" s="1926"/>
      <c r="O31" s="1926"/>
      <c r="P31" s="1926"/>
      <c r="Q31" s="1926"/>
      <c r="R31" s="1926"/>
      <c r="S31" s="1926"/>
      <c r="T31" s="71"/>
      <c r="U31" s="71"/>
      <c r="V31" s="71"/>
      <c r="W31" s="71"/>
      <c r="X31" s="71"/>
      <c r="Y31" s="71"/>
      <c r="Z31" s="71"/>
      <c r="AA31" s="71"/>
    </row>
    <row r="32" spans="1:27" s="73" customFormat="1">
      <c r="A32" s="1698" t="s">
        <v>1198</v>
      </c>
      <c r="B32" s="1805"/>
      <c r="C32" s="1805"/>
      <c r="D32" s="1805"/>
      <c r="E32" s="1805"/>
      <c r="F32" s="1805"/>
      <c r="G32" s="1805"/>
      <c r="H32" s="1805"/>
      <c r="I32" s="1805"/>
      <c r="J32" s="1806"/>
      <c r="K32" s="1301"/>
      <c r="L32" s="1926"/>
      <c r="M32" s="1926"/>
      <c r="N32" s="1926"/>
      <c r="O32" s="1926"/>
      <c r="P32" s="1926"/>
      <c r="Q32" s="1926"/>
      <c r="R32" s="1926"/>
      <c r="S32" s="1926"/>
      <c r="T32" s="71"/>
      <c r="U32" s="71"/>
      <c r="V32" s="71"/>
      <c r="W32" s="71"/>
      <c r="X32" s="71"/>
      <c r="Y32" s="71"/>
      <c r="Z32" s="71"/>
      <c r="AA32" s="71"/>
    </row>
    <row r="33" spans="1:27" s="73" customFormat="1" ht="15.75" thickBot="1">
      <c r="A33" s="1755" t="s">
        <v>1199</v>
      </c>
      <c r="B33" s="1756"/>
      <c r="C33" s="1756"/>
      <c r="D33" s="1756"/>
      <c r="E33" s="1756"/>
      <c r="F33" s="1756"/>
      <c r="G33" s="1756"/>
      <c r="H33" s="1756"/>
      <c r="I33" s="1756"/>
      <c r="J33" s="1757"/>
      <c r="K33" s="1301"/>
      <c r="L33" s="1926"/>
      <c r="M33" s="1926"/>
      <c r="N33" s="1926"/>
      <c r="O33" s="1926"/>
      <c r="P33" s="1926"/>
      <c r="Q33" s="1926"/>
      <c r="R33" s="1926"/>
      <c r="S33" s="1926"/>
      <c r="T33" s="71"/>
      <c r="U33" s="71"/>
      <c r="V33" s="71"/>
      <c r="W33" s="71"/>
      <c r="X33" s="71"/>
      <c r="Y33" s="71"/>
      <c r="Z33" s="71"/>
      <c r="AA33" s="71"/>
    </row>
    <row r="34" spans="1:27" ht="15.75" thickBot="1">
      <c r="A34" s="14"/>
      <c r="B34" s="14"/>
      <c r="C34" s="14"/>
      <c r="D34" s="14"/>
    </row>
    <row r="35" spans="1:27">
      <c r="A35" s="2073" t="s">
        <v>199</v>
      </c>
      <c r="B35" s="2074"/>
      <c r="C35" s="2074"/>
      <c r="D35" s="2074"/>
      <c r="E35" s="2074"/>
      <c r="F35" s="2074"/>
      <c r="G35" s="2074"/>
      <c r="H35" s="2074"/>
      <c r="I35" s="2074"/>
      <c r="J35" s="2075"/>
    </row>
    <row r="36" spans="1:27">
      <c r="A36" s="2076" t="s">
        <v>112</v>
      </c>
      <c r="B36" s="2077"/>
      <c r="C36" s="2077"/>
      <c r="D36" s="2077"/>
      <c r="E36" s="2077"/>
      <c r="F36" s="2077"/>
      <c r="G36" s="2077"/>
      <c r="H36" s="2077"/>
      <c r="I36" s="2077"/>
      <c r="J36" s="2078"/>
    </row>
    <row r="37" spans="1:27">
      <c r="A37" s="2076" t="s">
        <v>113</v>
      </c>
      <c r="B37" s="2077"/>
      <c r="C37" s="2077"/>
      <c r="D37" s="2077"/>
      <c r="E37" s="2077"/>
      <c r="F37" s="2077"/>
      <c r="G37" s="2077"/>
      <c r="H37" s="2077"/>
      <c r="I37" s="2077"/>
      <c r="J37" s="2078"/>
    </row>
    <row r="38" spans="1:27" ht="15.75" thickBot="1">
      <c r="A38" s="2079" t="s">
        <v>114</v>
      </c>
      <c r="B38" s="2080"/>
      <c r="C38" s="2080"/>
      <c r="D38" s="2080"/>
      <c r="E38" s="2080"/>
      <c r="F38" s="2080"/>
      <c r="G38" s="2080"/>
      <c r="H38" s="2080"/>
      <c r="I38" s="2080"/>
      <c r="J38" s="2081"/>
    </row>
    <row r="39" spans="1:27">
      <c r="A39" s="14"/>
      <c r="B39" s="14"/>
      <c r="C39" s="14"/>
      <c r="D39" s="14"/>
    </row>
    <row r="40" spans="1:27">
      <c r="A40" s="14"/>
      <c r="B40" s="14"/>
      <c r="C40" s="14"/>
      <c r="D40" s="14"/>
    </row>
    <row r="41" spans="1:27">
      <c r="A41" s="14"/>
      <c r="B41" s="14"/>
      <c r="C41" s="14"/>
      <c r="D41" s="14"/>
    </row>
    <row r="42" spans="1:27">
      <c r="A42" s="14"/>
      <c r="B42" s="14"/>
      <c r="C42" s="14"/>
      <c r="D42" s="14"/>
    </row>
    <row r="43" spans="1:27">
      <c r="A43" s="14"/>
      <c r="B43" s="14"/>
      <c r="C43" s="14"/>
      <c r="D43" s="14"/>
    </row>
    <row r="44" spans="1:27">
      <c r="A44" s="14"/>
      <c r="B44" s="14"/>
      <c r="C44" s="14"/>
      <c r="D44" s="14"/>
    </row>
    <row r="45" spans="1:27">
      <c r="A45" s="14"/>
      <c r="B45" s="14"/>
      <c r="C45" s="14"/>
      <c r="D45" s="14"/>
    </row>
    <row r="46" spans="1:27">
      <c r="A46" s="14"/>
      <c r="B46" s="14"/>
      <c r="C46" s="14"/>
      <c r="D46" s="14"/>
    </row>
    <row r="47" spans="1:27">
      <c r="A47" s="14"/>
      <c r="B47" s="14"/>
      <c r="C47" s="14"/>
      <c r="D47" s="14"/>
    </row>
    <row r="48" spans="1:27">
      <c r="A48" s="14"/>
      <c r="B48" s="14"/>
      <c r="C48" s="14"/>
      <c r="D48" s="14"/>
    </row>
    <row r="49" spans="1:4">
      <c r="A49" s="14"/>
      <c r="B49" s="14"/>
      <c r="C49" s="14"/>
      <c r="D49" s="14"/>
    </row>
    <row r="50" spans="1:4">
      <c r="A50" s="14"/>
      <c r="B50" s="14"/>
      <c r="C50" s="14"/>
      <c r="D50" s="14"/>
    </row>
    <row r="51" spans="1:4">
      <c r="A51" s="14"/>
      <c r="B51" s="14"/>
      <c r="C51" s="14"/>
      <c r="D51" s="14"/>
    </row>
    <row r="52" spans="1:4">
      <c r="A52" s="14"/>
      <c r="B52" s="14"/>
      <c r="C52" s="14"/>
      <c r="D52" s="14"/>
    </row>
    <row r="53" spans="1:4">
      <c r="A53" s="14"/>
      <c r="B53" s="14"/>
      <c r="C53" s="14"/>
      <c r="D53" s="14"/>
    </row>
    <row r="54" spans="1:4">
      <c r="A54" s="14"/>
      <c r="B54" s="14"/>
      <c r="C54" s="14"/>
      <c r="D54" s="14"/>
    </row>
    <row r="55" spans="1:4">
      <c r="A55" s="14"/>
      <c r="B55" s="14"/>
      <c r="C55" s="14"/>
      <c r="D55" s="14"/>
    </row>
    <row r="56" spans="1:4">
      <c r="A56" s="14"/>
      <c r="B56" s="14"/>
      <c r="C56" s="14"/>
      <c r="D56" s="14"/>
    </row>
    <row r="57" spans="1:4">
      <c r="A57" s="14"/>
      <c r="B57" s="14"/>
      <c r="C57" s="14"/>
      <c r="D57" s="14"/>
    </row>
    <row r="58" spans="1:4">
      <c r="A58" s="14"/>
      <c r="B58" s="14"/>
      <c r="C58" s="14"/>
      <c r="D58" s="14"/>
    </row>
    <row r="59" spans="1:4">
      <c r="A59" s="14"/>
      <c r="B59" s="14"/>
      <c r="C59" s="14"/>
      <c r="D59" s="14"/>
    </row>
    <row r="60" spans="1:4">
      <c r="A60" s="14"/>
      <c r="B60" s="14"/>
      <c r="C60" s="14"/>
      <c r="D60" s="14"/>
    </row>
    <row r="61" spans="1:4">
      <c r="A61" s="14"/>
      <c r="B61" s="14"/>
      <c r="C61" s="14"/>
      <c r="D61" s="14"/>
    </row>
    <row r="62" spans="1:4">
      <c r="A62" s="14"/>
      <c r="B62" s="14"/>
      <c r="C62" s="14"/>
      <c r="D62" s="14"/>
    </row>
    <row r="63" spans="1:4">
      <c r="A63" s="14"/>
      <c r="B63" s="14"/>
      <c r="C63" s="14"/>
      <c r="D63" s="14"/>
    </row>
    <row r="64" spans="1:4">
      <c r="A64" s="14"/>
      <c r="B64" s="14"/>
      <c r="C64" s="14"/>
      <c r="D64" s="14"/>
    </row>
    <row r="65" spans="1:4">
      <c r="A65" s="14"/>
      <c r="B65" s="14"/>
      <c r="C65" s="14"/>
      <c r="D65" s="14"/>
    </row>
    <row r="66" spans="1:4">
      <c r="A66" s="14"/>
      <c r="B66" s="14"/>
      <c r="C66" s="14"/>
      <c r="D66" s="14"/>
    </row>
    <row r="67" spans="1:4">
      <c r="A67" s="14"/>
      <c r="B67" s="14"/>
      <c r="C67" s="14"/>
      <c r="D67" s="14"/>
    </row>
    <row r="68" spans="1:4">
      <c r="A68" s="14"/>
      <c r="B68" s="14"/>
      <c r="C68" s="14"/>
      <c r="D68" s="14"/>
    </row>
    <row r="69" spans="1:4">
      <c r="A69" s="14"/>
      <c r="B69" s="14"/>
      <c r="C69" s="14"/>
      <c r="D69" s="14"/>
    </row>
    <row r="70" spans="1:4">
      <c r="A70" s="14"/>
      <c r="B70" s="14"/>
      <c r="C70" s="14"/>
      <c r="D70" s="14"/>
    </row>
    <row r="71" spans="1:4">
      <c r="A71" s="14"/>
      <c r="B71" s="14"/>
      <c r="C71" s="14"/>
      <c r="D71" s="14"/>
    </row>
    <row r="72" spans="1:4">
      <c r="A72" s="14"/>
      <c r="B72" s="14"/>
      <c r="C72" s="14"/>
      <c r="D72" s="14"/>
    </row>
    <row r="73" spans="1:4">
      <c r="A73" s="14"/>
      <c r="B73" s="14"/>
      <c r="C73" s="14"/>
      <c r="D73" s="14"/>
    </row>
    <row r="74" spans="1:4">
      <c r="A74" s="14"/>
      <c r="B74" s="14"/>
      <c r="C74" s="14"/>
      <c r="D74" s="14"/>
    </row>
    <row r="75" spans="1:4">
      <c r="A75" s="14"/>
      <c r="B75" s="14"/>
      <c r="C75" s="14"/>
      <c r="D75" s="14"/>
    </row>
    <row r="76" spans="1:4">
      <c r="A76" s="14"/>
      <c r="B76" s="14"/>
      <c r="C76" s="14"/>
      <c r="D76" s="14"/>
    </row>
    <row r="77" spans="1:4">
      <c r="A77" s="14"/>
      <c r="B77" s="14"/>
      <c r="C77" s="14"/>
      <c r="D77" s="14"/>
    </row>
    <row r="78" spans="1:4">
      <c r="A78" s="14"/>
      <c r="B78" s="14"/>
      <c r="C78" s="14"/>
      <c r="D78" s="14"/>
    </row>
    <row r="79" spans="1:4">
      <c r="A79" s="14"/>
      <c r="B79" s="14"/>
      <c r="C79" s="14"/>
      <c r="D79" s="14"/>
    </row>
    <row r="80" spans="1:4">
      <c r="A80" s="14"/>
      <c r="B80" s="14"/>
      <c r="C80" s="14"/>
      <c r="D80" s="14"/>
    </row>
    <row r="81" spans="1:4">
      <c r="A81" s="14"/>
      <c r="B81" s="14"/>
      <c r="C81" s="14"/>
      <c r="D81" s="14"/>
    </row>
    <row r="82" spans="1:4">
      <c r="A82" s="14"/>
      <c r="B82" s="14"/>
      <c r="C82" s="14"/>
      <c r="D82" s="14"/>
    </row>
    <row r="83" spans="1:4">
      <c r="A83" s="14"/>
      <c r="B83" s="14"/>
      <c r="C83" s="14"/>
      <c r="D83" s="14"/>
    </row>
    <row r="84" spans="1:4">
      <c r="A84" s="14"/>
      <c r="B84" s="14"/>
      <c r="C84" s="14"/>
      <c r="D84" s="14"/>
    </row>
    <row r="85" spans="1:4">
      <c r="A85" s="14"/>
      <c r="B85" s="14"/>
      <c r="C85" s="14"/>
      <c r="D85" s="14"/>
    </row>
    <row r="86" spans="1:4">
      <c r="A86" s="14"/>
      <c r="B86" s="14"/>
      <c r="C86" s="14"/>
      <c r="D86" s="14"/>
    </row>
    <row r="87" spans="1:4">
      <c r="A87" s="14"/>
      <c r="B87" s="14"/>
      <c r="C87" s="14"/>
      <c r="D87" s="14"/>
    </row>
    <row r="88" spans="1:4">
      <c r="A88" s="14"/>
      <c r="B88" s="14"/>
      <c r="C88" s="14"/>
      <c r="D88" s="14"/>
    </row>
    <row r="89" spans="1:4">
      <c r="A89" s="14"/>
      <c r="B89" s="14"/>
      <c r="C89" s="14"/>
      <c r="D89" s="14"/>
    </row>
    <row r="90" spans="1:4">
      <c r="A90" s="14"/>
      <c r="B90" s="14"/>
      <c r="C90" s="14"/>
      <c r="D90" s="14"/>
    </row>
    <row r="91" spans="1:4">
      <c r="A91" s="14"/>
      <c r="B91" s="14"/>
      <c r="C91" s="14"/>
      <c r="D91" s="14"/>
    </row>
    <row r="92" spans="1:4">
      <c r="A92" s="14"/>
      <c r="B92" s="14"/>
      <c r="C92" s="14"/>
      <c r="D92" s="14"/>
    </row>
    <row r="93" spans="1:4">
      <c r="A93" s="14"/>
      <c r="B93" s="14"/>
      <c r="C93" s="14"/>
      <c r="D93" s="14"/>
    </row>
    <row r="94" spans="1:4">
      <c r="A94" s="14"/>
      <c r="B94" s="14"/>
      <c r="C94" s="14"/>
      <c r="D94" s="14"/>
    </row>
    <row r="95" spans="1:4">
      <c r="A95" s="14"/>
      <c r="B95" s="14"/>
      <c r="C95" s="14"/>
      <c r="D95" s="14"/>
    </row>
    <row r="96" spans="1:4">
      <c r="A96" s="14"/>
      <c r="B96" s="14"/>
      <c r="C96" s="14"/>
      <c r="D96" s="14"/>
    </row>
    <row r="97" spans="1:4">
      <c r="A97" s="14"/>
      <c r="B97" s="14"/>
      <c r="C97" s="14"/>
      <c r="D97" s="14"/>
    </row>
    <row r="98" spans="1:4">
      <c r="A98" s="14"/>
      <c r="B98" s="14"/>
      <c r="C98" s="14"/>
      <c r="D98" s="14"/>
    </row>
    <row r="99" spans="1:4">
      <c r="A99" s="14"/>
      <c r="B99" s="14"/>
      <c r="C99" s="14"/>
      <c r="D99" s="14"/>
    </row>
    <row r="100" spans="1:4">
      <c r="A100" s="14"/>
      <c r="B100" s="14"/>
      <c r="C100" s="14"/>
      <c r="D100" s="14"/>
    </row>
    <row r="101" spans="1:4">
      <c r="A101" s="14"/>
      <c r="B101" s="14"/>
      <c r="C101" s="14"/>
      <c r="D101" s="14"/>
    </row>
    <row r="102" spans="1:4">
      <c r="A102" s="14"/>
      <c r="B102" s="14"/>
      <c r="C102" s="14"/>
      <c r="D102" s="14"/>
    </row>
    <row r="103" spans="1:4">
      <c r="A103" s="14"/>
      <c r="B103" s="14"/>
      <c r="C103" s="14"/>
      <c r="D103" s="14"/>
    </row>
    <row r="104" spans="1:4">
      <c r="A104" s="14"/>
      <c r="B104" s="14"/>
      <c r="C104" s="14"/>
      <c r="D104" s="14"/>
    </row>
    <row r="105" spans="1:4">
      <c r="A105" s="14"/>
      <c r="B105" s="14"/>
      <c r="C105" s="14"/>
      <c r="D105" s="14"/>
    </row>
    <row r="106" spans="1:4">
      <c r="A106" s="14"/>
      <c r="B106" s="14"/>
      <c r="C106" s="14"/>
      <c r="D106" s="14"/>
    </row>
    <row r="107" spans="1:4">
      <c r="A107" s="14"/>
      <c r="B107" s="14"/>
      <c r="C107" s="14"/>
      <c r="D107" s="14"/>
    </row>
    <row r="108" spans="1:4">
      <c r="A108" s="14"/>
      <c r="B108" s="14"/>
      <c r="C108" s="14"/>
      <c r="D108" s="14"/>
    </row>
    <row r="109" spans="1:4">
      <c r="A109" s="14"/>
      <c r="B109" s="14"/>
      <c r="C109" s="14"/>
      <c r="D109" s="14"/>
    </row>
    <row r="110" spans="1:4">
      <c r="A110" s="14"/>
      <c r="B110" s="14"/>
      <c r="C110" s="14"/>
      <c r="D110" s="14"/>
    </row>
    <row r="111" spans="1:4">
      <c r="A111" s="14"/>
      <c r="B111" s="14"/>
      <c r="C111" s="14"/>
      <c r="D111" s="14"/>
    </row>
    <row r="112" spans="1:4">
      <c r="A112" s="14"/>
      <c r="B112" s="14"/>
      <c r="C112" s="14"/>
      <c r="D112" s="14"/>
    </row>
    <row r="113" spans="1:4">
      <c r="A113" s="14"/>
      <c r="B113" s="14"/>
      <c r="C113" s="14"/>
      <c r="D113" s="14"/>
    </row>
    <row r="114" spans="1:4">
      <c r="A114" s="14"/>
      <c r="B114" s="14"/>
      <c r="C114" s="14"/>
      <c r="D114" s="14"/>
    </row>
    <row r="115" spans="1:4">
      <c r="A115" s="14"/>
      <c r="B115" s="14"/>
      <c r="C115" s="14"/>
      <c r="D115" s="14"/>
    </row>
    <row r="116" spans="1:4">
      <c r="A116" s="14"/>
      <c r="B116" s="14"/>
      <c r="C116" s="14"/>
      <c r="D116" s="14"/>
    </row>
    <row r="117" spans="1:4">
      <c r="A117" s="14"/>
      <c r="B117" s="14"/>
      <c r="C117" s="14"/>
      <c r="D117" s="14"/>
    </row>
    <row r="118" spans="1:4">
      <c r="A118" s="14"/>
      <c r="B118" s="14"/>
      <c r="C118" s="14"/>
      <c r="D118" s="14"/>
    </row>
    <row r="119" spans="1:4">
      <c r="A119" s="14"/>
      <c r="B119" s="14"/>
      <c r="C119" s="14"/>
      <c r="D119" s="14"/>
    </row>
    <row r="120" spans="1:4">
      <c r="A120" s="14"/>
      <c r="B120" s="14"/>
      <c r="C120" s="14"/>
      <c r="D120" s="14"/>
    </row>
    <row r="121" spans="1:4">
      <c r="A121" s="14"/>
      <c r="B121" s="14"/>
      <c r="C121" s="14"/>
      <c r="D121" s="14"/>
    </row>
    <row r="122" spans="1:4">
      <c r="A122" s="14"/>
      <c r="B122" s="14"/>
      <c r="C122" s="14"/>
      <c r="D122" s="14"/>
    </row>
    <row r="123" spans="1:4">
      <c r="A123" s="14"/>
      <c r="B123" s="14"/>
      <c r="C123" s="14"/>
      <c r="D123" s="14"/>
    </row>
    <row r="124" spans="1:4">
      <c r="A124" s="14"/>
      <c r="B124" s="14"/>
      <c r="C124" s="14"/>
      <c r="D124" s="14"/>
    </row>
    <row r="125" spans="1:4">
      <c r="A125" s="14"/>
      <c r="B125" s="14"/>
      <c r="C125" s="14"/>
      <c r="D125" s="14"/>
    </row>
    <row r="126" spans="1:4">
      <c r="A126" s="14"/>
      <c r="B126" s="14"/>
      <c r="C126" s="14"/>
      <c r="D126" s="14"/>
    </row>
    <row r="127" spans="1:4">
      <c r="A127" s="14"/>
      <c r="B127" s="14"/>
      <c r="C127" s="14"/>
      <c r="D127" s="14"/>
    </row>
    <row r="128" spans="1:4">
      <c r="A128" s="14"/>
      <c r="B128" s="14"/>
      <c r="C128" s="14"/>
      <c r="D128" s="14"/>
    </row>
    <row r="129" spans="1:4">
      <c r="A129" s="14"/>
      <c r="B129" s="14"/>
      <c r="C129" s="14"/>
      <c r="D129" s="14"/>
    </row>
    <row r="130" spans="1:4">
      <c r="A130" s="14"/>
      <c r="B130" s="14"/>
      <c r="C130" s="14"/>
      <c r="D130" s="14"/>
    </row>
    <row r="131" spans="1:4">
      <c r="A131" s="14"/>
      <c r="B131" s="14"/>
      <c r="C131" s="14"/>
      <c r="D131" s="14"/>
    </row>
    <row r="132" spans="1:4">
      <c r="A132" s="14"/>
      <c r="B132" s="14"/>
      <c r="C132" s="14"/>
      <c r="D132" s="14"/>
    </row>
    <row r="133" spans="1:4">
      <c r="A133" s="14"/>
      <c r="B133" s="14"/>
      <c r="C133" s="14"/>
      <c r="D133" s="14"/>
    </row>
    <row r="134" spans="1:4">
      <c r="A134" s="14"/>
      <c r="B134" s="14"/>
      <c r="C134" s="14"/>
      <c r="D134" s="14"/>
    </row>
    <row r="135" spans="1:4">
      <c r="A135" s="14"/>
      <c r="B135" s="14"/>
      <c r="C135" s="14"/>
      <c r="D135" s="14"/>
    </row>
    <row r="136" spans="1:4">
      <c r="A136" s="14"/>
      <c r="B136" s="14"/>
      <c r="C136" s="14"/>
      <c r="D136" s="14"/>
    </row>
    <row r="137" spans="1:4">
      <c r="A137" s="14"/>
      <c r="B137" s="14"/>
      <c r="C137" s="14"/>
      <c r="D137" s="14"/>
    </row>
    <row r="138" spans="1:4">
      <c r="A138" s="14"/>
      <c r="B138" s="14"/>
      <c r="C138" s="14"/>
      <c r="D138" s="14"/>
    </row>
    <row r="139" spans="1:4">
      <c r="A139" s="14"/>
      <c r="B139" s="14"/>
      <c r="C139" s="14"/>
      <c r="D139" s="14"/>
    </row>
    <row r="140" spans="1:4">
      <c r="A140" s="14"/>
      <c r="B140" s="14"/>
      <c r="C140" s="14"/>
      <c r="D140" s="14"/>
    </row>
    <row r="141" spans="1:4">
      <c r="A141" s="14"/>
      <c r="B141" s="14"/>
      <c r="C141" s="14"/>
      <c r="D141" s="14"/>
    </row>
    <row r="142" spans="1:4">
      <c r="A142" s="14"/>
      <c r="B142" s="14"/>
      <c r="C142" s="14"/>
      <c r="D142" s="14"/>
    </row>
    <row r="143" spans="1:4">
      <c r="A143" s="14"/>
      <c r="B143" s="14"/>
      <c r="C143" s="14"/>
      <c r="D143" s="14"/>
    </row>
    <row r="144" spans="1:4">
      <c r="A144" s="14"/>
      <c r="B144" s="14"/>
      <c r="C144" s="14"/>
      <c r="D144" s="14"/>
    </row>
    <row r="145" spans="1:4">
      <c r="A145" s="14"/>
      <c r="B145" s="14"/>
      <c r="C145" s="14"/>
      <c r="D145" s="14"/>
    </row>
    <row r="146" spans="1:4">
      <c r="A146" s="14"/>
      <c r="B146" s="14"/>
      <c r="C146" s="14"/>
      <c r="D146" s="14"/>
    </row>
    <row r="147" spans="1:4">
      <c r="A147" s="14"/>
      <c r="B147" s="14"/>
      <c r="C147" s="14"/>
      <c r="D147" s="14"/>
    </row>
    <row r="148" spans="1:4">
      <c r="A148" s="14"/>
      <c r="B148" s="14"/>
      <c r="C148" s="14"/>
      <c r="D148" s="14"/>
    </row>
    <row r="149" spans="1:4">
      <c r="A149" s="14"/>
      <c r="B149" s="14"/>
      <c r="C149" s="14"/>
      <c r="D149" s="14"/>
    </row>
    <row r="150" spans="1:4">
      <c r="A150" s="14"/>
      <c r="B150" s="14"/>
      <c r="C150" s="14"/>
      <c r="D150" s="14"/>
    </row>
    <row r="151" spans="1:4">
      <c r="A151" s="14"/>
      <c r="B151" s="14"/>
      <c r="C151" s="14"/>
      <c r="D151" s="14"/>
    </row>
    <row r="152" spans="1:4">
      <c r="A152" s="14"/>
      <c r="B152" s="14"/>
      <c r="C152" s="14"/>
      <c r="D152" s="14"/>
    </row>
    <row r="153" spans="1:4">
      <c r="A153" s="14"/>
      <c r="B153" s="14"/>
      <c r="C153" s="14"/>
      <c r="D153" s="14"/>
    </row>
    <row r="154" spans="1:4">
      <c r="A154" s="14"/>
      <c r="B154" s="14"/>
      <c r="C154" s="14"/>
      <c r="D154" s="14"/>
    </row>
    <row r="155" spans="1:4">
      <c r="A155" s="14"/>
      <c r="B155" s="14"/>
      <c r="C155" s="14"/>
      <c r="D155" s="14"/>
    </row>
    <row r="156" spans="1:4">
      <c r="A156" s="14"/>
      <c r="B156" s="14"/>
      <c r="C156" s="14"/>
      <c r="D156" s="14"/>
    </row>
    <row r="157" spans="1:4">
      <c r="A157" s="14"/>
      <c r="B157" s="14"/>
      <c r="C157" s="14"/>
      <c r="D157" s="14"/>
    </row>
    <row r="158" spans="1:4">
      <c r="A158" s="14"/>
      <c r="B158" s="14"/>
      <c r="C158" s="14"/>
      <c r="D158" s="14"/>
    </row>
    <row r="159" spans="1:4">
      <c r="A159" s="14"/>
      <c r="B159" s="14"/>
      <c r="C159" s="14"/>
      <c r="D159" s="14"/>
    </row>
    <row r="160" spans="1:4">
      <c r="A160" s="14"/>
      <c r="B160" s="14"/>
      <c r="C160" s="14"/>
      <c r="D160" s="14"/>
    </row>
    <row r="161" spans="1:4">
      <c r="A161" s="14"/>
      <c r="B161" s="14"/>
      <c r="C161" s="14"/>
      <c r="D161" s="14"/>
    </row>
    <row r="162" spans="1:4">
      <c r="A162" s="14"/>
      <c r="B162" s="14"/>
      <c r="C162" s="14"/>
      <c r="D162" s="14"/>
    </row>
    <row r="163" spans="1:4">
      <c r="A163" s="14"/>
      <c r="B163" s="14"/>
      <c r="C163" s="14"/>
      <c r="D163" s="14"/>
    </row>
    <row r="164" spans="1:4">
      <c r="A164" s="14"/>
      <c r="B164" s="14"/>
      <c r="C164" s="14"/>
      <c r="D164" s="14"/>
    </row>
    <row r="165" spans="1:4">
      <c r="A165" s="14"/>
      <c r="B165" s="14"/>
      <c r="C165" s="14"/>
      <c r="D165" s="14"/>
    </row>
    <row r="166" spans="1:4">
      <c r="A166" s="14"/>
      <c r="B166" s="14"/>
      <c r="C166" s="14"/>
      <c r="D166" s="14"/>
    </row>
    <row r="167" spans="1:4">
      <c r="A167" s="14"/>
      <c r="B167" s="14"/>
      <c r="C167" s="14"/>
      <c r="D167" s="14"/>
    </row>
    <row r="168" spans="1:4">
      <c r="A168" s="14"/>
      <c r="B168" s="14"/>
      <c r="C168" s="14"/>
      <c r="D168" s="14"/>
    </row>
    <row r="169" spans="1:4">
      <c r="A169" s="14"/>
      <c r="B169" s="14"/>
      <c r="C169" s="14"/>
      <c r="D169" s="14"/>
    </row>
    <row r="170" spans="1:4">
      <c r="A170" s="14"/>
      <c r="B170" s="14"/>
      <c r="C170" s="14"/>
      <c r="D170" s="14"/>
    </row>
    <row r="171" spans="1:4">
      <c r="A171" s="14"/>
      <c r="B171" s="14"/>
      <c r="C171" s="14"/>
      <c r="D171" s="14"/>
    </row>
    <row r="172" spans="1:4">
      <c r="A172" s="14"/>
      <c r="B172" s="14"/>
      <c r="C172" s="14"/>
      <c r="D172" s="14"/>
    </row>
    <row r="173" spans="1:4">
      <c r="A173" s="14"/>
      <c r="B173" s="14"/>
      <c r="C173" s="14"/>
      <c r="D173" s="14"/>
    </row>
    <row r="174" spans="1:4">
      <c r="A174" s="14"/>
      <c r="B174" s="14"/>
      <c r="C174" s="14"/>
      <c r="D174" s="14"/>
    </row>
    <row r="175" spans="1:4">
      <c r="A175" s="14"/>
      <c r="B175" s="14"/>
      <c r="C175" s="14"/>
      <c r="D175" s="14"/>
    </row>
    <row r="176" spans="1:4">
      <c r="A176" s="14"/>
      <c r="B176" s="14"/>
      <c r="C176" s="14"/>
      <c r="D176" s="14"/>
    </row>
    <row r="177" spans="1:4">
      <c r="A177" s="14"/>
      <c r="B177" s="14"/>
      <c r="C177" s="14"/>
      <c r="D177" s="14"/>
    </row>
    <row r="178" spans="1:4">
      <c r="A178" s="14"/>
      <c r="B178" s="14"/>
      <c r="C178" s="14"/>
      <c r="D178" s="14"/>
    </row>
    <row r="179" spans="1:4">
      <c r="A179" s="14"/>
      <c r="B179" s="14"/>
      <c r="C179" s="14"/>
      <c r="D179" s="14"/>
    </row>
    <row r="180" spans="1:4">
      <c r="A180" s="14"/>
      <c r="B180" s="14"/>
      <c r="C180" s="14"/>
      <c r="D180" s="14"/>
    </row>
    <row r="181" spans="1:4">
      <c r="A181" s="14"/>
      <c r="B181" s="14"/>
      <c r="C181" s="14"/>
      <c r="D181" s="14"/>
    </row>
    <row r="182" spans="1:4">
      <c r="A182" s="14"/>
      <c r="B182" s="14"/>
      <c r="C182" s="14"/>
      <c r="D182" s="14"/>
    </row>
    <row r="183" spans="1:4">
      <c r="A183" s="14"/>
      <c r="B183" s="14"/>
      <c r="C183" s="14"/>
      <c r="D183" s="14"/>
    </row>
    <row r="184" spans="1:4">
      <c r="A184" s="14"/>
      <c r="B184" s="14"/>
      <c r="C184" s="14"/>
      <c r="D184" s="14"/>
    </row>
    <row r="185" spans="1:4">
      <c r="A185" s="14"/>
      <c r="B185" s="14"/>
      <c r="C185" s="14"/>
      <c r="D185" s="14"/>
    </row>
    <row r="186" spans="1:4">
      <c r="A186" s="14"/>
      <c r="B186" s="14"/>
      <c r="C186" s="14"/>
      <c r="D186" s="14"/>
    </row>
    <row r="187" spans="1:4">
      <c r="A187" s="14"/>
      <c r="B187" s="14"/>
      <c r="C187" s="14"/>
      <c r="D187" s="14"/>
    </row>
    <row r="188" spans="1:4">
      <c r="A188" s="14"/>
      <c r="B188" s="14"/>
      <c r="C188" s="14"/>
      <c r="D188" s="14"/>
    </row>
    <row r="189" spans="1:4">
      <c r="A189" s="14"/>
      <c r="B189" s="14"/>
      <c r="C189" s="14"/>
      <c r="D189" s="14"/>
    </row>
    <row r="190" spans="1:4">
      <c r="A190" s="14"/>
      <c r="B190" s="14"/>
      <c r="C190" s="14"/>
      <c r="D190" s="14"/>
    </row>
    <row r="191" spans="1:4">
      <c r="A191" s="14"/>
      <c r="B191" s="14"/>
      <c r="C191" s="14"/>
      <c r="D191" s="14"/>
    </row>
    <row r="192" spans="1:4">
      <c r="A192" s="14"/>
      <c r="B192" s="14"/>
      <c r="C192" s="14"/>
      <c r="D192" s="14"/>
    </row>
    <row r="193" spans="1:4">
      <c r="A193" s="14"/>
      <c r="B193" s="14"/>
      <c r="C193" s="14"/>
      <c r="D193" s="14"/>
    </row>
    <row r="194" spans="1:4">
      <c r="A194" s="14"/>
      <c r="B194" s="14"/>
      <c r="C194" s="14"/>
      <c r="D194" s="14"/>
    </row>
    <row r="195" spans="1:4">
      <c r="A195" s="14"/>
      <c r="B195" s="14"/>
      <c r="C195" s="14"/>
      <c r="D195" s="14"/>
    </row>
    <row r="196" spans="1:4">
      <c r="A196" s="14"/>
      <c r="B196" s="14"/>
      <c r="C196" s="14"/>
      <c r="D196" s="14"/>
    </row>
    <row r="197" spans="1:4">
      <c r="A197" s="14"/>
      <c r="B197" s="14"/>
      <c r="C197" s="14"/>
      <c r="D197" s="14"/>
    </row>
    <row r="198" spans="1:4">
      <c r="A198" s="14"/>
      <c r="B198" s="14"/>
      <c r="C198" s="14"/>
      <c r="D198" s="14"/>
    </row>
    <row r="199" spans="1:4">
      <c r="A199" s="14"/>
      <c r="B199" s="14"/>
      <c r="C199" s="14"/>
      <c r="D199" s="14"/>
    </row>
    <row r="200" spans="1:4">
      <c r="A200" s="14"/>
      <c r="B200" s="14"/>
      <c r="C200" s="14"/>
      <c r="D200" s="14"/>
    </row>
    <row r="201" spans="1:4">
      <c r="A201" s="14"/>
      <c r="B201" s="14"/>
      <c r="C201" s="14"/>
      <c r="D201" s="14"/>
    </row>
    <row r="202" spans="1:4">
      <c r="A202" s="14"/>
      <c r="B202" s="14"/>
      <c r="C202" s="14"/>
      <c r="D202" s="14"/>
    </row>
    <row r="203" spans="1:4">
      <c r="A203" s="14"/>
      <c r="B203" s="14"/>
      <c r="C203" s="14"/>
      <c r="D203" s="14"/>
    </row>
    <row r="204" spans="1:4">
      <c r="A204" s="14"/>
      <c r="B204" s="14"/>
      <c r="C204" s="14"/>
      <c r="D204" s="14"/>
    </row>
    <row r="205" spans="1:4">
      <c r="A205" s="14"/>
      <c r="B205" s="14"/>
      <c r="C205" s="14"/>
      <c r="D205" s="14"/>
    </row>
    <row r="206" spans="1:4">
      <c r="A206" s="14"/>
      <c r="B206" s="14"/>
      <c r="C206" s="14"/>
      <c r="D206" s="14"/>
    </row>
    <row r="207" spans="1:4">
      <c r="A207" s="14"/>
      <c r="B207" s="14"/>
      <c r="C207" s="14"/>
      <c r="D207" s="14"/>
    </row>
    <row r="208" spans="1:4">
      <c r="A208" s="14"/>
      <c r="B208" s="14"/>
      <c r="C208" s="14"/>
      <c r="D208" s="14"/>
    </row>
    <row r="209" spans="1:4">
      <c r="A209" s="14"/>
      <c r="B209" s="14"/>
      <c r="C209" s="14"/>
      <c r="D209" s="14"/>
    </row>
    <row r="210" spans="1:4">
      <c r="A210" s="14"/>
      <c r="B210" s="14"/>
      <c r="C210" s="14"/>
      <c r="D210" s="14"/>
    </row>
    <row r="211" spans="1:4">
      <c r="A211" s="14"/>
      <c r="B211" s="14"/>
      <c r="C211" s="14"/>
      <c r="D211" s="14"/>
    </row>
    <row r="212" spans="1:4">
      <c r="A212" s="14"/>
      <c r="B212" s="14"/>
      <c r="C212" s="14"/>
      <c r="D212" s="14"/>
    </row>
    <row r="213" spans="1:4">
      <c r="A213" s="14"/>
      <c r="B213" s="14"/>
      <c r="C213" s="14"/>
      <c r="D213" s="14"/>
    </row>
    <row r="214" spans="1:4">
      <c r="A214" s="14"/>
      <c r="B214" s="14"/>
      <c r="C214" s="14"/>
      <c r="D214" s="14"/>
    </row>
    <row r="215" spans="1:4">
      <c r="A215" s="14"/>
      <c r="B215" s="14"/>
      <c r="C215" s="14"/>
      <c r="D215" s="14"/>
    </row>
    <row r="216" spans="1:4">
      <c r="A216" s="14"/>
      <c r="B216" s="14"/>
      <c r="C216" s="14"/>
      <c r="D216" s="14"/>
    </row>
    <row r="217" spans="1:4">
      <c r="A217" s="14"/>
      <c r="B217" s="14"/>
      <c r="C217" s="14"/>
      <c r="D217" s="14"/>
    </row>
    <row r="218" spans="1:4">
      <c r="A218" s="14"/>
      <c r="B218" s="14"/>
      <c r="C218" s="14"/>
      <c r="D218" s="14"/>
    </row>
    <row r="219" spans="1:4">
      <c r="A219" s="14"/>
      <c r="B219" s="14"/>
      <c r="C219" s="14"/>
      <c r="D219" s="14"/>
    </row>
    <row r="220" spans="1:4">
      <c r="A220" s="14"/>
      <c r="B220" s="14"/>
      <c r="C220" s="14"/>
      <c r="D220" s="14"/>
    </row>
    <row r="221" spans="1:4">
      <c r="A221" s="14"/>
      <c r="B221" s="14"/>
      <c r="C221" s="14"/>
      <c r="D221" s="14"/>
    </row>
    <row r="222" spans="1:4">
      <c r="A222" s="14"/>
      <c r="B222" s="14"/>
      <c r="C222" s="14"/>
      <c r="D222" s="14"/>
    </row>
    <row r="223" spans="1:4">
      <c r="A223" s="14"/>
      <c r="B223" s="14"/>
      <c r="C223" s="14"/>
      <c r="D223" s="14"/>
    </row>
    <row r="224" spans="1:4">
      <c r="A224" s="14"/>
      <c r="B224" s="14"/>
      <c r="C224" s="14"/>
      <c r="D224" s="14"/>
    </row>
    <row r="225" spans="1:4">
      <c r="A225" s="14"/>
      <c r="B225" s="14"/>
      <c r="C225" s="14"/>
      <c r="D225" s="14"/>
    </row>
    <row r="226" spans="1:4">
      <c r="A226" s="14"/>
      <c r="B226" s="14"/>
      <c r="C226" s="14"/>
      <c r="D226" s="14"/>
    </row>
    <row r="227" spans="1:4">
      <c r="A227" s="14"/>
      <c r="B227" s="14"/>
      <c r="C227" s="14"/>
      <c r="D227" s="14"/>
    </row>
    <row r="228" spans="1:4">
      <c r="A228" s="14"/>
      <c r="B228" s="14"/>
      <c r="C228" s="14"/>
      <c r="D228" s="14"/>
    </row>
    <row r="229" spans="1:4">
      <c r="A229" s="14"/>
      <c r="B229" s="14"/>
      <c r="C229" s="14"/>
      <c r="D229" s="14"/>
    </row>
    <row r="230" spans="1:4">
      <c r="A230" s="14"/>
      <c r="B230" s="14"/>
      <c r="C230" s="14"/>
      <c r="D230" s="14"/>
    </row>
    <row r="231" spans="1:4">
      <c r="A231" s="14"/>
      <c r="B231" s="14"/>
      <c r="C231" s="14"/>
      <c r="D231" s="14"/>
    </row>
    <row r="232" spans="1:4">
      <c r="A232" s="14"/>
      <c r="B232" s="14"/>
      <c r="C232" s="14"/>
      <c r="D232" s="14"/>
    </row>
    <row r="233" spans="1:4">
      <c r="A233" s="14"/>
      <c r="B233" s="14"/>
      <c r="C233" s="14"/>
      <c r="D233" s="14"/>
    </row>
    <row r="234" spans="1:4">
      <c r="A234" s="14"/>
      <c r="B234" s="14"/>
      <c r="C234" s="14"/>
      <c r="D234" s="14"/>
    </row>
    <row r="235" spans="1:4">
      <c r="A235" s="14"/>
      <c r="B235" s="14"/>
      <c r="C235" s="14"/>
      <c r="D235" s="14"/>
    </row>
    <row r="236" spans="1:4">
      <c r="A236" s="14"/>
      <c r="B236" s="14"/>
      <c r="C236" s="14"/>
      <c r="D236" s="14"/>
    </row>
    <row r="237" spans="1:4">
      <c r="A237" s="14"/>
      <c r="B237" s="14"/>
      <c r="C237" s="14"/>
      <c r="D237" s="14"/>
    </row>
    <row r="238" spans="1:4">
      <c r="A238" s="14"/>
      <c r="B238" s="14"/>
      <c r="C238" s="14"/>
      <c r="D238" s="14"/>
    </row>
    <row r="239" spans="1:4">
      <c r="A239" s="14"/>
      <c r="B239" s="14"/>
      <c r="C239" s="14"/>
      <c r="D239" s="14"/>
    </row>
    <row r="240" spans="1:4">
      <c r="A240" s="14"/>
      <c r="B240" s="14"/>
      <c r="C240" s="14"/>
      <c r="D240" s="14"/>
    </row>
    <row r="241" spans="1:4">
      <c r="A241" s="14"/>
      <c r="B241" s="14"/>
      <c r="C241" s="14"/>
      <c r="D241" s="14"/>
    </row>
    <row r="242" spans="1:4">
      <c r="A242" s="14"/>
      <c r="B242" s="14"/>
      <c r="C242" s="14"/>
      <c r="D242" s="14"/>
    </row>
    <row r="243" spans="1:4">
      <c r="A243" s="14"/>
      <c r="B243" s="14"/>
      <c r="C243" s="14"/>
      <c r="D243" s="14"/>
    </row>
    <row r="244" spans="1:4">
      <c r="A244" s="14"/>
      <c r="B244" s="14"/>
      <c r="C244" s="14"/>
      <c r="D244" s="14"/>
    </row>
    <row r="245" spans="1:4">
      <c r="A245" s="14"/>
      <c r="B245" s="14"/>
      <c r="C245" s="14"/>
      <c r="D245" s="14"/>
    </row>
    <row r="246" spans="1:4">
      <c r="A246" s="14"/>
      <c r="B246" s="14"/>
      <c r="C246" s="14"/>
      <c r="D246" s="14"/>
    </row>
    <row r="247" spans="1:4">
      <c r="A247" s="14"/>
      <c r="B247" s="14"/>
      <c r="C247" s="14"/>
      <c r="D247" s="14"/>
    </row>
    <row r="248" spans="1:4">
      <c r="A248" s="14"/>
      <c r="B248" s="14"/>
      <c r="C248" s="14"/>
      <c r="D248" s="14"/>
    </row>
    <row r="249" spans="1:4">
      <c r="A249" s="14"/>
      <c r="B249" s="14"/>
      <c r="C249" s="14"/>
      <c r="D249" s="14"/>
    </row>
    <row r="250" spans="1:4">
      <c r="A250" s="14"/>
      <c r="B250" s="14"/>
      <c r="C250" s="14"/>
      <c r="D250" s="14"/>
    </row>
    <row r="251" spans="1:4">
      <c r="A251" s="14"/>
      <c r="B251" s="14"/>
      <c r="C251" s="14"/>
      <c r="D251" s="14"/>
    </row>
    <row r="252" spans="1:4">
      <c r="A252" s="14"/>
      <c r="B252" s="14"/>
      <c r="C252" s="14"/>
      <c r="D252" s="14"/>
    </row>
    <row r="253" spans="1:4">
      <c r="A253" s="14"/>
      <c r="B253" s="14"/>
      <c r="C253" s="14"/>
      <c r="D253" s="14"/>
    </row>
    <row r="254" spans="1:4">
      <c r="A254" s="14"/>
      <c r="B254" s="14"/>
      <c r="C254" s="14"/>
      <c r="D254" s="14"/>
    </row>
    <row r="255" spans="1:4">
      <c r="A255" s="14"/>
      <c r="B255" s="14"/>
      <c r="C255" s="14"/>
      <c r="D255" s="14"/>
    </row>
    <row r="256" spans="1:4">
      <c r="A256" s="14"/>
      <c r="B256" s="14"/>
      <c r="C256" s="14"/>
      <c r="D256" s="14"/>
    </row>
    <row r="257" spans="1:4">
      <c r="A257" s="14"/>
      <c r="B257" s="14"/>
      <c r="C257" s="14"/>
      <c r="D257" s="14"/>
    </row>
    <row r="258" spans="1:4">
      <c r="A258" s="14"/>
      <c r="B258" s="14"/>
      <c r="C258" s="14"/>
      <c r="D258" s="14"/>
    </row>
    <row r="259" spans="1:4">
      <c r="A259" s="14"/>
      <c r="B259" s="14"/>
      <c r="C259" s="14"/>
      <c r="D259" s="14"/>
    </row>
    <row r="260" spans="1:4">
      <c r="A260" s="14"/>
      <c r="B260" s="14"/>
      <c r="C260" s="14"/>
      <c r="D260" s="14"/>
    </row>
    <row r="261" spans="1:4">
      <c r="A261" s="14"/>
      <c r="B261" s="14"/>
      <c r="C261" s="14"/>
      <c r="D261" s="14"/>
    </row>
    <row r="262" spans="1:4">
      <c r="A262" s="14"/>
      <c r="B262" s="14"/>
      <c r="C262" s="14"/>
      <c r="D262" s="14"/>
    </row>
    <row r="263" spans="1:4">
      <c r="A263" s="14"/>
      <c r="B263" s="14"/>
      <c r="C263" s="14"/>
      <c r="D263" s="14"/>
    </row>
    <row r="264" spans="1:4">
      <c r="A264" s="14"/>
      <c r="B264" s="14"/>
      <c r="C264" s="14"/>
      <c r="D264" s="14"/>
    </row>
    <row r="265" spans="1:4">
      <c r="A265" s="14"/>
      <c r="B265" s="14"/>
      <c r="C265" s="14"/>
      <c r="D265" s="14"/>
    </row>
    <row r="266" spans="1:4">
      <c r="A266" s="14"/>
      <c r="B266" s="14"/>
      <c r="C266" s="14"/>
      <c r="D266" s="14"/>
    </row>
    <row r="267" spans="1:4">
      <c r="A267" s="14"/>
      <c r="B267" s="14"/>
      <c r="C267" s="14"/>
      <c r="D267" s="14"/>
    </row>
    <row r="268" spans="1:4">
      <c r="A268" s="14"/>
      <c r="B268" s="14"/>
      <c r="C268" s="14"/>
      <c r="D268" s="14"/>
    </row>
    <row r="269" spans="1:4">
      <c r="A269" s="14"/>
      <c r="B269" s="14"/>
      <c r="C269" s="14"/>
      <c r="D269" s="14"/>
    </row>
    <row r="270" spans="1:4">
      <c r="A270" s="14"/>
      <c r="B270" s="14"/>
      <c r="C270" s="14"/>
      <c r="D270" s="14"/>
    </row>
    <row r="271" spans="1:4">
      <c r="A271" s="14"/>
      <c r="B271" s="14"/>
      <c r="C271" s="14"/>
      <c r="D271" s="14"/>
    </row>
    <row r="272" spans="1:4">
      <c r="A272" s="14"/>
      <c r="B272" s="14"/>
      <c r="C272" s="14"/>
      <c r="D272" s="14"/>
    </row>
    <row r="273" spans="1:4">
      <c r="A273" s="14"/>
      <c r="B273" s="14"/>
      <c r="C273" s="14"/>
      <c r="D273" s="14"/>
    </row>
    <row r="274" spans="1:4">
      <c r="A274" s="14"/>
      <c r="B274" s="14"/>
      <c r="C274" s="14"/>
      <c r="D274" s="14"/>
    </row>
    <row r="275" spans="1:4">
      <c r="A275" s="14"/>
      <c r="B275" s="14"/>
      <c r="C275" s="14"/>
      <c r="D275" s="14"/>
    </row>
    <row r="276" spans="1:4">
      <c r="A276" s="14"/>
      <c r="B276" s="14"/>
      <c r="C276" s="14"/>
      <c r="D276" s="14"/>
    </row>
    <row r="277" spans="1:4">
      <c r="A277" s="14"/>
      <c r="B277" s="14"/>
      <c r="C277" s="14"/>
      <c r="D277" s="14"/>
    </row>
    <row r="278" spans="1:4">
      <c r="A278" s="14"/>
      <c r="B278" s="14"/>
      <c r="C278" s="14"/>
      <c r="D278" s="14"/>
    </row>
    <row r="279" spans="1:4">
      <c r="A279" s="14"/>
      <c r="B279" s="14"/>
      <c r="C279" s="14"/>
      <c r="D279" s="14"/>
    </row>
    <row r="280" spans="1:4">
      <c r="A280" s="14"/>
      <c r="B280" s="14"/>
      <c r="C280" s="14"/>
      <c r="D280" s="14"/>
    </row>
    <row r="281" spans="1:4">
      <c r="A281" s="14"/>
      <c r="B281" s="14"/>
      <c r="C281" s="14"/>
      <c r="D281" s="14"/>
    </row>
    <row r="282" spans="1:4">
      <c r="A282" s="14"/>
      <c r="B282" s="14"/>
      <c r="C282" s="14"/>
      <c r="D282" s="14"/>
    </row>
    <row r="283" spans="1:4">
      <c r="A283" s="14"/>
      <c r="B283" s="14"/>
      <c r="C283" s="14"/>
      <c r="D283" s="14"/>
    </row>
    <row r="284" spans="1:4">
      <c r="A284" s="14"/>
      <c r="B284" s="14"/>
      <c r="C284" s="14"/>
      <c r="D284" s="14"/>
    </row>
    <row r="285" spans="1:4">
      <c r="A285" s="14"/>
      <c r="B285" s="14"/>
      <c r="C285" s="14"/>
      <c r="D285" s="14"/>
    </row>
    <row r="286" spans="1:4">
      <c r="A286" s="14"/>
      <c r="B286" s="14"/>
      <c r="C286" s="14"/>
      <c r="D286" s="14"/>
    </row>
    <row r="287" spans="1:4">
      <c r="A287" s="14"/>
      <c r="B287" s="14"/>
      <c r="C287" s="14"/>
      <c r="D287" s="14"/>
    </row>
    <row r="288" spans="1:4">
      <c r="A288" s="14"/>
      <c r="B288" s="14"/>
      <c r="C288" s="14"/>
      <c r="D288" s="14"/>
    </row>
    <row r="289" spans="1:4">
      <c r="A289" s="14"/>
      <c r="B289" s="14"/>
      <c r="C289" s="14"/>
      <c r="D289" s="14"/>
    </row>
    <row r="290" spans="1:4">
      <c r="A290" s="14"/>
      <c r="B290" s="14"/>
      <c r="C290" s="14"/>
      <c r="D290" s="14"/>
    </row>
    <row r="291" spans="1:4">
      <c r="A291" s="14"/>
      <c r="B291" s="14"/>
      <c r="C291" s="14"/>
      <c r="D291" s="14"/>
    </row>
    <row r="292" spans="1:4">
      <c r="A292" s="14"/>
      <c r="B292" s="14"/>
      <c r="C292" s="14"/>
      <c r="D292" s="14"/>
    </row>
    <row r="293" spans="1:4">
      <c r="A293" s="14"/>
      <c r="B293" s="14"/>
      <c r="C293" s="14"/>
      <c r="D293" s="14"/>
    </row>
    <row r="294" spans="1:4">
      <c r="A294" s="14"/>
      <c r="B294" s="14"/>
      <c r="C294" s="14"/>
      <c r="D294" s="14"/>
    </row>
    <row r="295" spans="1:4">
      <c r="A295" s="14"/>
      <c r="B295" s="14"/>
      <c r="C295" s="14"/>
      <c r="D295" s="14"/>
    </row>
    <row r="296" spans="1:4">
      <c r="A296" s="14"/>
      <c r="B296" s="14"/>
      <c r="C296" s="14"/>
      <c r="D296" s="14"/>
    </row>
    <row r="297" spans="1:4">
      <c r="A297" s="14"/>
      <c r="B297" s="14"/>
      <c r="C297" s="14"/>
      <c r="D297" s="14"/>
    </row>
    <row r="298" spans="1:4">
      <c r="A298" s="14"/>
      <c r="B298" s="14"/>
      <c r="C298" s="14"/>
      <c r="D298" s="14"/>
    </row>
    <row r="299" spans="1:4">
      <c r="A299" s="14"/>
      <c r="B299" s="14"/>
      <c r="C299" s="14"/>
      <c r="D299" s="14"/>
    </row>
    <row r="300" spans="1:4">
      <c r="A300" s="14"/>
      <c r="B300" s="14"/>
      <c r="C300" s="14"/>
      <c r="D300" s="14"/>
    </row>
    <row r="301" spans="1:4">
      <c r="A301" s="14"/>
      <c r="B301" s="14"/>
      <c r="C301" s="14"/>
      <c r="D301" s="14"/>
    </row>
    <row r="302" spans="1:4">
      <c r="A302" s="14"/>
      <c r="B302" s="14"/>
      <c r="C302" s="14"/>
      <c r="D302" s="14"/>
    </row>
    <row r="303" spans="1:4">
      <c r="A303" s="14"/>
      <c r="B303" s="14"/>
      <c r="C303" s="14"/>
      <c r="D303" s="14"/>
    </row>
    <row r="304" spans="1:4">
      <c r="A304" s="14"/>
      <c r="B304" s="14"/>
      <c r="C304" s="14"/>
      <c r="D304" s="14"/>
    </row>
    <row r="305" spans="1:4">
      <c r="A305" s="14"/>
      <c r="B305" s="14"/>
      <c r="C305" s="14"/>
      <c r="D305" s="14"/>
    </row>
    <row r="306" spans="1:4">
      <c r="A306" s="14"/>
      <c r="B306" s="14"/>
      <c r="C306" s="14"/>
      <c r="D306" s="14"/>
    </row>
    <row r="307" spans="1:4">
      <c r="A307" s="14"/>
      <c r="B307" s="14"/>
      <c r="C307" s="14"/>
      <c r="D307" s="14"/>
    </row>
    <row r="308" spans="1:4">
      <c r="A308" s="14"/>
      <c r="B308" s="14"/>
      <c r="C308" s="14"/>
      <c r="D308" s="14"/>
    </row>
    <row r="309" spans="1:4">
      <c r="A309" s="14"/>
      <c r="B309" s="14"/>
      <c r="C309" s="14"/>
      <c r="D309" s="14"/>
    </row>
    <row r="310" spans="1:4">
      <c r="A310" s="14"/>
      <c r="B310" s="14"/>
      <c r="C310" s="14"/>
      <c r="D310" s="14"/>
    </row>
    <row r="311" spans="1:4">
      <c r="A311" s="14"/>
      <c r="B311" s="14"/>
      <c r="C311" s="14"/>
      <c r="D311" s="14"/>
    </row>
    <row r="312" spans="1:4">
      <c r="A312" s="14"/>
      <c r="B312" s="14"/>
      <c r="C312" s="14"/>
      <c r="D312" s="14"/>
    </row>
    <row r="313" spans="1:4">
      <c r="A313" s="14"/>
      <c r="B313" s="14"/>
      <c r="C313" s="14"/>
      <c r="D313" s="14"/>
    </row>
    <row r="314" spans="1:4">
      <c r="A314" s="14"/>
      <c r="B314" s="14"/>
      <c r="C314" s="14"/>
      <c r="D314" s="14"/>
    </row>
    <row r="315" spans="1:4">
      <c r="A315" s="14"/>
      <c r="B315" s="14"/>
      <c r="C315" s="14"/>
      <c r="D315" s="14"/>
    </row>
    <row r="316" spans="1:4">
      <c r="A316" s="14"/>
      <c r="B316" s="14"/>
      <c r="C316" s="14"/>
      <c r="D316" s="14"/>
    </row>
    <row r="317" spans="1:4">
      <c r="A317" s="14"/>
      <c r="B317" s="14"/>
      <c r="C317" s="14"/>
      <c r="D317" s="14"/>
    </row>
    <row r="318" spans="1:4">
      <c r="A318" s="14"/>
      <c r="B318" s="14"/>
      <c r="C318" s="14"/>
      <c r="D318" s="14"/>
    </row>
    <row r="319" spans="1:4">
      <c r="A319" s="14"/>
      <c r="B319" s="14"/>
      <c r="C319" s="14"/>
      <c r="D319" s="14"/>
    </row>
    <row r="320" spans="1:4">
      <c r="A320" s="14"/>
      <c r="B320" s="14"/>
      <c r="C320" s="14"/>
      <c r="D320" s="14"/>
    </row>
    <row r="321" spans="1:4">
      <c r="A321" s="14"/>
      <c r="B321" s="14"/>
      <c r="C321" s="14"/>
      <c r="D321" s="14"/>
    </row>
    <row r="322" spans="1:4">
      <c r="A322" s="14"/>
      <c r="B322" s="14"/>
      <c r="C322" s="14"/>
      <c r="D322" s="14"/>
    </row>
    <row r="323" spans="1:4">
      <c r="A323" s="14"/>
      <c r="B323" s="14"/>
      <c r="C323" s="14"/>
      <c r="D323" s="14"/>
    </row>
    <row r="324" spans="1:4">
      <c r="A324" s="14"/>
      <c r="B324" s="14"/>
      <c r="C324" s="14"/>
      <c r="D324" s="14"/>
    </row>
    <row r="325" spans="1:4">
      <c r="A325" s="14"/>
      <c r="B325" s="14"/>
      <c r="C325" s="14"/>
      <c r="D325" s="14"/>
    </row>
    <row r="326" spans="1:4">
      <c r="A326" s="14"/>
      <c r="B326" s="14"/>
      <c r="C326" s="14"/>
      <c r="D326" s="14"/>
    </row>
    <row r="327" spans="1:4">
      <c r="A327" s="14"/>
      <c r="B327" s="14"/>
      <c r="C327" s="14"/>
      <c r="D327" s="14"/>
    </row>
    <row r="328" spans="1:4">
      <c r="A328" s="14"/>
      <c r="B328" s="14"/>
      <c r="C328" s="14"/>
      <c r="D328" s="14"/>
    </row>
    <row r="329" spans="1:4">
      <c r="A329" s="14"/>
      <c r="B329" s="14"/>
      <c r="C329" s="14"/>
      <c r="D329" s="14"/>
    </row>
    <row r="330" spans="1:4">
      <c r="A330" s="14"/>
      <c r="B330" s="14"/>
      <c r="C330" s="14"/>
      <c r="D330" s="14"/>
    </row>
    <row r="331" spans="1:4">
      <c r="A331" s="14"/>
      <c r="B331" s="14"/>
      <c r="C331" s="14"/>
      <c r="D331" s="14"/>
    </row>
    <row r="332" spans="1:4">
      <c r="A332" s="14"/>
      <c r="B332" s="14"/>
      <c r="C332" s="14"/>
      <c r="D332" s="14"/>
    </row>
    <row r="333" spans="1:4">
      <c r="A333" s="14"/>
      <c r="B333" s="14"/>
      <c r="C333" s="14"/>
      <c r="D333" s="14"/>
    </row>
    <row r="334" spans="1:4">
      <c r="A334" s="14"/>
      <c r="B334" s="14"/>
      <c r="C334" s="14"/>
      <c r="D334" s="14"/>
    </row>
    <row r="335" spans="1:4">
      <c r="A335" s="14"/>
      <c r="B335" s="14"/>
      <c r="C335" s="14"/>
      <c r="D335" s="14"/>
    </row>
    <row r="336" spans="1:4">
      <c r="A336" s="14"/>
      <c r="B336" s="14"/>
      <c r="C336" s="14"/>
      <c r="D336" s="14"/>
    </row>
    <row r="337" spans="1:4">
      <c r="A337" s="14"/>
      <c r="B337" s="14"/>
      <c r="C337" s="14"/>
      <c r="D337" s="14"/>
    </row>
    <row r="338" spans="1:4">
      <c r="A338" s="14"/>
      <c r="B338" s="14"/>
      <c r="C338" s="14"/>
      <c r="D338" s="14"/>
    </row>
    <row r="339" spans="1:4">
      <c r="A339" s="14"/>
      <c r="B339" s="14"/>
      <c r="C339" s="14"/>
      <c r="D339" s="14"/>
    </row>
    <row r="340" spans="1:4">
      <c r="A340" s="14"/>
      <c r="B340" s="14"/>
      <c r="C340" s="14"/>
      <c r="D340" s="14"/>
    </row>
    <row r="341" spans="1:4">
      <c r="A341" s="14"/>
      <c r="B341" s="14"/>
      <c r="C341" s="14"/>
      <c r="D341" s="14"/>
    </row>
    <row r="342" spans="1:4">
      <c r="A342" s="14"/>
      <c r="B342" s="14"/>
      <c r="C342" s="14"/>
      <c r="D342" s="14"/>
    </row>
    <row r="343" spans="1:4">
      <c r="A343" s="14"/>
      <c r="B343" s="14"/>
      <c r="C343" s="14"/>
      <c r="D343" s="14"/>
    </row>
    <row r="344" spans="1:4">
      <c r="A344" s="14"/>
      <c r="B344" s="14"/>
      <c r="C344" s="14"/>
      <c r="D344" s="14"/>
    </row>
    <row r="345" spans="1:4">
      <c r="A345" s="14"/>
      <c r="B345" s="14"/>
      <c r="C345" s="14"/>
      <c r="D345" s="14"/>
    </row>
    <row r="346" spans="1:4">
      <c r="A346" s="14"/>
      <c r="B346" s="14"/>
      <c r="C346" s="14"/>
      <c r="D346" s="14"/>
    </row>
    <row r="347" spans="1:4">
      <c r="A347" s="14"/>
      <c r="B347" s="14"/>
      <c r="C347" s="14"/>
      <c r="D347" s="14"/>
    </row>
    <row r="348" spans="1:4">
      <c r="A348" s="14"/>
      <c r="B348" s="14"/>
      <c r="C348" s="14"/>
      <c r="D348" s="14"/>
    </row>
    <row r="349" spans="1:4">
      <c r="A349" s="14"/>
      <c r="B349" s="14"/>
      <c r="C349" s="14"/>
      <c r="D349" s="14"/>
    </row>
    <row r="350" spans="1:4">
      <c r="A350" s="14"/>
      <c r="B350" s="14"/>
      <c r="C350" s="14"/>
      <c r="D350" s="14"/>
    </row>
    <row r="351" spans="1:4">
      <c r="A351" s="14"/>
      <c r="B351" s="14"/>
      <c r="C351" s="14"/>
      <c r="D351" s="14"/>
    </row>
    <row r="352" spans="1:4">
      <c r="A352" s="14"/>
      <c r="B352" s="14"/>
      <c r="C352" s="14"/>
      <c r="D352" s="14"/>
    </row>
    <row r="353" spans="1:4">
      <c r="A353" s="14"/>
      <c r="B353" s="14"/>
      <c r="C353" s="14"/>
      <c r="D353" s="14"/>
    </row>
    <row r="354" spans="1:4">
      <c r="A354" s="14"/>
      <c r="B354" s="14"/>
      <c r="C354" s="14"/>
      <c r="D354" s="14"/>
    </row>
    <row r="355" spans="1:4">
      <c r="A355" s="14"/>
      <c r="B355" s="14"/>
      <c r="C355" s="14"/>
      <c r="D355" s="14"/>
    </row>
    <row r="356" spans="1:4">
      <c r="A356" s="14"/>
      <c r="B356" s="14"/>
      <c r="C356" s="14"/>
      <c r="D356" s="14"/>
    </row>
    <row r="357" spans="1:4">
      <c r="A357" s="14"/>
      <c r="B357" s="14"/>
      <c r="C357" s="14"/>
      <c r="D357" s="14"/>
    </row>
    <row r="358" spans="1:4">
      <c r="A358" s="14"/>
      <c r="B358" s="14"/>
      <c r="C358" s="14"/>
      <c r="D358" s="14"/>
    </row>
    <row r="359" spans="1:4">
      <c r="A359" s="14"/>
      <c r="B359" s="14"/>
      <c r="C359" s="14"/>
      <c r="D359" s="14"/>
    </row>
    <row r="360" spans="1:4">
      <c r="A360" s="14"/>
      <c r="B360" s="14"/>
      <c r="C360" s="14"/>
      <c r="D360" s="14"/>
    </row>
    <row r="361" spans="1:4">
      <c r="A361" s="14"/>
      <c r="B361" s="14"/>
      <c r="C361" s="14"/>
      <c r="D361" s="14"/>
    </row>
    <row r="362" spans="1:4">
      <c r="A362" s="14"/>
      <c r="B362" s="14"/>
      <c r="C362" s="14"/>
      <c r="D362" s="14"/>
    </row>
    <row r="363" spans="1:4">
      <c r="A363" s="14"/>
      <c r="B363" s="14"/>
      <c r="C363" s="14"/>
      <c r="D363" s="14"/>
    </row>
    <row r="364" spans="1:4">
      <c r="A364" s="14"/>
      <c r="B364" s="14"/>
      <c r="C364" s="14"/>
      <c r="D364" s="14"/>
    </row>
    <row r="365" spans="1:4">
      <c r="A365" s="14"/>
      <c r="B365" s="14"/>
      <c r="C365" s="14"/>
      <c r="D365" s="14"/>
    </row>
    <row r="366" spans="1:4">
      <c r="A366" s="14"/>
      <c r="B366" s="14"/>
      <c r="C366" s="14"/>
      <c r="D366" s="14"/>
    </row>
    <row r="367" spans="1:4">
      <c r="A367" s="14"/>
      <c r="B367" s="14"/>
      <c r="C367" s="14"/>
      <c r="D367" s="14"/>
    </row>
    <row r="368" spans="1:4">
      <c r="A368" s="14"/>
      <c r="B368" s="14"/>
      <c r="C368" s="14"/>
      <c r="D368" s="14"/>
    </row>
    <row r="369" spans="1:4">
      <c r="A369" s="14"/>
      <c r="B369" s="14"/>
      <c r="C369" s="14"/>
      <c r="D369" s="14"/>
    </row>
    <row r="370" spans="1:4">
      <c r="A370" s="14"/>
      <c r="B370" s="14"/>
      <c r="C370" s="14"/>
      <c r="D370" s="14"/>
    </row>
    <row r="371" spans="1:4">
      <c r="A371" s="14"/>
      <c r="B371" s="14"/>
      <c r="C371" s="14"/>
      <c r="D371" s="14"/>
    </row>
    <row r="372" spans="1:4">
      <c r="A372" s="14"/>
      <c r="B372" s="14"/>
      <c r="C372" s="14"/>
      <c r="D372" s="14"/>
    </row>
    <row r="373" spans="1:4">
      <c r="A373" s="14"/>
      <c r="B373" s="14"/>
      <c r="C373" s="14"/>
      <c r="D373" s="14"/>
    </row>
    <row r="374" spans="1:4">
      <c r="A374" s="14"/>
      <c r="B374" s="14"/>
      <c r="C374" s="14"/>
      <c r="D374" s="14"/>
    </row>
    <row r="375" spans="1:4">
      <c r="A375" s="14"/>
      <c r="B375" s="14"/>
      <c r="C375" s="14"/>
      <c r="D375" s="14"/>
    </row>
    <row r="376" spans="1:4">
      <c r="A376" s="14"/>
      <c r="B376" s="14"/>
      <c r="C376" s="14"/>
      <c r="D376" s="14"/>
    </row>
    <row r="377" spans="1:4">
      <c r="A377" s="14"/>
      <c r="B377" s="14"/>
      <c r="C377" s="14"/>
      <c r="D377" s="14"/>
    </row>
    <row r="378" spans="1:4">
      <c r="A378" s="14"/>
      <c r="B378" s="14"/>
      <c r="C378" s="14"/>
      <c r="D378" s="14"/>
    </row>
    <row r="379" spans="1:4">
      <c r="A379" s="14"/>
      <c r="B379" s="14"/>
      <c r="C379" s="14"/>
      <c r="D379" s="14"/>
    </row>
    <row r="380" spans="1:4">
      <c r="A380" s="14"/>
      <c r="B380" s="14"/>
      <c r="C380" s="14"/>
      <c r="D380" s="14"/>
    </row>
    <row r="381" spans="1:4">
      <c r="A381" s="14"/>
      <c r="B381" s="14"/>
      <c r="C381" s="14"/>
      <c r="D381" s="14"/>
    </row>
    <row r="382" spans="1:4">
      <c r="A382" s="14"/>
      <c r="B382" s="14"/>
      <c r="C382" s="14"/>
      <c r="D382" s="14"/>
    </row>
    <row r="383" spans="1:4">
      <c r="A383" s="14"/>
      <c r="B383" s="14"/>
      <c r="C383" s="14"/>
      <c r="D383" s="14"/>
    </row>
    <row r="384" spans="1:4">
      <c r="A384" s="14"/>
      <c r="B384" s="14"/>
      <c r="C384" s="14"/>
      <c r="D384" s="14"/>
    </row>
    <row r="385" spans="1:4">
      <c r="A385" s="14"/>
      <c r="B385" s="14"/>
      <c r="C385" s="14"/>
      <c r="D385" s="14"/>
    </row>
    <row r="386" spans="1:4">
      <c r="A386" s="14"/>
      <c r="B386" s="14"/>
      <c r="C386" s="14"/>
      <c r="D386" s="14"/>
    </row>
    <row r="387" spans="1:4">
      <c r="A387" s="14"/>
      <c r="B387" s="14"/>
      <c r="C387" s="14"/>
      <c r="D387" s="14"/>
    </row>
    <row r="388" spans="1:4">
      <c r="A388" s="14"/>
      <c r="B388" s="14"/>
      <c r="C388" s="14"/>
      <c r="D388" s="14"/>
    </row>
    <row r="389" spans="1:4">
      <c r="A389" s="14"/>
      <c r="B389" s="14"/>
      <c r="C389" s="14"/>
      <c r="D389" s="14"/>
    </row>
    <row r="390" spans="1:4">
      <c r="A390" s="14"/>
      <c r="B390" s="14"/>
      <c r="C390" s="14"/>
      <c r="D390" s="14"/>
    </row>
    <row r="391" spans="1:4">
      <c r="A391" s="14"/>
      <c r="B391" s="14"/>
      <c r="C391" s="14"/>
      <c r="D391" s="14"/>
    </row>
    <row r="392" spans="1:4">
      <c r="A392" s="14"/>
      <c r="B392" s="14"/>
      <c r="C392" s="14"/>
      <c r="D392" s="14"/>
    </row>
    <row r="393" spans="1:4">
      <c r="A393" s="14"/>
      <c r="B393" s="14"/>
      <c r="C393" s="14"/>
      <c r="D393" s="14"/>
    </row>
    <row r="394" spans="1:4">
      <c r="A394" s="14"/>
      <c r="B394" s="14"/>
      <c r="C394" s="14"/>
      <c r="D394" s="14"/>
    </row>
    <row r="395" spans="1:4">
      <c r="A395" s="14"/>
      <c r="B395" s="14"/>
      <c r="C395" s="14"/>
      <c r="D395" s="14"/>
    </row>
    <row r="396" spans="1:4">
      <c r="A396" s="14"/>
      <c r="B396" s="14"/>
      <c r="C396" s="14"/>
      <c r="D396" s="14"/>
    </row>
    <row r="397" spans="1:4">
      <c r="A397" s="14"/>
      <c r="B397" s="14"/>
      <c r="C397" s="14"/>
      <c r="D397" s="14"/>
    </row>
    <row r="398" spans="1:4">
      <c r="A398" s="14"/>
      <c r="B398" s="14"/>
      <c r="C398" s="14"/>
      <c r="D398" s="14"/>
    </row>
    <row r="399" spans="1:4">
      <c r="A399" s="14"/>
      <c r="B399" s="14"/>
      <c r="C399" s="14"/>
      <c r="D399" s="14"/>
    </row>
    <row r="400" spans="1:4">
      <c r="A400" s="14"/>
      <c r="B400" s="14"/>
      <c r="C400" s="14"/>
      <c r="D400" s="14"/>
    </row>
    <row r="401" spans="1:4">
      <c r="A401" s="14"/>
      <c r="B401" s="14"/>
      <c r="C401" s="14"/>
      <c r="D401" s="14"/>
    </row>
    <row r="402" spans="1:4">
      <c r="A402" s="14"/>
      <c r="B402" s="14"/>
      <c r="C402" s="14"/>
      <c r="D402" s="14"/>
    </row>
    <row r="403" spans="1:4">
      <c r="A403" s="14"/>
      <c r="B403" s="14"/>
      <c r="C403" s="14"/>
      <c r="D403" s="14"/>
    </row>
    <row r="404" spans="1:4">
      <c r="A404" s="14"/>
      <c r="B404" s="14"/>
      <c r="C404" s="14"/>
      <c r="D404" s="14"/>
    </row>
    <row r="405" spans="1:4">
      <c r="A405" s="14"/>
      <c r="B405" s="14"/>
      <c r="C405" s="14"/>
      <c r="D405" s="14"/>
    </row>
    <row r="406" spans="1:4">
      <c r="A406" s="14"/>
      <c r="B406" s="14"/>
      <c r="C406" s="14"/>
      <c r="D406" s="14"/>
    </row>
    <row r="407" spans="1:4">
      <c r="A407" s="14"/>
      <c r="B407" s="14"/>
      <c r="C407" s="14"/>
      <c r="D407" s="14"/>
    </row>
    <row r="408" spans="1:4">
      <c r="A408" s="14"/>
      <c r="B408" s="14"/>
      <c r="C408" s="14"/>
      <c r="D408" s="14"/>
    </row>
    <row r="409" spans="1:4">
      <c r="A409" s="14"/>
      <c r="B409" s="14"/>
      <c r="C409" s="14"/>
      <c r="D409" s="14"/>
    </row>
    <row r="410" spans="1:4">
      <c r="A410" s="14"/>
      <c r="B410" s="14"/>
      <c r="C410" s="14"/>
      <c r="D410" s="14"/>
    </row>
    <row r="411" spans="1:4">
      <c r="A411" s="14"/>
      <c r="B411" s="14"/>
      <c r="C411" s="14"/>
      <c r="D411" s="14"/>
    </row>
    <row r="412" spans="1:4">
      <c r="A412" s="14"/>
      <c r="B412" s="14"/>
      <c r="C412" s="14"/>
      <c r="D412" s="14"/>
    </row>
    <row r="413" spans="1:4">
      <c r="A413" s="14"/>
      <c r="B413" s="14"/>
      <c r="C413" s="14"/>
      <c r="D413" s="14"/>
    </row>
    <row r="414" spans="1:4">
      <c r="A414" s="14"/>
      <c r="B414" s="14"/>
      <c r="C414" s="14"/>
      <c r="D414" s="14"/>
    </row>
    <row r="415" spans="1:4">
      <c r="A415" s="14"/>
      <c r="B415" s="14"/>
      <c r="C415" s="14"/>
      <c r="D415" s="14"/>
    </row>
    <row r="416" spans="1:4">
      <c r="A416" s="14"/>
      <c r="B416" s="14"/>
      <c r="C416" s="14"/>
      <c r="D416" s="14"/>
    </row>
    <row r="417" spans="1:4">
      <c r="A417" s="14"/>
      <c r="B417" s="14"/>
      <c r="C417" s="14"/>
      <c r="D417" s="14"/>
    </row>
    <row r="418" spans="1:4">
      <c r="A418" s="14"/>
      <c r="B418" s="14"/>
      <c r="C418" s="14"/>
      <c r="D418" s="14"/>
    </row>
    <row r="419" spans="1:4">
      <c r="A419" s="14"/>
      <c r="B419" s="14"/>
      <c r="C419" s="14"/>
      <c r="D419" s="14"/>
    </row>
    <row r="420" spans="1:4">
      <c r="A420" s="14"/>
      <c r="B420" s="14"/>
      <c r="C420" s="14"/>
      <c r="D420" s="14"/>
    </row>
    <row r="421" spans="1:4">
      <c r="A421" s="14"/>
      <c r="B421" s="14"/>
      <c r="C421" s="14"/>
      <c r="D421" s="14"/>
    </row>
    <row r="422" spans="1:4">
      <c r="A422" s="14"/>
      <c r="B422" s="14"/>
      <c r="C422" s="14"/>
      <c r="D422" s="14"/>
    </row>
    <row r="423" spans="1:4">
      <c r="A423" s="14"/>
      <c r="B423" s="14"/>
      <c r="C423" s="14"/>
      <c r="D423" s="14"/>
    </row>
    <row r="424" spans="1:4">
      <c r="A424" s="14"/>
      <c r="B424" s="14"/>
      <c r="C424" s="14"/>
      <c r="D424" s="14"/>
    </row>
    <row r="425" spans="1:4">
      <c r="A425" s="14"/>
      <c r="B425" s="14"/>
      <c r="C425" s="14"/>
      <c r="D425" s="14"/>
    </row>
    <row r="426" spans="1:4">
      <c r="A426" s="14"/>
      <c r="B426" s="14"/>
      <c r="C426" s="14"/>
      <c r="D426" s="14"/>
    </row>
    <row r="427" spans="1:4">
      <c r="A427" s="14"/>
      <c r="B427" s="14"/>
      <c r="C427" s="14"/>
      <c r="D427" s="14"/>
    </row>
    <row r="428" spans="1:4">
      <c r="A428" s="14"/>
      <c r="B428" s="14"/>
      <c r="C428" s="14"/>
      <c r="D428" s="14"/>
    </row>
    <row r="429" spans="1:4">
      <c r="A429" s="14"/>
      <c r="B429" s="14"/>
      <c r="C429" s="14"/>
      <c r="D429" s="14"/>
    </row>
    <row r="430" spans="1:4">
      <c r="A430" s="14"/>
      <c r="B430" s="14"/>
      <c r="C430" s="14"/>
      <c r="D430" s="14"/>
    </row>
    <row r="431" spans="1:4">
      <c r="A431" s="14"/>
      <c r="B431" s="14"/>
      <c r="C431" s="14"/>
      <c r="D431" s="14"/>
    </row>
  </sheetData>
  <customSheetViews>
    <customSheetView guid="{0E583986-F700-4F7C-8796-6181DF3D6881}">
      <selection activeCell="A3" sqref="A3"/>
      <pageMargins left="0.7" right="0.7" top="0.75" bottom="0.75" header="0.3" footer="0.3"/>
    </customSheetView>
  </customSheetViews>
  <mergeCells count="18">
    <mergeCell ref="L28:S33"/>
    <mergeCell ref="A29:J29"/>
    <mergeCell ref="A31:J31"/>
    <mergeCell ref="A32:J32"/>
    <mergeCell ref="A33:J33"/>
    <mergeCell ref="A28:J28"/>
    <mergeCell ref="A30:J30"/>
    <mergeCell ref="H4:J4"/>
    <mergeCell ref="H6:J6"/>
    <mergeCell ref="B6:D6"/>
    <mergeCell ref="B4:D4"/>
    <mergeCell ref="E4:G4"/>
    <mergeCell ref="E6:G6"/>
    <mergeCell ref="A6:A7"/>
    <mergeCell ref="A35:J35"/>
    <mergeCell ref="A36:J36"/>
    <mergeCell ref="A37:J37"/>
    <mergeCell ref="A38:J38"/>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dimension ref="A1:U34"/>
  <sheetViews>
    <sheetView topLeftCell="A23" workbookViewId="0">
      <selection activeCell="I26" sqref="I26"/>
    </sheetView>
  </sheetViews>
  <sheetFormatPr defaultRowHeight="15"/>
  <cols>
    <col min="1" max="1" width="29.28515625" customWidth="1"/>
    <col min="5" max="6" width="9.140625" style="1557"/>
  </cols>
  <sheetData>
    <row r="1" spans="1:21">
      <c r="A1" s="16" t="s">
        <v>177</v>
      </c>
      <c r="B1" s="16" t="s">
        <v>182</v>
      </c>
      <c r="C1" s="14"/>
      <c r="D1" s="16" t="s">
        <v>183</v>
      </c>
      <c r="E1" s="16"/>
      <c r="F1" s="16"/>
    </row>
    <row r="2" spans="1:21" ht="15.75" thickBot="1">
      <c r="A2" s="16"/>
      <c r="B2" s="16"/>
      <c r="C2" s="14"/>
      <c r="D2" s="16"/>
      <c r="E2" s="16"/>
      <c r="F2" s="16"/>
    </row>
    <row r="3" spans="1:21">
      <c r="A3" s="523" t="s">
        <v>1456</v>
      </c>
      <c r="B3" s="136"/>
      <c r="C3" s="138"/>
      <c r="D3" s="138"/>
      <c r="E3" s="138"/>
      <c r="F3" s="2305"/>
      <c r="G3" s="136"/>
      <c r="H3" s="138"/>
      <c r="I3" s="138"/>
      <c r="J3" s="138"/>
      <c r="K3" s="2305"/>
      <c r="L3" s="136"/>
      <c r="M3" s="138"/>
      <c r="N3" s="138"/>
      <c r="O3" s="138"/>
      <c r="P3" s="2305"/>
      <c r="Q3" s="136"/>
      <c r="R3" s="138"/>
      <c r="S3" s="138"/>
      <c r="T3" s="138"/>
      <c r="U3" s="2305"/>
    </row>
    <row r="4" spans="1:21">
      <c r="A4" s="155" t="s">
        <v>1457</v>
      </c>
      <c r="B4" s="1683" t="s">
        <v>1458</v>
      </c>
      <c r="C4" s="1684"/>
      <c r="D4" s="1684"/>
      <c r="E4" s="1684"/>
      <c r="F4" s="2298"/>
      <c r="G4" s="1683" t="s">
        <v>1467</v>
      </c>
      <c r="H4" s="1684"/>
      <c r="I4" s="1684"/>
      <c r="J4" s="1684"/>
      <c r="K4" s="2298"/>
      <c r="L4" s="1683" t="s">
        <v>1469</v>
      </c>
      <c r="M4" s="1684"/>
      <c r="N4" s="1684"/>
      <c r="O4" s="1684"/>
      <c r="P4" s="2298"/>
      <c r="Q4" s="1683" t="s">
        <v>1470</v>
      </c>
      <c r="R4" s="1684"/>
      <c r="S4" s="1684"/>
      <c r="T4" s="1684"/>
      <c r="U4" s="2298"/>
    </row>
    <row r="5" spans="1:21" ht="15.75" thickBot="1">
      <c r="A5" s="140"/>
      <c r="B5" s="2296" t="s">
        <v>1459</v>
      </c>
      <c r="C5" s="1712"/>
      <c r="D5" s="1712"/>
      <c r="E5" s="1712"/>
      <c r="F5" s="2297"/>
      <c r="G5" s="2296" t="s">
        <v>1468</v>
      </c>
      <c r="H5" s="1712"/>
      <c r="I5" s="1712"/>
      <c r="J5" s="1712"/>
      <c r="K5" s="2297"/>
      <c r="L5" s="2296"/>
      <c r="M5" s="1712"/>
      <c r="N5" s="1712"/>
      <c r="O5" s="1712"/>
      <c r="P5" s="2297"/>
      <c r="Q5" s="2296" t="s">
        <v>1471</v>
      </c>
      <c r="R5" s="1712"/>
      <c r="S5" s="1712"/>
      <c r="T5" s="1712"/>
      <c r="U5" s="2297"/>
    </row>
    <row r="6" spans="1:21" ht="15.75" thickBot="1">
      <c r="A6" s="1882" t="s">
        <v>184</v>
      </c>
      <c r="B6" s="1616" t="s">
        <v>185</v>
      </c>
      <c r="C6" s="1617"/>
      <c r="D6" s="1617"/>
      <c r="E6" s="1617"/>
      <c r="F6" s="2299"/>
      <c r="G6" s="1616" t="s">
        <v>185</v>
      </c>
      <c r="H6" s="1617"/>
      <c r="I6" s="1617"/>
      <c r="J6" s="1617"/>
      <c r="K6" s="2299"/>
      <c r="L6" s="1616" t="s">
        <v>185</v>
      </c>
      <c r="M6" s="1617"/>
      <c r="N6" s="1617"/>
      <c r="O6" s="1617"/>
      <c r="P6" s="2299"/>
      <c r="Q6" s="1616" t="s">
        <v>185</v>
      </c>
      <c r="R6" s="1617"/>
      <c r="S6" s="1617"/>
      <c r="T6" s="1617"/>
      <c r="U6" s="2299"/>
    </row>
    <row r="7" spans="1:21" ht="15.75" thickBot="1">
      <c r="A7" s="1883"/>
      <c r="B7" s="1558" t="s">
        <v>187</v>
      </c>
      <c r="C7" s="1559" t="s">
        <v>188</v>
      </c>
      <c r="D7" s="1559" t="s">
        <v>189</v>
      </c>
      <c r="E7" s="1560" t="s">
        <v>190</v>
      </c>
      <c r="F7" s="2300" t="s">
        <v>191</v>
      </c>
      <c r="G7" s="1558" t="s">
        <v>187</v>
      </c>
      <c r="H7" s="1559" t="s">
        <v>188</v>
      </c>
      <c r="I7" s="1559" t="s">
        <v>189</v>
      </c>
      <c r="J7" s="1560" t="s">
        <v>190</v>
      </c>
      <c r="K7" s="2300" t="s">
        <v>191</v>
      </c>
      <c r="L7" s="1558" t="s">
        <v>187</v>
      </c>
      <c r="M7" s="1559" t="s">
        <v>188</v>
      </c>
      <c r="N7" s="1559" t="s">
        <v>189</v>
      </c>
      <c r="O7" s="1560" t="s">
        <v>190</v>
      </c>
      <c r="P7" s="2300" t="s">
        <v>191</v>
      </c>
      <c r="Q7" s="1558" t="s">
        <v>187</v>
      </c>
      <c r="R7" s="1559" t="s">
        <v>188</v>
      </c>
      <c r="S7" s="1559" t="s">
        <v>189</v>
      </c>
      <c r="T7" s="1560" t="s">
        <v>190</v>
      </c>
      <c r="U7" s="2300" t="s">
        <v>191</v>
      </c>
    </row>
    <row r="8" spans="1:21">
      <c r="A8" s="119" t="s">
        <v>599</v>
      </c>
      <c r="B8" s="553">
        <v>140</v>
      </c>
      <c r="C8" s="247">
        <v>135</v>
      </c>
      <c r="D8" s="247">
        <v>120</v>
      </c>
      <c r="E8" s="267">
        <v>115</v>
      </c>
      <c r="F8" s="2306">
        <v>105</v>
      </c>
      <c r="G8" s="494">
        <v>155</v>
      </c>
      <c r="H8" s="224">
        <v>150</v>
      </c>
      <c r="I8" s="224">
        <v>135</v>
      </c>
      <c r="J8" s="223">
        <v>130</v>
      </c>
      <c r="K8" s="2308">
        <v>120</v>
      </c>
      <c r="L8" s="494">
        <v>165</v>
      </c>
      <c r="M8" s="224">
        <v>160</v>
      </c>
      <c r="N8" s="224">
        <v>145</v>
      </c>
      <c r="O8" s="223">
        <v>140</v>
      </c>
      <c r="P8" s="2308">
        <v>155</v>
      </c>
      <c r="Q8" s="494">
        <v>175</v>
      </c>
      <c r="R8" s="224">
        <v>170</v>
      </c>
      <c r="S8" s="224">
        <v>155</v>
      </c>
      <c r="T8" s="223">
        <v>150</v>
      </c>
      <c r="U8" s="2308">
        <v>140</v>
      </c>
    </row>
    <row r="9" spans="1:21" ht="15.75" thickBot="1">
      <c r="A9" s="444" t="s">
        <v>1460</v>
      </c>
      <c r="B9" s="2301">
        <v>100</v>
      </c>
      <c r="C9" s="2303">
        <v>95</v>
      </c>
      <c r="D9" s="2303">
        <v>80</v>
      </c>
      <c r="E9" s="234">
        <v>75</v>
      </c>
      <c r="F9" s="2307">
        <v>65</v>
      </c>
      <c r="G9" s="2301">
        <v>115</v>
      </c>
      <c r="H9" s="2303">
        <v>110</v>
      </c>
      <c r="I9" s="2303">
        <v>95</v>
      </c>
      <c r="J9" s="234">
        <v>90</v>
      </c>
      <c r="K9" s="2307">
        <v>80</v>
      </c>
      <c r="L9" s="2301">
        <v>125</v>
      </c>
      <c r="M9" s="2303">
        <v>120</v>
      </c>
      <c r="N9" s="2303">
        <v>105</v>
      </c>
      <c r="O9" s="234">
        <v>100</v>
      </c>
      <c r="P9" s="2307">
        <v>115</v>
      </c>
      <c r="Q9" s="2301">
        <v>135</v>
      </c>
      <c r="R9" s="2303">
        <v>130</v>
      </c>
      <c r="S9" s="2303">
        <v>115</v>
      </c>
      <c r="T9" s="234">
        <v>110</v>
      </c>
      <c r="U9" s="2307">
        <v>100</v>
      </c>
    </row>
    <row r="10" spans="1:21">
      <c r="A10" s="119" t="s">
        <v>1461</v>
      </c>
      <c r="B10" s="494">
        <v>150</v>
      </c>
      <c r="C10" s="224">
        <v>145</v>
      </c>
      <c r="D10" s="224">
        <v>130</v>
      </c>
      <c r="E10" s="223">
        <v>125</v>
      </c>
      <c r="F10" s="2308">
        <v>115</v>
      </c>
      <c r="G10" s="494">
        <v>180</v>
      </c>
      <c r="H10" s="224">
        <v>175</v>
      </c>
      <c r="I10" s="224">
        <v>160</v>
      </c>
      <c r="J10" s="223">
        <v>155</v>
      </c>
      <c r="K10" s="2308">
        <v>145</v>
      </c>
      <c r="L10" s="494">
        <v>200</v>
      </c>
      <c r="M10" s="224">
        <v>195</v>
      </c>
      <c r="N10" s="224">
        <v>180</v>
      </c>
      <c r="O10" s="223">
        <v>175</v>
      </c>
      <c r="P10" s="2308">
        <v>190</v>
      </c>
      <c r="Q10" s="494">
        <v>220</v>
      </c>
      <c r="R10" s="224">
        <v>215</v>
      </c>
      <c r="S10" s="224">
        <v>200</v>
      </c>
      <c r="T10" s="223">
        <v>195</v>
      </c>
      <c r="U10" s="2308">
        <v>185</v>
      </c>
    </row>
    <row r="11" spans="1:21">
      <c r="A11" s="120" t="s">
        <v>1462</v>
      </c>
      <c r="B11" s="2302">
        <v>110</v>
      </c>
      <c r="C11" s="2304">
        <v>105</v>
      </c>
      <c r="D11" s="2304">
        <v>90</v>
      </c>
      <c r="E11" s="229">
        <v>85</v>
      </c>
      <c r="F11" s="2309">
        <v>75</v>
      </c>
      <c r="G11" s="2302">
        <v>125</v>
      </c>
      <c r="H11" s="2304">
        <v>120</v>
      </c>
      <c r="I11" s="2304">
        <v>105</v>
      </c>
      <c r="J11" s="229">
        <v>100</v>
      </c>
      <c r="K11" s="2309">
        <v>90</v>
      </c>
      <c r="L11" s="2302">
        <v>135</v>
      </c>
      <c r="M11" s="2304">
        <v>130</v>
      </c>
      <c r="N11" s="2304">
        <v>115</v>
      </c>
      <c r="O11" s="229">
        <v>110</v>
      </c>
      <c r="P11" s="2309">
        <v>125</v>
      </c>
      <c r="Q11" s="2302">
        <v>145</v>
      </c>
      <c r="R11" s="2304">
        <v>140</v>
      </c>
      <c r="S11" s="2304">
        <v>125</v>
      </c>
      <c r="T11" s="229">
        <v>120</v>
      </c>
      <c r="U11" s="2309">
        <v>110</v>
      </c>
    </row>
    <row r="12" spans="1:21" ht="15.75" thickBot="1">
      <c r="A12" s="444" t="s">
        <v>1463</v>
      </c>
      <c r="B12" s="2301">
        <v>170</v>
      </c>
      <c r="C12" s="2303">
        <v>165</v>
      </c>
      <c r="D12" s="2303">
        <v>150</v>
      </c>
      <c r="E12" s="234">
        <v>145</v>
      </c>
      <c r="F12" s="2307">
        <v>135</v>
      </c>
      <c r="G12" s="2301">
        <v>200</v>
      </c>
      <c r="H12" s="2303">
        <v>195</v>
      </c>
      <c r="I12" s="2303">
        <v>180</v>
      </c>
      <c r="J12" s="234">
        <v>175</v>
      </c>
      <c r="K12" s="2307">
        <v>165</v>
      </c>
      <c r="L12" s="2301">
        <v>220</v>
      </c>
      <c r="M12" s="2303">
        <v>215</v>
      </c>
      <c r="N12" s="2303">
        <v>200</v>
      </c>
      <c r="O12" s="234">
        <v>195</v>
      </c>
      <c r="P12" s="2307">
        <v>210</v>
      </c>
      <c r="Q12" s="2301">
        <v>240</v>
      </c>
      <c r="R12" s="2303">
        <v>235</v>
      </c>
      <c r="S12" s="2303">
        <v>220</v>
      </c>
      <c r="T12" s="234">
        <v>215</v>
      </c>
      <c r="U12" s="2307">
        <v>205</v>
      </c>
    </row>
    <row r="13" spans="1:21">
      <c r="A13" s="119" t="s">
        <v>530</v>
      </c>
      <c r="B13" s="494">
        <v>125</v>
      </c>
      <c r="C13" s="224">
        <v>120</v>
      </c>
      <c r="D13" s="224">
        <v>105</v>
      </c>
      <c r="E13" s="223">
        <v>100</v>
      </c>
      <c r="F13" s="2308">
        <v>90</v>
      </c>
      <c r="G13" s="494">
        <v>140</v>
      </c>
      <c r="H13" s="224">
        <v>135</v>
      </c>
      <c r="I13" s="224">
        <v>120</v>
      </c>
      <c r="J13" s="223">
        <v>115</v>
      </c>
      <c r="K13" s="2308">
        <v>105</v>
      </c>
      <c r="L13" s="494">
        <v>150</v>
      </c>
      <c r="M13" s="224">
        <v>145</v>
      </c>
      <c r="N13" s="224">
        <v>130</v>
      </c>
      <c r="O13" s="223">
        <v>125</v>
      </c>
      <c r="P13" s="2308">
        <v>140</v>
      </c>
      <c r="Q13" s="494">
        <v>160</v>
      </c>
      <c r="R13" s="224">
        <v>155</v>
      </c>
      <c r="S13" s="224">
        <v>140</v>
      </c>
      <c r="T13" s="223">
        <v>135</v>
      </c>
      <c r="U13" s="2308">
        <v>125</v>
      </c>
    </row>
    <row r="14" spans="1:21">
      <c r="A14" s="120" t="s">
        <v>1464</v>
      </c>
      <c r="B14" s="2302">
        <v>200</v>
      </c>
      <c r="C14" s="2304">
        <v>195</v>
      </c>
      <c r="D14" s="2304">
        <v>180</v>
      </c>
      <c r="E14" s="229">
        <v>175</v>
      </c>
      <c r="F14" s="2309">
        <v>165</v>
      </c>
      <c r="G14" s="2302">
        <v>230</v>
      </c>
      <c r="H14" s="2304">
        <v>225</v>
      </c>
      <c r="I14" s="2304">
        <v>210</v>
      </c>
      <c r="J14" s="229">
        <v>205</v>
      </c>
      <c r="K14" s="2309">
        <v>195</v>
      </c>
      <c r="L14" s="2302">
        <v>250</v>
      </c>
      <c r="M14" s="2304">
        <v>245</v>
      </c>
      <c r="N14" s="2304">
        <v>230</v>
      </c>
      <c r="O14" s="229">
        <v>225</v>
      </c>
      <c r="P14" s="2309">
        <v>240</v>
      </c>
      <c r="Q14" s="2302">
        <v>270</v>
      </c>
      <c r="R14" s="2304">
        <v>265</v>
      </c>
      <c r="S14" s="2304">
        <v>250</v>
      </c>
      <c r="T14" s="229">
        <v>245</v>
      </c>
      <c r="U14" s="2309">
        <v>235</v>
      </c>
    </row>
    <row r="15" spans="1:21" ht="15.75" thickBot="1">
      <c r="A15" s="444" t="s">
        <v>1465</v>
      </c>
      <c r="B15" s="2301">
        <v>135</v>
      </c>
      <c r="C15" s="2303">
        <v>130</v>
      </c>
      <c r="D15" s="2303">
        <v>115</v>
      </c>
      <c r="E15" s="234">
        <v>110</v>
      </c>
      <c r="F15" s="2307">
        <v>100</v>
      </c>
      <c r="G15" s="2301">
        <v>150</v>
      </c>
      <c r="H15" s="2303">
        <v>145</v>
      </c>
      <c r="I15" s="2303">
        <v>130</v>
      </c>
      <c r="J15" s="234">
        <v>125</v>
      </c>
      <c r="K15" s="2307">
        <v>115</v>
      </c>
      <c r="L15" s="2301">
        <v>160</v>
      </c>
      <c r="M15" s="2303">
        <v>155</v>
      </c>
      <c r="N15" s="2303">
        <v>140</v>
      </c>
      <c r="O15" s="234">
        <v>135</v>
      </c>
      <c r="P15" s="2307">
        <v>150</v>
      </c>
      <c r="Q15" s="2301">
        <v>170</v>
      </c>
      <c r="R15" s="2303">
        <v>165</v>
      </c>
      <c r="S15" s="2303">
        <v>150</v>
      </c>
      <c r="T15" s="234">
        <v>145</v>
      </c>
      <c r="U15" s="2307">
        <v>135</v>
      </c>
    </row>
    <row r="16" spans="1:21">
      <c r="A16" s="119" t="s">
        <v>1466</v>
      </c>
      <c r="B16" s="494">
        <v>220</v>
      </c>
      <c r="C16" s="224">
        <v>215</v>
      </c>
      <c r="D16" s="224">
        <v>200</v>
      </c>
      <c r="E16" s="223">
        <v>195</v>
      </c>
      <c r="F16" s="2308">
        <v>185</v>
      </c>
      <c r="G16" s="494">
        <v>250</v>
      </c>
      <c r="H16" s="224">
        <v>245</v>
      </c>
      <c r="I16" s="224">
        <v>230</v>
      </c>
      <c r="J16" s="223">
        <v>225</v>
      </c>
      <c r="K16" s="2308">
        <v>215</v>
      </c>
      <c r="L16" s="494">
        <v>270</v>
      </c>
      <c r="M16" s="224">
        <v>265</v>
      </c>
      <c r="N16" s="224">
        <v>250</v>
      </c>
      <c r="O16" s="223">
        <v>245</v>
      </c>
      <c r="P16" s="2308">
        <v>260</v>
      </c>
      <c r="Q16" s="494">
        <v>290</v>
      </c>
      <c r="R16" s="224">
        <v>285</v>
      </c>
      <c r="S16" s="224">
        <v>270</v>
      </c>
      <c r="T16" s="223">
        <v>265</v>
      </c>
      <c r="U16" s="2308">
        <v>255</v>
      </c>
    </row>
    <row r="17" spans="1:21">
      <c r="A17" s="120" t="s">
        <v>202</v>
      </c>
      <c r="B17" s="2302">
        <v>165</v>
      </c>
      <c r="C17" s="2304">
        <v>160</v>
      </c>
      <c r="D17" s="2304">
        <v>145</v>
      </c>
      <c r="E17" s="229">
        <v>140</v>
      </c>
      <c r="F17" s="2309">
        <v>130</v>
      </c>
      <c r="G17" s="2302">
        <v>180</v>
      </c>
      <c r="H17" s="2304">
        <v>175</v>
      </c>
      <c r="I17" s="2304">
        <v>160</v>
      </c>
      <c r="J17" s="229">
        <v>155</v>
      </c>
      <c r="K17" s="2309">
        <v>145</v>
      </c>
      <c r="L17" s="2302">
        <v>190</v>
      </c>
      <c r="M17" s="2304">
        <v>185</v>
      </c>
      <c r="N17" s="2304">
        <v>170</v>
      </c>
      <c r="O17" s="229">
        <v>165</v>
      </c>
      <c r="P17" s="2309">
        <v>180</v>
      </c>
      <c r="Q17" s="2302">
        <v>200</v>
      </c>
      <c r="R17" s="2304">
        <v>195</v>
      </c>
      <c r="S17" s="2304">
        <v>180</v>
      </c>
      <c r="T17" s="229">
        <v>175</v>
      </c>
      <c r="U17" s="2309">
        <v>165</v>
      </c>
    </row>
    <row r="18" spans="1:21" ht="15.75" thickBot="1">
      <c r="A18" s="444" t="s">
        <v>1318</v>
      </c>
      <c r="B18" s="2301">
        <v>280</v>
      </c>
      <c r="C18" s="2303">
        <v>275</v>
      </c>
      <c r="D18" s="2303">
        <v>260</v>
      </c>
      <c r="E18" s="234">
        <v>255</v>
      </c>
      <c r="F18" s="2307">
        <v>245</v>
      </c>
      <c r="G18" s="2301">
        <v>310</v>
      </c>
      <c r="H18" s="2303">
        <v>305</v>
      </c>
      <c r="I18" s="2303">
        <v>290</v>
      </c>
      <c r="J18" s="234">
        <v>285</v>
      </c>
      <c r="K18" s="2307">
        <v>275</v>
      </c>
      <c r="L18" s="2301">
        <v>330</v>
      </c>
      <c r="M18" s="2303">
        <v>325</v>
      </c>
      <c r="N18" s="2303">
        <v>310</v>
      </c>
      <c r="O18" s="234">
        <v>305</v>
      </c>
      <c r="P18" s="2307">
        <v>320</v>
      </c>
      <c r="Q18" s="2301">
        <v>350</v>
      </c>
      <c r="R18" s="2303">
        <v>345</v>
      </c>
      <c r="S18" s="2303">
        <v>330</v>
      </c>
      <c r="T18" s="234">
        <v>325</v>
      </c>
      <c r="U18" s="2307">
        <v>315</v>
      </c>
    </row>
    <row r="19" spans="1:21" ht="15.75" thickBot="1">
      <c r="A19" s="119" t="s">
        <v>551</v>
      </c>
      <c r="B19" s="2310">
        <v>65</v>
      </c>
      <c r="C19" s="2311">
        <v>60</v>
      </c>
      <c r="D19" s="2311">
        <v>45</v>
      </c>
      <c r="E19" s="2312">
        <v>40</v>
      </c>
      <c r="F19" s="2313">
        <v>30</v>
      </c>
      <c r="G19" s="2310">
        <v>65</v>
      </c>
      <c r="H19" s="2311">
        <v>60</v>
      </c>
      <c r="I19" s="2311">
        <v>45</v>
      </c>
      <c r="J19" s="2312">
        <v>40</v>
      </c>
      <c r="K19" s="2313">
        <v>30</v>
      </c>
      <c r="L19" s="2310">
        <v>65</v>
      </c>
      <c r="M19" s="2311">
        <v>60</v>
      </c>
      <c r="N19" s="2311">
        <v>45</v>
      </c>
      <c r="O19" s="2312">
        <v>40</v>
      </c>
      <c r="P19" s="2313">
        <v>55</v>
      </c>
      <c r="Q19" s="2310">
        <v>65</v>
      </c>
      <c r="R19" s="2311">
        <v>60</v>
      </c>
      <c r="S19" s="2311">
        <v>45</v>
      </c>
      <c r="T19" s="2312">
        <v>40</v>
      </c>
      <c r="U19" s="2313">
        <v>30</v>
      </c>
    </row>
    <row r="20" spans="1:21">
      <c r="A20" s="14"/>
      <c r="B20" s="14"/>
      <c r="C20" s="14"/>
      <c r="D20" s="14"/>
      <c r="E20" s="14"/>
      <c r="F20" s="14"/>
      <c r="G20" s="2314"/>
      <c r="H20" s="2315"/>
    </row>
    <row r="21" spans="1:21" ht="15.75" thickBot="1">
      <c r="A21" s="14"/>
      <c r="B21" s="14"/>
      <c r="C21" s="14"/>
      <c r="D21" s="14"/>
      <c r="E21" s="14"/>
      <c r="F21" s="14"/>
    </row>
    <row r="22" spans="1:21">
      <c r="A22" s="1708" t="s">
        <v>1068</v>
      </c>
      <c r="B22" s="1709"/>
      <c r="C22" s="1709"/>
      <c r="D22" s="1709"/>
      <c r="E22" s="1709"/>
      <c r="F22" s="1942"/>
    </row>
    <row r="23" spans="1:21">
      <c r="A23" s="1698" t="s">
        <v>1069</v>
      </c>
      <c r="B23" s="1699"/>
      <c r="C23" s="1699"/>
      <c r="D23" s="1699"/>
      <c r="E23" s="1699"/>
      <c r="F23" s="1707"/>
    </row>
    <row r="24" spans="1:21" s="1557" customFormat="1" ht="15.75" customHeight="1">
      <c r="A24" s="1698" t="s">
        <v>1195</v>
      </c>
      <c r="B24" s="1699"/>
      <c r="C24" s="1699"/>
      <c r="D24" s="1699"/>
      <c r="E24" s="1699"/>
      <c r="F24" s="1707"/>
    </row>
    <row r="25" spans="1:21" s="1557" customFormat="1" ht="14.25" customHeight="1">
      <c r="A25" s="2316" t="s">
        <v>1472</v>
      </c>
      <c r="B25" s="2317"/>
      <c r="C25" s="2317"/>
      <c r="D25" s="2317"/>
      <c r="E25" s="2317"/>
      <c r="F25" s="2318"/>
    </row>
    <row r="26" spans="1:21" ht="67.5" customHeight="1">
      <c r="A26" s="1698" t="s">
        <v>1473</v>
      </c>
      <c r="B26" s="1699"/>
      <c r="C26" s="1699"/>
      <c r="D26" s="1699"/>
      <c r="E26" s="1699"/>
      <c r="F26" s="1707"/>
    </row>
    <row r="27" spans="1:21">
      <c r="A27" s="1804" t="s">
        <v>1138</v>
      </c>
      <c r="B27" s="1699"/>
      <c r="C27" s="1699"/>
      <c r="D27" s="1699"/>
      <c r="E27" s="1699"/>
      <c r="F27" s="1707"/>
    </row>
    <row r="28" spans="1:21" ht="30.75" customHeight="1">
      <c r="A28" s="1698" t="s">
        <v>1474</v>
      </c>
      <c r="B28" s="1805"/>
      <c r="C28" s="1805"/>
      <c r="D28" s="1805"/>
      <c r="E28" s="1805"/>
      <c r="F28" s="1943"/>
    </row>
    <row r="29" spans="1:21" ht="15.75" thickBot="1">
      <c r="A29" s="1944"/>
      <c r="B29" s="1756"/>
      <c r="C29" s="1756"/>
      <c r="D29" s="1756"/>
      <c r="E29" s="1756"/>
      <c r="F29" s="1945"/>
    </row>
    <row r="30" spans="1:21" ht="15.75" thickBot="1">
      <c r="A30" s="14"/>
      <c r="B30" s="14"/>
      <c r="C30" s="14"/>
      <c r="D30" s="14"/>
      <c r="E30" s="14"/>
      <c r="F30" s="14"/>
    </row>
    <row r="31" spans="1:21">
      <c r="A31" s="2073" t="s">
        <v>199</v>
      </c>
      <c r="B31" s="2074"/>
      <c r="C31" s="2074"/>
      <c r="D31" s="2074"/>
      <c r="E31" s="2074"/>
      <c r="F31" s="2319"/>
    </row>
    <row r="32" spans="1:21" ht="101.25" customHeight="1">
      <c r="A32" s="2323" t="s">
        <v>1475</v>
      </c>
      <c r="B32" s="2077"/>
      <c r="C32" s="2077"/>
      <c r="D32" s="2077"/>
      <c r="E32" s="2077"/>
      <c r="F32" s="2320"/>
    </row>
    <row r="33" spans="1:6" ht="33" customHeight="1">
      <c r="A33" s="2076"/>
      <c r="B33" s="2077"/>
      <c r="C33" s="2077"/>
      <c r="D33" s="2077"/>
      <c r="E33" s="2077"/>
      <c r="F33" s="2320"/>
    </row>
    <row r="34" spans="1:6" ht="15.75" thickBot="1">
      <c r="A34" s="2321"/>
      <c r="B34" s="2080"/>
      <c r="C34" s="2080"/>
      <c r="D34" s="2080"/>
      <c r="E34" s="2080"/>
      <c r="F34" s="2322"/>
    </row>
  </sheetData>
  <mergeCells count="25">
    <mergeCell ref="L4:P4"/>
    <mergeCell ref="L5:P5"/>
    <mergeCell ref="L6:P6"/>
    <mergeCell ref="Q4:U4"/>
    <mergeCell ref="Q5:U5"/>
    <mergeCell ref="Q6:U6"/>
    <mergeCell ref="A31:F31"/>
    <mergeCell ref="A32:F32"/>
    <mergeCell ref="A33:F33"/>
    <mergeCell ref="A34:F34"/>
    <mergeCell ref="B4:F4"/>
    <mergeCell ref="B5:F5"/>
    <mergeCell ref="B6:F6"/>
    <mergeCell ref="A24:F24"/>
    <mergeCell ref="A22:F22"/>
    <mergeCell ref="A23:F23"/>
    <mergeCell ref="A26:F26"/>
    <mergeCell ref="A27:F27"/>
    <mergeCell ref="A28:F28"/>
    <mergeCell ref="A29:F29"/>
    <mergeCell ref="A25:F25"/>
    <mergeCell ref="A6:A7"/>
    <mergeCell ref="G4:K4"/>
    <mergeCell ref="G5:K5"/>
    <mergeCell ref="G6:K6"/>
  </mergeCells>
  <hyperlinks>
    <hyperlink ref="A1" location="'Отели Карловы Вары'!A1" display="Отели Карловы Вары"/>
    <hyperlink ref="B1" location="Курорты!A1" display="Курорты Чехии"/>
    <hyperlink ref="D1" location="Содержание!A1" display="Содержание"/>
  </hyperlink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dimension ref="A1:BO86"/>
  <sheetViews>
    <sheetView zoomScale="90" zoomScaleNormal="90" zoomScalePageLayoutView="150" workbookViewId="0"/>
  </sheetViews>
  <sheetFormatPr defaultColWidth="8.85546875" defaultRowHeight="15"/>
  <cols>
    <col min="1" max="1" width="35.42578125" style="15" bestFit="1" customWidth="1"/>
    <col min="2" max="2" width="9" style="15" customWidth="1"/>
    <col min="3" max="7" width="10.7109375" style="15" customWidth="1"/>
    <col min="8" max="8" width="10.85546875" style="14" customWidth="1"/>
    <col min="9" max="67" width="8.85546875" style="14"/>
    <col min="68" max="16384" width="8.85546875" style="15"/>
  </cols>
  <sheetData>
    <row r="1" spans="1:27">
      <c r="A1" s="16" t="s">
        <v>177</v>
      </c>
      <c r="B1" s="16" t="s">
        <v>182</v>
      </c>
      <c r="C1" s="14"/>
      <c r="D1" s="16" t="s">
        <v>183</v>
      </c>
      <c r="E1" s="14"/>
      <c r="F1" s="14"/>
      <c r="G1" s="14"/>
    </row>
    <row r="2" spans="1:27" ht="15.75" thickBot="1">
      <c r="A2" s="16"/>
      <c r="B2" s="16"/>
      <c r="C2" s="14"/>
      <c r="D2" s="16"/>
      <c r="E2" s="14"/>
      <c r="F2" s="14"/>
      <c r="G2" s="14"/>
    </row>
    <row r="3" spans="1:27">
      <c r="A3" s="522" t="s">
        <v>169</v>
      </c>
      <c r="B3" s="136"/>
      <c r="C3" s="137"/>
      <c r="D3" s="138"/>
      <c r="E3" s="137"/>
      <c r="F3" s="137"/>
      <c r="G3" s="139"/>
      <c r="H3" s="138"/>
      <c r="I3" s="137"/>
      <c r="J3" s="138"/>
      <c r="K3" s="137"/>
      <c r="L3" s="137"/>
      <c r="M3" s="139"/>
    </row>
    <row r="4" spans="1:27">
      <c r="A4" s="155" t="s">
        <v>115</v>
      </c>
      <c r="B4" s="1683" t="s">
        <v>625</v>
      </c>
      <c r="C4" s="1684"/>
      <c r="D4" s="1684"/>
      <c r="E4" s="1684"/>
      <c r="F4" s="1684"/>
      <c r="G4" s="1685"/>
      <c r="H4" s="1684" t="s">
        <v>626</v>
      </c>
      <c r="I4" s="1684"/>
      <c r="J4" s="1684"/>
      <c r="K4" s="1684"/>
      <c r="L4" s="1684"/>
      <c r="M4" s="1685"/>
    </row>
    <row r="5" spans="1:27" ht="15.75" thickBot="1">
      <c r="A5" s="140"/>
      <c r="B5" s="140"/>
      <c r="C5" s="141"/>
      <c r="D5" s="141"/>
      <c r="E5" s="141"/>
      <c r="F5" s="141"/>
      <c r="G5" s="142"/>
      <c r="H5" s="153"/>
      <c r="I5" s="153"/>
      <c r="J5" s="153"/>
      <c r="K5" s="153"/>
      <c r="L5" s="153"/>
      <c r="M5" s="154"/>
    </row>
    <row r="6" spans="1:27" ht="15.75" thickBot="1">
      <c r="A6" s="1798" t="s">
        <v>184</v>
      </c>
      <c r="B6" s="2011" t="s">
        <v>185</v>
      </c>
      <c r="C6" s="2012"/>
      <c r="D6" s="2012"/>
      <c r="E6" s="2012"/>
      <c r="F6" s="2012"/>
      <c r="G6" s="2013"/>
      <c r="H6" s="1724" t="s">
        <v>185</v>
      </c>
      <c r="I6" s="1725"/>
      <c r="J6" s="1725"/>
      <c r="K6" s="1725"/>
      <c r="L6" s="1725"/>
      <c r="M6" s="1726"/>
    </row>
    <row r="7" spans="1:27" ht="15.75" thickBot="1">
      <c r="A7" s="1799"/>
      <c r="B7" s="143" t="s">
        <v>187</v>
      </c>
      <c r="C7" s="144" t="s">
        <v>188</v>
      </c>
      <c r="D7" s="144" t="s">
        <v>205</v>
      </c>
      <c r="E7" s="144" t="s">
        <v>189</v>
      </c>
      <c r="F7" s="144" t="s">
        <v>190</v>
      </c>
      <c r="G7" s="145" t="s">
        <v>191</v>
      </c>
      <c r="H7" s="143" t="s">
        <v>187</v>
      </c>
      <c r="I7" s="144" t="s">
        <v>188</v>
      </c>
      <c r="J7" s="144" t="s">
        <v>205</v>
      </c>
      <c r="K7" s="144" t="s">
        <v>189</v>
      </c>
      <c r="L7" s="144" t="s">
        <v>190</v>
      </c>
      <c r="M7" s="145" t="s">
        <v>191</v>
      </c>
    </row>
    <row r="8" spans="1:27">
      <c r="A8" s="359" t="s">
        <v>599</v>
      </c>
      <c r="B8" s="362">
        <v>81</v>
      </c>
      <c r="C8" s="358">
        <v>76</v>
      </c>
      <c r="D8" s="358">
        <v>66</v>
      </c>
      <c r="E8" s="358">
        <v>63</v>
      </c>
      <c r="F8" s="358">
        <v>57.599999999999994</v>
      </c>
      <c r="G8" s="363">
        <v>57</v>
      </c>
      <c r="H8" s="362">
        <v>94</v>
      </c>
      <c r="I8" s="358">
        <v>88.8</v>
      </c>
      <c r="J8" s="358">
        <v>80</v>
      </c>
      <c r="K8" s="358">
        <v>75.599999999999994</v>
      </c>
      <c r="L8" s="358">
        <v>71</v>
      </c>
      <c r="M8" s="363">
        <v>70</v>
      </c>
    </row>
    <row r="9" spans="1:27" ht="15.75" customHeight="1">
      <c r="A9" s="360" t="s">
        <v>600</v>
      </c>
      <c r="B9" s="362">
        <v>66</v>
      </c>
      <c r="C9" s="358">
        <v>62</v>
      </c>
      <c r="D9" s="358">
        <v>52</v>
      </c>
      <c r="E9" s="358">
        <v>48</v>
      </c>
      <c r="F9" s="358">
        <v>44</v>
      </c>
      <c r="G9" s="363">
        <v>42</v>
      </c>
      <c r="H9" s="362">
        <v>80</v>
      </c>
      <c r="I9" s="358">
        <v>75</v>
      </c>
      <c r="J9" s="358">
        <v>64.8</v>
      </c>
      <c r="K9" s="358">
        <v>62</v>
      </c>
      <c r="L9" s="358">
        <v>57</v>
      </c>
      <c r="M9" s="363">
        <v>56</v>
      </c>
    </row>
    <row r="10" spans="1:27" ht="15.75" customHeight="1">
      <c r="A10" s="360" t="s">
        <v>629</v>
      </c>
      <c r="B10" s="362">
        <v>93</v>
      </c>
      <c r="C10" s="358">
        <v>88</v>
      </c>
      <c r="D10" s="358">
        <v>78</v>
      </c>
      <c r="E10" s="358">
        <v>75</v>
      </c>
      <c r="F10" s="358">
        <v>70</v>
      </c>
      <c r="G10" s="363">
        <v>69</v>
      </c>
      <c r="H10" s="362">
        <v>119</v>
      </c>
      <c r="I10" s="358">
        <v>114</v>
      </c>
      <c r="J10" s="358">
        <v>105</v>
      </c>
      <c r="K10" s="358">
        <v>101</v>
      </c>
      <c r="L10" s="358">
        <v>96</v>
      </c>
      <c r="M10" s="363">
        <v>95</v>
      </c>
    </row>
    <row r="11" spans="1:27">
      <c r="A11" s="360" t="s">
        <v>627</v>
      </c>
      <c r="B11" s="362">
        <v>66</v>
      </c>
      <c r="C11" s="358">
        <v>62</v>
      </c>
      <c r="D11" s="358">
        <v>52</v>
      </c>
      <c r="E11" s="358">
        <v>48</v>
      </c>
      <c r="F11" s="358">
        <v>44</v>
      </c>
      <c r="G11" s="363">
        <v>42</v>
      </c>
      <c r="H11" s="362">
        <v>80</v>
      </c>
      <c r="I11" s="358">
        <v>75</v>
      </c>
      <c r="J11" s="358">
        <v>64.8</v>
      </c>
      <c r="K11" s="358">
        <v>62</v>
      </c>
      <c r="L11" s="358">
        <v>57</v>
      </c>
      <c r="M11" s="363">
        <v>56</v>
      </c>
    </row>
    <row r="12" spans="1:27">
      <c r="A12" s="360" t="s">
        <v>433</v>
      </c>
      <c r="B12" s="362">
        <v>0</v>
      </c>
      <c r="C12" s="358">
        <v>0</v>
      </c>
      <c r="D12" s="358">
        <v>0</v>
      </c>
      <c r="E12" s="358">
        <v>36</v>
      </c>
      <c r="F12" s="358">
        <v>32</v>
      </c>
      <c r="G12" s="363">
        <v>30</v>
      </c>
      <c r="H12" s="362">
        <v>0</v>
      </c>
      <c r="I12" s="358">
        <v>0</v>
      </c>
      <c r="J12" s="358">
        <v>0</v>
      </c>
      <c r="K12" s="358">
        <v>50</v>
      </c>
      <c r="L12" s="358">
        <v>45</v>
      </c>
      <c r="M12" s="363">
        <v>44</v>
      </c>
    </row>
    <row r="13" spans="1:27" ht="15.75" thickBot="1">
      <c r="A13" s="361" t="s">
        <v>628</v>
      </c>
      <c r="B13" s="364">
        <v>90</v>
      </c>
      <c r="C13" s="365">
        <v>86</v>
      </c>
      <c r="D13" s="365">
        <v>76</v>
      </c>
      <c r="E13" s="365">
        <v>72</v>
      </c>
      <c r="F13" s="365">
        <v>68</v>
      </c>
      <c r="G13" s="366">
        <v>66</v>
      </c>
      <c r="H13" s="364">
        <v>104</v>
      </c>
      <c r="I13" s="365">
        <v>99</v>
      </c>
      <c r="J13" s="365">
        <v>88.8</v>
      </c>
      <c r="K13" s="365">
        <v>86</v>
      </c>
      <c r="L13" s="365">
        <v>81</v>
      </c>
      <c r="M13" s="366">
        <v>80</v>
      </c>
    </row>
    <row r="14" spans="1:27" s="1127" customFormat="1">
      <c r="A14" s="1331"/>
      <c r="B14" s="1332"/>
      <c r="C14" s="1332"/>
      <c r="D14" s="1332"/>
      <c r="E14" s="1332"/>
      <c r="F14" s="1332"/>
      <c r="G14" s="1332"/>
      <c r="H14" s="1332"/>
      <c r="I14" s="1332"/>
      <c r="J14" s="1332"/>
      <c r="K14" s="1332"/>
      <c r="L14" s="1332"/>
      <c r="M14" s="1332"/>
    </row>
    <row r="15" spans="1:27" ht="15.75" thickBot="1">
      <c r="A15" s="14"/>
      <c r="B15" s="14"/>
      <c r="C15" s="14"/>
      <c r="D15" s="14"/>
      <c r="E15" s="14"/>
      <c r="F15" s="14"/>
      <c r="G15" s="14"/>
    </row>
    <row r="16" spans="1:27" s="1352" customFormat="1" ht="15" customHeight="1">
      <c r="A16" s="2082" t="s">
        <v>1169</v>
      </c>
      <c r="B16" s="2083"/>
      <c r="C16" s="2083"/>
      <c r="D16" s="2083"/>
      <c r="E16" s="2083"/>
      <c r="F16" s="2083"/>
      <c r="G16" s="2083"/>
      <c r="H16" s="2083"/>
      <c r="I16" s="2083"/>
      <c r="J16" s="2084"/>
      <c r="K16" s="1350"/>
      <c r="L16" s="2085"/>
      <c r="M16" s="2085"/>
      <c r="N16" s="2085"/>
      <c r="O16" s="2085"/>
      <c r="P16" s="2085"/>
      <c r="Q16" s="2085"/>
      <c r="R16" s="2085"/>
      <c r="S16" s="2085"/>
      <c r="T16" s="1351"/>
      <c r="U16" s="1351"/>
      <c r="V16" s="1351"/>
      <c r="W16" s="1351"/>
      <c r="X16" s="1351"/>
      <c r="Y16" s="1351"/>
      <c r="Z16" s="1351"/>
      <c r="AA16" s="1351"/>
    </row>
    <row r="17" spans="1:27" s="1352" customFormat="1">
      <c r="A17" s="2086" t="s">
        <v>1069</v>
      </c>
      <c r="B17" s="2087"/>
      <c r="C17" s="2087"/>
      <c r="D17" s="2087"/>
      <c r="E17" s="2087"/>
      <c r="F17" s="2087"/>
      <c r="G17" s="2087"/>
      <c r="H17" s="2087"/>
      <c r="I17" s="2087"/>
      <c r="J17" s="2088"/>
      <c r="K17" s="1350"/>
      <c r="L17" s="2085"/>
      <c r="M17" s="2085"/>
      <c r="N17" s="2085"/>
      <c r="O17" s="2085"/>
      <c r="P17" s="2085"/>
      <c r="Q17" s="2085"/>
      <c r="R17" s="2085"/>
      <c r="S17" s="2085"/>
      <c r="T17" s="1351"/>
      <c r="U17" s="1351"/>
      <c r="V17" s="1351"/>
      <c r="W17" s="1351"/>
      <c r="X17" s="1351"/>
      <c r="Y17" s="1351"/>
      <c r="Z17" s="1351"/>
      <c r="AA17" s="1351"/>
    </row>
    <row r="18" spans="1:27" s="1352" customFormat="1">
      <c r="A18" s="2086" t="s">
        <v>1200</v>
      </c>
      <c r="B18" s="2087"/>
      <c r="C18" s="2087"/>
      <c r="D18" s="2087"/>
      <c r="E18" s="2087"/>
      <c r="F18" s="2087"/>
      <c r="G18" s="2087"/>
      <c r="H18" s="2087"/>
      <c r="I18" s="2087"/>
      <c r="J18" s="2088"/>
      <c r="K18" s="1350"/>
      <c r="L18" s="2085"/>
      <c r="M18" s="2085"/>
      <c r="N18" s="2085"/>
      <c r="O18" s="2085"/>
      <c r="P18" s="2085"/>
      <c r="Q18" s="2085"/>
      <c r="R18" s="2085"/>
      <c r="S18" s="2085"/>
      <c r="T18" s="1351"/>
      <c r="U18" s="1351"/>
      <c r="V18" s="1351"/>
      <c r="W18" s="1351"/>
      <c r="X18" s="1351"/>
      <c r="Y18" s="1351"/>
      <c r="Z18" s="1351"/>
      <c r="AA18" s="1351"/>
    </row>
    <row r="19" spans="1:27" s="1352" customFormat="1">
      <c r="A19" s="2089" t="s">
        <v>1138</v>
      </c>
      <c r="B19" s="2087"/>
      <c r="C19" s="2087"/>
      <c r="D19" s="2087"/>
      <c r="E19" s="2087"/>
      <c r="F19" s="2087"/>
      <c r="G19" s="2087"/>
      <c r="H19" s="2087"/>
      <c r="I19" s="2087"/>
      <c r="J19" s="2088"/>
      <c r="K19" s="1350"/>
      <c r="L19" s="2085"/>
      <c r="M19" s="2085"/>
      <c r="N19" s="2085"/>
      <c r="O19" s="2085"/>
      <c r="P19" s="2085"/>
      <c r="Q19" s="2085"/>
      <c r="R19" s="2085"/>
      <c r="S19" s="2085"/>
      <c r="T19" s="1351"/>
      <c r="U19" s="1351"/>
      <c r="V19" s="1351"/>
      <c r="W19" s="1351"/>
      <c r="X19" s="1351"/>
      <c r="Y19" s="1351"/>
      <c r="Z19" s="1351"/>
      <c r="AA19" s="1351"/>
    </row>
    <row r="20" spans="1:27" s="1352" customFormat="1">
      <c r="A20" s="2086" t="s">
        <v>1201</v>
      </c>
      <c r="B20" s="2090"/>
      <c r="C20" s="2090"/>
      <c r="D20" s="2090"/>
      <c r="E20" s="2090"/>
      <c r="F20" s="2090"/>
      <c r="G20" s="2090"/>
      <c r="H20" s="2090"/>
      <c r="I20" s="2090"/>
      <c r="J20" s="2091"/>
      <c r="K20" s="1350"/>
      <c r="L20" s="2085"/>
      <c r="M20" s="2085"/>
      <c r="N20" s="2085"/>
      <c r="O20" s="2085"/>
      <c r="P20" s="2085"/>
      <c r="Q20" s="2085"/>
      <c r="R20" s="2085"/>
      <c r="S20" s="2085"/>
      <c r="T20" s="1351"/>
      <c r="U20" s="1351"/>
      <c r="V20" s="1351"/>
      <c r="W20" s="1351"/>
      <c r="X20" s="1351"/>
      <c r="Y20" s="1351"/>
      <c r="Z20" s="1351"/>
      <c r="AA20" s="1351"/>
    </row>
    <row r="21" spans="1:27" s="1352" customFormat="1">
      <c r="A21" s="2086" t="s">
        <v>1173</v>
      </c>
      <c r="B21" s="2090"/>
      <c r="C21" s="2090"/>
      <c r="D21" s="2090"/>
      <c r="E21" s="2090"/>
      <c r="F21" s="2090"/>
      <c r="G21" s="2090"/>
      <c r="H21" s="2090"/>
      <c r="I21" s="2090"/>
      <c r="J21" s="2091"/>
      <c r="K21" s="1350"/>
      <c r="L21" s="2085"/>
      <c r="M21" s="2085"/>
      <c r="N21" s="2085"/>
      <c r="O21" s="2085"/>
      <c r="P21" s="2085"/>
      <c r="Q21" s="2085"/>
      <c r="R21" s="2085"/>
      <c r="S21" s="2085"/>
      <c r="T21" s="1351"/>
      <c r="U21" s="1351"/>
      <c r="V21" s="1351"/>
      <c r="W21" s="1351"/>
      <c r="X21" s="1351"/>
      <c r="Y21" s="1351"/>
      <c r="Z21" s="1351"/>
      <c r="AA21" s="1351"/>
    </row>
    <row r="22" spans="1:27" s="1352" customFormat="1" ht="15.75" thickBot="1">
      <c r="A22" s="2092" t="s">
        <v>1174</v>
      </c>
      <c r="B22" s="2093"/>
      <c r="C22" s="2093"/>
      <c r="D22" s="2093"/>
      <c r="E22" s="2093"/>
      <c r="F22" s="2093"/>
      <c r="G22" s="2093"/>
      <c r="H22" s="2093"/>
      <c r="I22" s="2093"/>
      <c r="J22" s="2094"/>
      <c r="K22" s="1350"/>
      <c r="L22" s="2085"/>
      <c r="M22" s="2085"/>
      <c r="N22" s="2085"/>
      <c r="O22" s="2085"/>
      <c r="P22" s="2085"/>
      <c r="Q22" s="2085"/>
      <c r="R22" s="2085"/>
      <c r="S22" s="2085"/>
      <c r="T22" s="1351"/>
      <c r="U22" s="1351"/>
      <c r="V22" s="1351"/>
      <c r="W22" s="1351"/>
      <c r="X22" s="1351"/>
      <c r="Y22" s="1351"/>
      <c r="Z22" s="1351"/>
      <c r="AA22" s="1351"/>
    </row>
    <row r="23" spans="1:27" ht="15.75" thickBot="1">
      <c r="A23" s="14"/>
      <c r="B23" s="14"/>
      <c r="C23" s="14"/>
      <c r="D23" s="14"/>
      <c r="E23" s="14"/>
      <c r="F23" s="14"/>
      <c r="G23" s="14"/>
    </row>
    <row r="24" spans="1:27">
      <c r="A24" s="2095" t="s">
        <v>199</v>
      </c>
      <c r="B24" s="2096"/>
      <c r="C24" s="2096"/>
      <c r="D24" s="2096"/>
      <c r="E24" s="2096"/>
      <c r="F24" s="2096"/>
      <c r="G24" s="2096"/>
      <c r="H24" s="2096"/>
      <c r="I24" s="2096"/>
      <c r="J24" s="2097"/>
    </row>
    <row r="25" spans="1:27">
      <c r="A25" s="2002" t="s">
        <v>459</v>
      </c>
      <c r="B25" s="2003"/>
      <c r="C25" s="2003"/>
      <c r="D25" s="2003"/>
      <c r="E25" s="2003"/>
      <c r="F25" s="2003"/>
      <c r="G25" s="2003"/>
      <c r="H25" s="2003"/>
      <c r="I25" s="2003"/>
      <c r="J25" s="2004"/>
    </row>
    <row r="26" spans="1:27" ht="15.75" thickBot="1">
      <c r="A26" s="2005" t="s">
        <v>458</v>
      </c>
      <c r="B26" s="2006"/>
      <c r="C26" s="2006"/>
      <c r="D26" s="2006"/>
      <c r="E26" s="2006"/>
      <c r="F26" s="2006"/>
      <c r="G26" s="2006"/>
      <c r="H26" s="2006"/>
      <c r="I26" s="2006"/>
      <c r="J26" s="2007"/>
    </row>
    <row r="27" spans="1:27">
      <c r="A27" s="14"/>
      <c r="B27" s="14"/>
      <c r="C27" s="14"/>
      <c r="D27" s="14"/>
      <c r="E27" s="14"/>
      <c r="F27" s="14"/>
      <c r="G27" s="14"/>
    </row>
    <row r="28" spans="1:27">
      <c r="A28" s="14"/>
      <c r="B28" s="14"/>
      <c r="C28" s="14"/>
      <c r="D28" s="14"/>
      <c r="E28" s="14"/>
      <c r="F28" s="14"/>
      <c r="G28" s="14"/>
    </row>
    <row r="29" spans="1:27">
      <c r="A29" s="14"/>
      <c r="B29" s="14"/>
      <c r="C29" s="14"/>
      <c r="D29" s="14"/>
      <c r="E29" s="14"/>
      <c r="F29" s="14"/>
      <c r="G29" s="14"/>
    </row>
    <row r="30" spans="1:27">
      <c r="A30" s="14"/>
      <c r="B30" s="14"/>
      <c r="C30" s="14"/>
      <c r="D30" s="14"/>
      <c r="E30" s="14"/>
      <c r="F30" s="14"/>
      <c r="G30" s="14"/>
    </row>
    <row r="31" spans="1:27">
      <c r="A31" s="14"/>
      <c r="B31" s="14"/>
      <c r="C31" s="14"/>
      <c r="D31" s="14"/>
      <c r="E31" s="14"/>
      <c r="F31" s="14"/>
      <c r="G31" s="14"/>
    </row>
    <row r="32" spans="1:27">
      <c r="A32" s="14"/>
      <c r="B32" s="14"/>
      <c r="C32" s="14"/>
      <c r="D32" s="14"/>
      <c r="E32" s="14"/>
      <c r="F32" s="14"/>
      <c r="G32" s="14"/>
    </row>
    <row r="33" spans="1:7">
      <c r="A33" s="14"/>
      <c r="B33" s="14"/>
      <c r="C33" s="14"/>
      <c r="D33" s="14"/>
      <c r="E33" s="14"/>
      <c r="F33" s="14"/>
      <c r="G33" s="14"/>
    </row>
    <row r="34" spans="1:7">
      <c r="A34" s="14"/>
      <c r="B34" s="14"/>
      <c r="C34" s="14"/>
      <c r="D34" s="14"/>
      <c r="E34" s="14"/>
      <c r="F34" s="14"/>
      <c r="G34" s="14"/>
    </row>
    <row r="35" spans="1:7">
      <c r="A35" s="14"/>
      <c r="B35" s="14"/>
      <c r="C35" s="14"/>
      <c r="D35" s="14"/>
      <c r="E35" s="14"/>
      <c r="F35" s="14"/>
      <c r="G35" s="14"/>
    </row>
    <row r="36" spans="1:7">
      <c r="A36" s="14"/>
      <c r="B36" s="14"/>
      <c r="C36" s="14"/>
      <c r="D36" s="14"/>
      <c r="E36" s="14"/>
      <c r="F36" s="14"/>
      <c r="G36" s="14"/>
    </row>
    <row r="37" spans="1:7">
      <c r="A37" s="14"/>
      <c r="B37" s="14"/>
      <c r="C37" s="14"/>
      <c r="D37" s="14"/>
      <c r="E37" s="14"/>
      <c r="F37" s="14"/>
      <c r="G37" s="14"/>
    </row>
    <row r="38" spans="1:7">
      <c r="A38" s="14"/>
      <c r="B38" s="14"/>
      <c r="C38" s="14"/>
      <c r="D38" s="14"/>
      <c r="E38" s="14"/>
      <c r="F38" s="14"/>
      <c r="G38" s="14"/>
    </row>
    <row r="39" spans="1:7">
      <c r="A39" s="14"/>
      <c r="B39" s="14"/>
      <c r="C39" s="14"/>
      <c r="D39" s="14"/>
      <c r="E39" s="14"/>
      <c r="F39" s="14"/>
      <c r="G39" s="14"/>
    </row>
    <row r="40" spans="1:7">
      <c r="A40" s="14"/>
      <c r="B40" s="14"/>
      <c r="C40" s="14"/>
      <c r="D40" s="14"/>
      <c r="E40" s="14"/>
      <c r="F40" s="14"/>
      <c r="G40" s="14"/>
    </row>
    <row r="41" spans="1:7">
      <c r="A41" s="14"/>
      <c r="B41" s="14"/>
      <c r="C41" s="14"/>
      <c r="D41" s="14"/>
      <c r="E41" s="14"/>
      <c r="F41" s="14"/>
      <c r="G41" s="14"/>
    </row>
    <row r="42" spans="1:7">
      <c r="A42" s="14"/>
      <c r="B42" s="14"/>
      <c r="C42" s="14"/>
      <c r="D42" s="14"/>
      <c r="E42" s="14"/>
      <c r="F42" s="14"/>
      <c r="G42" s="14"/>
    </row>
    <row r="43" spans="1:7">
      <c r="A43" s="14"/>
      <c r="B43" s="14"/>
      <c r="C43" s="14"/>
      <c r="D43" s="14"/>
      <c r="E43" s="14"/>
      <c r="F43" s="14"/>
      <c r="G43" s="14"/>
    </row>
    <row r="44" spans="1:7">
      <c r="A44" s="14"/>
      <c r="B44" s="14"/>
      <c r="C44" s="14"/>
      <c r="D44" s="14"/>
      <c r="E44" s="14"/>
      <c r="F44" s="14"/>
      <c r="G44" s="14"/>
    </row>
    <row r="45" spans="1:7">
      <c r="A45" s="14"/>
      <c r="B45" s="14"/>
      <c r="C45" s="14"/>
      <c r="D45" s="14"/>
      <c r="E45" s="14"/>
      <c r="F45" s="14"/>
      <c r="G45" s="14"/>
    </row>
    <row r="46" spans="1:7">
      <c r="A46" s="14"/>
      <c r="B46" s="14"/>
      <c r="C46" s="14"/>
      <c r="D46" s="14"/>
      <c r="E46" s="14"/>
      <c r="F46" s="14"/>
      <c r="G46" s="14"/>
    </row>
    <row r="47" spans="1:7">
      <c r="A47" s="14"/>
      <c r="B47" s="14"/>
      <c r="C47" s="14"/>
      <c r="D47" s="14"/>
      <c r="E47" s="14"/>
      <c r="F47" s="14"/>
      <c r="G47" s="14"/>
    </row>
    <row r="48" spans="1:7">
      <c r="A48" s="14"/>
      <c r="B48" s="14"/>
      <c r="C48" s="14"/>
      <c r="D48" s="14"/>
      <c r="E48" s="14"/>
      <c r="F48" s="14"/>
      <c r="G48" s="14"/>
    </row>
    <row r="49" spans="1:7">
      <c r="A49" s="14"/>
      <c r="B49" s="14"/>
      <c r="C49" s="14"/>
      <c r="D49" s="14"/>
      <c r="E49" s="14"/>
      <c r="F49" s="14"/>
      <c r="G49" s="14"/>
    </row>
    <row r="50" spans="1:7">
      <c r="A50" s="14"/>
      <c r="B50" s="14"/>
      <c r="C50" s="14"/>
      <c r="D50" s="14"/>
      <c r="E50" s="14"/>
      <c r="F50" s="14"/>
      <c r="G50" s="14"/>
    </row>
    <row r="51" spans="1:7">
      <c r="A51" s="14"/>
      <c r="B51" s="14"/>
      <c r="C51" s="14"/>
      <c r="D51" s="14"/>
      <c r="E51" s="14"/>
      <c r="F51" s="14"/>
      <c r="G51" s="14"/>
    </row>
    <row r="52" spans="1:7">
      <c r="A52" s="14"/>
      <c r="B52" s="14"/>
      <c r="C52" s="14"/>
      <c r="D52" s="14"/>
      <c r="E52" s="14"/>
      <c r="F52" s="14"/>
      <c r="G52" s="14"/>
    </row>
    <row r="53" spans="1:7">
      <c r="A53" s="14"/>
      <c r="B53" s="14"/>
      <c r="C53" s="14"/>
      <c r="D53" s="14"/>
      <c r="E53" s="14"/>
      <c r="F53" s="14"/>
      <c r="G53" s="14"/>
    </row>
    <row r="54" spans="1:7">
      <c r="A54" s="14"/>
      <c r="B54" s="14"/>
      <c r="C54" s="14"/>
      <c r="D54" s="14"/>
      <c r="E54" s="14"/>
      <c r="F54" s="14"/>
      <c r="G54" s="14"/>
    </row>
    <row r="55" spans="1:7">
      <c r="A55" s="14"/>
      <c r="B55" s="14"/>
      <c r="C55" s="14"/>
      <c r="D55" s="14"/>
      <c r="E55" s="14"/>
      <c r="F55" s="14"/>
      <c r="G55" s="14"/>
    </row>
    <row r="56" spans="1:7">
      <c r="A56" s="14"/>
      <c r="B56" s="14"/>
      <c r="C56" s="14"/>
      <c r="D56" s="14"/>
      <c r="E56" s="14"/>
      <c r="F56" s="14"/>
      <c r="G56" s="14"/>
    </row>
    <row r="57" spans="1:7">
      <c r="A57" s="14"/>
      <c r="B57" s="14"/>
      <c r="C57" s="14"/>
      <c r="D57" s="14"/>
      <c r="E57" s="14"/>
      <c r="F57" s="14"/>
      <c r="G57" s="14"/>
    </row>
    <row r="58" spans="1:7">
      <c r="A58" s="14"/>
      <c r="B58" s="14"/>
      <c r="C58" s="14"/>
      <c r="D58" s="14"/>
      <c r="E58" s="14"/>
      <c r="F58" s="14"/>
      <c r="G58" s="14"/>
    </row>
    <row r="59" spans="1:7">
      <c r="A59" s="14"/>
      <c r="B59" s="14"/>
      <c r="C59" s="14"/>
      <c r="D59" s="14"/>
      <c r="E59" s="14"/>
      <c r="F59" s="14"/>
      <c r="G59" s="14"/>
    </row>
    <row r="60" spans="1:7">
      <c r="A60" s="14"/>
      <c r="B60" s="14"/>
      <c r="C60" s="14"/>
      <c r="D60" s="14"/>
      <c r="E60" s="14"/>
      <c r="F60" s="14"/>
      <c r="G60" s="14"/>
    </row>
    <row r="61" spans="1:7">
      <c r="A61" s="14"/>
      <c r="B61" s="14"/>
      <c r="C61" s="14"/>
      <c r="D61" s="14"/>
      <c r="E61" s="14"/>
      <c r="F61" s="14"/>
      <c r="G61" s="14"/>
    </row>
    <row r="62" spans="1:7">
      <c r="A62" s="14"/>
      <c r="B62" s="14"/>
      <c r="C62" s="14"/>
      <c r="D62" s="14"/>
      <c r="E62" s="14"/>
      <c r="F62" s="14"/>
      <c r="G62" s="14"/>
    </row>
    <row r="63" spans="1:7">
      <c r="A63" s="14"/>
      <c r="B63" s="14"/>
      <c r="C63" s="14"/>
      <c r="D63" s="14"/>
      <c r="E63" s="14"/>
      <c r="F63" s="14"/>
      <c r="G63" s="14"/>
    </row>
    <row r="64" spans="1:7">
      <c r="A64" s="14"/>
      <c r="B64" s="14"/>
      <c r="C64" s="14"/>
      <c r="D64" s="14"/>
      <c r="E64" s="14"/>
      <c r="F64" s="14"/>
      <c r="G64" s="14"/>
    </row>
    <row r="65" spans="1:7">
      <c r="A65" s="14"/>
      <c r="B65" s="14"/>
      <c r="C65" s="14"/>
      <c r="D65" s="14"/>
      <c r="E65" s="14"/>
      <c r="F65" s="14"/>
      <c r="G65" s="14"/>
    </row>
    <row r="66" spans="1:7">
      <c r="A66" s="14"/>
      <c r="B66" s="14"/>
      <c r="C66" s="14"/>
      <c r="D66" s="14"/>
      <c r="E66" s="14"/>
      <c r="F66" s="14"/>
      <c r="G66" s="14"/>
    </row>
    <row r="67" spans="1:7">
      <c r="A67" s="14"/>
      <c r="B67" s="14"/>
      <c r="C67" s="14"/>
      <c r="D67" s="14"/>
      <c r="E67" s="14"/>
      <c r="F67" s="14"/>
      <c r="G67" s="14"/>
    </row>
    <row r="68" spans="1:7">
      <c r="A68" s="14"/>
      <c r="B68" s="14"/>
      <c r="C68" s="14"/>
      <c r="D68" s="14"/>
      <c r="E68" s="14"/>
      <c r="F68" s="14"/>
      <c r="G68" s="14"/>
    </row>
    <row r="69" spans="1:7">
      <c r="A69" s="14"/>
      <c r="B69" s="14"/>
      <c r="C69" s="14"/>
      <c r="D69" s="14"/>
      <c r="E69" s="14"/>
      <c r="F69" s="14"/>
      <c r="G69" s="14"/>
    </row>
    <row r="70" spans="1:7">
      <c r="A70" s="14"/>
      <c r="B70" s="14"/>
      <c r="C70" s="14"/>
      <c r="D70" s="14"/>
      <c r="E70" s="14"/>
      <c r="F70" s="14"/>
      <c r="G70" s="14"/>
    </row>
    <row r="71" spans="1:7">
      <c r="A71" s="14"/>
      <c r="B71" s="14"/>
      <c r="C71" s="14"/>
      <c r="D71" s="14"/>
      <c r="E71" s="14"/>
      <c r="F71" s="14"/>
      <c r="G71" s="14"/>
    </row>
    <row r="72" spans="1:7">
      <c r="A72" s="14"/>
      <c r="B72" s="14"/>
      <c r="C72" s="14"/>
      <c r="D72" s="14"/>
      <c r="E72" s="14"/>
      <c r="F72" s="14"/>
      <c r="G72" s="14"/>
    </row>
    <row r="73" spans="1:7">
      <c r="A73" s="14"/>
      <c r="B73" s="14"/>
      <c r="C73" s="14"/>
      <c r="D73" s="14"/>
      <c r="E73" s="14"/>
      <c r="F73" s="14"/>
      <c r="G73" s="14"/>
    </row>
    <row r="74" spans="1:7">
      <c r="A74" s="14"/>
      <c r="B74" s="14"/>
      <c r="C74" s="14"/>
      <c r="D74" s="14"/>
      <c r="E74" s="14"/>
      <c r="F74" s="14"/>
      <c r="G74" s="14"/>
    </row>
    <row r="75" spans="1:7">
      <c r="A75" s="14"/>
      <c r="B75" s="14"/>
      <c r="C75" s="14"/>
      <c r="D75" s="14"/>
      <c r="E75" s="14"/>
      <c r="F75" s="14"/>
      <c r="G75" s="14"/>
    </row>
    <row r="76" spans="1:7">
      <c r="A76" s="14"/>
      <c r="B76" s="14"/>
      <c r="C76" s="14"/>
      <c r="D76" s="14"/>
      <c r="E76" s="14"/>
      <c r="F76" s="14"/>
      <c r="G76" s="14"/>
    </row>
    <row r="77" spans="1:7">
      <c r="A77" s="14"/>
      <c r="B77" s="14"/>
      <c r="C77" s="14"/>
      <c r="D77" s="14"/>
      <c r="E77" s="14"/>
      <c r="F77" s="14"/>
      <c r="G77" s="14"/>
    </row>
    <row r="78" spans="1:7">
      <c r="A78" s="14"/>
      <c r="B78" s="14"/>
      <c r="C78" s="14"/>
      <c r="D78" s="14"/>
      <c r="E78" s="14"/>
      <c r="F78" s="14"/>
      <c r="G78" s="14"/>
    </row>
    <row r="79" spans="1:7">
      <c r="A79" s="14"/>
      <c r="B79" s="14"/>
      <c r="C79" s="14"/>
      <c r="D79" s="14"/>
      <c r="E79" s="14"/>
      <c r="F79" s="14"/>
      <c r="G79" s="14"/>
    </row>
    <row r="80" spans="1:7">
      <c r="A80" s="14"/>
      <c r="B80" s="14"/>
      <c r="C80" s="14"/>
      <c r="D80" s="14"/>
      <c r="E80" s="14"/>
      <c r="F80" s="14"/>
      <c r="G80" s="14"/>
    </row>
    <row r="81" spans="1:7">
      <c r="A81" s="14"/>
      <c r="B81" s="14"/>
      <c r="C81" s="14"/>
      <c r="D81" s="14"/>
      <c r="E81" s="14"/>
      <c r="F81" s="14"/>
      <c r="G81" s="14"/>
    </row>
    <row r="82" spans="1:7">
      <c r="A82" s="14"/>
      <c r="B82" s="14"/>
      <c r="C82" s="14"/>
      <c r="D82" s="14"/>
      <c r="E82" s="14"/>
      <c r="F82" s="14"/>
      <c r="G82" s="14"/>
    </row>
    <row r="83" spans="1:7">
      <c r="A83" s="14"/>
      <c r="B83" s="14"/>
      <c r="C83" s="14"/>
      <c r="D83" s="14"/>
      <c r="E83" s="14"/>
      <c r="F83" s="14"/>
      <c r="G83" s="14"/>
    </row>
    <row r="84" spans="1:7">
      <c r="A84" s="14"/>
      <c r="B84" s="14"/>
      <c r="C84" s="14"/>
      <c r="D84" s="14"/>
      <c r="E84" s="14"/>
      <c r="F84" s="14"/>
      <c r="G84" s="14"/>
    </row>
    <row r="85" spans="1:7">
      <c r="A85" s="14"/>
      <c r="B85" s="14"/>
      <c r="C85" s="14"/>
      <c r="D85" s="14"/>
      <c r="E85" s="14"/>
      <c r="F85" s="14"/>
      <c r="G85" s="14"/>
    </row>
    <row r="86" spans="1:7">
      <c r="A86" s="14"/>
      <c r="B86" s="14"/>
      <c r="C86" s="14"/>
      <c r="D86" s="14"/>
      <c r="E86" s="14"/>
      <c r="F86" s="14"/>
      <c r="G86" s="14"/>
    </row>
  </sheetData>
  <customSheetViews>
    <customSheetView guid="{0E583986-F700-4F7C-8796-6181DF3D6881}">
      <selection activeCell="A3" sqref="A3"/>
      <pageMargins left="0.7" right="0.7" top="0.75" bottom="0.75" header="0.3" footer="0.3"/>
    </customSheetView>
  </customSheetViews>
  <mergeCells count="16">
    <mergeCell ref="A24:J24"/>
    <mergeCell ref="A25:J25"/>
    <mergeCell ref="A26:J26"/>
    <mergeCell ref="A6:A7"/>
    <mergeCell ref="B6:G6"/>
    <mergeCell ref="B4:G4"/>
    <mergeCell ref="H4:M4"/>
    <mergeCell ref="H6:M6"/>
    <mergeCell ref="A16:J16"/>
    <mergeCell ref="L16:S22"/>
    <mergeCell ref="A17:J17"/>
    <mergeCell ref="A19:J19"/>
    <mergeCell ref="A20:J20"/>
    <mergeCell ref="A22:J22"/>
    <mergeCell ref="A18:J18"/>
    <mergeCell ref="A21:J21"/>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dimension ref="A1:AR274"/>
  <sheetViews>
    <sheetView zoomScale="80" zoomScaleNormal="80" workbookViewId="0"/>
  </sheetViews>
  <sheetFormatPr defaultColWidth="8.85546875" defaultRowHeight="15"/>
  <cols>
    <col min="1" max="1" width="36.85546875" style="15" bestFit="1" customWidth="1"/>
    <col min="2" max="2" width="12.85546875" style="15" customWidth="1"/>
    <col min="3" max="3" width="11.42578125" style="15" customWidth="1"/>
    <col min="4" max="7" width="10.7109375" style="15" customWidth="1"/>
    <col min="8" max="8" width="14.140625" style="15" customWidth="1"/>
    <col min="9" max="9" width="14" style="14" customWidth="1"/>
    <col min="10" max="13" width="8.85546875" style="14"/>
    <col min="14" max="14" width="12.140625" style="14" customWidth="1"/>
    <col min="15" max="15" width="14.140625" style="14" customWidth="1"/>
    <col min="16" max="43" width="8.85546875" style="14"/>
    <col min="44" max="16384" width="8.85546875" style="15"/>
  </cols>
  <sheetData>
    <row r="1" spans="1:43">
      <c r="A1" s="16" t="s">
        <v>177</v>
      </c>
      <c r="B1" s="16" t="s">
        <v>182</v>
      </c>
      <c r="C1" s="14"/>
      <c r="D1" s="16" t="s">
        <v>183</v>
      </c>
      <c r="E1" s="14"/>
      <c r="F1" s="1539" t="s">
        <v>1358</v>
      </c>
      <c r="G1" s="14"/>
      <c r="H1" s="14"/>
    </row>
    <row r="2" spans="1:43" ht="15.75" thickBot="1">
      <c r="A2" s="14"/>
      <c r="B2" s="14"/>
      <c r="C2" s="14"/>
      <c r="D2" s="14"/>
      <c r="E2" s="14"/>
      <c r="F2" s="14"/>
      <c r="G2" s="14"/>
      <c r="H2" s="14"/>
    </row>
    <row r="3" spans="1:43">
      <c r="A3" s="161" t="s">
        <v>170</v>
      </c>
      <c r="B3" s="1598"/>
      <c r="C3" s="1599"/>
      <c r="D3" s="1599"/>
      <c r="E3" s="1599"/>
      <c r="F3" s="1599"/>
      <c r="G3" s="1600"/>
      <c r="H3" s="1598"/>
      <c r="I3" s="1599"/>
      <c r="J3" s="1599"/>
      <c r="K3" s="1599"/>
      <c r="L3" s="1599"/>
      <c r="M3" s="1600"/>
      <c r="N3" s="1598"/>
      <c r="O3" s="1599"/>
      <c r="P3" s="1599"/>
      <c r="Q3" s="1599"/>
      <c r="R3" s="1599"/>
      <c r="S3" s="1600"/>
      <c r="AL3" s="15"/>
      <c r="AM3" s="15"/>
      <c r="AN3" s="15"/>
      <c r="AO3" s="15"/>
      <c r="AP3" s="15"/>
      <c r="AQ3" s="15"/>
    </row>
    <row r="4" spans="1:43">
      <c r="A4" s="163" t="s">
        <v>850</v>
      </c>
      <c r="B4" s="1683" t="s">
        <v>914</v>
      </c>
      <c r="C4" s="1684"/>
      <c r="D4" s="1684"/>
      <c r="E4" s="1684"/>
      <c r="F4" s="1684"/>
      <c r="G4" s="1685"/>
      <c r="H4" s="1683" t="s">
        <v>1416</v>
      </c>
      <c r="I4" s="1684"/>
      <c r="J4" s="1684"/>
      <c r="K4" s="1684"/>
      <c r="L4" s="1684"/>
      <c r="M4" s="1685"/>
      <c r="N4" s="1683" t="s">
        <v>1407</v>
      </c>
      <c r="O4" s="1684"/>
      <c r="P4" s="1684"/>
      <c r="Q4" s="1684"/>
      <c r="R4" s="1684"/>
      <c r="S4" s="1685"/>
      <c r="AL4" s="15"/>
      <c r="AM4" s="15"/>
      <c r="AN4" s="15"/>
      <c r="AO4" s="15"/>
      <c r="AP4" s="15"/>
      <c r="AQ4" s="15"/>
    </row>
    <row r="5" spans="1:43">
      <c r="A5" s="163"/>
      <c r="B5" s="1683" t="s">
        <v>841</v>
      </c>
      <c r="C5" s="1684"/>
      <c r="D5" s="1684"/>
      <c r="E5" s="1684"/>
      <c r="F5" s="1684"/>
      <c r="G5" s="1685"/>
      <c r="H5" s="1683"/>
      <c r="I5" s="1684"/>
      <c r="J5" s="1684"/>
      <c r="K5" s="1684"/>
      <c r="L5" s="1684"/>
      <c r="M5" s="1685"/>
      <c r="N5" s="1683" t="s">
        <v>1351</v>
      </c>
      <c r="O5" s="1684"/>
      <c r="P5" s="1684"/>
      <c r="Q5" s="1684"/>
      <c r="R5" s="1684"/>
      <c r="S5" s="1685"/>
      <c r="AL5" s="15"/>
      <c r="AM5" s="15"/>
      <c r="AN5" s="15"/>
      <c r="AO5" s="15"/>
      <c r="AP5" s="15"/>
      <c r="AQ5" s="15"/>
    </row>
    <row r="6" spans="1:43" ht="15.75" thickBot="1">
      <c r="A6" s="201"/>
      <c r="B6" s="1717"/>
      <c r="C6" s="1718"/>
      <c r="D6" s="1718"/>
      <c r="E6" s="1718"/>
      <c r="F6" s="1718"/>
      <c r="G6" s="1719"/>
      <c r="H6" s="1717"/>
      <c r="I6" s="1718"/>
      <c r="J6" s="1718"/>
      <c r="K6" s="1718"/>
      <c r="L6" s="1718"/>
      <c r="M6" s="1719"/>
      <c r="N6" s="1717"/>
      <c r="O6" s="1718"/>
      <c r="P6" s="1718"/>
      <c r="Q6" s="1718"/>
      <c r="R6" s="1718"/>
      <c r="S6" s="1719"/>
      <c r="AL6" s="15"/>
      <c r="AM6" s="15"/>
      <c r="AN6" s="15"/>
      <c r="AO6" s="15"/>
      <c r="AP6" s="15"/>
      <c r="AQ6" s="15"/>
    </row>
    <row r="7" spans="1:43">
      <c r="A7" s="1882" t="s">
        <v>184</v>
      </c>
      <c r="B7" s="1787" t="s">
        <v>185</v>
      </c>
      <c r="C7" s="1746"/>
      <c r="D7" s="1746"/>
      <c r="E7" s="1746"/>
      <c r="F7" s="1746"/>
      <c r="G7" s="1747"/>
      <c r="H7" s="1787" t="s">
        <v>185</v>
      </c>
      <c r="I7" s="1746"/>
      <c r="J7" s="1746"/>
      <c r="K7" s="1746"/>
      <c r="L7" s="1746"/>
      <c r="M7" s="1747"/>
      <c r="N7" s="1787" t="s">
        <v>185</v>
      </c>
      <c r="O7" s="1746"/>
      <c r="P7" s="1746"/>
      <c r="Q7" s="1746"/>
      <c r="R7" s="1746"/>
      <c r="S7" s="1747"/>
      <c r="AL7" s="15"/>
      <c r="AM7" s="15"/>
      <c r="AN7" s="15"/>
      <c r="AO7" s="15"/>
      <c r="AP7" s="15"/>
      <c r="AQ7" s="15"/>
    </row>
    <row r="8" spans="1:43" ht="64.5" customHeight="1" thickBot="1">
      <c r="A8" s="2060"/>
      <c r="B8" s="770" t="s">
        <v>1406</v>
      </c>
      <c r="C8" s="770" t="s">
        <v>828</v>
      </c>
      <c r="D8" s="771" t="s">
        <v>455</v>
      </c>
      <c r="E8" s="202" t="s">
        <v>189</v>
      </c>
      <c r="F8" s="202" t="s">
        <v>190</v>
      </c>
      <c r="G8" s="209" t="s">
        <v>191</v>
      </c>
      <c r="H8" s="770" t="s">
        <v>1406</v>
      </c>
      <c r="I8" s="770" t="s">
        <v>828</v>
      </c>
      <c r="J8" s="771" t="s">
        <v>455</v>
      </c>
      <c r="K8" s="202" t="s">
        <v>189</v>
      </c>
      <c r="L8" s="202" t="s">
        <v>190</v>
      </c>
      <c r="M8" s="209" t="s">
        <v>191</v>
      </c>
      <c r="N8" s="770" t="s">
        <v>1406</v>
      </c>
      <c r="O8" s="770" t="s">
        <v>828</v>
      </c>
      <c r="P8" s="771" t="s">
        <v>455</v>
      </c>
      <c r="Q8" s="202" t="s">
        <v>189</v>
      </c>
      <c r="R8" s="202" t="s">
        <v>190</v>
      </c>
      <c r="S8" s="209" t="s">
        <v>191</v>
      </c>
      <c r="AL8" s="15"/>
      <c r="AM8" s="15"/>
      <c r="AN8" s="15"/>
      <c r="AO8" s="15"/>
      <c r="AP8" s="15"/>
      <c r="AQ8" s="15"/>
    </row>
    <row r="9" spans="1:43" ht="15.75" thickBot="1">
      <c r="A9" s="844" t="s">
        <v>575</v>
      </c>
      <c r="B9" s="845">
        <v>100</v>
      </c>
      <c r="C9" s="846">
        <v>95</v>
      </c>
      <c r="D9" s="846">
        <v>80</v>
      </c>
      <c r="E9" s="846">
        <v>80</v>
      </c>
      <c r="F9" s="846">
        <v>70</v>
      </c>
      <c r="G9" s="847">
        <v>55</v>
      </c>
      <c r="H9" s="845">
        <v>100</v>
      </c>
      <c r="I9" s="846">
        <v>95</v>
      </c>
      <c r="J9" s="846">
        <v>80</v>
      </c>
      <c r="K9" s="846">
        <v>120</v>
      </c>
      <c r="L9" s="846">
        <v>110</v>
      </c>
      <c r="M9" s="847">
        <v>95</v>
      </c>
      <c r="N9" s="848">
        <v>125</v>
      </c>
      <c r="O9" s="846">
        <v>120</v>
      </c>
      <c r="P9" s="846">
        <v>105</v>
      </c>
      <c r="Q9" s="846">
        <v>105</v>
      </c>
      <c r="R9" s="846">
        <v>95</v>
      </c>
      <c r="S9" s="847">
        <v>80</v>
      </c>
      <c r="AL9" s="15"/>
      <c r="AM9" s="15"/>
      <c r="AN9" s="15"/>
      <c r="AO9" s="15"/>
      <c r="AP9" s="15"/>
      <c r="AQ9" s="15"/>
    </row>
    <row r="10" spans="1:43">
      <c r="A10" s="203" t="s">
        <v>577</v>
      </c>
      <c r="B10" s="849">
        <v>85</v>
      </c>
      <c r="C10" s="850">
        <v>80</v>
      </c>
      <c r="D10" s="850">
        <v>65</v>
      </c>
      <c r="E10" s="850">
        <v>65</v>
      </c>
      <c r="F10" s="850">
        <v>55</v>
      </c>
      <c r="G10" s="851">
        <v>40</v>
      </c>
      <c r="H10" s="849">
        <v>85</v>
      </c>
      <c r="I10" s="850">
        <v>80</v>
      </c>
      <c r="J10" s="850">
        <v>65</v>
      </c>
      <c r="K10" s="850">
        <v>105</v>
      </c>
      <c r="L10" s="850">
        <v>95</v>
      </c>
      <c r="M10" s="851">
        <v>80</v>
      </c>
      <c r="N10" s="852">
        <v>110</v>
      </c>
      <c r="O10" s="850">
        <v>105</v>
      </c>
      <c r="P10" s="850">
        <v>90</v>
      </c>
      <c r="Q10" s="850">
        <v>90</v>
      </c>
      <c r="R10" s="850">
        <v>80</v>
      </c>
      <c r="S10" s="851">
        <v>65</v>
      </c>
      <c r="AL10" s="15"/>
      <c r="AM10" s="15"/>
      <c r="AN10" s="15"/>
      <c r="AO10" s="15"/>
      <c r="AP10" s="15"/>
      <c r="AQ10" s="15"/>
    </row>
    <row r="11" spans="1:43">
      <c r="A11" s="205" t="s">
        <v>584</v>
      </c>
      <c r="B11" s="853">
        <v>111</v>
      </c>
      <c r="C11" s="854">
        <v>104</v>
      </c>
      <c r="D11" s="854">
        <v>85</v>
      </c>
      <c r="E11" s="854">
        <v>77</v>
      </c>
      <c r="F11" s="854">
        <v>67</v>
      </c>
      <c r="G11" s="855">
        <v>52</v>
      </c>
      <c r="H11" s="853">
        <v>111</v>
      </c>
      <c r="I11" s="854">
        <v>104</v>
      </c>
      <c r="J11" s="854">
        <v>85</v>
      </c>
      <c r="K11" s="854">
        <v>129</v>
      </c>
      <c r="L11" s="854">
        <v>119</v>
      </c>
      <c r="M11" s="855">
        <v>104</v>
      </c>
      <c r="N11" s="856">
        <v>143</v>
      </c>
      <c r="O11" s="854">
        <v>137</v>
      </c>
      <c r="P11" s="854">
        <v>117</v>
      </c>
      <c r="Q11" s="854">
        <v>110</v>
      </c>
      <c r="R11" s="854">
        <v>100</v>
      </c>
      <c r="S11" s="855">
        <v>85</v>
      </c>
      <c r="AL11" s="15"/>
      <c r="AM11" s="15"/>
      <c r="AN11" s="15"/>
      <c r="AO11" s="15"/>
      <c r="AP11" s="15"/>
      <c r="AQ11" s="15"/>
    </row>
    <row r="12" spans="1:43">
      <c r="A12" s="205" t="s">
        <v>835</v>
      </c>
      <c r="B12" s="853" t="s">
        <v>192</v>
      </c>
      <c r="C12" s="854" t="s">
        <v>192</v>
      </c>
      <c r="D12" s="854" t="s">
        <v>192</v>
      </c>
      <c r="E12" s="854">
        <v>57</v>
      </c>
      <c r="F12" s="854">
        <v>47</v>
      </c>
      <c r="G12" s="855">
        <v>32</v>
      </c>
      <c r="H12" s="853" t="s">
        <v>192</v>
      </c>
      <c r="I12" s="854" t="s">
        <v>192</v>
      </c>
      <c r="J12" s="854" t="s">
        <v>192</v>
      </c>
      <c r="K12" s="854">
        <v>89</v>
      </c>
      <c r="L12" s="854">
        <v>79</v>
      </c>
      <c r="M12" s="855">
        <v>64</v>
      </c>
      <c r="N12" s="853" t="s">
        <v>192</v>
      </c>
      <c r="O12" s="854" t="s">
        <v>192</v>
      </c>
      <c r="P12" s="854" t="s">
        <v>192</v>
      </c>
      <c r="Q12" s="854">
        <v>77</v>
      </c>
      <c r="R12" s="854">
        <v>67</v>
      </c>
      <c r="S12" s="855">
        <v>52</v>
      </c>
      <c r="AL12" s="15"/>
      <c r="AM12" s="15"/>
      <c r="AN12" s="15"/>
      <c r="AO12" s="15"/>
      <c r="AP12" s="15"/>
      <c r="AQ12" s="15"/>
    </row>
    <row r="13" spans="1:43" ht="15.75" thickBot="1">
      <c r="A13" s="857" t="s">
        <v>837</v>
      </c>
      <c r="B13" s="858" t="s">
        <v>192</v>
      </c>
      <c r="C13" s="859" t="s">
        <v>192</v>
      </c>
      <c r="D13" s="859" t="s">
        <v>192</v>
      </c>
      <c r="E13" s="859">
        <v>41</v>
      </c>
      <c r="F13" s="859">
        <v>36</v>
      </c>
      <c r="G13" s="860">
        <v>28</v>
      </c>
      <c r="H13" s="858" t="s">
        <v>192</v>
      </c>
      <c r="I13" s="859" t="s">
        <v>192</v>
      </c>
      <c r="J13" s="859" t="s">
        <v>192</v>
      </c>
      <c r="K13" s="859">
        <v>69</v>
      </c>
      <c r="L13" s="859">
        <v>64</v>
      </c>
      <c r="M13" s="860">
        <v>56</v>
      </c>
      <c r="N13" s="858" t="s">
        <v>192</v>
      </c>
      <c r="O13" s="859" t="s">
        <v>192</v>
      </c>
      <c r="P13" s="859" t="s">
        <v>192</v>
      </c>
      <c r="Q13" s="859">
        <v>59</v>
      </c>
      <c r="R13" s="859">
        <v>54</v>
      </c>
      <c r="S13" s="860">
        <v>46</v>
      </c>
      <c r="AL13" s="15"/>
      <c r="AM13" s="15"/>
      <c r="AN13" s="15"/>
      <c r="AO13" s="15"/>
      <c r="AP13" s="15"/>
      <c r="AQ13" s="15"/>
    </row>
    <row r="14" spans="1:43">
      <c r="A14" s="862" t="s">
        <v>198</v>
      </c>
      <c r="B14" s="849">
        <v>100</v>
      </c>
      <c r="C14" s="850">
        <v>95</v>
      </c>
      <c r="D14" s="850">
        <v>80</v>
      </c>
      <c r="E14" s="850">
        <v>80</v>
      </c>
      <c r="F14" s="850">
        <v>70</v>
      </c>
      <c r="G14" s="851">
        <v>55</v>
      </c>
      <c r="H14" s="849">
        <v>100</v>
      </c>
      <c r="I14" s="850">
        <v>95</v>
      </c>
      <c r="J14" s="850">
        <v>80</v>
      </c>
      <c r="K14" s="850">
        <v>120</v>
      </c>
      <c r="L14" s="850">
        <v>110</v>
      </c>
      <c r="M14" s="851">
        <v>95</v>
      </c>
      <c r="N14" s="852">
        <v>125</v>
      </c>
      <c r="O14" s="850">
        <v>120</v>
      </c>
      <c r="P14" s="850">
        <v>105</v>
      </c>
      <c r="Q14" s="850">
        <v>105</v>
      </c>
      <c r="R14" s="850">
        <v>95</v>
      </c>
      <c r="S14" s="851">
        <v>80</v>
      </c>
      <c r="AL14" s="15"/>
      <c r="AM14" s="15"/>
      <c r="AN14" s="15"/>
      <c r="AO14" s="15"/>
      <c r="AP14" s="15"/>
      <c r="AQ14" s="15"/>
    </row>
    <row r="15" spans="1:43">
      <c r="A15" s="863" t="s">
        <v>829</v>
      </c>
      <c r="B15" s="853">
        <v>130</v>
      </c>
      <c r="C15" s="854">
        <v>124</v>
      </c>
      <c r="D15" s="854">
        <v>104</v>
      </c>
      <c r="E15" s="854">
        <v>97</v>
      </c>
      <c r="F15" s="854">
        <v>87</v>
      </c>
      <c r="G15" s="855">
        <v>72</v>
      </c>
      <c r="H15" s="853">
        <v>130</v>
      </c>
      <c r="I15" s="854">
        <v>124</v>
      </c>
      <c r="J15" s="854">
        <v>104</v>
      </c>
      <c r="K15" s="854">
        <v>149</v>
      </c>
      <c r="L15" s="854">
        <v>139</v>
      </c>
      <c r="M15" s="855">
        <v>124</v>
      </c>
      <c r="N15" s="856">
        <v>163</v>
      </c>
      <c r="O15" s="854">
        <v>156</v>
      </c>
      <c r="P15" s="854">
        <v>137</v>
      </c>
      <c r="Q15" s="854">
        <v>129</v>
      </c>
      <c r="R15" s="854">
        <v>119</v>
      </c>
      <c r="S15" s="855">
        <v>104</v>
      </c>
      <c r="AL15" s="15"/>
      <c r="AM15" s="15"/>
      <c r="AN15" s="15"/>
      <c r="AO15" s="15"/>
      <c r="AP15" s="15"/>
      <c r="AQ15" s="15"/>
    </row>
    <row r="16" spans="1:43">
      <c r="A16" s="864" t="s">
        <v>830</v>
      </c>
      <c r="B16" s="853">
        <v>80</v>
      </c>
      <c r="C16" s="854">
        <v>76</v>
      </c>
      <c r="D16" s="854">
        <v>64</v>
      </c>
      <c r="E16" s="854">
        <v>69</v>
      </c>
      <c r="F16" s="854">
        <v>59</v>
      </c>
      <c r="G16" s="855">
        <v>44</v>
      </c>
      <c r="H16" s="853">
        <v>80</v>
      </c>
      <c r="I16" s="854">
        <v>76</v>
      </c>
      <c r="J16" s="854">
        <v>64</v>
      </c>
      <c r="K16" s="854">
        <v>101</v>
      </c>
      <c r="L16" s="854">
        <v>91</v>
      </c>
      <c r="M16" s="855">
        <v>76</v>
      </c>
      <c r="N16" s="856">
        <v>100</v>
      </c>
      <c r="O16" s="854">
        <v>96</v>
      </c>
      <c r="P16" s="854">
        <v>84</v>
      </c>
      <c r="Q16" s="854">
        <v>89</v>
      </c>
      <c r="R16" s="854">
        <v>79</v>
      </c>
      <c r="S16" s="855">
        <v>64</v>
      </c>
      <c r="AL16" s="15"/>
      <c r="AM16" s="15"/>
      <c r="AN16" s="15"/>
      <c r="AO16" s="15"/>
      <c r="AP16" s="15"/>
      <c r="AQ16" s="15"/>
    </row>
    <row r="17" spans="1:43" ht="15.75" thickBot="1">
      <c r="A17" s="857" t="s">
        <v>838</v>
      </c>
      <c r="B17" s="858" t="s">
        <v>192</v>
      </c>
      <c r="C17" s="859" t="s">
        <v>192</v>
      </c>
      <c r="D17" s="859" t="s">
        <v>192</v>
      </c>
      <c r="E17" s="859">
        <v>41</v>
      </c>
      <c r="F17" s="859">
        <v>36</v>
      </c>
      <c r="G17" s="860">
        <v>28</v>
      </c>
      <c r="H17" s="858" t="s">
        <v>192</v>
      </c>
      <c r="I17" s="859" t="s">
        <v>192</v>
      </c>
      <c r="J17" s="859" t="s">
        <v>192</v>
      </c>
      <c r="K17" s="859">
        <v>69</v>
      </c>
      <c r="L17" s="859">
        <v>64</v>
      </c>
      <c r="M17" s="860">
        <v>56</v>
      </c>
      <c r="N17" s="861"/>
      <c r="O17" s="859"/>
      <c r="P17" s="859"/>
      <c r="Q17" s="859">
        <v>59</v>
      </c>
      <c r="R17" s="859">
        <v>54</v>
      </c>
      <c r="S17" s="860">
        <v>46</v>
      </c>
      <c r="AL17" s="15"/>
      <c r="AM17" s="15"/>
      <c r="AN17" s="15"/>
      <c r="AO17" s="15"/>
      <c r="AP17" s="15"/>
      <c r="AQ17" s="15"/>
    </row>
    <row r="18" spans="1:43">
      <c r="A18" s="865" t="s">
        <v>202</v>
      </c>
      <c r="B18" s="849">
        <v>110</v>
      </c>
      <c r="C18" s="850">
        <v>105</v>
      </c>
      <c r="D18" s="850">
        <v>90</v>
      </c>
      <c r="E18" s="850">
        <v>90</v>
      </c>
      <c r="F18" s="850">
        <v>80</v>
      </c>
      <c r="G18" s="851">
        <v>65</v>
      </c>
      <c r="H18" s="849">
        <v>110</v>
      </c>
      <c r="I18" s="850">
        <v>105</v>
      </c>
      <c r="J18" s="850">
        <v>90</v>
      </c>
      <c r="K18" s="850">
        <v>130</v>
      </c>
      <c r="L18" s="850">
        <v>120</v>
      </c>
      <c r="M18" s="851">
        <v>105</v>
      </c>
      <c r="N18" s="852">
        <v>15</v>
      </c>
      <c r="O18" s="850">
        <v>130</v>
      </c>
      <c r="P18" s="850">
        <v>115</v>
      </c>
      <c r="Q18" s="850">
        <v>115</v>
      </c>
      <c r="R18" s="850">
        <v>105</v>
      </c>
      <c r="S18" s="851">
        <v>90</v>
      </c>
      <c r="AL18" s="15"/>
      <c r="AM18" s="15"/>
      <c r="AN18" s="15"/>
      <c r="AO18" s="15"/>
      <c r="AP18" s="15"/>
      <c r="AQ18" s="15"/>
    </row>
    <row r="19" spans="1:43">
      <c r="A19" s="864" t="s">
        <v>831</v>
      </c>
      <c r="B19" s="853">
        <v>143</v>
      </c>
      <c r="C19" s="854">
        <v>137</v>
      </c>
      <c r="D19" s="854">
        <v>117</v>
      </c>
      <c r="E19" s="854">
        <v>110</v>
      </c>
      <c r="F19" s="854">
        <v>100</v>
      </c>
      <c r="G19" s="855">
        <v>85</v>
      </c>
      <c r="H19" s="853">
        <v>143</v>
      </c>
      <c r="I19" s="854">
        <v>137</v>
      </c>
      <c r="J19" s="854">
        <v>117</v>
      </c>
      <c r="K19" s="854">
        <v>162</v>
      </c>
      <c r="L19" s="854">
        <v>152</v>
      </c>
      <c r="M19" s="855">
        <v>137</v>
      </c>
      <c r="N19" s="856">
        <v>176</v>
      </c>
      <c r="O19" s="854">
        <v>169</v>
      </c>
      <c r="P19" s="854">
        <v>150</v>
      </c>
      <c r="Q19" s="854">
        <v>142</v>
      </c>
      <c r="R19" s="854">
        <v>132</v>
      </c>
      <c r="S19" s="855">
        <v>117</v>
      </c>
      <c r="AL19" s="15"/>
      <c r="AM19" s="15"/>
      <c r="AN19" s="15"/>
      <c r="AO19" s="15"/>
      <c r="AP19" s="15"/>
      <c r="AQ19" s="15"/>
    </row>
    <row r="20" spans="1:43">
      <c r="A20" s="864" t="s">
        <v>832</v>
      </c>
      <c r="B20" s="853">
        <v>88</v>
      </c>
      <c r="C20" s="854">
        <v>84</v>
      </c>
      <c r="D20" s="854">
        <v>72</v>
      </c>
      <c r="E20" s="854">
        <v>77</v>
      </c>
      <c r="F20" s="854">
        <v>67</v>
      </c>
      <c r="G20" s="855">
        <v>52</v>
      </c>
      <c r="H20" s="853">
        <v>88</v>
      </c>
      <c r="I20" s="854">
        <v>84</v>
      </c>
      <c r="J20" s="854">
        <v>72</v>
      </c>
      <c r="K20" s="854">
        <v>109</v>
      </c>
      <c r="L20" s="854">
        <v>99</v>
      </c>
      <c r="M20" s="855">
        <v>84</v>
      </c>
      <c r="N20" s="856">
        <v>108</v>
      </c>
      <c r="O20" s="854">
        <v>104</v>
      </c>
      <c r="P20" s="854">
        <v>92</v>
      </c>
      <c r="Q20" s="854">
        <v>97</v>
      </c>
      <c r="R20" s="854">
        <v>87</v>
      </c>
      <c r="S20" s="855">
        <v>72</v>
      </c>
      <c r="AL20" s="15"/>
      <c r="AM20" s="15"/>
      <c r="AN20" s="15"/>
      <c r="AO20" s="15"/>
      <c r="AP20" s="15"/>
      <c r="AQ20" s="15"/>
    </row>
    <row r="21" spans="1:43" ht="15.75" thickBot="1">
      <c r="A21" s="857" t="s">
        <v>839</v>
      </c>
      <c r="B21" s="858" t="s">
        <v>192</v>
      </c>
      <c r="C21" s="859" t="s">
        <v>192</v>
      </c>
      <c r="D21" s="859" t="s">
        <v>192</v>
      </c>
      <c r="E21" s="859">
        <v>41</v>
      </c>
      <c r="F21" s="859">
        <v>36</v>
      </c>
      <c r="G21" s="860">
        <v>28</v>
      </c>
      <c r="H21" s="858" t="s">
        <v>192</v>
      </c>
      <c r="I21" s="859" t="s">
        <v>192</v>
      </c>
      <c r="J21" s="859" t="s">
        <v>192</v>
      </c>
      <c r="K21" s="859">
        <v>81</v>
      </c>
      <c r="L21" s="859">
        <v>71</v>
      </c>
      <c r="M21" s="860">
        <v>56</v>
      </c>
      <c r="N21" s="861"/>
      <c r="O21" s="859"/>
      <c r="P21" s="859"/>
      <c r="Q21" s="859">
        <v>59</v>
      </c>
      <c r="R21" s="859">
        <v>54</v>
      </c>
      <c r="S21" s="860">
        <v>46</v>
      </c>
      <c r="AL21" s="15"/>
      <c r="AM21" s="15"/>
      <c r="AN21" s="15"/>
      <c r="AO21" s="15"/>
      <c r="AP21" s="15"/>
      <c r="AQ21" s="15"/>
    </row>
    <row r="22" spans="1:43">
      <c r="A22" s="866" t="s">
        <v>86</v>
      </c>
      <c r="B22" s="867">
        <v>140</v>
      </c>
      <c r="C22" s="868">
        <v>135</v>
      </c>
      <c r="D22" s="868">
        <v>120</v>
      </c>
      <c r="E22" s="868">
        <v>120</v>
      </c>
      <c r="F22" s="868">
        <v>110</v>
      </c>
      <c r="G22" s="869">
        <v>95</v>
      </c>
      <c r="H22" s="867">
        <v>140</v>
      </c>
      <c r="I22" s="868">
        <v>135</v>
      </c>
      <c r="J22" s="868">
        <v>120</v>
      </c>
      <c r="K22" s="868">
        <v>160</v>
      </c>
      <c r="L22" s="868">
        <v>150</v>
      </c>
      <c r="M22" s="869">
        <v>135</v>
      </c>
      <c r="N22" s="870">
        <v>165</v>
      </c>
      <c r="O22" s="868">
        <v>160</v>
      </c>
      <c r="P22" s="868">
        <v>145</v>
      </c>
      <c r="Q22" s="868">
        <v>145</v>
      </c>
      <c r="R22" s="868">
        <v>135</v>
      </c>
      <c r="S22" s="869">
        <v>120</v>
      </c>
      <c r="AL22" s="15"/>
      <c r="AM22" s="15"/>
      <c r="AN22" s="15"/>
      <c r="AO22" s="15"/>
      <c r="AP22" s="15"/>
      <c r="AQ22" s="15"/>
    </row>
    <row r="23" spans="1:43">
      <c r="A23" s="863" t="s">
        <v>833</v>
      </c>
      <c r="B23" s="853">
        <v>182</v>
      </c>
      <c r="C23" s="854">
        <v>176</v>
      </c>
      <c r="D23" s="854">
        <v>156</v>
      </c>
      <c r="E23" s="854">
        <v>149</v>
      </c>
      <c r="F23" s="854">
        <v>139</v>
      </c>
      <c r="G23" s="855">
        <v>124</v>
      </c>
      <c r="H23" s="853">
        <v>182</v>
      </c>
      <c r="I23" s="854">
        <v>176</v>
      </c>
      <c r="J23" s="854">
        <v>156</v>
      </c>
      <c r="K23" s="854">
        <v>201</v>
      </c>
      <c r="L23" s="854">
        <v>191</v>
      </c>
      <c r="M23" s="855">
        <v>176</v>
      </c>
      <c r="N23" s="856">
        <v>215</v>
      </c>
      <c r="O23" s="854">
        <v>208</v>
      </c>
      <c r="P23" s="854">
        <v>189</v>
      </c>
      <c r="Q23" s="854">
        <v>181</v>
      </c>
      <c r="R23" s="854">
        <v>171</v>
      </c>
      <c r="S23" s="855">
        <v>156</v>
      </c>
      <c r="AL23" s="15"/>
      <c r="AM23" s="15"/>
      <c r="AN23" s="15"/>
      <c r="AO23" s="15"/>
      <c r="AP23" s="15"/>
      <c r="AQ23" s="15"/>
    </row>
    <row r="24" spans="1:43">
      <c r="A24" s="864" t="s">
        <v>834</v>
      </c>
      <c r="B24" s="853">
        <v>112</v>
      </c>
      <c r="C24" s="854">
        <v>108</v>
      </c>
      <c r="D24" s="854">
        <v>96</v>
      </c>
      <c r="E24" s="854">
        <v>101</v>
      </c>
      <c r="F24" s="854">
        <v>91</v>
      </c>
      <c r="G24" s="855">
        <v>76</v>
      </c>
      <c r="H24" s="853">
        <v>112</v>
      </c>
      <c r="I24" s="854">
        <v>108</v>
      </c>
      <c r="J24" s="854">
        <v>96</v>
      </c>
      <c r="K24" s="854">
        <v>133</v>
      </c>
      <c r="L24" s="854">
        <v>123</v>
      </c>
      <c r="M24" s="855">
        <v>108</v>
      </c>
      <c r="N24" s="856">
        <v>132</v>
      </c>
      <c r="O24" s="854">
        <v>128</v>
      </c>
      <c r="P24" s="854">
        <v>116</v>
      </c>
      <c r="Q24" s="854">
        <v>121</v>
      </c>
      <c r="R24" s="854">
        <v>111</v>
      </c>
      <c r="S24" s="855">
        <v>96</v>
      </c>
      <c r="AL24" s="15"/>
      <c r="AM24" s="15"/>
      <c r="AN24" s="15"/>
      <c r="AO24" s="15"/>
      <c r="AP24" s="15"/>
      <c r="AQ24" s="15"/>
    </row>
    <row r="25" spans="1:43" ht="15.75" thickBot="1">
      <c r="A25" s="857" t="s">
        <v>840</v>
      </c>
      <c r="B25" s="858" t="s">
        <v>192</v>
      </c>
      <c r="C25" s="859" t="s">
        <v>192</v>
      </c>
      <c r="D25" s="859" t="s">
        <v>192</v>
      </c>
      <c r="E25" s="859">
        <v>41</v>
      </c>
      <c r="F25" s="859">
        <v>36</v>
      </c>
      <c r="G25" s="860">
        <v>28</v>
      </c>
      <c r="H25" s="858" t="s">
        <v>192</v>
      </c>
      <c r="I25" s="859" t="s">
        <v>192</v>
      </c>
      <c r="J25" s="859" t="s">
        <v>192</v>
      </c>
      <c r="K25" s="859">
        <v>69</v>
      </c>
      <c r="L25" s="859">
        <v>64</v>
      </c>
      <c r="M25" s="860">
        <v>56</v>
      </c>
      <c r="N25" s="861"/>
      <c r="O25" s="859"/>
      <c r="P25" s="859"/>
      <c r="Q25" s="859">
        <v>59</v>
      </c>
      <c r="R25" s="859">
        <v>54</v>
      </c>
      <c r="S25" s="860">
        <v>46</v>
      </c>
      <c r="AL25" s="15"/>
      <c r="AM25" s="15"/>
      <c r="AN25" s="15"/>
      <c r="AO25" s="15"/>
      <c r="AP25" s="15"/>
      <c r="AQ25" s="15"/>
    </row>
    <row r="26" spans="1:43">
      <c r="A26" s="161"/>
      <c r="B26" s="1598"/>
      <c r="C26" s="1599"/>
      <c r="D26" s="1599"/>
      <c r="E26" s="1599"/>
      <c r="F26" s="1599"/>
      <c r="G26" s="1600"/>
      <c r="H26" s="1598"/>
      <c r="I26" s="1599"/>
      <c r="J26" s="1599"/>
      <c r="K26" s="1599"/>
      <c r="L26" s="1599"/>
      <c r="M26" s="1600"/>
      <c r="AL26" s="15"/>
      <c r="AM26" s="15"/>
      <c r="AN26" s="15"/>
      <c r="AO26" s="15"/>
      <c r="AP26" s="15"/>
      <c r="AQ26" s="15"/>
    </row>
    <row r="27" spans="1:43">
      <c r="A27" s="163"/>
      <c r="B27" s="1683" t="s">
        <v>1352</v>
      </c>
      <c r="C27" s="1684"/>
      <c r="D27" s="1684"/>
      <c r="E27" s="1684"/>
      <c r="F27" s="1684"/>
      <c r="G27" s="1685"/>
      <c r="H27" s="1683" t="s">
        <v>1356</v>
      </c>
      <c r="I27" s="1684"/>
      <c r="J27" s="1684"/>
      <c r="K27" s="1684"/>
      <c r="L27" s="1684"/>
      <c r="M27" s="1685"/>
      <c r="AL27" s="15"/>
      <c r="AM27" s="15"/>
      <c r="AN27" s="15"/>
      <c r="AO27" s="15"/>
      <c r="AP27" s="15"/>
      <c r="AQ27" s="15"/>
    </row>
    <row r="28" spans="1:43">
      <c r="A28" s="163"/>
      <c r="B28" s="1683" t="s">
        <v>1408</v>
      </c>
      <c r="C28" s="1684"/>
      <c r="D28" s="1684"/>
      <c r="E28" s="1684"/>
      <c r="F28" s="1684"/>
      <c r="G28" s="1685"/>
      <c r="H28" s="1683" t="s">
        <v>1409</v>
      </c>
      <c r="I28" s="1684"/>
      <c r="J28" s="1684"/>
      <c r="K28" s="1684"/>
      <c r="L28" s="1684"/>
      <c r="M28" s="1685"/>
      <c r="AL28" s="15"/>
      <c r="AM28" s="15"/>
      <c r="AN28" s="15"/>
      <c r="AO28" s="15"/>
      <c r="AP28" s="15"/>
      <c r="AQ28" s="15"/>
    </row>
    <row r="29" spans="1:43" ht="15.75" thickBot="1">
      <c r="A29" s="201"/>
      <c r="B29" s="1717"/>
      <c r="C29" s="1718"/>
      <c r="D29" s="1718"/>
      <c r="E29" s="1718"/>
      <c r="F29" s="1718"/>
      <c r="G29" s="1719"/>
      <c r="H29" s="1717"/>
      <c r="I29" s="1718"/>
      <c r="J29" s="1718"/>
      <c r="K29" s="1718"/>
      <c r="L29" s="1718"/>
      <c r="M29" s="1719"/>
      <c r="AL29" s="15"/>
      <c r="AM29" s="15"/>
      <c r="AN29" s="15"/>
      <c r="AO29" s="15"/>
      <c r="AP29" s="15"/>
      <c r="AQ29" s="15"/>
    </row>
    <row r="30" spans="1:43">
      <c r="A30" s="1882" t="s">
        <v>184</v>
      </c>
      <c r="B30" s="1787" t="s">
        <v>185</v>
      </c>
      <c r="C30" s="1746"/>
      <c r="D30" s="1746"/>
      <c r="E30" s="1746"/>
      <c r="F30" s="1746"/>
      <c r="G30" s="1747"/>
      <c r="H30" s="1787" t="s">
        <v>185</v>
      </c>
      <c r="I30" s="1746"/>
      <c r="J30" s="1746"/>
      <c r="K30" s="1746"/>
      <c r="L30" s="1746"/>
      <c r="M30" s="1747"/>
      <c r="AL30" s="15"/>
      <c r="AM30" s="15"/>
      <c r="AN30" s="15"/>
      <c r="AO30" s="15"/>
      <c r="AP30" s="15"/>
      <c r="AQ30" s="15"/>
    </row>
    <row r="31" spans="1:43" ht="63.75" customHeight="1" thickBot="1">
      <c r="A31" s="2060"/>
      <c r="B31" s="770" t="s">
        <v>1406</v>
      </c>
      <c r="C31" s="770" t="s">
        <v>828</v>
      </c>
      <c r="D31" s="771" t="s">
        <v>455</v>
      </c>
      <c r="E31" s="202" t="s">
        <v>189</v>
      </c>
      <c r="F31" s="202" t="s">
        <v>190</v>
      </c>
      <c r="G31" s="209" t="s">
        <v>191</v>
      </c>
      <c r="H31" s="770" t="s">
        <v>1406</v>
      </c>
      <c r="I31" s="770" t="s">
        <v>828</v>
      </c>
      <c r="J31" s="771" t="s">
        <v>455</v>
      </c>
      <c r="K31" s="202" t="s">
        <v>189</v>
      </c>
      <c r="L31" s="202" t="s">
        <v>190</v>
      </c>
      <c r="M31" s="209" t="s">
        <v>191</v>
      </c>
      <c r="AL31" s="15"/>
      <c r="AM31" s="15"/>
      <c r="AN31" s="15"/>
      <c r="AO31" s="15"/>
      <c r="AP31" s="15"/>
      <c r="AQ31" s="15"/>
    </row>
    <row r="32" spans="1:43" ht="15.75" thickBot="1">
      <c r="A32" s="844" t="s">
        <v>575</v>
      </c>
      <c r="B32" s="845">
        <v>140</v>
      </c>
      <c r="C32" s="846">
        <v>135</v>
      </c>
      <c r="D32" s="846">
        <v>120</v>
      </c>
      <c r="E32" s="846">
        <v>120</v>
      </c>
      <c r="F32" s="846">
        <v>110</v>
      </c>
      <c r="G32" s="847">
        <v>95</v>
      </c>
      <c r="H32" s="848">
        <v>100</v>
      </c>
      <c r="I32" s="846">
        <v>95</v>
      </c>
      <c r="J32" s="846">
        <v>80</v>
      </c>
      <c r="K32" s="846">
        <v>80</v>
      </c>
      <c r="L32" s="846">
        <v>70</v>
      </c>
      <c r="M32" s="847">
        <v>55</v>
      </c>
      <c r="AL32" s="15"/>
      <c r="AM32" s="15"/>
      <c r="AN32" s="15"/>
      <c r="AO32" s="15"/>
      <c r="AP32" s="15"/>
      <c r="AQ32" s="15"/>
    </row>
    <row r="33" spans="1:43">
      <c r="A33" s="203" t="s">
        <v>577</v>
      </c>
      <c r="B33" s="849">
        <v>125</v>
      </c>
      <c r="C33" s="850">
        <v>120</v>
      </c>
      <c r="D33" s="850">
        <v>105</v>
      </c>
      <c r="E33" s="850">
        <v>105</v>
      </c>
      <c r="F33" s="850">
        <v>95</v>
      </c>
      <c r="G33" s="851">
        <v>80</v>
      </c>
      <c r="H33" s="852">
        <v>85</v>
      </c>
      <c r="I33" s="850">
        <v>80</v>
      </c>
      <c r="J33" s="850">
        <v>65</v>
      </c>
      <c r="K33" s="850">
        <v>65</v>
      </c>
      <c r="L33" s="850">
        <v>55</v>
      </c>
      <c r="M33" s="851">
        <v>40</v>
      </c>
      <c r="AL33" s="15"/>
      <c r="AM33" s="15"/>
      <c r="AN33" s="15"/>
      <c r="AO33" s="15"/>
      <c r="AP33" s="15"/>
      <c r="AQ33" s="15"/>
    </row>
    <row r="34" spans="1:43">
      <c r="A34" s="205" t="s">
        <v>584</v>
      </c>
      <c r="B34" s="853">
        <v>163</v>
      </c>
      <c r="C34" s="854">
        <v>156</v>
      </c>
      <c r="D34" s="854">
        <v>137</v>
      </c>
      <c r="E34" s="854">
        <v>129</v>
      </c>
      <c r="F34" s="854">
        <v>119</v>
      </c>
      <c r="G34" s="855">
        <v>104</v>
      </c>
      <c r="H34" s="856">
        <v>111</v>
      </c>
      <c r="I34" s="854">
        <v>104</v>
      </c>
      <c r="J34" s="854">
        <v>85</v>
      </c>
      <c r="K34" s="854">
        <v>77</v>
      </c>
      <c r="L34" s="854">
        <v>67</v>
      </c>
      <c r="M34" s="855">
        <v>52</v>
      </c>
      <c r="AL34" s="15"/>
      <c r="AM34" s="15"/>
      <c r="AN34" s="15"/>
      <c r="AO34" s="15"/>
      <c r="AP34" s="15"/>
      <c r="AQ34" s="15"/>
    </row>
    <row r="35" spans="1:43">
      <c r="A35" s="205" t="s">
        <v>835</v>
      </c>
      <c r="B35" s="853" t="s">
        <v>192</v>
      </c>
      <c r="C35" s="854" t="s">
        <v>192</v>
      </c>
      <c r="D35" s="854" t="s">
        <v>192</v>
      </c>
      <c r="E35" s="854">
        <v>89</v>
      </c>
      <c r="F35" s="854">
        <v>79</v>
      </c>
      <c r="G35" s="855">
        <v>64</v>
      </c>
      <c r="H35" s="853" t="s">
        <v>192</v>
      </c>
      <c r="I35" s="854" t="s">
        <v>192</v>
      </c>
      <c r="J35" s="854" t="s">
        <v>192</v>
      </c>
      <c r="K35" s="854">
        <v>57</v>
      </c>
      <c r="L35" s="854">
        <v>47</v>
      </c>
      <c r="M35" s="855">
        <v>32</v>
      </c>
      <c r="AL35" s="15"/>
      <c r="AM35" s="15"/>
      <c r="AN35" s="15"/>
      <c r="AO35" s="15"/>
      <c r="AP35" s="15"/>
      <c r="AQ35" s="15"/>
    </row>
    <row r="36" spans="1:43" ht="15.75" thickBot="1">
      <c r="A36" s="857" t="s">
        <v>837</v>
      </c>
      <c r="B36" s="858" t="s">
        <v>192</v>
      </c>
      <c r="C36" s="859" t="s">
        <v>192</v>
      </c>
      <c r="D36" s="859" t="s">
        <v>192</v>
      </c>
      <c r="E36" s="859">
        <v>69</v>
      </c>
      <c r="F36" s="859">
        <v>65</v>
      </c>
      <c r="G36" s="860">
        <v>56</v>
      </c>
      <c r="H36" s="858" t="s">
        <v>192</v>
      </c>
      <c r="I36" s="859" t="s">
        <v>192</v>
      </c>
      <c r="J36" s="859" t="s">
        <v>192</v>
      </c>
      <c r="K36" s="859">
        <v>41</v>
      </c>
      <c r="L36" s="859">
        <v>36</v>
      </c>
      <c r="M36" s="860">
        <v>28</v>
      </c>
      <c r="AL36" s="15"/>
      <c r="AM36" s="15"/>
      <c r="AN36" s="15"/>
      <c r="AO36" s="15"/>
      <c r="AP36" s="15"/>
      <c r="AQ36" s="15"/>
    </row>
    <row r="37" spans="1:43">
      <c r="A37" s="862" t="s">
        <v>198</v>
      </c>
      <c r="B37" s="849">
        <v>140</v>
      </c>
      <c r="C37" s="850">
        <v>135</v>
      </c>
      <c r="D37" s="850">
        <v>120</v>
      </c>
      <c r="E37" s="850">
        <v>120</v>
      </c>
      <c r="F37" s="850">
        <v>110</v>
      </c>
      <c r="G37" s="851">
        <v>95</v>
      </c>
      <c r="H37" s="852">
        <v>100</v>
      </c>
      <c r="I37" s="850">
        <v>95</v>
      </c>
      <c r="J37" s="850">
        <v>80</v>
      </c>
      <c r="K37" s="850">
        <v>80</v>
      </c>
      <c r="L37" s="850">
        <v>70</v>
      </c>
      <c r="M37" s="851">
        <v>55</v>
      </c>
      <c r="AL37" s="15"/>
      <c r="AM37" s="15"/>
      <c r="AN37" s="15"/>
      <c r="AO37" s="15"/>
      <c r="AP37" s="15"/>
      <c r="AQ37" s="15"/>
    </row>
    <row r="38" spans="1:43">
      <c r="A38" s="863" t="s">
        <v>829</v>
      </c>
      <c r="B38" s="853">
        <v>182</v>
      </c>
      <c r="C38" s="854">
        <v>176</v>
      </c>
      <c r="D38" s="854">
        <v>156</v>
      </c>
      <c r="E38" s="854">
        <v>149</v>
      </c>
      <c r="F38" s="854">
        <v>139</v>
      </c>
      <c r="G38" s="855">
        <v>124</v>
      </c>
      <c r="H38" s="856">
        <v>130</v>
      </c>
      <c r="I38" s="854">
        <v>124</v>
      </c>
      <c r="J38" s="854">
        <v>104</v>
      </c>
      <c r="K38" s="854">
        <v>97</v>
      </c>
      <c r="L38" s="854">
        <v>87</v>
      </c>
      <c r="M38" s="855">
        <v>72</v>
      </c>
      <c r="AL38" s="15"/>
      <c r="AM38" s="15"/>
      <c r="AN38" s="15"/>
      <c r="AO38" s="15"/>
      <c r="AP38" s="15"/>
      <c r="AQ38" s="15"/>
    </row>
    <row r="39" spans="1:43">
      <c r="A39" s="864" t="s">
        <v>830</v>
      </c>
      <c r="B39" s="853">
        <v>112</v>
      </c>
      <c r="C39" s="854">
        <v>108</v>
      </c>
      <c r="D39" s="854">
        <v>96</v>
      </c>
      <c r="E39" s="854">
        <v>101</v>
      </c>
      <c r="F39" s="854">
        <v>91</v>
      </c>
      <c r="G39" s="855">
        <v>76</v>
      </c>
      <c r="H39" s="856">
        <v>80</v>
      </c>
      <c r="I39" s="854">
        <v>76</v>
      </c>
      <c r="J39" s="854">
        <v>64</v>
      </c>
      <c r="K39" s="854">
        <v>69</v>
      </c>
      <c r="L39" s="854">
        <v>59</v>
      </c>
      <c r="M39" s="855">
        <v>44</v>
      </c>
      <c r="AL39" s="15"/>
      <c r="AM39" s="15"/>
      <c r="AN39" s="15"/>
      <c r="AO39" s="15"/>
      <c r="AP39" s="15"/>
      <c r="AQ39" s="15"/>
    </row>
    <row r="40" spans="1:43" ht="15.75" thickBot="1">
      <c r="A40" s="857" t="s">
        <v>838</v>
      </c>
      <c r="B40" s="858" t="s">
        <v>192</v>
      </c>
      <c r="C40" s="859" t="s">
        <v>192</v>
      </c>
      <c r="D40" s="859" t="s">
        <v>192</v>
      </c>
      <c r="E40" s="859">
        <v>69</v>
      </c>
      <c r="F40" s="859">
        <v>65</v>
      </c>
      <c r="G40" s="860">
        <v>56</v>
      </c>
      <c r="H40" s="861"/>
      <c r="I40" s="859"/>
      <c r="J40" s="859"/>
      <c r="K40" s="859">
        <v>41</v>
      </c>
      <c r="L40" s="859">
        <v>36</v>
      </c>
      <c r="M40" s="860">
        <v>28</v>
      </c>
      <c r="AL40" s="15"/>
      <c r="AM40" s="15"/>
      <c r="AN40" s="15"/>
      <c r="AO40" s="15"/>
      <c r="AP40" s="15"/>
      <c r="AQ40" s="15"/>
    </row>
    <row r="41" spans="1:43">
      <c r="A41" s="865" t="s">
        <v>202</v>
      </c>
      <c r="B41" s="849">
        <v>150</v>
      </c>
      <c r="C41" s="850">
        <v>145</v>
      </c>
      <c r="D41" s="850">
        <v>130</v>
      </c>
      <c r="E41" s="850">
        <v>130</v>
      </c>
      <c r="F41" s="850">
        <v>120</v>
      </c>
      <c r="G41" s="851">
        <v>105</v>
      </c>
      <c r="H41" s="852">
        <v>110</v>
      </c>
      <c r="I41" s="850">
        <v>105</v>
      </c>
      <c r="J41" s="850">
        <v>90</v>
      </c>
      <c r="K41" s="850">
        <v>90</v>
      </c>
      <c r="L41" s="850">
        <v>80</v>
      </c>
      <c r="M41" s="851">
        <v>65</v>
      </c>
      <c r="AL41" s="15"/>
      <c r="AM41" s="15"/>
      <c r="AN41" s="15"/>
      <c r="AO41" s="15"/>
      <c r="AP41" s="15"/>
      <c r="AQ41" s="15"/>
    </row>
    <row r="42" spans="1:43">
      <c r="A42" s="864" t="s">
        <v>831</v>
      </c>
      <c r="B42" s="853">
        <v>195</v>
      </c>
      <c r="C42" s="854">
        <v>189</v>
      </c>
      <c r="D42" s="854">
        <v>169</v>
      </c>
      <c r="E42" s="854">
        <v>162</v>
      </c>
      <c r="F42" s="854">
        <v>152</v>
      </c>
      <c r="G42" s="855">
        <v>137</v>
      </c>
      <c r="H42" s="856">
        <v>143</v>
      </c>
      <c r="I42" s="854">
        <v>137</v>
      </c>
      <c r="J42" s="854">
        <v>117</v>
      </c>
      <c r="K42" s="854">
        <v>110</v>
      </c>
      <c r="L42" s="854">
        <v>100</v>
      </c>
      <c r="M42" s="855">
        <v>85</v>
      </c>
      <c r="AL42" s="15"/>
      <c r="AM42" s="15"/>
      <c r="AN42" s="15"/>
      <c r="AO42" s="15"/>
      <c r="AP42" s="15"/>
      <c r="AQ42" s="15"/>
    </row>
    <row r="43" spans="1:43">
      <c r="A43" s="864" t="s">
        <v>832</v>
      </c>
      <c r="B43" s="853">
        <v>120</v>
      </c>
      <c r="C43" s="854">
        <v>116</v>
      </c>
      <c r="D43" s="854">
        <v>104</v>
      </c>
      <c r="E43" s="854">
        <v>109</v>
      </c>
      <c r="F43" s="854">
        <v>99</v>
      </c>
      <c r="G43" s="855">
        <v>84</v>
      </c>
      <c r="H43" s="856">
        <v>88</v>
      </c>
      <c r="I43" s="854">
        <v>84</v>
      </c>
      <c r="J43" s="854">
        <v>72</v>
      </c>
      <c r="K43" s="854">
        <v>77</v>
      </c>
      <c r="L43" s="854">
        <v>67</v>
      </c>
      <c r="M43" s="855">
        <v>52</v>
      </c>
      <c r="AL43" s="15"/>
      <c r="AM43" s="15"/>
      <c r="AN43" s="15"/>
      <c r="AO43" s="15"/>
      <c r="AP43" s="15"/>
      <c r="AQ43" s="15"/>
    </row>
    <row r="44" spans="1:43" ht="15.75" thickBot="1">
      <c r="A44" s="857" t="s">
        <v>839</v>
      </c>
      <c r="B44" s="858" t="s">
        <v>192</v>
      </c>
      <c r="C44" s="859" t="s">
        <v>192</v>
      </c>
      <c r="D44" s="859" t="s">
        <v>192</v>
      </c>
      <c r="E44" s="859">
        <v>69</v>
      </c>
      <c r="F44" s="859">
        <v>65</v>
      </c>
      <c r="G44" s="860">
        <v>56</v>
      </c>
      <c r="H44" s="861"/>
      <c r="I44" s="859"/>
      <c r="J44" s="859"/>
      <c r="K44" s="859">
        <v>41</v>
      </c>
      <c r="L44" s="859">
        <v>36</v>
      </c>
      <c r="M44" s="860">
        <v>28</v>
      </c>
      <c r="AL44" s="15"/>
      <c r="AM44" s="15"/>
      <c r="AN44" s="15"/>
      <c r="AO44" s="15"/>
      <c r="AP44" s="15"/>
      <c r="AQ44" s="15"/>
    </row>
    <row r="45" spans="1:43">
      <c r="A45" s="866" t="s">
        <v>86</v>
      </c>
      <c r="B45" s="867">
        <v>180</v>
      </c>
      <c r="C45" s="868">
        <v>175</v>
      </c>
      <c r="D45" s="868">
        <v>160</v>
      </c>
      <c r="E45" s="868">
        <v>160</v>
      </c>
      <c r="F45" s="868">
        <v>150</v>
      </c>
      <c r="G45" s="869">
        <v>135</v>
      </c>
      <c r="H45" s="870">
        <v>140</v>
      </c>
      <c r="I45" s="868">
        <v>135</v>
      </c>
      <c r="J45" s="868">
        <v>120</v>
      </c>
      <c r="K45" s="868">
        <v>120</v>
      </c>
      <c r="L45" s="868">
        <v>110</v>
      </c>
      <c r="M45" s="869">
        <v>95</v>
      </c>
      <c r="AL45" s="15"/>
      <c r="AM45" s="15"/>
      <c r="AN45" s="15"/>
      <c r="AO45" s="15"/>
      <c r="AP45" s="15"/>
      <c r="AQ45" s="15"/>
    </row>
    <row r="46" spans="1:43">
      <c r="A46" s="863" t="s">
        <v>833</v>
      </c>
      <c r="B46" s="853">
        <v>234</v>
      </c>
      <c r="C46" s="854">
        <v>228</v>
      </c>
      <c r="D46" s="854">
        <v>208</v>
      </c>
      <c r="E46" s="854">
        <v>201</v>
      </c>
      <c r="F46" s="854">
        <v>191</v>
      </c>
      <c r="G46" s="855">
        <v>176</v>
      </c>
      <c r="H46" s="856">
        <v>182</v>
      </c>
      <c r="I46" s="854">
        <v>176</v>
      </c>
      <c r="J46" s="854">
        <v>156</v>
      </c>
      <c r="K46" s="854">
        <v>149</v>
      </c>
      <c r="L46" s="854">
        <v>139</v>
      </c>
      <c r="M46" s="855">
        <v>124</v>
      </c>
      <c r="AL46" s="15"/>
      <c r="AM46" s="15"/>
      <c r="AN46" s="15"/>
      <c r="AO46" s="15"/>
      <c r="AP46" s="15"/>
      <c r="AQ46" s="15"/>
    </row>
    <row r="47" spans="1:43">
      <c r="A47" s="864" t="s">
        <v>834</v>
      </c>
      <c r="B47" s="853">
        <v>144</v>
      </c>
      <c r="C47" s="854">
        <v>140</v>
      </c>
      <c r="D47" s="854">
        <v>128</v>
      </c>
      <c r="E47" s="854">
        <v>133</v>
      </c>
      <c r="F47" s="854">
        <v>123</v>
      </c>
      <c r="G47" s="855">
        <v>108</v>
      </c>
      <c r="H47" s="856">
        <v>112</v>
      </c>
      <c r="I47" s="854">
        <v>108</v>
      </c>
      <c r="J47" s="854">
        <v>96</v>
      </c>
      <c r="K47" s="854">
        <v>101</v>
      </c>
      <c r="L47" s="854">
        <v>91</v>
      </c>
      <c r="M47" s="855">
        <v>76</v>
      </c>
    </row>
    <row r="48" spans="1:43" ht="15.75" thickBot="1">
      <c r="A48" s="857" t="s">
        <v>840</v>
      </c>
      <c r="B48" s="858" t="s">
        <v>192</v>
      </c>
      <c r="C48" s="859" t="s">
        <v>192</v>
      </c>
      <c r="D48" s="859" t="s">
        <v>192</v>
      </c>
      <c r="E48" s="859">
        <v>69</v>
      </c>
      <c r="F48" s="859">
        <v>65</v>
      </c>
      <c r="G48" s="860">
        <v>56</v>
      </c>
      <c r="H48" s="861"/>
      <c r="I48" s="859"/>
      <c r="J48" s="859"/>
      <c r="K48" s="859">
        <v>41</v>
      </c>
      <c r="L48" s="859">
        <v>36</v>
      </c>
      <c r="M48" s="860">
        <v>28</v>
      </c>
    </row>
    <row r="49" spans="1:44" ht="15.75" thickBot="1">
      <c r="A49" s="1541"/>
      <c r="B49" s="1540"/>
      <c r="C49" s="1540"/>
      <c r="D49" s="1540"/>
      <c r="E49" s="1540"/>
      <c r="F49" s="1540"/>
      <c r="G49" s="1540"/>
      <c r="H49" s="1540"/>
      <c r="I49" s="1540"/>
      <c r="J49" s="1540"/>
      <c r="K49" s="1540"/>
      <c r="L49" s="1540"/>
      <c r="M49" s="1540"/>
    </row>
    <row r="50" spans="1:44" s="73" customFormat="1" ht="15" customHeight="1">
      <c r="A50" s="1708" t="s">
        <v>1068</v>
      </c>
      <c r="B50" s="1709"/>
      <c r="C50" s="1709"/>
      <c r="D50" s="1709"/>
      <c r="E50" s="1709"/>
      <c r="F50" s="1709"/>
      <c r="G50" s="1709"/>
      <c r="H50" s="1709"/>
      <c r="I50" s="1709"/>
      <c r="J50" s="1710"/>
      <c r="K50" s="1124"/>
      <c r="L50" s="1735"/>
      <c r="M50" s="1735"/>
      <c r="N50" s="1735"/>
      <c r="O50" s="1735"/>
      <c r="P50" s="1735"/>
      <c r="Q50" s="1735"/>
      <c r="R50" s="1735"/>
      <c r="S50" s="1735"/>
      <c r="T50" s="71"/>
      <c r="U50" s="71"/>
      <c r="V50" s="71"/>
      <c r="W50" s="71"/>
      <c r="X50" s="71"/>
      <c r="Y50" s="71"/>
      <c r="Z50" s="71"/>
      <c r="AA50" s="71"/>
    </row>
    <row r="51" spans="1:44" s="73" customFormat="1">
      <c r="A51" s="1698" t="s">
        <v>1069</v>
      </c>
      <c r="B51" s="1699"/>
      <c r="C51" s="1699"/>
      <c r="D51" s="1699"/>
      <c r="E51" s="1699"/>
      <c r="F51" s="1699"/>
      <c r="G51" s="1699"/>
      <c r="H51" s="1699"/>
      <c r="I51" s="1699"/>
      <c r="J51" s="1700"/>
      <c r="K51" s="1124"/>
      <c r="L51" s="1735"/>
      <c r="M51" s="1735"/>
      <c r="N51" s="1735"/>
      <c r="O51" s="1735"/>
      <c r="P51" s="1735"/>
      <c r="Q51" s="1735"/>
      <c r="R51" s="1735"/>
      <c r="S51" s="1735"/>
      <c r="T51" s="71"/>
      <c r="U51" s="71"/>
      <c r="V51" s="71"/>
      <c r="W51" s="71"/>
      <c r="X51" s="71"/>
      <c r="Y51" s="71"/>
      <c r="Z51" s="71"/>
      <c r="AA51" s="71"/>
    </row>
    <row r="52" spans="1:44" s="73" customFormat="1">
      <c r="A52" s="1698" t="s">
        <v>1150</v>
      </c>
      <c r="B52" s="1699"/>
      <c r="C52" s="1699"/>
      <c r="D52" s="1699"/>
      <c r="E52" s="1699"/>
      <c r="F52" s="1699"/>
      <c r="G52" s="1699"/>
      <c r="H52" s="1699"/>
      <c r="I52" s="1699"/>
      <c r="J52" s="1700"/>
      <c r="K52" s="1124"/>
      <c r="L52" s="1735"/>
      <c r="M52" s="1735"/>
      <c r="N52" s="1735"/>
      <c r="O52" s="1735"/>
      <c r="P52" s="1735"/>
      <c r="Q52" s="1735"/>
      <c r="R52" s="1735"/>
      <c r="S52" s="1735"/>
      <c r="T52" s="71"/>
      <c r="U52" s="71"/>
      <c r="V52" s="71"/>
      <c r="W52" s="71"/>
      <c r="X52" s="71"/>
      <c r="Y52" s="71"/>
      <c r="Z52" s="71"/>
      <c r="AA52" s="71"/>
    </row>
    <row r="53" spans="1:44" s="73" customFormat="1">
      <c r="A53" s="1698" t="s">
        <v>1151</v>
      </c>
      <c r="B53" s="1699"/>
      <c r="C53" s="1699"/>
      <c r="D53" s="1699"/>
      <c r="E53" s="1699"/>
      <c r="F53" s="1699"/>
      <c r="G53" s="1699"/>
      <c r="H53" s="1699"/>
      <c r="I53" s="1699"/>
      <c r="J53" s="1700"/>
      <c r="K53" s="1124"/>
      <c r="L53" s="1735"/>
      <c r="M53" s="1735"/>
      <c r="N53" s="1735"/>
      <c r="O53" s="1735"/>
      <c r="P53" s="1735"/>
      <c r="Q53" s="1735"/>
      <c r="R53" s="1735"/>
      <c r="S53" s="1735"/>
      <c r="T53" s="71"/>
      <c r="U53" s="71"/>
      <c r="V53" s="71"/>
      <c r="W53" s="71"/>
      <c r="X53" s="71"/>
      <c r="Y53" s="71"/>
      <c r="Z53" s="71"/>
      <c r="AA53" s="71"/>
    </row>
    <row r="54" spans="1:44" s="73" customFormat="1">
      <c r="A54" s="1698" t="s">
        <v>1152</v>
      </c>
      <c r="B54" s="1699"/>
      <c r="C54" s="1699"/>
      <c r="D54" s="1699"/>
      <c r="E54" s="1699"/>
      <c r="F54" s="1699"/>
      <c r="G54" s="1699"/>
      <c r="H54" s="1699"/>
      <c r="I54" s="1699"/>
      <c r="J54" s="1700"/>
      <c r="K54" s="1124"/>
      <c r="L54" s="1735"/>
      <c r="M54" s="1735"/>
      <c r="N54" s="1735"/>
      <c r="O54" s="1735"/>
      <c r="P54" s="1735"/>
      <c r="Q54" s="1735"/>
      <c r="R54" s="1735"/>
      <c r="S54" s="1735"/>
      <c r="T54" s="71"/>
      <c r="U54" s="71"/>
      <c r="V54" s="71"/>
      <c r="W54" s="71"/>
      <c r="X54" s="71"/>
      <c r="Y54" s="71"/>
      <c r="Z54" s="71"/>
      <c r="AA54" s="71"/>
    </row>
    <row r="55" spans="1:44" s="73" customFormat="1">
      <c r="A55" s="1698" t="s">
        <v>1153</v>
      </c>
      <c r="B55" s="1699"/>
      <c r="C55" s="1699"/>
      <c r="D55" s="1699"/>
      <c r="E55" s="1699"/>
      <c r="F55" s="1699"/>
      <c r="G55" s="1699"/>
      <c r="H55" s="1699"/>
      <c r="I55" s="1699"/>
      <c r="J55" s="1700"/>
      <c r="K55" s="1124"/>
      <c r="L55" s="1735"/>
      <c r="M55" s="1735"/>
      <c r="N55" s="1735"/>
      <c r="O55" s="1735"/>
      <c r="P55" s="1735"/>
      <c r="Q55" s="1735"/>
      <c r="R55" s="1735"/>
      <c r="S55" s="1735"/>
      <c r="T55" s="71"/>
      <c r="U55" s="71"/>
      <c r="V55" s="71"/>
      <c r="W55" s="71"/>
      <c r="X55" s="71"/>
      <c r="Y55" s="71"/>
      <c r="Z55" s="71"/>
      <c r="AA55" s="71"/>
    </row>
    <row r="56" spans="1:44" s="73" customFormat="1">
      <c r="A56" s="1698" t="s">
        <v>1154</v>
      </c>
      <c r="B56" s="1699"/>
      <c r="C56" s="1699"/>
      <c r="D56" s="1699"/>
      <c r="E56" s="1699"/>
      <c r="F56" s="1699"/>
      <c r="G56" s="1699"/>
      <c r="H56" s="1699"/>
      <c r="I56" s="1699"/>
      <c r="J56" s="1700"/>
      <c r="K56" s="1124"/>
      <c r="L56" s="1735"/>
      <c r="M56" s="1735"/>
      <c r="N56" s="1735"/>
      <c r="O56" s="1735"/>
      <c r="P56" s="1735"/>
      <c r="Q56" s="1735"/>
      <c r="R56" s="1735"/>
      <c r="S56" s="1735"/>
      <c r="T56" s="71"/>
      <c r="U56" s="71"/>
      <c r="V56" s="71"/>
      <c r="W56" s="71"/>
      <c r="X56" s="71"/>
      <c r="Y56" s="71"/>
      <c r="Z56" s="71"/>
      <c r="AA56" s="71"/>
    </row>
    <row r="57" spans="1:44" s="73" customFormat="1">
      <c r="A57" s="1698" t="s">
        <v>1296</v>
      </c>
      <c r="B57" s="1699"/>
      <c r="C57" s="1699"/>
      <c r="D57" s="1699"/>
      <c r="E57" s="1699"/>
      <c r="F57" s="1699"/>
      <c r="G57" s="1699"/>
      <c r="H57" s="1699"/>
      <c r="I57" s="1699"/>
      <c r="J57" s="1707"/>
      <c r="K57" s="1124"/>
      <c r="L57" s="1735"/>
      <c r="M57" s="1735"/>
      <c r="N57" s="1735"/>
      <c r="O57" s="1735"/>
      <c r="P57" s="1735"/>
      <c r="Q57" s="1735"/>
      <c r="R57" s="1735"/>
      <c r="S57" s="1735"/>
      <c r="T57" s="71"/>
      <c r="U57" s="71"/>
      <c r="V57" s="71"/>
      <c r="W57" s="71"/>
      <c r="X57" s="71"/>
      <c r="Y57" s="71"/>
      <c r="Z57" s="71"/>
      <c r="AA57" s="71"/>
    </row>
    <row r="58" spans="1:44" s="73" customFormat="1">
      <c r="A58" s="1698" t="s">
        <v>1297</v>
      </c>
      <c r="B58" s="1699"/>
      <c r="C58" s="1699"/>
      <c r="D58" s="1699"/>
      <c r="E58" s="1699"/>
      <c r="F58" s="1699"/>
      <c r="G58" s="1699"/>
      <c r="H58" s="1699"/>
      <c r="I58" s="1699"/>
      <c r="J58" s="1707"/>
      <c r="K58" s="1124"/>
      <c r="L58" s="1735"/>
      <c r="M58" s="1735"/>
      <c r="N58" s="1735"/>
      <c r="O58" s="1735"/>
      <c r="P58" s="1735"/>
      <c r="Q58" s="1735"/>
      <c r="R58" s="1735"/>
      <c r="S58" s="1735"/>
      <c r="T58" s="71"/>
      <c r="U58" s="71"/>
      <c r="V58" s="71"/>
      <c r="W58" s="71"/>
      <c r="X58" s="71"/>
      <c r="Y58" s="71"/>
      <c r="Z58" s="71"/>
      <c r="AA58" s="71"/>
    </row>
    <row r="59" spans="1:44" s="73" customFormat="1">
      <c r="A59" s="1804" t="s">
        <v>1066</v>
      </c>
      <c r="B59" s="1699"/>
      <c r="C59" s="1699"/>
      <c r="D59" s="1699"/>
      <c r="E59" s="1699"/>
      <c r="F59" s="1699"/>
      <c r="G59" s="1699"/>
      <c r="H59" s="1699"/>
      <c r="I59" s="1699"/>
      <c r="J59" s="1700"/>
      <c r="K59" s="1124"/>
      <c r="L59" s="1735"/>
      <c r="M59" s="1735"/>
      <c r="N59" s="1735"/>
      <c r="O59" s="1735"/>
      <c r="P59" s="1735"/>
      <c r="Q59" s="1735"/>
      <c r="R59" s="1735"/>
      <c r="S59" s="1735"/>
      <c r="T59" s="71"/>
      <c r="U59" s="71"/>
      <c r="V59" s="71"/>
      <c r="W59" s="71"/>
      <c r="X59" s="71"/>
      <c r="Y59" s="71"/>
      <c r="Z59" s="71"/>
      <c r="AA59" s="71"/>
    </row>
    <row r="60" spans="1:44" s="73" customFormat="1">
      <c r="A60" s="1698" t="s">
        <v>1155</v>
      </c>
      <c r="B60" s="1699"/>
      <c r="C60" s="1699"/>
      <c r="D60" s="1699"/>
      <c r="E60" s="1699"/>
      <c r="F60" s="1699"/>
      <c r="G60" s="1699"/>
      <c r="H60" s="1699"/>
      <c r="I60" s="1699"/>
      <c r="J60" s="1700"/>
      <c r="K60" s="1124"/>
      <c r="L60" s="1735"/>
      <c r="M60" s="1735"/>
      <c r="N60" s="1735"/>
      <c r="O60" s="1735"/>
      <c r="P60" s="1735"/>
      <c r="Q60" s="1735"/>
      <c r="R60" s="1735"/>
      <c r="S60" s="1735"/>
      <c r="T60" s="71"/>
      <c r="U60" s="71"/>
      <c r="V60" s="71"/>
      <c r="W60" s="71"/>
      <c r="X60" s="71"/>
      <c r="Y60" s="71"/>
      <c r="Z60" s="71"/>
      <c r="AA60" s="71"/>
    </row>
    <row r="61" spans="1:44" s="73" customFormat="1" ht="15.75" thickBot="1">
      <c r="A61" s="1755" t="s">
        <v>1156</v>
      </c>
      <c r="B61" s="1756"/>
      <c r="C61" s="1756"/>
      <c r="D61" s="1756"/>
      <c r="E61" s="1756"/>
      <c r="F61" s="1756"/>
      <c r="G61" s="1756"/>
      <c r="H61" s="1756"/>
      <c r="I61" s="1756"/>
      <c r="J61" s="1757"/>
      <c r="K61" s="1124"/>
      <c r="L61" s="1735"/>
      <c r="M61" s="1735"/>
      <c r="N61" s="1735"/>
      <c r="O61" s="1735"/>
      <c r="P61" s="1735"/>
      <c r="Q61" s="1735"/>
      <c r="R61" s="1735"/>
      <c r="S61" s="1735"/>
      <c r="T61" s="71"/>
      <c r="U61" s="71"/>
      <c r="V61" s="71"/>
      <c r="W61" s="71"/>
      <c r="X61" s="71"/>
      <c r="Y61" s="71"/>
      <c r="Z61" s="71"/>
      <c r="AA61" s="71"/>
    </row>
    <row r="62" spans="1:44" ht="15.75" thickBot="1">
      <c r="A62" s="14"/>
      <c r="B62" s="14"/>
      <c r="C62" s="14"/>
      <c r="D62" s="14"/>
      <c r="E62" s="14"/>
      <c r="F62" s="14"/>
      <c r="G62" s="14"/>
      <c r="H62" s="14"/>
      <c r="AR62" s="14"/>
    </row>
    <row r="63" spans="1:44">
      <c r="A63" s="1736" t="s">
        <v>199</v>
      </c>
      <c r="B63" s="1737"/>
      <c r="C63" s="1737"/>
      <c r="D63" s="1737"/>
      <c r="E63" s="1737"/>
      <c r="F63" s="1737"/>
      <c r="G63" s="1737"/>
      <c r="H63" s="1737"/>
      <c r="I63" s="1737"/>
      <c r="J63" s="1738"/>
      <c r="AR63" s="14"/>
    </row>
    <row r="64" spans="1:44">
      <c r="A64" s="1739" t="s">
        <v>88</v>
      </c>
      <c r="B64" s="1740"/>
      <c r="C64" s="1740"/>
      <c r="D64" s="1740"/>
      <c r="E64" s="1740"/>
      <c r="F64" s="1740"/>
      <c r="G64" s="1740"/>
      <c r="H64" s="1740"/>
      <c r="I64" s="1740"/>
      <c r="J64" s="1741"/>
      <c r="AR64" s="14"/>
    </row>
    <row r="65" spans="1:44">
      <c r="A65" s="1739" t="s">
        <v>89</v>
      </c>
      <c r="B65" s="1740"/>
      <c r="C65" s="1740"/>
      <c r="D65" s="1740"/>
      <c r="E65" s="1740"/>
      <c r="F65" s="1740"/>
      <c r="G65" s="1740"/>
      <c r="H65" s="1740"/>
      <c r="I65" s="1740"/>
      <c r="J65" s="1741"/>
      <c r="AR65" s="14"/>
    </row>
    <row r="66" spans="1:44">
      <c r="A66" s="1739" t="s">
        <v>90</v>
      </c>
      <c r="B66" s="1740"/>
      <c r="C66" s="1740"/>
      <c r="D66" s="1740"/>
      <c r="E66" s="1740"/>
      <c r="F66" s="1740"/>
      <c r="G66" s="1740"/>
      <c r="H66" s="1740"/>
      <c r="I66" s="1740"/>
      <c r="J66" s="1741"/>
      <c r="AR66" s="14"/>
    </row>
    <row r="67" spans="1:44" ht="15.75" thickBot="1">
      <c r="A67" s="1742" t="s">
        <v>91</v>
      </c>
      <c r="B67" s="1743"/>
      <c r="C67" s="1743"/>
      <c r="D67" s="1743"/>
      <c r="E67" s="1743"/>
      <c r="F67" s="1743"/>
      <c r="G67" s="1743"/>
      <c r="H67" s="1743"/>
      <c r="I67" s="1743"/>
      <c r="J67" s="1744"/>
      <c r="AR67" s="14"/>
    </row>
    <row r="68" spans="1:44">
      <c r="A68" s="14"/>
      <c r="B68" s="14"/>
      <c r="C68" s="14"/>
      <c r="D68" s="14"/>
      <c r="E68" s="14"/>
      <c r="F68" s="14"/>
      <c r="G68" s="14"/>
      <c r="H68" s="14"/>
    </row>
    <row r="69" spans="1:44" ht="15.75" thickBot="1">
      <c r="A69" s="14"/>
      <c r="B69" s="14"/>
      <c r="C69" s="14"/>
      <c r="D69" s="14"/>
      <c r="E69" s="14"/>
      <c r="F69" s="14"/>
      <c r="G69" s="14"/>
      <c r="H69" s="14"/>
    </row>
    <row r="70" spans="1:44" s="73" customFormat="1">
      <c r="A70" s="1708" t="s">
        <v>1294</v>
      </c>
      <c r="B70" s="1709"/>
      <c r="C70" s="1709"/>
      <c r="D70" s="1709"/>
      <c r="E70" s="1709"/>
      <c r="F70" s="1709"/>
      <c r="G70" s="1709"/>
      <c r="H70" s="1709"/>
      <c r="I70" s="1709"/>
      <c r="J70" s="1942"/>
      <c r="K70" s="1124"/>
      <c r="L70" s="14"/>
      <c r="M70" s="14"/>
      <c r="N70" s="14"/>
      <c r="O70" s="14"/>
      <c r="P70" s="14"/>
      <c r="Q70" s="14"/>
      <c r="R70" s="14"/>
      <c r="S70" s="14"/>
      <c r="T70" s="71"/>
      <c r="U70" s="71"/>
      <c r="V70" s="71"/>
      <c r="W70" s="71"/>
      <c r="X70" s="71"/>
      <c r="Y70" s="71"/>
      <c r="Z70" s="71"/>
      <c r="AA70" s="71"/>
    </row>
    <row r="71" spans="1:44" s="73" customFormat="1" ht="15.75" thickBot="1">
      <c r="A71" s="1944" t="s">
        <v>1295</v>
      </c>
      <c r="B71" s="1756"/>
      <c r="C71" s="1756"/>
      <c r="D71" s="1756"/>
      <c r="E71" s="1756"/>
      <c r="F71" s="1756"/>
      <c r="G71" s="1756"/>
      <c r="H71" s="1756"/>
      <c r="I71" s="1756"/>
      <c r="J71" s="1945"/>
      <c r="K71" s="1124"/>
      <c r="L71" s="14"/>
      <c r="M71" s="14"/>
      <c r="N71" s="14"/>
      <c r="O71" s="14"/>
      <c r="P71" s="14"/>
      <c r="Q71" s="14"/>
      <c r="R71" s="14"/>
      <c r="S71" s="14"/>
      <c r="T71" s="71"/>
      <c r="U71" s="71"/>
      <c r="V71" s="71"/>
      <c r="W71" s="71"/>
      <c r="X71" s="71"/>
      <c r="Y71" s="71"/>
      <c r="Z71" s="71"/>
      <c r="AA71" s="71"/>
    </row>
    <row r="72" spans="1:44">
      <c r="A72" s="14"/>
      <c r="B72" s="14"/>
      <c r="C72" s="14"/>
      <c r="D72" s="14"/>
      <c r="E72" s="14"/>
      <c r="F72" s="14"/>
      <c r="G72" s="14"/>
      <c r="H72" s="14"/>
    </row>
    <row r="73" spans="1:44">
      <c r="A73" s="14"/>
      <c r="B73" s="14"/>
      <c r="C73" s="14"/>
      <c r="D73" s="14"/>
      <c r="E73" s="14"/>
      <c r="F73" s="14"/>
      <c r="G73" s="14"/>
      <c r="H73" s="14"/>
    </row>
    <row r="74" spans="1:44">
      <c r="A74" s="14"/>
      <c r="B74" s="14"/>
      <c r="C74" s="14"/>
      <c r="D74" s="14"/>
      <c r="E74" s="14"/>
      <c r="F74" s="14"/>
      <c r="G74" s="14"/>
      <c r="H74" s="14"/>
    </row>
    <row r="75" spans="1:44">
      <c r="A75" s="14"/>
      <c r="B75" s="14"/>
      <c r="C75" s="14"/>
      <c r="D75" s="14"/>
      <c r="E75" s="14"/>
      <c r="F75" s="14"/>
      <c r="G75" s="14"/>
      <c r="H75" s="14"/>
    </row>
    <row r="76" spans="1:44">
      <c r="A76" s="14"/>
      <c r="B76" s="14"/>
      <c r="C76" s="14"/>
      <c r="D76" s="14"/>
      <c r="E76" s="14"/>
      <c r="F76" s="14"/>
      <c r="G76" s="14"/>
      <c r="H76" s="14"/>
    </row>
    <row r="77" spans="1:44">
      <c r="A77" s="14"/>
      <c r="B77" s="14"/>
      <c r="C77" s="14"/>
      <c r="D77" s="14"/>
      <c r="E77" s="14"/>
      <c r="F77" s="14"/>
      <c r="G77" s="14"/>
      <c r="H77" s="14"/>
    </row>
    <row r="78" spans="1:44">
      <c r="A78" s="14"/>
      <c r="B78" s="14"/>
      <c r="C78" s="14"/>
      <c r="D78" s="14"/>
      <c r="E78" s="14"/>
      <c r="F78" s="14"/>
      <c r="G78" s="14"/>
      <c r="H78" s="14"/>
    </row>
    <row r="79" spans="1:44">
      <c r="A79" s="14"/>
      <c r="B79" s="14"/>
      <c r="C79" s="14"/>
      <c r="D79" s="14"/>
      <c r="E79" s="14"/>
      <c r="F79" s="14"/>
      <c r="G79" s="14"/>
      <c r="H79" s="14"/>
    </row>
    <row r="80" spans="1:44">
      <c r="A80" s="14"/>
      <c r="B80" s="14"/>
      <c r="C80" s="14"/>
      <c r="D80" s="14"/>
      <c r="E80" s="14"/>
      <c r="F80" s="14"/>
      <c r="G80" s="14"/>
      <c r="H80" s="14"/>
    </row>
    <row r="81" spans="1:8">
      <c r="A81" s="14"/>
      <c r="B81" s="14"/>
      <c r="C81" s="14"/>
      <c r="D81" s="14"/>
      <c r="E81" s="14"/>
      <c r="F81" s="14"/>
      <c r="G81" s="14"/>
      <c r="H81" s="14"/>
    </row>
    <row r="82" spans="1:8">
      <c r="A82" s="14"/>
      <c r="B82" s="14"/>
      <c r="C82" s="14"/>
      <c r="D82" s="14"/>
      <c r="E82" s="14"/>
      <c r="F82" s="14"/>
      <c r="G82" s="14"/>
      <c r="H82" s="14"/>
    </row>
    <row r="83" spans="1:8">
      <c r="A83" s="14"/>
      <c r="B83" s="14"/>
      <c r="C83" s="14"/>
      <c r="D83" s="14"/>
      <c r="E83" s="14"/>
      <c r="F83" s="14"/>
      <c r="G83" s="14"/>
      <c r="H83" s="14"/>
    </row>
    <row r="84" spans="1:8">
      <c r="A84" s="14"/>
      <c r="B84" s="14"/>
      <c r="C84" s="14"/>
      <c r="D84" s="14"/>
      <c r="E84" s="14"/>
      <c r="F84" s="14"/>
      <c r="G84" s="14"/>
      <c r="H84" s="14"/>
    </row>
    <row r="85" spans="1:8">
      <c r="A85" s="14"/>
      <c r="B85" s="14"/>
      <c r="C85" s="14"/>
      <c r="D85" s="14"/>
      <c r="E85" s="14"/>
      <c r="F85" s="14"/>
      <c r="G85" s="14"/>
      <c r="H85" s="14"/>
    </row>
    <row r="86" spans="1:8">
      <c r="A86" s="14"/>
      <c r="B86" s="14"/>
      <c r="C86" s="14"/>
      <c r="D86" s="14"/>
      <c r="E86" s="14"/>
      <c r="F86" s="14"/>
      <c r="G86" s="14"/>
      <c r="H86" s="14"/>
    </row>
    <row r="87" spans="1:8">
      <c r="A87" s="14"/>
      <c r="B87" s="14"/>
      <c r="C87" s="14"/>
      <c r="D87" s="14"/>
      <c r="E87" s="14"/>
      <c r="F87" s="14"/>
      <c r="G87" s="14"/>
      <c r="H87" s="14"/>
    </row>
    <row r="88" spans="1:8">
      <c r="A88" s="14"/>
      <c r="B88" s="14"/>
      <c r="C88" s="14"/>
      <c r="D88" s="14"/>
      <c r="E88" s="14"/>
      <c r="F88" s="14"/>
      <c r="G88" s="14"/>
      <c r="H88" s="14"/>
    </row>
    <row r="89" spans="1:8">
      <c r="A89" s="14"/>
      <c r="B89" s="14"/>
      <c r="C89" s="14"/>
      <c r="D89" s="14"/>
      <c r="E89" s="14"/>
      <c r="F89" s="14"/>
      <c r="G89" s="14"/>
      <c r="H89" s="14"/>
    </row>
    <row r="90" spans="1:8">
      <c r="A90" s="14"/>
      <c r="B90" s="14"/>
      <c r="C90" s="14"/>
      <c r="D90" s="14"/>
      <c r="E90" s="14"/>
      <c r="F90" s="14"/>
      <c r="G90" s="14"/>
      <c r="H90" s="14"/>
    </row>
    <row r="91" spans="1:8">
      <c r="A91" s="14"/>
      <c r="B91" s="14"/>
      <c r="C91" s="14"/>
      <c r="D91" s="14"/>
      <c r="E91" s="14"/>
      <c r="F91" s="14"/>
      <c r="G91" s="14"/>
      <c r="H91" s="14"/>
    </row>
    <row r="92" spans="1:8">
      <c r="A92" s="14"/>
      <c r="B92" s="14"/>
      <c r="C92" s="14"/>
      <c r="D92" s="14"/>
      <c r="E92" s="14"/>
      <c r="F92" s="14"/>
      <c r="G92" s="14"/>
      <c r="H92" s="14"/>
    </row>
    <row r="93" spans="1:8">
      <c r="A93" s="14"/>
      <c r="B93" s="14"/>
      <c r="C93" s="14"/>
      <c r="D93" s="14"/>
      <c r="E93" s="14"/>
      <c r="F93" s="14"/>
      <c r="G93" s="14"/>
      <c r="H93" s="14"/>
    </row>
    <row r="94" spans="1:8">
      <c r="A94" s="14"/>
      <c r="B94" s="14"/>
      <c r="C94" s="14"/>
      <c r="D94" s="14"/>
      <c r="E94" s="14"/>
      <c r="F94" s="14"/>
      <c r="G94" s="14"/>
      <c r="H94" s="14"/>
    </row>
    <row r="95" spans="1:8">
      <c r="A95" s="14"/>
      <c r="B95" s="14"/>
      <c r="C95" s="14"/>
      <c r="D95" s="14"/>
      <c r="E95" s="14"/>
      <c r="F95" s="14"/>
      <c r="G95" s="14"/>
      <c r="H95" s="14"/>
    </row>
    <row r="96" spans="1:8">
      <c r="A96" s="14"/>
      <c r="B96" s="14"/>
      <c r="C96" s="14"/>
      <c r="D96" s="14"/>
      <c r="E96" s="14"/>
      <c r="F96" s="14"/>
      <c r="G96" s="14"/>
      <c r="H96" s="14"/>
    </row>
    <row r="97" spans="1:8">
      <c r="A97" s="14"/>
      <c r="B97" s="14"/>
      <c r="C97" s="14"/>
      <c r="D97" s="14"/>
      <c r="E97" s="14"/>
      <c r="F97" s="14"/>
      <c r="G97" s="14"/>
      <c r="H97" s="14"/>
    </row>
    <row r="98" spans="1:8">
      <c r="A98" s="14"/>
      <c r="B98" s="14"/>
      <c r="C98" s="14"/>
      <c r="D98" s="14"/>
      <c r="E98" s="14"/>
      <c r="F98" s="14"/>
      <c r="G98" s="14"/>
      <c r="H98" s="14"/>
    </row>
    <row r="99" spans="1:8">
      <c r="A99" s="14"/>
      <c r="B99" s="14"/>
      <c r="C99" s="14"/>
      <c r="D99" s="14"/>
      <c r="E99" s="14"/>
      <c r="F99" s="14"/>
      <c r="G99" s="14"/>
      <c r="H99" s="14"/>
    </row>
    <row r="100" spans="1:8">
      <c r="A100" s="14"/>
      <c r="B100" s="14"/>
      <c r="C100" s="14"/>
      <c r="D100" s="14"/>
      <c r="E100" s="14"/>
      <c r="F100" s="14"/>
      <c r="G100" s="14"/>
      <c r="H100" s="14"/>
    </row>
    <row r="101" spans="1:8">
      <c r="A101" s="14"/>
      <c r="B101" s="14"/>
      <c r="C101" s="14"/>
      <c r="D101" s="14"/>
      <c r="E101" s="14"/>
      <c r="F101" s="14"/>
      <c r="G101" s="14"/>
      <c r="H101" s="14"/>
    </row>
    <row r="102" spans="1:8">
      <c r="A102" s="14"/>
      <c r="B102" s="14"/>
      <c r="C102" s="14"/>
      <c r="D102" s="14"/>
      <c r="E102" s="14"/>
      <c r="F102" s="14"/>
      <c r="G102" s="14"/>
      <c r="H102" s="14"/>
    </row>
    <row r="103" spans="1:8">
      <c r="A103" s="14"/>
      <c r="B103" s="14"/>
      <c r="C103" s="14"/>
      <c r="D103" s="14"/>
      <c r="E103" s="14"/>
      <c r="F103" s="14"/>
      <c r="G103" s="14"/>
      <c r="H103" s="14"/>
    </row>
    <row r="104" spans="1:8">
      <c r="A104" s="14"/>
      <c r="B104" s="14"/>
      <c r="C104" s="14"/>
      <c r="D104" s="14"/>
      <c r="E104" s="14"/>
      <c r="F104" s="14"/>
      <c r="G104" s="14"/>
      <c r="H104" s="14"/>
    </row>
    <row r="105" spans="1:8">
      <c r="A105" s="14"/>
      <c r="B105" s="14"/>
      <c r="C105" s="14"/>
      <c r="D105" s="14"/>
      <c r="E105" s="14"/>
      <c r="F105" s="14"/>
      <c r="G105" s="14"/>
      <c r="H105" s="14"/>
    </row>
    <row r="106" spans="1:8">
      <c r="A106" s="14"/>
      <c r="B106" s="14"/>
      <c r="C106" s="14"/>
      <c r="D106" s="14"/>
      <c r="E106" s="14"/>
      <c r="F106" s="14"/>
      <c r="G106" s="14"/>
      <c r="H106" s="14"/>
    </row>
    <row r="107" spans="1:8">
      <c r="A107" s="14"/>
      <c r="B107" s="14"/>
      <c r="C107" s="14"/>
      <c r="D107" s="14"/>
      <c r="E107" s="14"/>
      <c r="F107" s="14"/>
      <c r="G107" s="14"/>
      <c r="H107" s="14"/>
    </row>
    <row r="108" spans="1:8">
      <c r="A108" s="14"/>
      <c r="B108" s="14"/>
      <c r="C108" s="14"/>
      <c r="D108" s="14"/>
      <c r="E108" s="14"/>
      <c r="F108" s="14"/>
      <c r="G108" s="14"/>
      <c r="H108" s="14"/>
    </row>
    <row r="109" spans="1:8">
      <c r="A109" s="14"/>
      <c r="B109" s="14"/>
      <c r="C109" s="14"/>
      <c r="D109" s="14"/>
      <c r="E109" s="14"/>
      <c r="F109" s="14"/>
      <c r="G109" s="14"/>
      <c r="H109" s="14"/>
    </row>
    <row r="110" spans="1:8">
      <c r="A110" s="14"/>
      <c r="B110" s="14"/>
      <c r="C110" s="14"/>
      <c r="D110" s="14"/>
      <c r="E110" s="14"/>
      <c r="F110" s="14"/>
      <c r="G110" s="14"/>
      <c r="H110" s="14"/>
    </row>
    <row r="111" spans="1:8">
      <c r="A111" s="14"/>
      <c r="B111" s="14"/>
      <c r="C111" s="14"/>
      <c r="D111" s="14"/>
      <c r="E111" s="14"/>
      <c r="F111" s="14"/>
      <c r="G111" s="14"/>
      <c r="H111" s="14"/>
    </row>
    <row r="112" spans="1:8">
      <c r="A112" s="14"/>
      <c r="B112" s="14"/>
      <c r="C112" s="14"/>
      <c r="D112" s="14"/>
      <c r="E112" s="14"/>
      <c r="F112" s="14"/>
      <c r="G112" s="14"/>
      <c r="H112" s="14"/>
    </row>
    <row r="113" spans="1:8">
      <c r="A113" s="14"/>
      <c r="B113" s="14"/>
      <c r="C113" s="14"/>
      <c r="D113" s="14"/>
      <c r="E113" s="14"/>
      <c r="F113" s="14"/>
      <c r="G113" s="14"/>
      <c r="H113" s="14"/>
    </row>
    <row r="114" spans="1:8">
      <c r="A114" s="14"/>
      <c r="B114" s="14"/>
      <c r="C114" s="14"/>
      <c r="D114" s="14"/>
      <c r="E114" s="14"/>
      <c r="F114" s="14"/>
      <c r="G114" s="14"/>
      <c r="H114" s="14"/>
    </row>
    <row r="115" spans="1:8">
      <c r="A115" s="14"/>
      <c r="B115" s="14"/>
      <c r="C115" s="14"/>
      <c r="D115" s="14"/>
      <c r="E115" s="14"/>
      <c r="F115" s="14"/>
      <c r="G115" s="14"/>
      <c r="H115" s="14"/>
    </row>
    <row r="116" spans="1:8">
      <c r="A116" s="14"/>
      <c r="B116" s="14"/>
      <c r="C116" s="14"/>
      <c r="D116" s="14"/>
      <c r="E116" s="14"/>
      <c r="F116" s="14"/>
      <c r="G116" s="14"/>
      <c r="H116" s="14"/>
    </row>
    <row r="117" spans="1:8">
      <c r="A117" s="14"/>
      <c r="B117" s="14"/>
      <c r="C117" s="14"/>
      <c r="D117" s="14"/>
      <c r="E117" s="14"/>
      <c r="F117" s="14"/>
      <c r="G117" s="14"/>
      <c r="H117" s="14"/>
    </row>
    <row r="118" spans="1:8">
      <c r="A118" s="14"/>
      <c r="B118" s="14"/>
      <c r="C118" s="14"/>
      <c r="D118" s="14"/>
      <c r="E118" s="14"/>
      <c r="F118" s="14"/>
      <c r="G118" s="14"/>
      <c r="H118" s="14"/>
    </row>
    <row r="119" spans="1:8">
      <c r="A119" s="14"/>
      <c r="B119" s="14"/>
      <c r="C119" s="14"/>
      <c r="D119" s="14"/>
      <c r="E119" s="14"/>
      <c r="F119" s="14"/>
      <c r="G119" s="14"/>
      <c r="H119" s="14"/>
    </row>
    <row r="120" spans="1:8">
      <c r="A120" s="14"/>
      <c r="B120" s="14"/>
      <c r="C120" s="14"/>
      <c r="D120" s="14"/>
      <c r="E120" s="14"/>
      <c r="F120" s="14"/>
      <c r="G120" s="14"/>
      <c r="H120" s="14"/>
    </row>
    <row r="121" spans="1:8">
      <c r="A121" s="14"/>
      <c r="B121" s="14"/>
      <c r="C121" s="14"/>
      <c r="D121" s="14"/>
      <c r="E121" s="14"/>
      <c r="F121" s="14"/>
      <c r="G121" s="14"/>
      <c r="H121" s="14"/>
    </row>
    <row r="122" spans="1:8">
      <c r="A122" s="14"/>
      <c r="B122" s="14"/>
      <c r="C122" s="14"/>
      <c r="D122" s="14"/>
      <c r="E122" s="14"/>
      <c r="F122" s="14"/>
      <c r="G122" s="14"/>
      <c r="H122" s="14"/>
    </row>
    <row r="123" spans="1:8">
      <c r="A123" s="14"/>
      <c r="B123" s="14"/>
      <c r="C123" s="14"/>
      <c r="D123" s="14"/>
      <c r="E123" s="14"/>
      <c r="F123" s="14"/>
      <c r="G123" s="14"/>
      <c r="H123" s="14"/>
    </row>
    <row r="124" spans="1:8">
      <c r="A124" s="14"/>
      <c r="B124" s="14"/>
      <c r="C124" s="14"/>
      <c r="D124" s="14"/>
      <c r="E124" s="14"/>
      <c r="F124" s="14"/>
      <c r="G124" s="14"/>
      <c r="H124" s="14"/>
    </row>
    <row r="125" spans="1:8">
      <c r="A125" s="14"/>
      <c r="B125" s="14"/>
      <c r="C125" s="14"/>
      <c r="D125" s="14"/>
      <c r="E125" s="14"/>
      <c r="F125" s="14"/>
      <c r="G125" s="14"/>
      <c r="H125" s="14"/>
    </row>
    <row r="126" spans="1:8">
      <c r="A126" s="14"/>
      <c r="B126" s="14"/>
      <c r="C126" s="14"/>
      <c r="D126" s="14"/>
      <c r="E126" s="14"/>
      <c r="F126" s="14"/>
      <c r="G126" s="14"/>
      <c r="H126" s="14"/>
    </row>
    <row r="127" spans="1:8">
      <c r="A127" s="14"/>
      <c r="B127" s="14"/>
      <c r="C127" s="14"/>
      <c r="D127" s="14"/>
      <c r="E127" s="14"/>
      <c r="F127" s="14"/>
      <c r="G127" s="14"/>
      <c r="H127" s="14"/>
    </row>
    <row r="128" spans="1:8">
      <c r="A128" s="14"/>
      <c r="B128" s="14"/>
      <c r="C128" s="14"/>
      <c r="D128" s="14"/>
      <c r="E128" s="14"/>
      <c r="F128" s="14"/>
      <c r="G128" s="14"/>
      <c r="H128" s="14"/>
    </row>
    <row r="129" spans="1:8">
      <c r="A129" s="14"/>
      <c r="B129" s="14"/>
      <c r="C129" s="14"/>
      <c r="D129" s="14"/>
      <c r="E129" s="14"/>
      <c r="F129" s="14"/>
      <c r="G129" s="14"/>
      <c r="H129" s="14"/>
    </row>
    <row r="130" spans="1:8">
      <c r="A130" s="14"/>
      <c r="B130" s="14"/>
      <c r="C130" s="14"/>
      <c r="D130" s="14"/>
      <c r="E130" s="14"/>
      <c r="F130" s="14"/>
      <c r="G130" s="14"/>
      <c r="H130" s="14"/>
    </row>
    <row r="131" spans="1:8">
      <c r="A131" s="14"/>
      <c r="B131" s="14"/>
      <c r="C131" s="14"/>
      <c r="D131" s="14"/>
      <c r="E131" s="14"/>
      <c r="F131" s="14"/>
      <c r="G131" s="14"/>
      <c r="H131" s="14"/>
    </row>
    <row r="132" spans="1:8">
      <c r="A132" s="14"/>
      <c r="B132" s="14"/>
      <c r="C132" s="14"/>
      <c r="D132" s="14"/>
      <c r="E132" s="14"/>
      <c r="F132" s="14"/>
      <c r="G132" s="14"/>
      <c r="H132" s="14"/>
    </row>
    <row r="133" spans="1:8">
      <c r="A133" s="14"/>
      <c r="B133" s="14"/>
      <c r="C133" s="14"/>
      <c r="D133" s="14"/>
      <c r="E133" s="14"/>
      <c r="F133" s="14"/>
      <c r="G133" s="14"/>
      <c r="H133" s="14"/>
    </row>
    <row r="134" spans="1:8">
      <c r="A134" s="14"/>
      <c r="B134" s="14"/>
      <c r="C134" s="14"/>
      <c r="D134" s="14"/>
      <c r="E134" s="14"/>
      <c r="F134" s="14"/>
      <c r="G134" s="14"/>
      <c r="H134" s="14"/>
    </row>
    <row r="135" spans="1:8">
      <c r="A135" s="14"/>
      <c r="B135" s="14"/>
      <c r="C135" s="14"/>
      <c r="D135" s="14"/>
      <c r="E135" s="14"/>
      <c r="F135" s="14"/>
      <c r="G135" s="14"/>
      <c r="H135" s="14"/>
    </row>
    <row r="136" spans="1:8">
      <c r="A136" s="14"/>
      <c r="B136" s="14"/>
      <c r="C136" s="14"/>
      <c r="D136" s="14"/>
      <c r="E136" s="14"/>
      <c r="F136" s="14"/>
      <c r="G136" s="14"/>
      <c r="H136" s="14"/>
    </row>
    <row r="137" spans="1:8">
      <c r="A137" s="14"/>
      <c r="B137" s="14"/>
      <c r="C137" s="14"/>
      <c r="D137" s="14"/>
      <c r="E137" s="14"/>
      <c r="F137" s="14"/>
      <c r="G137" s="14"/>
      <c r="H137" s="14"/>
    </row>
    <row r="138" spans="1:8">
      <c r="A138" s="14"/>
      <c r="B138" s="14"/>
      <c r="C138" s="14"/>
      <c r="D138" s="14"/>
      <c r="E138" s="14"/>
      <c r="F138" s="14"/>
      <c r="G138" s="14"/>
      <c r="H138" s="14"/>
    </row>
    <row r="139" spans="1:8">
      <c r="A139" s="14"/>
      <c r="B139" s="14"/>
      <c r="C139" s="14"/>
      <c r="D139" s="14"/>
      <c r="E139" s="14"/>
      <c r="F139" s="14"/>
      <c r="G139" s="14"/>
      <c r="H139" s="14"/>
    </row>
    <row r="140" spans="1:8">
      <c r="A140" s="14"/>
      <c r="B140" s="14"/>
      <c r="C140" s="14"/>
      <c r="D140" s="14"/>
      <c r="E140" s="14"/>
      <c r="F140" s="14"/>
      <c r="G140" s="14"/>
      <c r="H140" s="14"/>
    </row>
    <row r="141" spans="1:8">
      <c r="A141" s="14"/>
      <c r="B141" s="14"/>
      <c r="C141" s="14"/>
      <c r="D141" s="14"/>
      <c r="E141" s="14"/>
      <c r="F141" s="14"/>
      <c r="G141" s="14"/>
      <c r="H141" s="14"/>
    </row>
    <row r="142" spans="1:8">
      <c r="A142" s="14"/>
      <c r="B142" s="14"/>
      <c r="C142" s="14"/>
      <c r="D142" s="14"/>
      <c r="E142" s="14"/>
      <c r="F142" s="14"/>
      <c r="G142" s="14"/>
      <c r="H142" s="14"/>
    </row>
    <row r="143" spans="1:8">
      <c r="A143" s="14"/>
      <c r="B143" s="14"/>
      <c r="C143" s="14"/>
      <c r="D143" s="14"/>
      <c r="E143" s="14"/>
      <c r="F143" s="14"/>
      <c r="G143" s="14"/>
      <c r="H143" s="14"/>
    </row>
    <row r="144" spans="1:8">
      <c r="A144" s="14"/>
      <c r="B144" s="14"/>
      <c r="C144" s="14"/>
      <c r="D144" s="14"/>
      <c r="E144" s="14"/>
      <c r="F144" s="14"/>
      <c r="G144" s="14"/>
      <c r="H144" s="14"/>
    </row>
    <row r="145" spans="1:8">
      <c r="A145" s="14"/>
      <c r="B145" s="14"/>
      <c r="C145" s="14"/>
      <c r="D145" s="14"/>
      <c r="E145" s="14"/>
      <c r="F145" s="14"/>
      <c r="G145" s="14"/>
      <c r="H145" s="14"/>
    </row>
    <row r="146" spans="1:8">
      <c r="A146" s="14"/>
      <c r="B146" s="14"/>
      <c r="C146" s="14"/>
      <c r="D146" s="14"/>
      <c r="E146" s="14"/>
      <c r="F146" s="14"/>
      <c r="G146" s="14"/>
      <c r="H146" s="14"/>
    </row>
    <row r="147" spans="1:8">
      <c r="A147" s="14"/>
      <c r="B147" s="14"/>
      <c r="C147" s="14"/>
      <c r="D147" s="14"/>
      <c r="E147" s="14"/>
      <c r="F147" s="14"/>
      <c r="G147" s="14"/>
      <c r="H147" s="14"/>
    </row>
    <row r="148" spans="1:8">
      <c r="A148" s="14"/>
      <c r="B148" s="14"/>
      <c r="C148" s="14"/>
      <c r="D148" s="14"/>
      <c r="E148" s="14"/>
      <c r="F148" s="14"/>
      <c r="G148" s="14"/>
      <c r="H148" s="14"/>
    </row>
    <row r="149" spans="1:8">
      <c r="A149" s="14"/>
      <c r="B149" s="14"/>
      <c r="C149" s="14"/>
      <c r="D149" s="14"/>
      <c r="E149" s="14"/>
      <c r="F149" s="14"/>
      <c r="G149" s="14"/>
      <c r="H149" s="14"/>
    </row>
    <row r="150" spans="1:8">
      <c r="A150" s="14"/>
      <c r="B150" s="14"/>
      <c r="C150" s="14"/>
      <c r="D150" s="14"/>
      <c r="E150" s="14"/>
      <c r="F150" s="14"/>
      <c r="G150" s="14"/>
      <c r="H150" s="14"/>
    </row>
    <row r="151" spans="1:8">
      <c r="A151" s="14"/>
      <c r="B151" s="14"/>
      <c r="C151" s="14"/>
      <c r="D151" s="14"/>
      <c r="E151" s="14"/>
      <c r="F151" s="14"/>
      <c r="G151" s="14"/>
      <c r="H151" s="14"/>
    </row>
    <row r="152" spans="1:8">
      <c r="A152" s="14"/>
      <c r="B152" s="14"/>
      <c r="C152" s="14"/>
      <c r="D152" s="14"/>
      <c r="E152" s="14"/>
      <c r="F152" s="14"/>
      <c r="G152" s="14"/>
      <c r="H152" s="14"/>
    </row>
    <row r="153" spans="1:8">
      <c r="A153" s="14"/>
      <c r="B153" s="14"/>
      <c r="C153" s="14"/>
      <c r="D153" s="14"/>
      <c r="E153" s="14"/>
      <c r="F153" s="14"/>
      <c r="G153" s="14"/>
      <c r="H153" s="14"/>
    </row>
    <row r="154" spans="1:8">
      <c r="A154" s="14"/>
      <c r="B154" s="14"/>
      <c r="C154" s="14"/>
      <c r="D154" s="14"/>
      <c r="E154" s="14"/>
      <c r="F154" s="14"/>
      <c r="G154" s="14"/>
      <c r="H154" s="14"/>
    </row>
    <row r="155" spans="1:8">
      <c r="A155" s="14"/>
      <c r="B155" s="14"/>
      <c r="C155" s="14"/>
      <c r="D155" s="14"/>
      <c r="E155" s="14"/>
      <c r="F155" s="14"/>
      <c r="G155" s="14"/>
      <c r="H155" s="14"/>
    </row>
    <row r="156" spans="1:8">
      <c r="A156" s="14"/>
      <c r="B156" s="14"/>
      <c r="C156" s="14"/>
      <c r="D156" s="14"/>
      <c r="E156" s="14"/>
      <c r="F156" s="14"/>
      <c r="G156" s="14"/>
      <c r="H156" s="14"/>
    </row>
    <row r="157" spans="1:8">
      <c r="A157" s="14"/>
      <c r="B157" s="14"/>
      <c r="C157" s="14"/>
      <c r="D157" s="14"/>
      <c r="E157" s="14"/>
      <c r="F157" s="14"/>
      <c r="G157" s="14"/>
      <c r="H157" s="14"/>
    </row>
    <row r="158" spans="1:8">
      <c r="A158" s="14"/>
      <c r="B158" s="14"/>
      <c r="C158" s="14"/>
      <c r="D158" s="14"/>
      <c r="E158" s="14"/>
      <c r="F158" s="14"/>
      <c r="G158" s="14"/>
      <c r="H158" s="14"/>
    </row>
    <row r="159" spans="1:8">
      <c r="A159" s="14"/>
      <c r="B159" s="14"/>
      <c r="C159" s="14"/>
      <c r="D159" s="14"/>
      <c r="E159" s="14"/>
      <c r="F159" s="14"/>
      <c r="G159" s="14"/>
      <c r="H159" s="14"/>
    </row>
    <row r="160" spans="1:8">
      <c r="A160" s="14"/>
      <c r="B160" s="14"/>
      <c r="C160" s="14"/>
      <c r="D160" s="14"/>
      <c r="E160" s="14"/>
      <c r="F160" s="14"/>
      <c r="G160" s="14"/>
      <c r="H160" s="14"/>
    </row>
    <row r="161" spans="1:8">
      <c r="A161" s="14"/>
      <c r="B161" s="14"/>
      <c r="C161" s="14"/>
      <c r="D161" s="14"/>
      <c r="E161" s="14"/>
      <c r="F161" s="14"/>
      <c r="G161" s="14"/>
      <c r="H161" s="14"/>
    </row>
    <row r="162" spans="1:8">
      <c r="A162" s="14"/>
      <c r="B162" s="14"/>
      <c r="C162" s="14"/>
      <c r="D162" s="14"/>
      <c r="E162" s="14"/>
      <c r="F162" s="14"/>
      <c r="G162" s="14"/>
      <c r="H162" s="14"/>
    </row>
    <row r="163" spans="1:8">
      <c r="A163" s="14"/>
      <c r="B163" s="14"/>
      <c r="C163" s="14"/>
      <c r="D163" s="14"/>
      <c r="E163" s="14"/>
      <c r="F163" s="14"/>
      <c r="G163" s="14"/>
      <c r="H163" s="14"/>
    </row>
    <row r="164" spans="1:8">
      <c r="A164" s="14"/>
      <c r="B164" s="14"/>
      <c r="C164" s="14"/>
      <c r="D164" s="14"/>
      <c r="E164" s="14"/>
      <c r="F164" s="14"/>
      <c r="G164" s="14"/>
      <c r="H164" s="14"/>
    </row>
    <row r="165" spans="1:8">
      <c r="A165" s="14"/>
      <c r="B165" s="14"/>
      <c r="C165" s="14"/>
      <c r="D165" s="14"/>
      <c r="E165" s="14"/>
      <c r="F165" s="14"/>
      <c r="G165" s="14"/>
      <c r="H165" s="14"/>
    </row>
    <row r="166" spans="1:8">
      <c r="A166" s="14"/>
      <c r="B166" s="14"/>
      <c r="C166" s="14"/>
      <c r="D166" s="14"/>
      <c r="E166" s="14"/>
      <c r="F166" s="14"/>
      <c r="G166" s="14"/>
      <c r="H166" s="14"/>
    </row>
    <row r="167" spans="1:8">
      <c r="A167" s="14"/>
      <c r="B167" s="14"/>
      <c r="C167" s="14"/>
      <c r="D167" s="14"/>
      <c r="E167" s="14"/>
      <c r="F167" s="14"/>
      <c r="G167" s="14"/>
      <c r="H167" s="14"/>
    </row>
    <row r="168" spans="1:8">
      <c r="A168" s="14"/>
      <c r="B168" s="14"/>
      <c r="C168" s="14"/>
      <c r="D168" s="14"/>
      <c r="E168" s="14"/>
      <c r="F168" s="14"/>
      <c r="G168" s="14"/>
      <c r="H168" s="14"/>
    </row>
    <row r="169" spans="1:8">
      <c r="A169" s="14"/>
      <c r="B169" s="14"/>
      <c r="C169" s="14"/>
      <c r="D169" s="14"/>
      <c r="E169" s="14"/>
      <c r="F169" s="14"/>
      <c r="G169" s="14"/>
      <c r="H169" s="14"/>
    </row>
    <row r="170" spans="1:8">
      <c r="A170" s="14"/>
      <c r="B170" s="14"/>
      <c r="C170" s="14"/>
      <c r="D170" s="14"/>
      <c r="E170" s="14"/>
      <c r="F170" s="14"/>
      <c r="G170" s="14"/>
      <c r="H170" s="14"/>
    </row>
    <row r="171" spans="1:8">
      <c r="A171" s="14"/>
      <c r="B171" s="14"/>
      <c r="C171" s="14"/>
      <c r="D171" s="14"/>
      <c r="E171" s="14"/>
      <c r="F171" s="14"/>
      <c r="G171" s="14"/>
      <c r="H171" s="14"/>
    </row>
    <row r="172" spans="1:8">
      <c r="A172" s="14"/>
      <c r="B172" s="14"/>
      <c r="C172" s="14"/>
      <c r="D172" s="14"/>
      <c r="E172" s="14"/>
      <c r="F172" s="14"/>
      <c r="G172" s="14"/>
      <c r="H172" s="14"/>
    </row>
    <row r="173" spans="1:8">
      <c r="A173" s="14"/>
      <c r="B173" s="14"/>
      <c r="C173" s="14"/>
      <c r="D173" s="14"/>
      <c r="E173" s="14"/>
      <c r="F173" s="14"/>
      <c r="G173" s="14"/>
      <c r="H173" s="14"/>
    </row>
    <row r="174" spans="1:8">
      <c r="A174" s="14"/>
      <c r="B174" s="14"/>
      <c r="C174" s="14"/>
      <c r="D174" s="14"/>
      <c r="E174" s="14"/>
      <c r="F174" s="14"/>
      <c r="G174" s="14"/>
      <c r="H174" s="14"/>
    </row>
    <row r="175" spans="1:8">
      <c r="A175" s="14"/>
      <c r="B175" s="14"/>
      <c r="C175" s="14"/>
      <c r="D175" s="14"/>
      <c r="E175" s="14"/>
      <c r="F175" s="14"/>
      <c r="G175" s="14"/>
      <c r="H175" s="14"/>
    </row>
    <row r="176" spans="1:8">
      <c r="A176" s="14"/>
      <c r="B176" s="14"/>
      <c r="C176" s="14"/>
      <c r="D176" s="14"/>
      <c r="E176" s="14"/>
      <c r="F176" s="14"/>
      <c r="G176" s="14"/>
      <c r="H176" s="14"/>
    </row>
    <row r="177" spans="1:8">
      <c r="A177" s="14"/>
      <c r="B177" s="14"/>
      <c r="C177" s="14"/>
      <c r="D177" s="14"/>
      <c r="E177" s="14"/>
      <c r="F177" s="14"/>
      <c r="G177" s="14"/>
      <c r="H177" s="14"/>
    </row>
    <row r="178" spans="1:8">
      <c r="A178" s="14"/>
      <c r="B178" s="14"/>
      <c r="C178" s="14"/>
      <c r="D178" s="14"/>
      <c r="E178" s="14"/>
      <c r="F178" s="14"/>
      <c r="G178" s="14"/>
      <c r="H178" s="14"/>
    </row>
    <row r="179" spans="1:8">
      <c r="A179" s="14"/>
      <c r="B179" s="14"/>
      <c r="C179" s="14"/>
      <c r="D179" s="14"/>
      <c r="E179" s="14"/>
      <c r="F179" s="14"/>
      <c r="G179" s="14"/>
      <c r="H179" s="14"/>
    </row>
    <row r="180" spans="1:8">
      <c r="A180" s="14"/>
      <c r="B180" s="14"/>
      <c r="C180" s="14"/>
      <c r="D180" s="14"/>
      <c r="E180" s="14"/>
      <c r="F180" s="14"/>
      <c r="G180" s="14"/>
      <c r="H180" s="14"/>
    </row>
    <row r="181" spans="1:8">
      <c r="A181" s="14"/>
      <c r="B181" s="14"/>
      <c r="C181" s="14"/>
      <c r="D181" s="14"/>
      <c r="E181" s="14"/>
      <c r="F181" s="14"/>
      <c r="G181" s="14"/>
      <c r="H181" s="14"/>
    </row>
    <row r="182" spans="1:8">
      <c r="A182" s="14"/>
      <c r="B182" s="14"/>
      <c r="C182" s="14"/>
      <c r="D182" s="14"/>
      <c r="E182" s="14"/>
      <c r="F182" s="14"/>
      <c r="G182" s="14"/>
      <c r="H182" s="14"/>
    </row>
    <row r="183" spans="1:8">
      <c r="A183" s="14"/>
      <c r="B183" s="14"/>
      <c r="C183" s="14"/>
      <c r="D183" s="14"/>
      <c r="E183" s="14"/>
      <c r="F183" s="14"/>
      <c r="G183" s="14"/>
      <c r="H183" s="14"/>
    </row>
    <row r="184" spans="1:8">
      <c r="A184" s="14"/>
      <c r="B184" s="14"/>
      <c r="C184" s="14"/>
      <c r="D184" s="14"/>
      <c r="E184" s="14"/>
      <c r="F184" s="14"/>
      <c r="G184" s="14"/>
      <c r="H184" s="14"/>
    </row>
    <row r="185" spans="1:8">
      <c r="A185" s="14"/>
      <c r="B185" s="14"/>
      <c r="C185" s="14"/>
      <c r="D185" s="14"/>
      <c r="E185" s="14"/>
      <c r="F185" s="14"/>
      <c r="G185" s="14"/>
      <c r="H185" s="14"/>
    </row>
    <row r="186" spans="1:8">
      <c r="A186" s="14"/>
      <c r="B186" s="14"/>
      <c r="C186" s="14"/>
      <c r="D186" s="14"/>
      <c r="E186" s="14"/>
      <c r="F186" s="14"/>
      <c r="G186" s="14"/>
      <c r="H186" s="14"/>
    </row>
    <row r="187" spans="1:8">
      <c r="A187" s="14"/>
      <c r="B187" s="14"/>
      <c r="C187" s="14"/>
      <c r="D187" s="14"/>
      <c r="E187" s="14"/>
      <c r="F187" s="14"/>
      <c r="G187" s="14"/>
      <c r="H187" s="14"/>
    </row>
    <row r="188" spans="1:8">
      <c r="A188" s="14"/>
      <c r="B188" s="14"/>
      <c r="C188" s="14"/>
      <c r="D188" s="14"/>
      <c r="E188" s="14"/>
      <c r="F188" s="14"/>
      <c r="G188" s="14"/>
      <c r="H188" s="14"/>
    </row>
    <row r="189" spans="1:8">
      <c r="A189" s="14"/>
      <c r="B189" s="14"/>
      <c r="C189" s="14"/>
      <c r="D189" s="14"/>
      <c r="E189" s="14"/>
      <c r="F189" s="14"/>
      <c r="G189" s="14"/>
      <c r="H189" s="14"/>
    </row>
    <row r="190" spans="1:8">
      <c r="A190" s="14"/>
      <c r="B190" s="14"/>
      <c r="C190" s="14"/>
      <c r="D190" s="14"/>
      <c r="E190" s="14"/>
      <c r="F190" s="14"/>
      <c r="G190" s="14"/>
      <c r="H190" s="14"/>
    </row>
    <row r="191" spans="1:8">
      <c r="A191" s="14"/>
      <c r="B191" s="14"/>
      <c r="C191" s="14"/>
      <c r="D191" s="14"/>
      <c r="E191" s="14"/>
      <c r="F191" s="14"/>
      <c r="G191" s="14"/>
      <c r="H191" s="14"/>
    </row>
    <row r="192" spans="1:8">
      <c r="A192" s="14"/>
      <c r="B192" s="14"/>
      <c r="C192" s="14"/>
      <c r="D192" s="14"/>
      <c r="E192" s="14"/>
      <c r="F192" s="14"/>
      <c r="G192" s="14"/>
      <c r="H192" s="14"/>
    </row>
    <row r="193" spans="1:8">
      <c r="A193" s="14"/>
      <c r="B193" s="14"/>
      <c r="C193" s="14"/>
      <c r="D193" s="14"/>
      <c r="E193" s="14"/>
      <c r="F193" s="14"/>
      <c r="G193" s="14"/>
      <c r="H193" s="14"/>
    </row>
    <row r="194" spans="1:8">
      <c r="A194" s="14"/>
      <c r="B194" s="14"/>
      <c r="C194" s="14"/>
      <c r="D194" s="14"/>
      <c r="E194" s="14"/>
      <c r="F194" s="14"/>
      <c r="G194" s="14"/>
      <c r="H194" s="14"/>
    </row>
    <row r="195" spans="1:8">
      <c r="A195" s="14"/>
      <c r="B195" s="14"/>
      <c r="C195" s="14"/>
      <c r="D195" s="14"/>
      <c r="E195" s="14"/>
      <c r="F195" s="14"/>
      <c r="G195" s="14"/>
      <c r="H195" s="14"/>
    </row>
    <row r="196" spans="1:8">
      <c r="A196" s="14"/>
      <c r="B196" s="14"/>
      <c r="C196" s="14"/>
      <c r="D196" s="14"/>
      <c r="E196" s="14"/>
      <c r="F196" s="14"/>
      <c r="G196" s="14"/>
      <c r="H196" s="14"/>
    </row>
    <row r="197" spans="1:8">
      <c r="A197" s="14"/>
      <c r="B197" s="14"/>
      <c r="C197" s="14"/>
      <c r="D197" s="14"/>
      <c r="E197" s="14"/>
      <c r="F197" s="14"/>
      <c r="G197" s="14"/>
      <c r="H197" s="14"/>
    </row>
    <row r="198" spans="1:8">
      <c r="A198" s="14"/>
      <c r="B198" s="14"/>
      <c r="C198" s="14"/>
      <c r="D198" s="14"/>
      <c r="E198" s="14"/>
      <c r="F198" s="14"/>
      <c r="G198" s="14"/>
      <c r="H198" s="14"/>
    </row>
    <row r="199" spans="1:8">
      <c r="A199" s="14"/>
      <c r="B199" s="14"/>
      <c r="C199" s="14"/>
      <c r="D199" s="14"/>
      <c r="E199" s="14"/>
      <c r="F199" s="14"/>
      <c r="G199" s="14"/>
      <c r="H199" s="14"/>
    </row>
    <row r="200" spans="1:8">
      <c r="A200" s="14"/>
      <c r="B200" s="14"/>
      <c r="C200" s="14"/>
      <c r="D200" s="14"/>
      <c r="E200" s="14"/>
      <c r="F200" s="14"/>
      <c r="G200" s="14"/>
      <c r="H200" s="14"/>
    </row>
    <row r="201" spans="1:8">
      <c r="A201" s="14"/>
      <c r="B201" s="14"/>
      <c r="C201" s="14"/>
      <c r="D201" s="14"/>
      <c r="E201" s="14"/>
      <c r="F201" s="14"/>
      <c r="G201" s="14"/>
      <c r="H201" s="14"/>
    </row>
    <row r="202" spans="1:8">
      <c r="A202" s="14"/>
      <c r="B202" s="14"/>
      <c r="C202" s="14"/>
      <c r="D202" s="14"/>
      <c r="E202" s="14"/>
      <c r="F202" s="14"/>
      <c r="G202" s="14"/>
      <c r="H202" s="14"/>
    </row>
    <row r="203" spans="1:8">
      <c r="A203" s="14"/>
      <c r="B203" s="14"/>
      <c r="C203" s="14"/>
      <c r="D203" s="14"/>
      <c r="E203" s="14"/>
      <c r="F203" s="14"/>
      <c r="G203" s="14"/>
      <c r="H203" s="14"/>
    </row>
    <row r="204" spans="1:8">
      <c r="A204" s="14"/>
      <c r="B204" s="14"/>
      <c r="C204" s="14"/>
      <c r="D204" s="14"/>
      <c r="E204" s="14"/>
      <c r="F204" s="14"/>
      <c r="G204" s="14"/>
      <c r="H204" s="14"/>
    </row>
    <row r="205" spans="1:8">
      <c r="A205" s="14"/>
      <c r="B205" s="14"/>
      <c r="C205" s="14"/>
      <c r="D205" s="14"/>
      <c r="E205" s="14"/>
      <c r="F205" s="14"/>
      <c r="G205" s="14"/>
      <c r="H205" s="14"/>
    </row>
    <row r="206" spans="1:8">
      <c r="A206" s="14"/>
      <c r="B206" s="14"/>
      <c r="C206" s="14"/>
      <c r="D206" s="14"/>
      <c r="E206" s="14"/>
      <c r="F206" s="14"/>
      <c r="G206" s="14"/>
      <c r="H206" s="14"/>
    </row>
    <row r="207" spans="1:8">
      <c r="A207" s="14"/>
      <c r="B207" s="14"/>
      <c r="C207" s="14"/>
      <c r="D207" s="14"/>
      <c r="E207" s="14"/>
      <c r="F207" s="14"/>
      <c r="G207" s="14"/>
      <c r="H207" s="14"/>
    </row>
    <row r="208" spans="1:8">
      <c r="A208" s="14"/>
      <c r="B208" s="14"/>
      <c r="C208" s="14"/>
      <c r="D208" s="14"/>
      <c r="E208" s="14"/>
      <c r="F208" s="14"/>
      <c r="G208" s="14"/>
      <c r="H208" s="14"/>
    </row>
    <row r="209" spans="1:8">
      <c r="A209" s="14"/>
      <c r="B209" s="14"/>
      <c r="C209" s="14"/>
      <c r="D209" s="14"/>
      <c r="E209" s="14"/>
      <c r="F209" s="14"/>
      <c r="G209" s="14"/>
      <c r="H209" s="14"/>
    </row>
    <row r="210" spans="1:8">
      <c r="A210" s="14"/>
      <c r="B210" s="14"/>
      <c r="C210" s="14"/>
      <c r="D210" s="14"/>
      <c r="E210" s="14"/>
      <c r="F210" s="14"/>
      <c r="G210" s="14"/>
      <c r="H210" s="14"/>
    </row>
    <row r="211" spans="1:8">
      <c r="A211" s="14"/>
      <c r="B211" s="14"/>
      <c r="C211" s="14"/>
      <c r="D211" s="14"/>
      <c r="E211" s="14"/>
      <c r="F211" s="14"/>
      <c r="G211" s="14"/>
      <c r="H211" s="14"/>
    </row>
    <row r="212" spans="1:8">
      <c r="A212" s="14"/>
      <c r="B212" s="14"/>
      <c r="C212" s="14"/>
      <c r="D212" s="14"/>
      <c r="E212" s="14"/>
      <c r="F212" s="14"/>
      <c r="G212" s="14"/>
      <c r="H212" s="14"/>
    </row>
    <row r="213" spans="1:8">
      <c r="A213" s="14"/>
      <c r="B213" s="14"/>
      <c r="C213" s="14"/>
      <c r="D213" s="14"/>
      <c r="E213" s="14"/>
      <c r="F213" s="14"/>
      <c r="G213" s="14"/>
      <c r="H213" s="14"/>
    </row>
    <row r="214" spans="1:8">
      <c r="A214" s="14"/>
      <c r="B214" s="14"/>
      <c r="C214" s="14"/>
      <c r="D214" s="14"/>
      <c r="E214" s="14"/>
      <c r="F214" s="14"/>
      <c r="G214" s="14"/>
      <c r="H214" s="14"/>
    </row>
    <row r="215" spans="1:8">
      <c r="A215" s="14"/>
      <c r="B215" s="14"/>
      <c r="C215" s="14"/>
      <c r="D215" s="14"/>
      <c r="E215" s="14"/>
      <c r="F215" s="14"/>
      <c r="G215" s="14"/>
      <c r="H215" s="14"/>
    </row>
    <row r="216" spans="1:8">
      <c r="A216" s="14"/>
      <c r="B216" s="14"/>
      <c r="C216" s="14"/>
      <c r="D216" s="14"/>
      <c r="E216" s="14"/>
      <c r="F216" s="14"/>
      <c r="G216" s="14"/>
      <c r="H216" s="14"/>
    </row>
    <row r="217" spans="1:8">
      <c r="A217" s="14"/>
      <c r="B217" s="14"/>
      <c r="C217" s="14"/>
      <c r="D217" s="14"/>
      <c r="E217" s="14"/>
      <c r="F217" s="14"/>
      <c r="G217" s="14"/>
      <c r="H217" s="14"/>
    </row>
    <row r="218" spans="1:8">
      <c r="A218" s="14"/>
      <c r="B218" s="14"/>
      <c r="C218" s="14"/>
      <c r="D218" s="14"/>
      <c r="E218" s="14"/>
      <c r="F218" s="14"/>
      <c r="G218" s="14"/>
      <c r="H218" s="14"/>
    </row>
    <row r="219" spans="1:8">
      <c r="A219" s="14"/>
      <c r="B219" s="14"/>
      <c r="C219" s="14"/>
      <c r="D219" s="14"/>
      <c r="E219" s="14"/>
      <c r="F219" s="14"/>
      <c r="G219" s="14"/>
      <c r="H219" s="14"/>
    </row>
    <row r="220" spans="1:8">
      <c r="A220" s="14"/>
      <c r="B220" s="14"/>
      <c r="C220" s="14"/>
      <c r="D220" s="14"/>
      <c r="E220" s="14"/>
      <c r="F220" s="14"/>
      <c r="G220" s="14"/>
      <c r="H220" s="14"/>
    </row>
    <row r="221" spans="1:8">
      <c r="A221" s="14"/>
      <c r="B221" s="14"/>
      <c r="C221" s="14"/>
      <c r="D221" s="14"/>
      <c r="E221" s="14"/>
      <c r="F221" s="14"/>
      <c r="G221" s="14"/>
      <c r="H221" s="14"/>
    </row>
    <row r="222" spans="1:8">
      <c r="A222" s="14"/>
      <c r="B222" s="14"/>
      <c r="C222" s="14"/>
      <c r="D222" s="14"/>
      <c r="E222" s="14"/>
      <c r="F222" s="14"/>
      <c r="G222" s="14"/>
      <c r="H222" s="14"/>
    </row>
    <row r="223" spans="1:8">
      <c r="A223" s="14"/>
      <c r="B223" s="14"/>
      <c r="C223" s="14"/>
      <c r="D223" s="14"/>
      <c r="E223" s="14"/>
      <c r="F223" s="14"/>
      <c r="G223" s="14"/>
      <c r="H223" s="14"/>
    </row>
    <row r="224" spans="1:8">
      <c r="A224" s="14"/>
      <c r="B224" s="14"/>
      <c r="C224" s="14"/>
      <c r="D224" s="14"/>
      <c r="E224" s="14"/>
      <c r="F224" s="14"/>
      <c r="G224" s="14"/>
      <c r="H224" s="14"/>
    </row>
    <row r="225" spans="1:8">
      <c r="A225" s="14"/>
      <c r="B225" s="14"/>
      <c r="C225" s="14"/>
      <c r="D225" s="14"/>
      <c r="E225" s="14"/>
      <c r="F225" s="14"/>
      <c r="G225" s="14"/>
      <c r="H225" s="14"/>
    </row>
    <row r="226" spans="1:8">
      <c r="A226" s="14"/>
      <c r="B226" s="14"/>
      <c r="C226" s="14"/>
      <c r="D226" s="14"/>
      <c r="E226" s="14"/>
      <c r="F226" s="14"/>
      <c r="G226" s="14"/>
      <c r="H226" s="14"/>
    </row>
    <row r="227" spans="1:8">
      <c r="A227" s="14"/>
      <c r="B227" s="14"/>
      <c r="C227" s="14"/>
      <c r="D227" s="14"/>
      <c r="E227" s="14"/>
      <c r="F227" s="14"/>
      <c r="G227" s="14"/>
      <c r="H227" s="14"/>
    </row>
    <row r="228" spans="1:8">
      <c r="A228" s="14"/>
      <c r="B228" s="14"/>
      <c r="C228" s="14"/>
      <c r="D228" s="14"/>
      <c r="E228" s="14"/>
      <c r="F228" s="14"/>
      <c r="G228" s="14"/>
      <c r="H228" s="14"/>
    </row>
    <row r="229" spans="1:8">
      <c r="A229" s="14"/>
      <c r="B229" s="14"/>
      <c r="C229" s="14"/>
      <c r="D229" s="14"/>
      <c r="E229" s="14"/>
      <c r="F229" s="14"/>
      <c r="G229" s="14"/>
      <c r="H229" s="14"/>
    </row>
    <row r="230" spans="1:8">
      <c r="A230" s="14"/>
      <c r="B230" s="14"/>
      <c r="C230" s="14"/>
      <c r="D230" s="14"/>
      <c r="E230" s="14"/>
      <c r="F230" s="14"/>
      <c r="G230" s="14"/>
      <c r="H230" s="14"/>
    </row>
    <row r="231" spans="1:8">
      <c r="A231" s="14"/>
      <c r="B231" s="14"/>
      <c r="C231" s="14"/>
      <c r="D231" s="14"/>
      <c r="E231" s="14"/>
      <c r="F231" s="14"/>
      <c r="G231" s="14"/>
      <c r="H231" s="14"/>
    </row>
    <row r="232" spans="1:8">
      <c r="A232" s="14"/>
      <c r="B232" s="14"/>
      <c r="C232" s="14"/>
      <c r="D232" s="14"/>
      <c r="E232" s="14"/>
      <c r="F232" s="14"/>
      <c r="G232" s="14"/>
      <c r="H232" s="14"/>
    </row>
    <row r="233" spans="1:8">
      <c r="A233" s="14"/>
      <c r="B233" s="14"/>
      <c r="C233" s="14"/>
      <c r="D233" s="14"/>
      <c r="E233" s="14"/>
      <c r="F233" s="14"/>
      <c r="G233" s="14"/>
      <c r="H233" s="14"/>
    </row>
    <row r="234" spans="1:8">
      <c r="A234" s="14"/>
      <c r="B234" s="14"/>
      <c r="C234" s="14"/>
      <c r="D234" s="14"/>
      <c r="E234" s="14"/>
      <c r="F234" s="14"/>
      <c r="G234" s="14"/>
      <c r="H234" s="14"/>
    </row>
    <row r="235" spans="1:8">
      <c r="A235" s="14"/>
      <c r="B235" s="14"/>
      <c r="C235" s="14"/>
      <c r="D235" s="14"/>
      <c r="E235" s="14"/>
      <c r="F235" s="14"/>
      <c r="G235" s="14"/>
      <c r="H235" s="14"/>
    </row>
    <row r="236" spans="1:8">
      <c r="A236" s="14"/>
      <c r="B236" s="14"/>
      <c r="C236" s="14"/>
      <c r="D236" s="14"/>
      <c r="E236" s="14"/>
      <c r="F236" s="14"/>
      <c r="G236" s="14"/>
      <c r="H236" s="14"/>
    </row>
    <row r="237" spans="1:8">
      <c r="A237" s="14"/>
      <c r="B237" s="14"/>
      <c r="C237" s="14"/>
      <c r="D237" s="14"/>
      <c r="E237" s="14"/>
      <c r="F237" s="14"/>
      <c r="G237" s="14"/>
      <c r="H237" s="14"/>
    </row>
    <row r="238" spans="1:8">
      <c r="A238" s="14"/>
      <c r="B238" s="14"/>
      <c r="C238" s="14"/>
      <c r="D238" s="14"/>
      <c r="E238" s="14"/>
      <c r="F238" s="14"/>
      <c r="G238" s="14"/>
      <c r="H238" s="14"/>
    </row>
    <row r="239" spans="1:8">
      <c r="A239" s="14"/>
      <c r="B239" s="14"/>
      <c r="C239" s="14"/>
      <c r="D239" s="14"/>
      <c r="E239" s="14"/>
      <c r="F239" s="14"/>
      <c r="G239" s="14"/>
      <c r="H239" s="14"/>
    </row>
    <row r="240" spans="1:8">
      <c r="A240" s="14"/>
      <c r="B240" s="14"/>
      <c r="C240" s="14"/>
      <c r="D240" s="14"/>
      <c r="E240" s="14"/>
      <c r="F240" s="14"/>
      <c r="G240" s="14"/>
      <c r="H240" s="14"/>
    </row>
    <row r="241" spans="1:8">
      <c r="A241" s="14"/>
      <c r="B241" s="14"/>
      <c r="C241" s="14"/>
      <c r="D241" s="14"/>
      <c r="E241" s="14"/>
      <c r="F241" s="14"/>
      <c r="G241" s="14"/>
      <c r="H241" s="14"/>
    </row>
    <row r="242" spans="1:8">
      <c r="A242" s="14"/>
      <c r="B242" s="14"/>
      <c r="C242" s="14"/>
      <c r="D242" s="14"/>
      <c r="E242" s="14"/>
      <c r="F242" s="14"/>
      <c r="G242" s="14"/>
      <c r="H242" s="14"/>
    </row>
    <row r="243" spans="1:8">
      <c r="A243" s="14"/>
      <c r="B243" s="14"/>
      <c r="C243" s="14"/>
      <c r="D243" s="14"/>
      <c r="E243" s="14"/>
      <c r="F243" s="14"/>
      <c r="G243" s="14"/>
      <c r="H243" s="14"/>
    </row>
    <row r="244" spans="1:8">
      <c r="A244" s="14"/>
      <c r="B244" s="14"/>
      <c r="C244" s="14"/>
      <c r="D244" s="14"/>
      <c r="E244" s="14"/>
      <c r="F244" s="14"/>
      <c r="G244" s="14"/>
      <c r="H244" s="14"/>
    </row>
    <row r="245" spans="1:8">
      <c r="A245" s="14"/>
      <c r="B245" s="14"/>
      <c r="C245" s="14"/>
      <c r="D245" s="14"/>
      <c r="E245" s="14"/>
      <c r="F245" s="14"/>
      <c r="G245" s="14"/>
      <c r="H245" s="14"/>
    </row>
    <row r="246" spans="1:8">
      <c r="A246" s="14"/>
      <c r="B246" s="14"/>
      <c r="C246" s="14"/>
      <c r="D246" s="14"/>
      <c r="E246" s="14"/>
      <c r="F246" s="14"/>
      <c r="G246" s="14"/>
      <c r="H246" s="14"/>
    </row>
    <row r="247" spans="1:8">
      <c r="A247" s="14"/>
      <c r="B247" s="14"/>
      <c r="C247" s="14"/>
      <c r="D247" s="14"/>
      <c r="E247" s="14"/>
      <c r="F247" s="14"/>
      <c r="G247" s="14"/>
      <c r="H247" s="14"/>
    </row>
    <row r="248" spans="1:8">
      <c r="A248" s="14"/>
      <c r="B248" s="14"/>
      <c r="C248" s="14"/>
      <c r="D248" s="14"/>
      <c r="E248" s="14"/>
      <c r="F248" s="14"/>
      <c r="G248" s="14"/>
      <c r="H248" s="14"/>
    </row>
    <row r="249" spans="1:8">
      <c r="A249" s="14"/>
      <c r="B249" s="14"/>
      <c r="C249" s="14"/>
      <c r="D249" s="14"/>
      <c r="E249" s="14"/>
      <c r="F249" s="14"/>
      <c r="G249" s="14"/>
      <c r="H249" s="14"/>
    </row>
    <row r="250" spans="1:8">
      <c r="A250" s="14"/>
      <c r="B250" s="14"/>
      <c r="C250" s="14"/>
      <c r="D250" s="14"/>
      <c r="E250" s="14"/>
      <c r="F250" s="14"/>
      <c r="G250" s="14"/>
      <c r="H250" s="14"/>
    </row>
    <row r="251" spans="1:8">
      <c r="A251" s="14"/>
      <c r="B251" s="14"/>
      <c r="C251" s="14"/>
      <c r="D251" s="14"/>
      <c r="E251" s="14"/>
      <c r="F251" s="14"/>
      <c r="G251" s="14"/>
      <c r="H251" s="14"/>
    </row>
    <row r="252" spans="1:8">
      <c r="A252" s="14"/>
      <c r="B252" s="14"/>
      <c r="C252" s="14"/>
      <c r="D252" s="14"/>
      <c r="E252" s="14"/>
      <c r="F252" s="14"/>
      <c r="G252" s="14"/>
      <c r="H252" s="14"/>
    </row>
    <row r="253" spans="1:8">
      <c r="A253" s="14"/>
      <c r="B253" s="14"/>
      <c r="C253" s="14"/>
      <c r="D253" s="14"/>
      <c r="E253" s="14"/>
      <c r="F253" s="14"/>
      <c r="G253" s="14"/>
      <c r="H253" s="14"/>
    </row>
    <row r="254" spans="1:8">
      <c r="A254" s="14"/>
      <c r="B254" s="14"/>
      <c r="C254" s="14"/>
      <c r="D254" s="14"/>
      <c r="E254" s="14"/>
      <c r="F254" s="14"/>
      <c r="G254" s="14"/>
      <c r="H254" s="14"/>
    </row>
    <row r="255" spans="1:8">
      <c r="A255" s="14"/>
      <c r="B255" s="14"/>
      <c r="C255" s="14"/>
      <c r="D255" s="14"/>
      <c r="E255" s="14"/>
      <c r="F255" s="14"/>
      <c r="G255" s="14"/>
      <c r="H255" s="14"/>
    </row>
    <row r="256" spans="1:8">
      <c r="A256" s="14"/>
      <c r="B256" s="14"/>
      <c r="C256" s="14"/>
      <c r="D256" s="14"/>
      <c r="E256" s="14"/>
      <c r="F256" s="14"/>
      <c r="G256" s="14"/>
      <c r="H256" s="14"/>
    </row>
    <row r="257" spans="1:8">
      <c r="A257" s="14"/>
      <c r="B257" s="14"/>
      <c r="C257" s="14"/>
      <c r="D257" s="14"/>
      <c r="E257" s="14"/>
      <c r="F257" s="14"/>
      <c r="G257" s="14"/>
      <c r="H257" s="14"/>
    </row>
    <row r="258" spans="1:8">
      <c r="A258" s="14"/>
      <c r="B258" s="14"/>
      <c r="C258" s="14"/>
      <c r="D258" s="14"/>
      <c r="E258" s="14"/>
      <c r="F258" s="14"/>
      <c r="G258" s="14"/>
      <c r="H258" s="14"/>
    </row>
    <row r="259" spans="1:8">
      <c r="A259" s="14"/>
      <c r="B259" s="14"/>
      <c r="C259" s="14"/>
      <c r="D259" s="14"/>
      <c r="E259" s="14"/>
      <c r="F259" s="14"/>
      <c r="G259" s="14"/>
      <c r="H259" s="14"/>
    </row>
    <row r="260" spans="1:8">
      <c r="A260" s="14"/>
      <c r="B260" s="14"/>
      <c r="C260" s="14"/>
      <c r="D260" s="14"/>
      <c r="E260" s="14"/>
      <c r="F260" s="14"/>
      <c r="G260" s="14"/>
      <c r="H260" s="14"/>
    </row>
    <row r="261" spans="1:8">
      <c r="A261" s="14"/>
      <c r="B261" s="14"/>
      <c r="C261" s="14"/>
      <c r="D261" s="14"/>
      <c r="E261" s="14"/>
      <c r="F261" s="14"/>
      <c r="G261" s="14"/>
      <c r="H261" s="14"/>
    </row>
    <row r="262" spans="1:8">
      <c r="A262" s="14"/>
      <c r="B262" s="14"/>
      <c r="C262" s="14"/>
      <c r="D262" s="14"/>
      <c r="E262" s="14"/>
      <c r="F262" s="14"/>
      <c r="G262" s="14"/>
      <c r="H262" s="14"/>
    </row>
    <row r="263" spans="1:8">
      <c r="A263" s="14"/>
      <c r="B263" s="14"/>
      <c r="C263" s="14"/>
      <c r="D263" s="14"/>
      <c r="E263" s="14"/>
      <c r="F263" s="14"/>
      <c r="G263" s="14"/>
      <c r="H263" s="14"/>
    </row>
    <row r="264" spans="1:8">
      <c r="A264" s="14"/>
      <c r="B264" s="14"/>
      <c r="C264" s="14"/>
      <c r="D264" s="14"/>
      <c r="E264" s="14"/>
      <c r="F264" s="14"/>
      <c r="G264" s="14"/>
      <c r="H264" s="14"/>
    </row>
    <row r="265" spans="1:8">
      <c r="A265" s="14"/>
      <c r="B265" s="14"/>
      <c r="C265" s="14"/>
      <c r="D265" s="14"/>
      <c r="E265" s="14"/>
      <c r="F265" s="14"/>
      <c r="G265" s="14"/>
      <c r="H265" s="14"/>
    </row>
    <row r="266" spans="1:8">
      <c r="A266" s="14"/>
      <c r="B266" s="14"/>
      <c r="C266" s="14"/>
      <c r="D266" s="14"/>
      <c r="E266" s="14"/>
      <c r="F266" s="14"/>
      <c r="G266" s="14"/>
      <c r="H266" s="14"/>
    </row>
    <row r="267" spans="1:8">
      <c r="A267" s="14"/>
      <c r="B267" s="14"/>
      <c r="C267" s="14"/>
      <c r="D267" s="14"/>
      <c r="E267" s="14"/>
      <c r="F267" s="14"/>
      <c r="G267" s="14"/>
      <c r="H267" s="14"/>
    </row>
    <row r="268" spans="1:8">
      <c r="A268" s="14"/>
      <c r="B268" s="14"/>
      <c r="C268" s="14"/>
      <c r="D268" s="14"/>
      <c r="E268" s="14"/>
      <c r="F268" s="14"/>
      <c r="G268" s="14"/>
      <c r="H268" s="14"/>
    </row>
    <row r="269" spans="1:8">
      <c r="A269" s="14"/>
      <c r="B269" s="14"/>
      <c r="C269" s="14"/>
      <c r="D269" s="14"/>
      <c r="E269" s="14"/>
      <c r="F269" s="14"/>
      <c r="G269" s="14"/>
      <c r="H269" s="14"/>
    </row>
    <row r="270" spans="1:8">
      <c r="A270" s="14"/>
      <c r="B270" s="14"/>
      <c r="C270" s="14"/>
      <c r="D270" s="14"/>
      <c r="E270" s="14"/>
      <c r="F270" s="14"/>
      <c r="G270" s="14"/>
      <c r="H270" s="14"/>
    </row>
    <row r="271" spans="1:8">
      <c r="A271" s="14"/>
      <c r="B271" s="14"/>
      <c r="C271" s="14"/>
      <c r="D271" s="14"/>
      <c r="E271" s="14"/>
      <c r="F271" s="14"/>
      <c r="G271" s="14"/>
      <c r="H271" s="14"/>
    </row>
    <row r="272" spans="1:8">
      <c r="A272" s="14"/>
      <c r="B272" s="14"/>
      <c r="C272" s="14"/>
      <c r="D272" s="14"/>
      <c r="E272" s="14"/>
      <c r="F272" s="14"/>
      <c r="G272" s="14"/>
      <c r="H272" s="14"/>
    </row>
    <row r="273" spans="1:8">
      <c r="A273" s="14"/>
      <c r="B273" s="14"/>
      <c r="C273" s="14"/>
      <c r="D273" s="14"/>
      <c r="E273" s="14"/>
      <c r="F273" s="14"/>
      <c r="G273" s="14"/>
      <c r="H273" s="14"/>
    </row>
    <row r="274" spans="1:8">
      <c r="A274" s="14"/>
      <c r="B274" s="14"/>
      <c r="C274" s="14"/>
      <c r="D274" s="14"/>
      <c r="E274" s="14"/>
      <c r="F274" s="14"/>
      <c r="G274" s="14"/>
      <c r="H274" s="14"/>
    </row>
  </sheetData>
  <customSheetViews>
    <customSheetView guid="{0E583986-F700-4F7C-8796-6181DF3D6881}">
      <selection activeCell="A3" sqref="A3"/>
      <pageMargins left="0.7" right="0.7" top="0.75" bottom="0.75" header="0.3" footer="0.3"/>
    </customSheetView>
  </customSheetViews>
  <mergeCells count="47">
    <mergeCell ref="N3:S3"/>
    <mergeCell ref="N4:S4"/>
    <mergeCell ref="N5:S5"/>
    <mergeCell ref="N6:S6"/>
    <mergeCell ref="N7:S7"/>
    <mergeCell ref="B29:G29"/>
    <mergeCell ref="H29:M29"/>
    <mergeCell ref="A30:A31"/>
    <mergeCell ref="B30:G30"/>
    <mergeCell ref="H30:M30"/>
    <mergeCell ref="B26:G26"/>
    <mergeCell ref="H26:M26"/>
    <mergeCell ref="B27:G27"/>
    <mergeCell ref="H27:M27"/>
    <mergeCell ref="B28:G28"/>
    <mergeCell ref="H28:M28"/>
    <mergeCell ref="A70:J70"/>
    <mergeCell ref="A71:J71"/>
    <mergeCell ref="A57:J57"/>
    <mergeCell ref="A58:J58"/>
    <mergeCell ref="A63:J63"/>
    <mergeCell ref="A64:J64"/>
    <mergeCell ref="A65:J65"/>
    <mergeCell ref="A66:J66"/>
    <mergeCell ref="A67:J67"/>
    <mergeCell ref="A50:J50"/>
    <mergeCell ref="L50:S61"/>
    <mergeCell ref="A51:J51"/>
    <mergeCell ref="A52:J52"/>
    <mergeCell ref="A53:J53"/>
    <mergeCell ref="A54:J54"/>
    <mergeCell ref="A55:J55"/>
    <mergeCell ref="A56:J56"/>
    <mergeCell ref="A59:J59"/>
    <mergeCell ref="A60:J60"/>
    <mergeCell ref="A61:J61"/>
    <mergeCell ref="A7:A8"/>
    <mergeCell ref="B7:G7"/>
    <mergeCell ref="H7:M7"/>
    <mergeCell ref="B3:G3"/>
    <mergeCell ref="H3:M3"/>
    <mergeCell ref="B4:G4"/>
    <mergeCell ref="H4:M4"/>
    <mergeCell ref="B5:G5"/>
    <mergeCell ref="H5:M5"/>
    <mergeCell ref="B6:G6"/>
    <mergeCell ref="H6:M6"/>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F1" location="'Содержание программ Sanssouci'!A1" display="Содержание программ"/>
  </hyperlinks>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dimension ref="A1:AZ532"/>
  <sheetViews>
    <sheetView zoomScale="90" zoomScaleNormal="90" zoomScalePageLayoutView="150" workbookViewId="0"/>
  </sheetViews>
  <sheetFormatPr defaultColWidth="8.85546875" defaultRowHeight="15"/>
  <cols>
    <col min="1" max="1" width="35.85546875" style="43" bestFit="1" customWidth="1"/>
    <col min="2" max="2" width="11.28515625" style="43" customWidth="1"/>
    <col min="3" max="9" width="10.7109375" style="1159" customWidth="1"/>
    <col min="10" max="10" width="11.140625" style="44" customWidth="1"/>
    <col min="11" max="50" width="8.85546875" style="44"/>
    <col min="51" max="16384" width="8.85546875" style="43"/>
  </cols>
  <sheetData>
    <row r="1" spans="1:52">
      <c r="A1" s="16" t="s">
        <v>177</v>
      </c>
      <c r="B1" s="16" t="s">
        <v>182</v>
      </c>
      <c r="C1" s="44"/>
      <c r="D1" s="16" t="s">
        <v>183</v>
      </c>
      <c r="E1" s="44"/>
      <c r="F1" s="44"/>
      <c r="G1" s="44"/>
      <c r="H1" s="44"/>
      <c r="I1" s="44"/>
    </row>
    <row r="2" spans="1:52" ht="15.75" thickBot="1">
      <c r="A2" s="16"/>
      <c r="B2" s="16"/>
      <c r="C2" s="44"/>
      <c r="D2" s="16"/>
      <c r="E2" s="44"/>
      <c r="F2" s="44"/>
      <c r="G2" s="44"/>
      <c r="H2" s="44"/>
      <c r="I2" s="44"/>
    </row>
    <row r="3" spans="1:52">
      <c r="A3" s="1160" t="s">
        <v>142</v>
      </c>
      <c r="B3" s="1137"/>
      <c r="C3" s="1138"/>
      <c r="D3" s="1139"/>
      <c r="E3" s="1138"/>
      <c r="F3" s="1138"/>
      <c r="G3" s="1138"/>
      <c r="H3" s="1138"/>
      <c r="I3" s="1138"/>
      <c r="J3" s="1140"/>
      <c r="K3" s="1141"/>
      <c r="L3" s="1137"/>
      <c r="M3" s="1138"/>
      <c r="N3" s="1139"/>
      <c r="O3" s="1138"/>
      <c r="P3" s="1138"/>
      <c r="Q3" s="1138"/>
      <c r="R3" s="1138"/>
      <c r="S3" s="1138"/>
      <c r="T3" s="1140"/>
      <c r="U3" s="1141"/>
    </row>
    <row r="4" spans="1:52">
      <c r="A4" s="1142" t="s">
        <v>38</v>
      </c>
      <c r="B4" s="2101" t="s">
        <v>1109</v>
      </c>
      <c r="C4" s="2102"/>
      <c r="D4" s="2102"/>
      <c r="E4" s="2102"/>
      <c r="F4" s="2102"/>
      <c r="G4" s="2102"/>
      <c r="H4" s="2102"/>
      <c r="I4" s="2102"/>
      <c r="J4" s="2102"/>
      <c r="K4" s="2103"/>
      <c r="L4" s="2101" t="s">
        <v>1110</v>
      </c>
      <c r="M4" s="2102"/>
      <c r="N4" s="2102"/>
      <c r="O4" s="2102"/>
      <c r="P4" s="2102"/>
      <c r="Q4" s="2102"/>
      <c r="R4" s="2102"/>
      <c r="S4" s="2102"/>
      <c r="T4" s="2102"/>
      <c r="U4" s="2103"/>
    </row>
    <row r="5" spans="1:52">
      <c r="A5" s="1142"/>
      <c r="B5" s="2101" t="s">
        <v>938</v>
      </c>
      <c r="C5" s="2102"/>
      <c r="D5" s="2102"/>
      <c r="E5" s="2102"/>
      <c r="F5" s="2102"/>
      <c r="G5" s="2102"/>
      <c r="H5" s="2102"/>
      <c r="I5" s="2102"/>
      <c r="J5" s="2102"/>
      <c r="K5" s="2103"/>
      <c r="L5" s="2101"/>
      <c r="M5" s="2102"/>
      <c r="N5" s="2102"/>
      <c r="O5" s="2102"/>
      <c r="P5" s="2102"/>
      <c r="Q5" s="2102"/>
      <c r="R5" s="2102"/>
      <c r="S5" s="2102"/>
      <c r="T5" s="2102"/>
      <c r="U5" s="2103"/>
    </row>
    <row r="6" spans="1:52" ht="15.75" thickBot="1">
      <c r="A6" s="1143"/>
      <c r="B6" s="1143"/>
      <c r="C6" s="1144"/>
      <c r="D6" s="1144"/>
      <c r="E6" s="1144"/>
      <c r="F6" s="1144"/>
      <c r="G6" s="1144"/>
      <c r="H6" s="1144"/>
      <c r="I6" s="1144"/>
      <c r="J6" s="1145"/>
      <c r="K6" s="1146"/>
      <c r="L6" s="1143"/>
      <c r="M6" s="1144"/>
      <c r="N6" s="1144"/>
      <c r="O6" s="1144"/>
      <c r="P6" s="1144"/>
      <c r="Q6" s="1144"/>
      <c r="R6" s="1144"/>
      <c r="S6" s="1144"/>
      <c r="T6" s="1145"/>
      <c r="U6" s="1146"/>
    </row>
    <row r="7" spans="1:52" ht="15.75" thickBot="1">
      <c r="A7" s="1871" t="s">
        <v>184</v>
      </c>
      <c r="B7" s="2104" t="s">
        <v>185</v>
      </c>
      <c r="C7" s="2105"/>
      <c r="D7" s="2105"/>
      <c r="E7" s="2105"/>
      <c r="F7" s="2105"/>
      <c r="G7" s="2105"/>
      <c r="H7" s="2105"/>
      <c r="I7" s="2105"/>
      <c r="J7" s="2105"/>
      <c r="K7" s="2106"/>
      <c r="L7" s="2104" t="s">
        <v>185</v>
      </c>
      <c r="M7" s="2105"/>
      <c r="N7" s="2105"/>
      <c r="O7" s="2105"/>
      <c r="P7" s="2105"/>
      <c r="Q7" s="2105"/>
      <c r="R7" s="2105"/>
      <c r="S7" s="2105"/>
      <c r="T7" s="2105"/>
      <c r="U7" s="2106"/>
    </row>
    <row r="8" spans="1:52" ht="15.75" thickBot="1">
      <c r="A8" s="1972"/>
      <c r="B8" s="1131" t="s">
        <v>187</v>
      </c>
      <c r="C8" s="1134" t="s">
        <v>188</v>
      </c>
      <c r="D8" s="1131" t="s">
        <v>187</v>
      </c>
      <c r="E8" s="1133" t="s">
        <v>188</v>
      </c>
      <c r="F8" s="1131" t="s">
        <v>118</v>
      </c>
      <c r="G8" s="1132" t="s">
        <v>85</v>
      </c>
      <c r="H8" s="1133" t="s">
        <v>39</v>
      </c>
      <c r="I8" s="1773" t="s">
        <v>189</v>
      </c>
      <c r="J8" s="1775" t="s">
        <v>190</v>
      </c>
      <c r="K8" s="1776" t="s">
        <v>191</v>
      </c>
      <c r="L8" s="1131" t="s">
        <v>187</v>
      </c>
      <c r="M8" s="1134" t="s">
        <v>188</v>
      </c>
      <c r="N8" s="1131" t="s">
        <v>187</v>
      </c>
      <c r="O8" s="1133" t="s">
        <v>188</v>
      </c>
      <c r="P8" s="1131" t="s">
        <v>118</v>
      </c>
      <c r="Q8" s="1132" t="s">
        <v>85</v>
      </c>
      <c r="R8" s="1133" t="s">
        <v>39</v>
      </c>
      <c r="S8" s="1773" t="s">
        <v>189</v>
      </c>
      <c r="T8" s="1775" t="s">
        <v>190</v>
      </c>
      <c r="U8" s="1776" t="s">
        <v>191</v>
      </c>
      <c r="AY8" s="44"/>
      <c r="AZ8" s="44"/>
    </row>
    <row r="9" spans="1:52" ht="15.75" thickBot="1">
      <c r="A9" s="2024"/>
      <c r="B9" s="1769" t="s">
        <v>1111</v>
      </c>
      <c r="C9" s="1771"/>
      <c r="D9" s="1769" t="s">
        <v>1112</v>
      </c>
      <c r="E9" s="1771"/>
      <c r="F9" s="1769" t="s">
        <v>1113</v>
      </c>
      <c r="G9" s="1770"/>
      <c r="H9" s="1771"/>
      <c r="I9" s="1774"/>
      <c r="J9" s="2107"/>
      <c r="K9" s="1777"/>
      <c r="L9" s="1769" t="s">
        <v>1111</v>
      </c>
      <c r="M9" s="1771"/>
      <c r="N9" s="1769" t="s">
        <v>1112</v>
      </c>
      <c r="O9" s="1771"/>
      <c r="P9" s="1769" t="s">
        <v>1113</v>
      </c>
      <c r="Q9" s="1770"/>
      <c r="R9" s="1771"/>
      <c r="S9" s="1774"/>
      <c r="T9" s="2107"/>
      <c r="U9" s="1777"/>
      <c r="AY9" s="44"/>
      <c r="AZ9" s="44"/>
    </row>
    <row r="10" spans="1:52">
      <c r="A10" s="441" t="s">
        <v>1114</v>
      </c>
      <c r="B10" s="1147">
        <v>220</v>
      </c>
      <c r="C10" s="1148">
        <v>205</v>
      </c>
      <c r="D10" s="1147">
        <v>198</v>
      </c>
      <c r="E10" s="1149">
        <v>185</v>
      </c>
      <c r="F10" s="1147">
        <v>190</v>
      </c>
      <c r="G10" s="1150">
        <v>175</v>
      </c>
      <c r="H10" s="1149">
        <v>150</v>
      </c>
      <c r="I10" s="1147">
        <f t="shared" ref="I10:I16" si="0">K10+40</f>
        <v>170</v>
      </c>
      <c r="J10" s="1150">
        <f t="shared" ref="J10:J16" si="1">K10+25</f>
        <v>155</v>
      </c>
      <c r="K10" s="1149">
        <v>130</v>
      </c>
      <c r="L10" s="1147">
        <v>350</v>
      </c>
      <c r="M10" s="1148">
        <v>325</v>
      </c>
      <c r="N10" s="1147">
        <v>315</v>
      </c>
      <c r="O10" s="1149">
        <v>293</v>
      </c>
      <c r="P10" s="1147">
        <v>300</v>
      </c>
      <c r="Q10" s="1150">
        <v>275</v>
      </c>
      <c r="R10" s="1149">
        <v>240</v>
      </c>
      <c r="S10" s="1147">
        <f t="shared" ref="S10:S15" si="2">U10+40</f>
        <v>250</v>
      </c>
      <c r="T10" s="1150">
        <f t="shared" ref="T10:T15" si="3">U10+25</f>
        <v>235</v>
      </c>
      <c r="U10" s="1149">
        <v>210</v>
      </c>
      <c r="AY10" s="44"/>
      <c r="AZ10" s="44"/>
    </row>
    <row r="11" spans="1:52" ht="15" customHeight="1" thickBot="1">
      <c r="A11" s="431" t="s">
        <v>1115</v>
      </c>
      <c r="B11" s="1151">
        <v>175</v>
      </c>
      <c r="C11" s="1152">
        <v>160</v>
      </c>
      <c r="D11" s="1151">
        <v>158</v>
      </c>
      <c r="E11" s="1153">
        <v>144</v>
      </c>
      <c r="F11" s="1151">
        <v>145</v>
      </c>
      <c r="G11" s="1154">
        <v>130</v>
      </c>
      <c r="H11" s="1153">
        <v>105</v>
      </c>
      <c r="I11" s="1151">
        <f t="shared" si="0"/>
        <v>125</v>
      </c>
      <c r="J11" s="1154">
        <f t="shared" si="1"/>
        <v>110</v>
      </c>
      <c r="K11" s="1153">
        <v>85</v>
      </c>
      <c r="L11" s="1151">
        <v>285</v>
      </c>
      <c r="M11" s="1152">
        <v>260</v>
      </c>
      <c r="N11" s="1151">
        <v>257</v>
      </c>
      <c r="O11" s="1153">
        <v>234</v>
      </c>
      <c r="P11" s="1151">
        <v>235</v>
      </c>
      <c r="Q11" s="1154">
        <v>210</v>
      </c>
      <c r="R11" s="1153">
        <v>175</v>
      </c>
      <c r="S11" s="1151">
        <f t="shared" si="2"/>
        <v>185</v>
      </c>
      <c r="T11" s="1154">
        <f t="shared" si="3"/>
        <v>170</v>
      </c>
      <c r="U11" s="1153">
        <v>145</v>
      </c>
      <c r="AY11" s="44"/>
      <c r="AZ11" s="44"/>
    </row>
    <row r="12" spans="1:52">
      <c r="A12" s="441" t="s">
        <v>487</v>
      </c>
      <c r="B12" s="1147">
        <v>240</v>
      </c>
      <c r="C12" s="1148">
        <v>225</v>
      </c>
      <c r="D12" s="1147">
        <v>216</v>
      </c>
      <c r="E12" s="1149">
        <v>203</v>
      </c>
      <c r="F12" s="1147">
        <v>210</v>
      </c>
      <c r="G12" s="1150">
        <v>195</v>
      </c>
      <c r="H12" s="1149">
        <v>170</v>
      </c>
      <c r="I12" s="1147">
        <f t="shared" si="0"/>
        <v>190</v>
      </c>
      <c r="J12" s="1150">
        <f t="shared" si="1"/>
        <v>175</v>
      </c>
      <c r="K12" s="1149">
        <v>150</v>
      </c>
      <c r="L12" s="1147">
        <v>390</v>
      </c>
      <c r="M12" s="1148">
        <v>365</v>
      </c>
      <c r="N12" s="1147">
        <v>351</v>
      </c>
      <c r="O12" s="1149">
        <v>329</v>
      </c>
      <c r="P12" s="1147">
        <v>340</v>
      </c>
      <c r="Q12" s="1150">
        <v>315</v>
      </c>
      <c r="R12" s="1149">
        <v>280</v>
      </c>
      <c r="S12" s="1147">
        <f t="shared" si="2"/>
        <v>290</v>
      </c>
      <c r="T12" s="1150">
        <f t="shared" si="3"/>
        <v>275</v>
      </c>
      <c r="U12" s="1149">
        <v>250</v>
      </c>
      <c r="AY12" s="44"/>
      <c r="AZ12" s="44"/>
    </row>
    <row r="13" spans="1:52" ht="15.75" thickBot="1">
      <c r="A13" s="431" t="s">
        <v>489</v>
      </c>
      <c r="B13" s="1151">
        <v>190</v>
      </c>
      <c r="C13" s="1152">
        <v>175</v>
      </c>
      <c r="D13" s="1151">
        <v>171</v>
      </c>
      <c r="E13" s="1153">
        <v>158</v>
      </c>
      <c r="F13" s="1151">
        <v>160</v>
      </c>
      <c r="G13" s="1154">
        <v>145</v>
      </c>
      <c r="H13" s="1153">
        <v>120</v>
      </c>
      <c r="I13" s="1151">
        <f t="shared" si="0"/>
        <v>140</v>
      </c>
      <c r="J13" s="1154">
        <f t="shared" si="1"/>
        <v>125</v>
      </c>
      <c r="K13" s="1153">
        <v>100</v>
      </c>
      <c r="L13" s="1151">
        <v>310</v>
      </c>
      <c r="M13" s="1152">
        <v>285</v>
      </c>
      <c r="N13" s="1151">
        <v>279</v>
      </c>
      <c r="O13" s="1153">
        <v>257</v>
      </c>
      <c r="P13" s="1151">
        <v>260</v>
      </c>
      <c r="Q13" s="1154">
        <v>235</v>
      </c>
      <c r="R13" s="1153">
        <v>200</v>
      </c>
      <c r="S13" s="1151">
        <f t="shared" si="2"/>
        <v>210</v>
      </c>
      <c r="T13" s="1154">
        <f t="shared" si="3"/>
        <v>195</v>
      </c>
      <c r="U13" s="1153">
        <v>170</v>
      </c>
      <c r="AY13" s="44"/>
      <c r="AZ13" s="44"/>
    </row>
    <row r="14" spans="1:52">
      <c r="A14" s="441" t="s">
        <v>1116</v>
      </c>
      <c r="B14" s="1147">
        <v>260</v>
      </c>
      <c r="C14" s="1148">
        <v>245</v>
      </c>
      <c r="D14" s="1147">
        <v>234</v>
      </c>
      <c r="E14" s="1149">
        <v>221</v>
      </c>
      <c r="F14" s="1147">
        <v>230</v>
      </c>
      <c r="G14" s="1150">
        <v>215</v>
      </c>
      <c r="H14" s="1149">
        <v>190</v>
      </c>
      <c r="I14" s="1147">
        <f t="shared" si="0"/>
        <v>210</v>
      </c>
      <c r="J14" s="1150">
        <f t="shared" si="1"/>
        <v>195</v>
      </c>
      <c r="K14" s="1149">
        <v>170</v>
      </c>
      <c r="L14" s="1147">
        <v>430</v>
      </c>
      <c r="M14" s="1148">
        <v>405</v>
      </c>
      <c r="N14" s="1147">
        <v>387</v>
      </c>
      <c r="O14" s="1149">
        <v>365</v>
      </c>
      <c r="P14" s="1147">
        <v>380</v>
      </c>
      <c r="Q14" s="1150">
        <v>355</v>
      </c>
      <c r="R14" s="1149">
        <v>320</v>
      </c>
      <c r="S14" s="1147">
        <f t="shared" si="2"/>
        <v>330</v>
      </c>
      <c r="T14" s="1150">
        <f t="shared" si="3"/>
        <v>315</v>
      </c>
      <c r="U14" s="1149">
        <v>290</v>
      </c>
      <c r="AY14" s="44"/>
      <c r="AZ14" s="44"/>
    </row>
    <row r="15" spans="1:52">
      <c r="A15" s="431" t="s">
        <v>526</v>
      </c>
      <c r="B15" s="1151">
        <v>210</v>
      </c>
      <c r="C15" s="1152">
        <v>195</v>
      </c>
      <c r="D15" s="1151">
        <v>189</v>
      </c>
      <c r="E15" s="1153">
        <v>176</v>
      </c>
      <c r="F15" s="1151">
        <v>180</v>
      </c>
      <c r="G15" s="1154">
        <v>165</v>
      </c>
      <c r="H15" s="1153">
        <v>140</v>
      </c>
      <c r="I15" s="1151">
        <f t="shared" si="0"/>
        <v>160</v>
      </c>
      <c r="J15" s="1154">
        <f t="shared" si="1"/>
        <v>145</v>
      </c>
      <c r="K15" s="1153">
        <v>120</v>
      </c>
      <c r="L15" s="1151">
        <v>340</v>
      </c>
      <c r="M15" s="1152">
        <v>315</v>
      </c>
      <c r="N15" s="1151">
        <v>306</v>
      </c>
      <c r="O15" s="1153">
        <v>284</v>
      </c>
      <c r="P15" s="1151">
        <v>290</v>
      </c>
      <c r="Q15" s="1154">
        <v>265</v>
      </c>
      <c r="R15" s="1153">
        <v>230</v>
      </c>
      <c r="S15" s="1151">
        <f t="shared" si="2"/>
        <v>240</v>
      </c>
      <c r="T15" s="1154">
        <f t="shared" si="3"/>
        <v>225</v>
      </c>
      <c r="U15" s="1153">
        <v>200</v>
      </c>
      <c r="AY15" s="44"/>
      <c r="AZ15" s="44"/>
    </row>
    <row r="16" spans="1:52">
      <c r="A16" s="431" t="s">
        <v>196</v>
      </c>
      <c r="B16" s="1151">
        <v>170</v>
      </c>
      <c r="C16" s="1152">
        <v>155</v>
      </c>
      <c r="D16" s="1151">
        <v>153</v>
      </c>
      <c r="E16" s="1153">
        <v>140</v>
      </c>
      <c r="F16" s="1151">
        <v>140</v>
      </c>
      <c r="G16" s="1154">
        <v>125</v>
      </c>
      <c r="H16" s="1153">
        <v>100</v>
      </c>
      <c r="I16" s="1151">
        <f t="shared" si="0"/>
        <v>120</v>
      </c>
      <c r="J16" s="1154">
        <f t="shared" si="1"/>
        <v>105</v>
      </c>
      <c r="K16" s="1153">
        <v>80</v>
      </c>
      <c r="L16" s="1151" t="s">
        <v>192</v>
      </c>
      <c r="M16" s="1154" t="s">
        <v>192</v>
      </c>
      <c r="N16" s="1151" t="s">
        <v>192</v>
      </c>
      <c r="O16" s="1154" t="s">
        <v>192</v>
      </c>
      <c r="P16" s="1151" t="s">
        <v>192</v>
      </c>
      <c r="Q16" s="1154" t="s">
        <v>192</v>
      </c>
      <c r="R16" s="1154" t="s">
        <v>192</v>
      </c>
      <c r="S16" s="1151" t="s">
        <v>192</v>
      </c>
      <c r="T16" s="1154" t="s">
        <v>192</v>
      </c>
      <c r="U16" s="1153" t="s">
        <v>192</v>
      </c>
      <c r="AY16" s="44"/>
      <c r="AZ16" s="44"/>
    </row>
    <row r="17" spans="1:52" ht="15.75" thickBot="1">
      <c r="A17" s="439" t="s">
        <v>1117</v>
      </c>
      <c r="B17" s="1151">
        <v>150</v>
      </c>
      <c r="C17" s="1152">
        <v>135</v>
      </c>
      <c r="D17" s="1151">
        <v>150</v>
      </c>
      <c r="E17" s="1153">
        <v>135</v>
      </c>
      <c r="F17" s="1151">
        <v>110</v>
      </c>
      <c r="G17" s="1154">
        <v>100</v>
      </c>
      <c r="H17" s="1153">
        <v>80</v>
      </c>
      <c r="I17" s="1151">
        <f>K17+30</f>
        <v>90</v>
      </c>
      <c r="J17" s="1154">
        <f>K17+20</f>
        <v>80</v>
      </c>
      <c r="K17" s="1153">
        <v>60</v>
      </c>
      <c r="L17" s="1151" t="s">
        <v>192</v>
      </c>
      <c r="M17" s="1154" t="s">
        <v>192</v>
      </c>
      <c r="N17" s="1151" t="s">
        <v>192</v>
      </c>
      <c r="O17" s="1154" t="s">
        <v>192</v>
      </c>
      <c r="P17" s="1151" t="s">
        <v>192</v>
      </c>
      <c r="Q17" s="1154" t="s">
        <v>192</v>
      </c>
      <c r="R17" s="1154" t="s">
        <v>192</v>
      </c>
      <c r="S17" s="1151" t="s">
        <v>192</v>
      </c>
      <c r="T17" s="1154" t="s">
        <v>192</v>
      </c>
      <c r="U17" s="1153" t="s">
        <v>192</v>
      </c>
      <c r="AY17" s="44"/>
      <c r="AZ17" s="44"/>
    </row>
    <row r="18" spans="1:52">
      <c r="A18" s="441" t="s">
        <v>636</v>
      </c>
      <c r="B18" s="1147">
        <v>280</v>
      </c>
      <c r="C18" s="1148">
        <v>265</v>
      </c>
      <c r="D18" s="1147">
        <v>252</v>
      </c>
      <c r="E18" s="1149">
        <v>239</v>
      </c>
      <c r="F18" s="1147">
        <v>250</v>
      </c>
      <c r="G18" s="1150">
        <v>235</v>
      </c>
      <c r="H18" s="1149">
        <v>210</v>
      </c>
      <c r="I18" s="1147">
        <f>K18+40</f>
        <v>230</v>
      </c>
      <c r="J18" s="1150">
        <f>K18+25</f>
        <v>215</v>
      </c>
      <c r="K18" s="1149">
        <v>190</v>
      </c>
      <c r="L18" s="1147">
        <v>460</v>
      </c>
      <c r="M18" s="1148">
        <v>435</v>
      </c>
      <c r="N18" s="1147">
        <v>414</v>
      </c>
      <c r="O18" s="1149">
        <v>392</v>
      </c>
      <c r="P18" s="1147">
        <v>410</v>
      </c>
      <c r="Q18" s="1150">
        <v>385</v>
      </c>
      <c r="R18" s="1149">
        <v>350</v>
      </c>
      <c r="S18" s="1147">
        <f>U18+40</f>
        <v>360</v>
      </c>
      <c r="T18" s="1150">
        <f>U18+25</f>
        <v>345</v>
      </c>
      <c r="U18" s="1149">
        <v>320</v>
      </c>
      <c r="AY18" s="44"/>
      <c r="AZ18" s="44"/>
    </row>
    <row r="19" spans="1:52">
      <c r="A19" s="431" t="s">
        <v>530</v>
      </c>
      <c r="B19" s="1151">
        <v>225</v>
      </c>
      <c r="C19" s="1152">
        <v>210</v>
      </c>
      <c r="D19" s="1151">
        <v>203</v>
      </c>
      <c r="E19" s="1153">
        <v>189</v>
      </c>
      <c r="F19" s="1151">
        <v>195</v>
      </c>
      <c r="G19" s="1154">
        <v>180</v>
      </c>
      <c r="H19" s="1153">
        <v>155</v>
      </c>
      <c r="I19" s="1151">
        <f>K19+40</f>
        <v>175</v>
      </c>
      <c r="J19" s="1154">
        <f>K19+25</f>
        <v>160</v>
      </c>
      <c r="K19" s="1153">
        <v>135</v>
      </c>
      <c r="L19" s="1151">
        <v>365</v>
      </c>
      <c r="M19" s="1152">
        <v>340</v>
      </c>
      <c r="N19" s="1151">
        <v>329</v>
      </c>
      <c r="O19" s="1153">
        <v>306</v>
      </c>
      <c r="P19" s="1151">
        <v>315</v>
      </c>
      <c r="Q19" s="1154">
        <v>290</v>
      </c>
      <c r="R19" s="1153">
        <v>255</v>
      </c>
      <c r="S19" s="1151">
        <f>U19+40</f>
        <v>265</v>
      </c>
      <c r="T19" s="1154">
        <f>U19+25</f>
        <v>250</v>
      </c>
      <c r="U19" s="1153">
        <v>225</v>
      </c>
      <c r="AY19" s="44"/>
      <c r="AZ19" s="44"/>
    </row>
    <row r="20" spans="1:52">
      <c r="A20" s="431" t="s">
        <v>196</v>
      </c>
      <c r="B20" s="1151">
        <v>170</v>
      </c>
      <c r="C20" s="1152">
        <v>155</v>
      </c>
      <c r="D20" s="1151">
        <v>153</v>
      </c>
      <c r="E20" s="1153">
        <v>140</v>
      </c>
      <c r="F20" s="1151">
        <v>140</v>
      </c>
      <c r="G20" s="1154">
        <v>125</v>
      </c>
      <c r="H20" s="1153">
        <v>100</v>
      </c>
      <c r="I20" s="1151">
        <f>K20+40</f>
        <v>120</v>
      </c>
      <c r="J20" s="1154">
        <f>K20+25</f>
        <v>105</v>
      </c>
      <c r="K20" s="1153">
        <v>80</v>
      </c>
      <c r="L20" s="1151" t="s">
        <v>192</v>
      </c>
      <c r="M20" s="1154" t="s">
        <v>192</v>
      </c>
      <c r="N20" s="1151" t="s">
        <v>192</v>
      </c>
      <c r="O20" s="1154" t="s">
        <v>192</v>
      </c>
      <c r="P20" s="1151" t="s">
        <v>192</v>
      </c>
      <c r="Q20" s="1154" t="s">
        <v>192</v>
      </c>
      <c r="R20" s="1154" t="s">
        <v>192</v>
      </c>
      <c r="S20" s="1151" t="s">
        <v>192</v>
      </c>
      <c r="T20" s="1154" t="s">
        <v>192</v>
      </c>
      <c r="U20" s="1153" t="s">
        <v>192</v>
      </c>
      <c r="AY20" s="44"/>
      <c r="AZ20" s="44"/>
    </row>
    <row r="21" spans="1:52" ht="15.75" thickBot="1">
      <c r="A21" s="439" t="s">
        <v>1117</v>
      </c>
      <c r="B21" s="1151">
        <v>150</v>
      </c>
      <c r="C21" s="1152">
        <v>135</v>
      </c>
      <c r="D21" s="1151">
        <v>150</v>
      </c>
      <c r="E21" s="1153">
        <v>135</v>
      </c>
      <c r="F21" s="1151">
        <v>110</v>
      </c>
      <c r="G21" s="1154">
        <v>100</v>
      </c>
      <c r="H21" s="1153">
        <v>80</v>
      </c>
      <c r="I21" s="1151">
        <f>K21+30</f>
        <v>90</v>
      </c>
      <c r="J21" s="1154">
        <f>K21+20</f>
        <v>80</v>
      </c>
      <c r="K21" s="1153">
        <v>60</v>
      </c>
      <c r="L21" s="1151" t="s">
        <v>192</v>
      </c>
      <c r="M21" s="1154" t="s">
        <v>192</v>
      </c>
      <c r="N21" s="1151" t="s">
        <v>192</v>
      </c>
      <c r="O21" s="1154" t="s">
        <v>192</v>
      </c>
      <c r="P21" s="1151" t="s">
        <v>192</v>
      </c>
      <c r="Q21" s="1154" t="s">
        <v>192</v>
      </c>
      <c r="R21" s="1154" t="s">
        <v>192</v>
      </c>
      <c r="S21" s="1151" t="s">
        <v>192</v>
      </c>
      <c r="T21" s="1154" t="s">
        <v>192</v>
      </c>
      <c r="U21" s="1153" t="s">
        <v>192</v>
      </c>
      <c r="AY21" s="44"/>
      <c r="AZ21" s="44"/>
    </row>
    <row r="22" spans="1:52">
      <c r="A22" s="441" t="s">
        <v>949</v>
      </c>
      <c r="B22" s="1147">
        <v>330</v>
      </c>
      <c r="C22" s="1148">
        <v>315</v>
      </c>
      <c r="D22" s="1147">
        <v>297</v>
      </c>
      <c r="E22" s="1149">
        <v>284</v>
      </c>
      <c r="F22" s="1147">
        <v>300</v>
      </c>
      <c r="G22" s="1150">
        <v>285</v>
      </c>
      <c r="H22" s="1149">
        <v>260</v>
      </c>
      <c r="I22" s="1147">
        <f>K22+40</f>
        <v>280</v>
      </c>
      <c r="J22" s="1150">
        <f>K22+25</f>
        <v>265</v>
      </c>
      <c r="K22" s="1149">
        <v>240</v>
      </c>
      <c r="L22" s="1147">
        <v>540</v>
      </c>
      <c r="M22" s="1148">
        <v>515</v>
      </c>
      <c r="N22" s="1147">
        <v>486</v>
      </c>
      <c r="O22" s="1149">
        <v>464</v>
      </c>
      <c r="P22" s="1147">
        <v>490</v>
      </c>
      <c r="Q22" s="1150">
        <v>465</v>
      </c>
      <c r="R22" s="1149">
        <v>430</v>
      </c>
      <c r="S22" s="1147">
        <f>U22+40</f>
        <v>440</v>
      </c>
      <c r="T22" s="1150">
        <f>U22+25</f>
        <v>425</v>
      </c>
      <c r="U22" s="1149">
        <v>400</v>
      </c>
      <c r="AY22" s="44"/>
      <c r="AZ22" s="44"/>
    </row>
    <row r="23" spans="1:52">
      <c r="A23" s="431" t="s">
        <v>948</v>
      </c>
      <c r="B23" s="1151">
        <v>260</v>
      </c>
      <c r="C23" s="1152">
        <v>245</v>
      </c>
      <c r="D23" s="1151">
        <v>234</v>
      </c>
      <c r="E23" s="1153">
        <v>221</v>
      </c>
      <c r="F23" s="1151">
        <v>230</v>
      </c>
      <c r="G23" s="1154">
        <v>215</v>
      </c>
      <c r="H23" s="1153">
        <v>190</v>
      </c>
      <c r="I23" s="1151">
        <f>K23+40</f>
        <v>210</v>
      </c>
      <c r="J23" s="1154">
        <f>K23+25</f>
        <v>195</v>
      </c>
      <c r="K23" s="1153">
        <v>170</v>
      </c>
      <c r="L23" s="1151">
        <v>420</v>
      </c>
      <c r="M23" s="1152">
        <v>395</v>
      </c>
      <c r="N23" s="1151">
        <v>378</v>
      </c>
      <c r="O23" s="1153">
        <v>356</v>
      </c>
      <c r="P23" s="1151">
        <v>370</v>
      </c>
      <c r="Q23" s="1154">
        <v>345</v>
      </c>
      <c r="R23" s="1153">
        <v>310</v>
      </c>
      <c r="S23" s="1151">
        <f>U23+40</f>
        <v>320</v>
      </c>
      <c r="T23" s="1154">
        <f>U23+25</f>
        <v>305</v>
      </c>
      <c r="U23" s="1153">
        <v>280</v>
      </c>
      <c r="AY23" s="44"/>
      <c r="AZ23" s="44"/>
    </row>
    <row r="24" spans="1:52">
      <c r="A24" s="431" t="s">
        <v>196</v>
      </c>
      <c r="B24" s="1151">
        <v>170</v>
      </c>
      <c r="C24" s="1152">
        <v>155</v>
      </c>
      <c r="D24" s="1151">
        <v>153</v>
      </c>
      <c r="E24" s="1153">
        <v>140</v>
      </c>
      <c r="F24" s="1151">
        <v>140</v>
      </c>
      <c r="G24" s="1154">
        <v>125</v>
      </c>
      <c r="H24" s="1153">
        <v>100</v>
      </c>
      <c r="I24" s="1151">
        <f>K24+40</f>
        <v>120</v>
      </c>
      <c r="J24" s="1154">
        <f>K24+25</f>
        <v>105</v>
      </c>
      <c r="K24" s="1153">
        <v>80</v>
      </c>
      <c r="L24" s="1151" t="s">
        <v>192</v>
      </c>
      <c r="M24" s="1154" t="s">
        <v>192</v>
      </c>
      <c r="N24" s="1151" t="s">
        <v>192</v>
      </c>
      <c r="O24" s="1154" t="s">
        <v>192</v>
      </c>
      <c r="P24" s="1151" t="s">
        <v>192</v>
      </c>
      <c r="Q24" s="1154" t="s">
        <v>192</v>
      </c>
      <c r="R24" s="1154" t="s">
        <v>192</v>
      </c>
      <c r="S24" s="1151" t="s">
        <v>192</v>
      </c>
      <c r="T24" s="1154" t="s">
        <v>192</v>
      </c>
      <c r="U24" s="1153" t="s">
        <v>192</v>
      </c>
      <c r="AY24" s="44"/>
      <c r="AZ24" s="44"/>
    </row>
    <row r="25" spans="1:52" ht="15.75" thickBot="1">
      <c r="A25" s="439" t="s">
        <v>1117</v>
      </c>
      <c r="B25" s="1151">
        <v>150</v>
      </c>
      <c r="C25" s="1152">
        <v>135</v>
      </c>
      <c r="D25" s="1151">
        <v>150</v>
      </c>
      <c r="E25" s="1153">
        <v>135</v>
      </c>
      <c r="F25" s="1151">
        <v>110</v>
      </c>
      <c r="G25" s="1154">
        <v>100</v>
      </c>
      <c r="H25" s="1153">
        <v>80</v>
      </c>
      <c r="I25" s="1151">
        <f>K25+30</f>
        <v>90</v>
      </c>
      <c r="J25" s="1154">
        <f>K25+20</f>
        <v>80</v>
      </c>
      <c r="K25" s="1153">
        <v>60</v>
      </c>
      <c r="L25" s="1151" t="s">
        <v>192</v>
      </c>
      <c r="M25" s="1154" t="s">
        <v>192</v>
      </c>
      <c r="N25" s="1151" t="s">
        <v>192</v>
      </c>
      <c r="O25" s="1154" t="s">
        <v>192</v>
      </c>
      <c r="P25" s="1151" t="s">
        <v>192</v>
      </c>
      <c r="Q25" s="1154" t="s">
        <v>192</v>
      </c>
      <c r="R25" s="1154" t="s">
        <v>192</v>
      </c>
      <c r="S25" s="1151" t="s">
        <v>192</v>
      </c>
      <c r="T25" s="1154" t="s">
        <v>192</v>
      </c>
      <c r="U25" s="1153" t="s">
        <v>192</v>
      </c>
      <c r="AY25" s="44"/>
      <c r="AZ25" s="44"/>
    </row>
    <row r="26" spans="1:52">
      <c r="A26" s="441" t="s">
        <v>1118</v>
      </c>
      <c r="B26" s="1147">
        <v>540</v>
      </c>
      <c r="C26" s="1148">
        <v>525</v>
      </c>
      <c r="D26" s="1147">
        <v>486</v>
      </c>
      <c r="E26" s="1149">
        <v>473</v>
      </c>
      <c r="F26" s="1147">
        <v>510</v>
      </c>
      <c r="G26" s="1150">
        <v>495</v>
      </c>
      <c r="H26" s="1149">
        <v>470</v>
      </c>
      <c r="I26" s="1147">
        <f>K26+40</f>
        <v>490</v>
      </c>
      <c r="J26" s="1150">
        <f>K26+25</f>
        <v>475</v>
      </c>
      <c r="K26" s="1149">
        <v>450</v>
      </c>
      <c r="L26" s="1147">
        <v>1110</v>
      </c>
      <c r="M26" s="1148">
        <v>1085</v>
      </c>
      <c r="N26" s="1147">
        <v>999</v>
      </c>
      <c r="O26" s="1149">
        <v>977</v>
      </c>
      <c r="P26" s="1147">
        <v>1060</v>
      </c>
      <c r="Q26" s="1150">
        <v>1035</v>
      </c>
      <c r="R26" s="1149">
        <v>1000</v>
      </c>
      <c r="S26" s="1147">
        <f>U26+40</f>
        <v>1010</v>
      </c>
      <c r="T26" s="1150">
        <f>U26+25</f>
        <v>995</v>
      </c>
      <c r="U26" s="1149">
        <v>970</v>
      </c>
      <c r="AY26" s="44"/>
      <c r="AZ26" s="44"/>
    </row>
    <row r="27" spans="1:52">
      <c r="A27" s="431" t="s">
        <v>951</v>
      </c>
      <c r="B27" s="1151">
        <v>325</v>
      </c>
      <c r="C27" s="1152">
        <v>310</v>
      </c>
      <c r="D27" s="1151">
        <v>293</v>
      </c>
      <c r="E27" s="1153">
        <v>279</v>
      </c>
      <c r="F27" s="1151">
        <v>295</v>
      </c>
      <c r="G27" s="1154">
        <v>280</v>
      </c>
      <c r="H27" s="1153">
        <v>255</v>
      </c>
      <c r="I27" s="1151">
        <f>K27+40</f>
        <v>275</v>
      </c>
      <c r="J27" s="1154">
        <f>K27+25</f>
        <v>260</v>
      </c>
      <c r="K27" s="1153">
        <v>235</v>
      </c>
      <c r="L27" s="1151">
        <v>640</v>
      </c>
      <c r="M27" s="1152">
        <v>615</v>
      </c>
      <c r="N27" s="1151">
        <v>576</v>
      </c>
      <c r="O27" s="1153">
        <v>554</v>
      </c>
      <c r="P27" s="1151">
        <v>590</v>
      </c>
      <c r="Q27" s="1154">
        <v>565</v>
      </c>
      <c r="R27" s="1153">
        <v>530</v>
      </c>
      <c r="S27" s="1151">
        <f>U27+40</f>
        <v>540</v>
      </c>
      <c r="T27" s="1154">
        <f>U27+25</f>
        <v>525</v>
      </c>
      <c r="U27" s="1153">
        <v>500</v>
      </c>
      <c r="AY27" s="44"/>
      <c r="AZ27" s="44"/>
    </row>
    <row r="28" spans="1:52">
      <c r="A28" s="431" t="s">
        <v>196</v>
      </c>
      <c r="B28" s="1151">
        <v>170</v>
      </c>
      <c r="C28" s="1152">
        <v>155</v>
      </c>
      <c r="D28" s="1151">
        <v>153</v>
      </c>
      <c r="E28" s="1153">
        <v>140</v>
      </c>
      <c r="F28" s="1151">
        <v>140</v>
      </c>
      <c r="G28" s="1154">
        <v>125</v>
      </c>
      <c r="H28" s="1153">
        <v>100</v>
      </c>
      <c r="I28" s="1151">
        <f>K28+40</f>
        <v>120</v>
      </c>
      <c r="J28" s="1154">
        <f>K28+25</f>
        <v>105</v>
      </c>
      <c r="K28" s="1153">
        <v>80</v>
      </c>
      <c r="L28" s="1151" t="s">
        <v>192</v>
      </c>
      <c r="M28" s="1154" t="s">
        <v>192</v>
      </c>
      <c r="N28" s="1151" t="s">
        <v>192</v>
      </c>
      <c r="O28" s="1154" t="s">
        <v>192</v>
      </c>
      <c r="P28" s="1151" t="s">
        <v>192</v>
      </c>
      <c r="Q28" s="1154" t="s">
        <v>192</v>
      </c>
      <c r="R28" s="1154" t="s">
        <v>192</v>
      </c>
      <c r="S28" s="1151" t="s">
        <v>192</v>
      </c>
      <c r="T28" s="1154" t="s">
        <v>192</v>
      </c>
      <c r="U28" s="1153" t="s">
        <v>192</v>
      </c>
      <c r="AY28" s="44"/>
      <c r="AZ28" s="44"/>
    </row>
    <row r="29" spans="1:52" ht="15.75" thickBot="1">
      <c r="A29" s="439" t="s">
        <v>1117</v>
      </c>
      <c r="B29" s="1151">
        <v>150</v>
      </c>
      <c r="C29" s="1152">
        <v>135</v>
      </c>
      <c r="D29" s="1151">
        <v>150</v>
      </c>
      <c r="E29" s="1153">
        <v>135</v>
      </c>
      <c r="F29" s="1151">
        <v>110</v>
      </c>
      <c r="G29" s="1154">
        <v>100</v>
      </c>
      <c r="H29" s="1153">
        <v>80</v>
      </c>
      <c r="I29" s="1151">
        <f>K29+30</f>
        <v>90</v>
      </c>
      <c r="J29" s="1154">
        <f>K29+20</f>
        <v>80</v>
      </c>
      <c r="K29" s="1153">
        <v>60</v>
      </c>
      <c r="L29" s="1151" t="s">
        <v>192</v>
      </c>
      <c r="M29" s="1154" t="s">
        <v>192</v>
      </c>
      <c r="N29" s="1151" t="s">
        <v>192</v>
      </c>
      <c r="O29" s="1154" t="s">
        <v>192</v>
      </c>
      <c r="P29" s="1151" t="s">
        <v>192</v>
      </c>
      <c r="Q29" s="1154" t="s">
        <v>192</v>
      </c>
      <c r="R29" s="1154" t="s">
        <v>192</v>
      </c>
      <c r="S29" s="1151" t="s">
        <v>192</v>
      </c>
      <c r="T29" s="1154" t="s">
        <v>192</v>
      </c>
      <c r="U29" s="1153" t="s">
        <v>192</v>
      </c>
      <c r="AY29" s="44"/>
      <c r="AZ29" s="44"/>
    </row>
    <row r="30" spans="1:52">
      <c r="A30" s="441" t="s">
        <v>1119</v>
      </c>
      <c r="B30" s="1147">
        <v>640</v>
      </c>
      <c r="C30" s="1148">
        <v>625</v>
      </c>
      <c r="D30" s="1147">
        <v>576</v>
      </c>
      <c r="E30" s="1149">
        <v>563</v>
      </c>
      <c r="F30" s="1147">
        <v>610</v>
      </c>
      <c r="G30" s="1150">
        <v>595</v>
      </c>
      <c r="H30" s="1149">
        <v>570</v>
      </c>
      <c r="I30" s="1147">
        <f>K30+40</f>
        <v>590</v>
      </c>
      <c r="J30" s="1150">
        <f>K30+25</f>
        <v>575</v>
      </c>
      <c r="K30" s="1149">
        <v>550</v>
      </c>
      <c r="L30" s="1147">
        <v>1210</v>
      </c>
      <c r="M30" s="1148">
        <v>1185</v>
      </c>
      <c r="N30" s="1147">
        <v>1089</v>
      </c>
      <c r="O30" s="1149">
        <v>1067</v>
      </c>
      <c r="P30" s="1147">
        <v>1160</v>
      </c>
      <c r="Q30" s="1150">
        <v>1135</v>
      </c>
      <c r="R30" s="1149">
        <v>1100</v>
      </c>
      <c r="S30" s="1147">
        <f>U30+40</f>
        <v>1110</v>
      </c>
      <c r="T30" s="1150">
        <f>U30+25</f>
        <v>1095</v>
      </c>
      <c r="U30" s="1149">
        <v>1070</v>
      </c>
      <c r="AY30" s="44"/>
      <c r="AZ30" s="44"/>
    </row>
    <row r="31" spans="1:52">
      <c r="A31" s="431" t="s">
        <v>482</v>
      </c>
      <c r="B31" s="1151">
        <v>375</v>
      </c>
      <c r="C31" s="1152">
        <v>360</v>
      </c>
      <c r="D31" s="1151">
        <v>338</v>
      </c>
      <c r="E31" s="1153">
        <v>324</v>
      </c>
      <c r="F31" s="1151">
        <v>345</v>
      </c>
      <c r="G31" s="1154">
        <v>330</v>
      </c>
      <c r="H31" s="1153">
        <v>305</v>
      </c>
      <c r="I31" s="1151">
        <f>K31+40</f>
        <v>325</v>
      </c>
      <c r="J31" s="1154">
        <f>K31+25</f>
        <v>310</v>
      </c>
      <c r="K31" s="1153">
        <v>285</v>
      </c>
      <c r="L31" s="1151">
        <v>690</v>
      </c>
      <c r="M31" s="1152">
        <v>665</v>
      </c>
      <c r="N31" s="1151">
        <v>621</v>
      </c>
      <c r="O31" s="1153">
        <v>599</v>
      </c>
      <c r="P31" s="1151">
        <v>640</v>
      </c>
      <c r="Q31" s="1154">
        <v>615</v>
      </c>
      <c r="R31" s="1153">
        <v>580</v>
      </c>
      <c r="S31" s="1151">
        <f>U31+40</f>
        <v>590</v>
      </c>
      <c r="T31" s="1154">
        <f>U31+25</f>
        <v>575</v>
      </c>
      <c r="U31" s="1153">
        <v>550</v>
      </c>
      <c r="AY31" s="44"/>
      <c r="AZ31" s="44"/>
    </row>
    <row r="32" spans="1:52">
      <c r="A32" s="431" t="s">
        <v>196</v>
      </c>
      <c r="B32" s="1151">
        <v>170</v>
      </c>
      <c r="C32" s="1152">
        <v>155</v>
      </c>
      <c r="D32" s="1151">
        <v>153</v>
      </c>
      <c r="E32" s="1153">
        <v>140</v>
      </c>
      <c r="F32" s="1151">
        <v>140</v>
      </c>
      <c r="G32" s="1154">
        <v>125</v>
      </c>
      <c r="H32" s="1153">
        <v>100</v>
      </c>
      <c r="I32" s="1151">
        <f>K32+40</f>
        <v>120</v>
      </c>
      <c r="J32" s="1154">
        <f>K32+25</f>
        <v>105</v>
      </c>
      <c r="K32" s="1153">
        <v>80</v>
      </c>
      <c r="L32" s="1151" t="s">
        <v>192</v>
      </c>
      <c r="M32" s="1154" t="s">
        <v>192</v>
      </c>
      <c r="N32" s="1151" t="s">
        <v>192</v>
      </c>
      <c r="O32" s="1154" t="s">
        <v>192</v>
      </c>
      <c r="P32" s="1151" t="s">
        <v>192</v>
      </c>
      <c r="Q32" s="1154" t="s">
        <v>192</v>
      </c>
      <c r="R32" s="1154" t="s">
        <v>192</v>
      </c>
      <c r="S32" s="1151" t="s">
        <v>192</v>
      </c>
      <c r="T32" s="1154" t="s">
        <v>192</v>
      </c>
      <c r="U32" s="1153" t="s">
        <v>192</v>
      </c>
      <c r="AY32" s="44"/>
      <c r="AZ32" s="44"/>
    </row>
    <row r="33" spans="1:52" ht="15.75" thickBot="1">
      <c r="A33" s="439" t="s">
        <v>1117</v>
      </c>
      <c r="B33" s="1151">
        <v>150</v>
      </c>
      <c r="C33" s="1152">
        <v>135</v>
      </c>
      <c r="D33" s="1151">
        <v>150</v>
      </c>
      <c r="E33" s="1153">
        <v>135</v>
      </c>
      <c r="F33" s="1151">
        <v>110</v>
      </c>
      <c r="G33" s="1154">
        <v>100</v>
      </c>
      <c r="H33" s="1153">
        <v>80</v>
      </c>
      <c r="I33" s="1151">
        <f>K33+30</f>
        <v>90</v>
      </c>
      <c r="J33" s="1154">
        <f>K33+20</f>
        <v>80</v>
      </c>
      <c r="K33" s="1153">
        <v>60</v>
      </c>
      <c r="L33" s="1151" t="s">
        <v>192</v>
      </c>
      <c r="M33" s="1154" t="s">
        <v>192</v>
      </c>
      <c r="N33" s="1151" t="s">
        <v>192</v>
      </c>
      <c r="O33" s="1154" t="s">
        <v>192</v>
      </c>
      <c r="P33" s="1151" t="s">
        <v>192</v>
      </c>
      <c r="Q33" s="1154" t="s">
        <v>192</v>
      </c>
      <c r="R33" s="1154" t="s">
        <v>192</v>
      </c>
      <c r="S33" s="1151" t="s">
        <v>192</v>
      </c>
      <c r="T33" s="1154" t="s">
        <v>192</v>
      </c>
      <c r="U33" s="1153" t="s">
        <v>192</v>
      </c>
      <c r="AY33" s="44"/>
      <c r="AZ33" s="44"/>
    </row>
    <row r="34" spans="1:52">
      <c r="A34" s="441" t="s">
        <v>637</v>
      </c>
      <c r="B34" s="1147">
        <v>740</v>
      </c>
      <c r="C34" s="1148">
        <v>725</v>
      </c>
      <c r="D34" s="1147">
        <v>667</v>
      </c>
      <c r="E34" s="1149">
        <v>635</v>
      </c>
      <c r="F34" s="1147">
        <v>710</v>
      </c>
      <c r="G34" s="1150">
        <v>695</v>
      </c>
      <c r="H34" s="1149">
        <v>670</v>
      </c>
      <c r="I34" s="1147">
        <f>K34+40</f>
        <v>690</v>
      </c>
      <c r="J34" s="1150">
        <f>K34+25</f>
        <v>675</v>
      </c>
      <c r="K34" s="1149">
        <v>650</v>
      </c>
      <c r="L34" s="1147">
        <v>1310</v>
      </c>
      <c r="M34" s="1148">
        <v>1285</v>
      </c>
      <c r="N34" s="1147">
        <v>1179</v>
      </c>
      <c r="O34" s="1149">
        <v>1157</v>
      </c>
      <c r="P34" s="1147">
        <v>1260</v>
      </c>
      <c r="Q34" s="1150">
        <v>1235</v>
      </c>
      <c r="R34" s="1149">
        <v>1200</v>
      </c>
      <c r="S34" s="1147">
        <f>U34+40</f>
        <v>1210</v>
      </c>
      <c r="T34" s="1150">
        <f>U34+25</f>
        <v>1195</v>
      </c>
      <c r="U34" s="1149">
        <v>1170</v>
      </c>
      <c r="AY34" s="44"/>
      <c r="AZ34" s="44"/>
    </row>
    <row r="35" spans="1:52">
      <c r="A35" s="431" t="s">
        <v>638</v>
      </c>
      <c r="B35" s="1151">
        <v>425</v>
      </c>
      <c r="C35" s="1152">
        <v>410</v>
      </c>
      <c r="D35" s="1151">
        <v>383</v>
      </c>
      <c r="E35" s="1153">
        <v>369</v>
      </c>
      <c r="F35" s="1151">
        <v>395</v>
      </c>
      <c r="G35" s="1154">
        <v>380</v>
      </c>
      <c r="H35" s="1153">
        <v>355</v>
      </c>
      <c r="I35" s="1151">
        <f>K35+40</f>
        <v>375</v>
      </c>
      <c r="J35" s="1154">
        <f>K35+25</f>
        <v>360</v>
      </c>
      <c r="K35" s="1153">
        <v>335</v>
      </c>
      <c r="L35" s="1151">
        <v>740</v>
      </c>
      <c r="M35" s="1152">
        <v>715</v>
      </c>
      <c r="N35" s="1151">
        <v>666</v>
      </c>
      <c r="O35" s="1153">
        <v>644</v>
      </c>
      <c r="P35" s="1151">
        <v>690</v>
      </c>
      <c r="Q35" s="1154">
        <v>665</v>
      </c>
      <c r="R35" s="1153">
        <v>630</v>
      </c>
      <c r="S35" s="1151">
        <f>U35+40</f>
        <v>640</v>
      </c>
      <c r="T35" s="1154">
        <f>U35+25</f>
        <v>625</v>
      </c>
      <c r="U35" s="1153">
        <v>600</v>
      </c>
      <c r="AY35" s="44"/>
      <c r="AZ35" s="44"/>
    </row>
    <row r="36" spans="1:52">
      <c r="A36" s="431" t="s">
        <v>196</v>
      </c>
      <c r="B36" s="1151">
        <v>170</v>
      </c>
      <c r="C36" s="1152">
        <v>155</v>
      </c>
      <c r="D36" s="1151">
        <v>153</v>
      </c>
      <c r="E36" s="1153">
        <v>140</v>
      </c>
      <c r="F36" s="1151">
        <v>140</v>
      </c>
      <c r="G36" s="1154">
        <v>125</v>
      </c>
      <c r="H36" s="1153">
        <v>100</v>
      </c>
      <c r="I36" s="1151">
        <f>K36+40</f>
        <v>120</v>
      </c>
      <c r="J36" s="1154">
        <f>K36+25</f>
        <v>105</v>
      </c>
      <c r="K36" s="1153">
        <v>80</v>
      </c>
      <c r="L36" s="1151" t="s">
        <v>192</v>
      </c>
      <c r="M36" s="1154" t="s">
        <v>192</v>
      </c>
      <c r="N36" s="1151" t="s">
        <v>192</v>
      </c>
      <c r="O36" s="1154" t="s">
        <v>192</v>
      </c>
      <c r="P36" s="1151" t="s">
        <v>192</v>
      </c>
      <c r="Q36" s="1154" t="s">
        <v>192</v>
      </c>
      <c r="R36" s="1154" t="s">
        <v>192</v>
      </c>
      <c r="S36" s="1151" t="s">
        <v>192</v>
      </c>
      <c r="T36" s="1154" t="s">
        <v>192</v>
      </c>
      <c r="U36" s="1153" t="s">
        <v>192</v>
      </c>
      <c r="AY36" s="44"/>
      <c r="AZ36" s="44"/>
    </row>
    <row r="37" spans="1:52" ht="15.75" thickBot="1">
      <c r="A37" s="439" t="s">
        <v>1117</v>
      </c>
      <c r="B37" s="1151">
        <v>150</v>
      </c>
      <c r="C37" s="1152">
        <v>135</v>
      </c>
      <c r="D37" s="1151">
        <v>150</v>
      </c>
      <c r="E37" s="1153">
        <v>135</v>
      </c>
      <c r="F37" s="1151">
        <v>110</v>
      </c>
      <c r="G37" s="1154">
        <v>100</v>
      </c>
      <c r="H37" s="1153">
        <v>80</v>
      </c>
      <c r="I37" s="1151">
        <f>K37+30</f>
        <v>90</v>
      </c>
      <c r="J37" s="1154">
        <f>K37+20</f>
        <v>80</v>
      </c>
      <c r="K37" s="1153">
        <v>60</v>
      </c>
      <c r="L37" s="1151" t="s">
        <v>192</v>
      </c>
      <c r="M37" s="1154" t="s">
        <v>192</v>
      </c>
      <c r="N37" s="1151" t="s">
        <v>192</v>
      </c>
      <c r="O37" s="1154" t="s">
        <v>192</v>
      </c>
      <c r="P37" s="1151" t="s">
        <v>192</v>
      </c>
      <c r="Q37" s="1154" t="s">
        <v>192</v>
      </c>
      <c r="R37" s="1154" t="s">
        <v>192</v>
      </c>
      <c r="S37" s="1151" t="s">
        <v>192</v>
      </c>
      <c r="T37" s="1154" t="s">
        <v>192</v>
      </c>
      <c r="U37" s="1153" t="s">
        <v>192</v>
      </c>
      <c r="AY37" s="44"/>
      <c r="AZ37" s="44"/>
    </row>
    <row r="38" spans="1:52">
      <c r="A38" s="441" t="s">
        <v>1120</v>
      </c>
      <c r="B38" s="1147">
        <v>840</v>
      </c>
      <c r="C38" s="1148">
        <v>825</v>
      </c>
      <c r="D38" s="1147">
        <v>756</v>
      </c>
      <c r="E38" s="1149">
        <v>743</v>
      </c>
      <c r="F38" s="1147">
        <v>810</v>
      </c>
      <c r="G38" s="1150">
        <v>795</v>
      </c>
      <c r="H38" s="1149">
        <v>770</v>
      </c>
      <c r="I38" s="1147">
        <f>K38+40</f>
        <v>790</v>
      </c>
      <c r="J38" s="1150">
        <f>K38+25</f>
        <v>775</v>
      </c>
      <c r="K38" s="1149">
        <v>750</v>
      </c>
      <c r="L38" s="1147">
        <v>1410</v>
      </c>
      <c r="M38" s="1148">
        <v>1385</v>
      </c>
      <c r="N38" s="1147">
        <v>1269</v>
      </c>
      <c r="O38" s="1149">
        <v>1247</v>
      </c>
      <c r="P38" s="1147">
        <v>1360</v>
      </c>
      <c r="Q38" s="1150">
        <v>1335</v>
      </c>
      <c r="R38" s="1149">
        <v>1300</v>
      </c>
      <c r="S38" s="1147">
        <f>U38+40</f>
        <v>1310</v>
      </c>
      <c r="T38" s="1150">
        <f>U38+25</f>
        <v>1295</v>
      </c>
      <c r="U38" s="1149">
        <v>1270</v>
      </c>
      <c r="AY38" s="44"/>
      <c r="AZ38" s="44"/>
    </row>
    <row r="39" spans="1:52">
      <c r="A39" s="431" t="s">
        <v>1121</v>
      </c>
      <c r="B39" s="1151">
        <v>475</v>
      </c>
      <c r="C39" s="1152">
        <v>460</v>
      </c>
      <c r="D39" s="1151">
        <v>428</v>
      </c>
      <c r="E39" s="1153">
        <v>414</v>
      </c>
      <c r="F39" s="1151">
        <v>445</v>
      </c>
      <c r="G39" s="1154">
        <v>430</v>
      </c>
      <c r="H39" s="1153">
        <v>405</v>
      </c>
      <c r="I39" s="1151">
        <f>K39+40</f>
        <v>425</v>
      </c>
      <c r="J39" s="1154">
        <f>K39+25</f>
        <v>410</v>
      </c>
      <c r="K39" s="1153">
        <v>385</v>
      </c>
      <c r="L39" s="1151">
        <v>790</v>
      </c>
      <c r="M39" s="1152">
        <v>765</v>
      </c>
      <c r="N39" s="1151">
        <v>711</v>
      </c>
      <c r="O39" s="1153">
        <v>689</v>
      </c>
      <c r="P39" s="1151">
        <v>740</v>
      </c>
      <c r="Q39" s="1154">
        <v>715</v>
      </c>
      <c r="R39" s="1153">
        <v>680</v>
      </c>
      <c r="S39" s="1151">
        <f>U39+40</f>
        <v>690</v>
      </c>
      <c r="T39" s="1154">
        <f>U39+25</f>
        <v>675</v>
      </c>
      <c r="U39" s="1153">
        <v>650</v>
      </c>
      <c r="AY39" s="44"/>
      <c r="AZ39" s="44"/>
    </row>
    <row r="40" spans="1:52">
      <c r="A40" s="431" t="s">
        <v>196</v>
      </c>
      <c r="B40" s="1151">
        <v>170</v>
      </c>
      <c r="C40" s="1152">
        <v>155</v>
      </c>
      <c r="D40" s="1151">
        <v>153</v>
      </c>
      <c r="E40" s="1153">
        <v>140</v>
      </c>
      <c r="F40" s="1151">
        <v>140</v>
      </c>
      <c r="G40" s="1154">
        <v>125</v>
      </c>
      <c r="H40" s="1153">
        <v>100</v>
      </c>
      <c r="I40" s="1151">
        <f>K40+40</f>
        <v>120</v>
      </c>
      <c r="J40" s="1154">
        <f>K40+25</f>
        <v>105</v>
      </c>
      <c r="K40" s="1153">
        <v>80</v>
      </c>
      <c r="L40" s="1151" t="s">
        <v>192</v>
      </c>
      <c r="M40" s="1154" t="s">
        <v>192</v>
      </c>
      <c r="N40" s="1151" t="s">
        <v>192</v>
      </c>
      <c r="O40" s="1154" t="s">
        <v>192</v>
      </c>
      <c r="P40" s="1151" t="s">
        <v>192</v>
      </c>
      <c r="Q40" s="1154" t="s">
        <v>192</v>
      </c>
      <c r="R40" s="1154" t="s">
        <v>192</v>
      </c>
      <c r="S40" s="1151" t="s">
        <v>192</v>
      </c>
      <c r="T40" s="1154" t="s">
        <v>192</v>
      </c>
      <c r="U40" s="1153" t="s">
        <v>192</v>
      </c>
      <c r="AY40" s="44"/>
      <c r="AZ40" s="44"/>
    </row>
    <row r="41" spans="1:52" ht="15.75" thickBot="1">
      <c r="A41" s="439" t="s">
        <v>1117</v>
      </c>
      <c r="B41" s="1151">
        <v>150</v>
      </c>
      <c r="C41" s="1152">
        <v>135</v>
      </c>
      <c r="D41" s="1151">
        <v>150</v>
      </c>
      <c r="E41" s="1153">
        <v>135</v>
      </c>
      <c r="F41" s="1151">
        <v>110</v>
      </c>
      <c r="G41" s="1154">
        <v>100</v>
      </c>
      <c r="H41" s="1153">
        <v>80</v>
      </c>
      <c r="I41" s="1151">
        <f>K41+30</f>
        <v>90</v>
      </c>
      <c r="J41" s="1154">
        <f>K41+20</f>
        <v>80</v>
      </c>
      <c r="K41" s="1153">
        <v>60</v>
      </c>
      <c r="L41" s="1151" t="s">
        <v>192</v>
      </c>
      <c r="M41" s="1154" t="s">
        <v>192</v>
      </c>
      <c r="N41" s="1151" t="s">
        <v>192</v>
      </c>
      <c r="O41" s="1154" t="s">
        <v>192</v>
      </c>
      <c r="P41" s="1151" t="s">
        <v>192</v>
      </c>
      <c r="Q41" s="1154" t="s">
        <v>192</v>
      </c>
      <c r="R41" s="1154" t="s">
        <v>192</v>
      </c>
      <c r="S41" s="1151" t="s">
        <v>192</v>
      </c>
      <c r="T41" s="1154" t="s">
        <v>192</v>
      </c>
      <c r="U41" s="1153" t="s">
        <v>192</v>
      </c>
      <c r="AY41" s="44"/>
      <c r="AZ41" s="44"/>
    </row>
    <row r="42" spans="1:52">
      <c r="A42" s="441" t="s">
        <v>1122</v>
      </c>
      <c r="B42" s="1147">
        <v>940</v>
      </c>
      <c r="C42" s="1148">
        <v>925</v>
      </c>
      <c r="D42" s="1147">
        <v>846</v>
      </c>
      <c r="E42" s="1149">
        <v>833</v>
      </c>
      <c r="F42" s="1147">
        <v>910</v>
      </c>
      <c r="G42" s="1150">
        <v>895</v>
      </c>
      <c r="H42" s="1149">
        <v>870</v>
      </c>
      <c r="I42" s="1147">
        <f>K42+40</f>
        <v>890</v>
      </c>
      <c r="J42" s="1150">
        <f>K42+25</f>
        <v>875</v>
      </c>
      <c r="K42" s="1149">
        <v>850</v>
      </c>
      <c r="L42" s="1147">
        <v>1510</v>
      </c>
      <c r="M42" s="1148">
        <v>1485</v>
      </c>
      <c r="N42" s="1147">
        <v>1359</v>
      </c>
      <c r="O42" s="1149">
        <v>1337</v>
      </c>
      <c r="P42" s="1147">
        <v>1460</v>
      </c>
      <c r="Q42" s="1150">
        <v>1435</v>
      </c>
      <c r="R42" s="1149">
        <v>1400</v>
      </c>
      <c r="S42" s="1147">
        <f>U42+40</f>
        <v>1410</v>
      </c>
      <c r="T42" s="1150">
        <f>U42+25</f>
        <v>1395</v>
      </c>
      <c r="U42" s="1149">
        <v>1370</v>
      </c>
      <c r="AY42" s="44"/>
      <c r="AZ42" s="44"/>
    </row>
    <row r="43" spans="1:52">
      <c r="A43" s="431" t="s">
        <v>1123</v>
      </c>
      <c r="B43" s="1151">
        <v>525</v>
      </c>
      <c r="C43" s="1152">
        <v>510</v>
      </c>
      <c r="D43" s="1151">
        <v>473</v>
      </c>
      <c r="E43" s="1153">
        <v>459</v>
      </c>
      <c r="F43" s="1151">
        <v>495</v>
      </c>
      <c r="G43" s="1154">
        <v>480</v>
      </c>
      <c r="H43" s="1153">
        <v>455</v>
      </c>
      <c r="I43" s="1151">
        <f>K43+40</f>
        <v>475</v>
      </c>
      <c r="J43" s="1154">
        <f>K43+25</f>
        <v>460</v>
      </c>
      <c r="K43" s="1153">
        <v>435</v>
      </c>
      <c r="L43" s="1151">
        <v>840</v>
      </c>
      <c r="M43" s="1152">
        <v>815</v>
      </c>
      <c r="N43" s="1151">
        <v>756</v>
      </c>
      <c r="O43" s="1153">
        <v>734</v>
      </c>
      <c r="P43" s="1151">
        <v>790</v>
      </c>
      <c r="Q43" s="1154">
        <v>765</v>
      </c>
      <c r="R43" s="1153">
        <v>730</v>
      </c>
      <c r="S43" s="1151">
        <f>U43+40</f>
        <v>740</v>
      </c>
      <c r="T43" s="1154">
        <f>U43+25</f>
        <v>725</v>
      </c>
      <c r="U43" s="1153">
        <v>700</v>
      </c>
      <c r="AY43" s="44"/>
      <c r="AZ43" s="44"/>
    </row>
    <row r="44" spans="1:52">
      <c r="A44" s="431" t="s">
        <v>196</v>
      </c>
      <c r="B44" s="1151">
        <v>170</v>
      </c>
      <c r="C44" s="1152">
        <v>155</v>
      </c>
      <c r="D44" s="1151">
        <v>153</v>
      </c>
      <c r="E44" s="1153">
        <v>140</v>
      </c>
      <c r="F44" s="1151">
        <v>140</v>
      </c>
      <c r="G44" s="1154">
        <v>125</v>
      </c>
      <c r="H44" s="1153">
        <v>100</v>
      </c>
      <c r="I44" s="1151">
        <f>K44+40</f>
        <v>120</v>
      </c>
      <c r="J44" s="1154">
        <f>K44+25</f>
        <v>105</v>
      </c>
      <c r="K44" s="1153">
        <v>80</v>
      </c>
      <c r="L44" s="1151" t="s">
        <v>192</v>
      </c>
      <c r="M44" s="1154" t="s">
        <v>192</v>
      </c>
      <c r="N44" s="1151" t="s">
        <v>192</v>
      </c>
      <c r="O44" s="1154" t="s">
        <v>192</v>
      </c>
      <c r="P44" s="1151" t="s">
        <v>192</v>
      </c>
      <c r="Q44" s="1154" t="s">
        <v>192</v>
      </c>
      <c r="R44" s="1154" t="s">
        <v>192</v>
      </c>
      <c r="S44" s="1151" t="s">
        <v>192</v>
      </c>
      <c r="T44" s="1154" t="s">
        <v>192</v>
      </c>
      <c r="U44" s="1153" t="s">
        <v>192</v>
      </c>
      <c r="AY44" s="44"/>
      <c r="AZ44" s="44"/>
    </row>
    <row r="45" spans="1:52" ht="15.75" thickBot="1">
      <c r="A45" s="432" t="s">
        <v>1117</v>
      </c>
      <c r="B45" s="1155">
        <v>150</v>
      </c>
      <c r="C45" s="1156">
        <v>135</v>
      </c>
      <c r="D45" s="1155">
        <v>150</v>
      </c>
      <c r="E45" s="1157">
        <v>135</v>
      </c>
      <c r="F45" s="1155">
        <v>110</v>
      </c>
      <c r="G45" s="1158">
        <v>100</v>
      </c>
      <c r="H45" s="1157">
        <v>80</v>
      </c>
      <c r="I45" s="1155">
        <f>K45+30</f>
        <v>90</v>
      </c>
      <c r="J45" s="1158">
        <f>K45+20</f>
        <v>80</v>
      </c>
      <c r="K45" s="1157">
        <v>60</v>
      </c>
      <c r="L45" s="1155" t="s">
        <v>192</v>
      </c>
      <c r="M45" s="1158" t="s">
        <v>192</v>
      </c>
      <c r="N45" s="1155" t="s">
        <v>192</v>
      </c>
      <c r="O45" s="1158" t="s">
        <v>192</v>
      </c>
      <c r="P45" s="1155" t="s">
        <v>192</v>
      </c>
      <c r="Q45" s="1158" t="s">
        <v>192</v>
      </c>
      <c r="R45" s="1158" t="s">
        <v>192</v>
      </c>
      <c r="S45" s="1155" t="s">
        <v>192</v>
      </c>
      <c r="T45" s="1158" t="s">
        <v>192</v>
      </c>
      <c r="U45" s="1157" t="s">
        <v>192</v>
      </c>
      <c r="AY45" s="44"/>
      <c r="AZ45" s="44"/>
    </row>
    <row r="46" spans="1:52" s="1254" customFormat="1">
      <c r="C46" s="1353"/>
      <c r="D46" s="1353"/>
      <c r="E46" s="1353"/>
      <c r="F46" s="1353"/>
      <c r="G46" s="1353"/>
      <c r="H46" s="1353"/>
      <c r="I46" s="1353"/>
    </row>
    <row r="47" spans="1:52" s="1254" customFormat="1" ht="15.75" thickBot="1">
      <c r="C47" s="1353"/>
      <c r="D47" s="1353"/>
      <c r="E47" s="1353"/>
      <c r="F47" s="1353"/>
      <c r="G47" s="1353"/>
      <c r="H47" s="1353"/>
      <c r="I47" s="1353"/>
    </row>
    <row r="48" spans="1:52" s="73" customFormat="1" ht="15" customHeight="1">
      <c r="A48" s="1708" t="s">
        <v>1068</v>
      </c>
      <c r="B48" s="1709"/>
      <c r="C48" s="1709"/>
      <c r="D48" s="1709"/>
      <c r="E48" s="1709"/>
      <c r="F48" s="1709"/>
      <c r="G48" s="1709"/>
      <c r="H48" s="1709"/>
      <c r="I48" s="1709"/>
      <c r="J48" s="1710"/>
      <c r="K48" s="1124"/>
      <c r="L48" s="1735"/>
      <c r="M48" s="1735"/>
      <c r="N48" s="1735"/>
      <c r="O48" s="1735"/>
      <c r="P48" s="1735"/>
      <c r="Q48" s="1735"/>
      <c r="R48" s="1735"/>
      <c r="S48" s="1735"/>
      <c r="T48" s="71"/>
      <c r="U48" s="71"/>
      <c r="V48" s="71"/>
      <c r="W48" s="71"/>
      <c r="X48" s="71"/>
      <c r="Y48" s="71"/>
      <c r="Z48" s="71"/>
      <c r="AA48" s="71"/>
    </row>
    <row r="49" spans="1:27" s="73" customFormat="1">
      <c r="A49" s="1698" t="s">
        <v>1069</v>
      </c>
      <c r="B49" s="1699"/>
      <c r="C49" s="1699"/>
      <c r="D49" s="1699"/>
      <c r="E49" s="1699"/>
      <c r="F49" s="1699"/>
      <c r="G49" s="1699"/>
      <c r="H49" s="1699"/>
      <c r="I49" s="1699"/>
      <c r="J49" s="1700"/>
      <c r="K49" s="1124"/>
      <c r="L49" s="1735"/>
      <c r="M49" s="1735"/>
      <c r="N49" s="1735"/>
      <c r="O49" s="1735"/>
      <c r="P49" s="1735"/>
      <c r="Q49" s="1735"/>
      <c r="R49" s="1735"/>
      <c r="S49" s="1735"/>
      <c r="T49" s="71"/>
      <c r="U49" s="71"/>
      <c r="V49" s="71"/>
      <c r="W49" s="71"/>
      <c r="X49" s="71"/>
      <c r="Y49" s="71"/>
      <c r="Z49" s="71"/>
      <c r="AA49" s="71"/>
    </row>
    <row r="50" spans="1:27" s="73" customFormat="1" ht="14.1" customHeight="1">
      <c r="A50" s="1698" t="s">
        <v>1205</v>
      </c>
      <c r="B50" s="1699"/>
      <c r="C50" s="1699"/>
      <c r="D50" s="1699"/>
      <c r="E50" s="1699"/>
      <c r="F50" s="1699"/>
      <c r="G50" s="1699"/>
      <c r="H50" s="1699"/>
      <c r="I50" s="1699"/>
      <c r="J50" s="1700"/>
      <c r="K50" s="1124"/>
      <c r="L50" s="1735"/>
      <c r="M50" s="1735"/>
      <c r="N50" s="1735"/>
      <c r="O50" s="1735"/>
      <c r="P50" s="1735"/>
      <c r="Q50" s="1735"/>
      <c r="R50" s="1735"/>
      <c r="S50" s="1735"/>
      <c r="T50" s="71"/>
      <c r="U50" s="71"/>
      <c r="V50" s="71"/>
      <c r="W50" s="71"/>
      <c r="X50" s="71"/>
      <c r="Y50" s="71"/>
      <c r="Z50" s="71"/>
      <c r="AA50" s="71"/>
    </row>
    <row r="51" spans="1:27" s="73" customFormat="1">
      <c r="A51" s="1698" t="s">
        <v>1202</v>
      </c>
      <c r="B51" s="1699"/>
      <c r="C51" s="1699"/>
      <c r="D51" s="1699"/>
      <c r="E51" s="1699"/>
      <c r="F51" s="1699"/>
      <c r="G51" s="1699"/>
      <c r="H51" s="1699"/>
      <c r="I51" s="1699"/>
      <c r="J51" s="1700"/>
      <c r="K51" s="1124"/>
      <c r="L51" s="1735"/>
      <c r="M51" s="1735"/>
      <c r="N51" s="1735"/>
      <c r="O51" s="1735"/>
      <c r="P51" s="1735"/>
      <c r="Q51" s="1735"/>
      <c r="R51" s="1735"/>
      <c r="S51" s="1735"/>
      <c r="T51" s="71"/>
      <c r="U51" s="71"/>
      <c r="V51" s="71"/>
      <c r="W51" s="71"/>
      <c r="X51" s="71"/>
      <c r="Y51" s="71"/>
      <c r="Z51" s="71"/>
      <c r="AA51" s="71"/>
    </row>
    <row r="52" spans="1:27" s="73" customFormat="1">
      <c r="A52" s="1698" t="s">
        <v>1203</v>
      </c>
      <c r="B52" s="1699"/>
      <c r="C52" s="1699"/>
      <c r="D52" s="1699"/>
      <c r="E52" s="1699"/>
      <c r="F52" s="1699"/>
      <c r="G52" s="1699"/>
      <c r="H52" s="1699"/>
      <c r="I52" s="1699"/>
      <c r="J52" s="1700"/>
      <c r="K52" s="1124"/>
      <c r="L52" s="1735"/>
      <c r="M52" s="1735"/>
      <c r="N52" s="1735"/>
      <c r="O52" s="1735"/>
      <c r="P52" s="1735"/>
      <c r="Q52" s="1735"/>
      <c r="R52" s="1735"/>
      <c r="S52" s="1735"/>
      <c r="T52" s="71"/>
      <c r="U52" s="71"/>
      <c r="V52" s="71"/>
      <c r="W52" s="71"/>
      <c r="X52" s="71"/>
      <c r="Y52" s="71"/>
      <c r="Z52" s="71"/>
      <c r="AA52" s="71"/>
    </row>
    <row r="53" spans="1:27" s="73" customFormat="1">
      <c r="A53" s="1698" t="s">
        <v>1204</v>
      </c>
      <c r="B53" s="1699"/>
      <c r="C53" s="1699"/>
      <c r="D53" s="1699"/>
      <c r="E53" s="1699"/>
      <c r="F53" s="1699"/>
      <c r="G53" s="1699"/>
      <c r="H53" s="1699"/>
      <c r="I53" s="1699"/>
      <c r="J53" s="1700"/>
      <c r="K53" s="1124"/>
      <c r="L53" s="1735"/>
      <c r="M53" s="1735"/>
      <c r="N53" s="1735"/>
      <c r="O53" s="1735"/>
      <c r="P53" s="1735"/>
      <c r="Q53" s="1735"/>
      <c r="R53" s="1735"/>
      <c r="S53" s="1735"/>
      <c r="T53" s="71"/>
      <c r="U53" s="71"/>
      <c r="V53" s="71"/>
      <c r="W53" s="71"/>
      <c r="X53" s="71"/>
      <c r="Y53" s="71"/>
      <c r="Z53" s="71"/>
      <c r="AA53" s="71"/>
    </row>
    <row r="54" spans="1:27" s="73" customFormat="1">
      <c r="A54" s="1804" t="s">
        <v>1066</v>
      </c>
      <c r="B54" s="1699"/>
      <c r="C54" s="1699"/>
      <c r="D54" s="1699"/>
      <c r="E54" s="1699"/>
      <c r="F54" s="1699"/>
      <c r="G54" s="1699"/>
      <c r="H54" s="1699"/>
      <c r="I54" s="1699"/>
      <c r="J54" s="1700"/>
      <c r="K54" s="1124"/>
      <c r="L54" s="1735"/>
      <c r="M54" s="1735"/>
      <c r="N54" s="1735"/>
      <c r="O54" s="1735"/>
      <c r="P54" s="1735"/>
      <c r="Q54" s="1735"/>
      <c r="R54" s="1735"/>
      <c r="S54" s="1735"/>
      <c r="T54" s="71"/>
      <c r="U54" s="71"/>
      <c r="V54" s="71"/>
      <c r="W54" s="71"/>
      <c r="X54" s="71"/>
      <c r="Y54" s="71"/>
      <c r="Z54" s="71"/>
      <c r="AA54" s="71"/>
    </row>
    <row r="55" spans="1:27" s="73" customFormat="1">
      <c r="A55" s="1698" t="s">
        <v>1206</v>
      </c>
      <c r="B55" s="1699"/>
      <c r="C55" s="1699"/>
      <c r="D55" s="1699"/>
      <c r="E55" s="1699"/>
      <c r="F55" s="1699"/>
      <c r="G55" s="1699"/>
      <c r="H55" s="1699"/>
      <c r="I55" s="1699"/>
      <c r="J55" s="1700"/>
      <c r="K55" s="1124"/>
      <c r="L55" s="1735"/>
      <c r="M55" s="1735"/>
      <c r="N55" s="1735"/>
      <c r="O55" s="1735"/>
      <c r="P55" s="1735"/>
      <c r="Q55" s="1735"/>
      <c r="R55" s="1735"/>
      <c r="S55" s="1735"/>
      <c r="T55" s="71"/>
      <c r="U55" s="71"/>
      <c r="V55" s="71"/>
      <c r="W55" s="71"/>
      <c r="X55" s="71"/>
      <c r="Y55" s="71"/>
      <c r="Z55" s="71"/>
      <c r="AA55" s="71"/>
    </row>
    <row r="56" spans="1:27" s="73" customFormat="1" ht="15.75" thickBot="1">
      <c r="A56" s="1755" t="s">
        <v>1207</v>
      </c>
      <c r="B56" s="1756"/>
      <c r="C56" s="1756"/>
      <c r="D56" s="1756"/>
      <c r="E56" s="1756"/>
      <c r="F56" s="1756"/>
      <c r="G56" s="1756"/>
      <c r="H56" s="1756"/>
      <c r="I56" s="1756"/>
      <c r="J56" s="1757"/>
      <c r="K56" s="1124"/>
      <c r="L56" s="1735"/>
      <c r="M56" s="1735"/>
      <c r="N56" s="1735"/>
      <c r="O56" s="1735"/>
      <c r="P56" s="1735"/>
      <c r="Q56" s="1735"/>
      <c r="R56" s="1735"/>
      <c r="S56" s="1735"/>
      <c r="T56" s="71"/>
      <c r="U56" s="71"/>
      <c r="V56" s="71"/>
      <c r="W56" s="71"/>
      <c r="X56" s="71"/>
      <c r="Y56" s="71"/>
      <c r="Z56" s="71"/>
      <c r="AA56" s="71"/>
    </row>
    <row r="57" spans="1:27" s="1254" customFormat="1" ht="15.75" thickBot="1">
      <c r="C57" s="1353"/>
      <c r="D57" s="1353"/>
      <c r="E57" s="1353"/>
      <c r="F57" s="1353"/>
      <c r="G57" s="1353"/>
      <c r="H57" s="1353"/>
      <c r="I57" s="1353"/>
    </row>
    <row r="58" spans="1:27">
      <c r="A58" s="1736" t="s">
        <v>199</v>
      </c>
      <c r="B58" s="1737"/>
      <c r="C58" s="1737"/>
      <c r="D58" s="1737"/>
      <c r="E58" s="1737"/>
      <c r="F58" s="1737"/>
      <c r="G58" s="1737"/>
      <c r="H58" s="1737"/>
      <c r="I58" s="1737"/>
      <c r="J58" s="1738"/>
    </row>
    <row r="59" spans="1:27">
      <c r="A59" s="2098" t="s">
        <v>40</v>
      </c>
      <c r="B59" s="2099"/>
      <c r="C59" s="2099"/>
      <c r="D59" s="2099"/>
      <c r="E59" s="2099"/>
      <c r="F59" s="2099"/>
      <c r="G59" s="2099"/>
      <c r="H59" s="2099"/>
      <c r="I59" s="2099"/>
      <c r="J59" s="2100"/>
    </row>
    <row r="60" spans="1:27">
      <c r="A60" s="1739" t="s">
        <v>41</v>
      </c>
      <c r="B60" s="1740"/>
      <c r="C60" s="1740"/>
      <c r="D60" s="1740"/>
      <c r="E60" s="1740"/>
      <c r="F60" s="1740"/>
      <c r="G60" s="1740"/>
      <c r="H60" s="1740"/>
      <c r="I60" s="1740"/>
      <c r="J60" s="1741"/>
    </row>
    <row r="61" spans="1:27">
      <c r="A61" s="2098" t="s">
        <v>42</v>
      </c>
      <c r="B61" s="2099"/>
      <c r="C61" s="2099"/>
      <c r="D61" s="2099"/>
      <c r="E61" s="2099"/>
      <c r="F61" s="2099"/>
      <c r="G61" s="2099"/>
      <c r="H61" s="2099"/>
      <c r="I61" s="2099"/>
      <c r="J61" s="2100"/>
    </row>
    <row r="62" spans="1:27">
      <c r="A62" s="1739" t="s">
        <v>248</v>
      </c>
      <c r="B62" s="1740"/>
      <c r="C62" s="1740"/>
      <c r="D62" s="1740"/>
      <c r="E62" s="1740"/>
      <c r="F62" s="1740"/>
      <c r="G62" s="1740"/>
      <c r="H62" s="1740"/>
      <c r="I62" s="1740"/>
      <c r="J62" s="1741"/>
    </row>
    <row r="63" spans="1:27">
      <c r="A63" s="1739" t="s">
        <v>250</v>
      </c>
      <c r="B63" s="1740"/>
      <c r="C63" s="1740"/>
      <c r="D63" s="1740"/>
      <c r="E63" s="1740"/>
      <c r="F63" s="1740"/>
      <c r="G63" s="1740"/>
      <c r="H63" s="1740"/>
      <c r="I63" s="1740"/>
      <c r="J63" s="1741"/>
    </row>
    <row r="64" spans="1:27">
      <c r="A64" s="2098" t="s">
        <v>446</v>
      </c>
      <c r="B64" s="2099"/>
      <c r="C64" s="2099"/>
      <c r="D64" s="2099"/>
      <c r="E64" s="2099"/>
      <c r="F64" s="2099"/>
      <c r="G64" s="2099"/>
      <c r="H64" s="2099"/>
      <c r="I64" s="2099"/>
      <c r="J64" s="2100"/>
    </row>
    <row r="65" spans="1:10">
      <c r="A65" s="1739" t="s">
        <v>439</v>
      </c>
      <c r="B65" s="1740"/>
      <c r="C65" s="1740"/>
      <c r="D65" s="1740"/>
      <c r="E65" s="1740"/>
      <c r="F65" s="1740"/>
      <c r="G65" s="1740"/>
      <c r="H65" s="1740"/>
      <c r="I65" s="1740"/>
      <c r="J65" s="1741"/>
    </row>
    <row r="66" spans="1:10">
      <c r="A66" s="1739" t="s">
        <v>249</v>
      </c>
      <c r="B66" s="1740"/>
      <c r="C66" s="1740"/>
      <c r="D66" s="1740"/>
      <c r="E66" s="1740"/>
      <c r="F66" s="1740"/>
      <c r="G66" s="1740"/>
      <c r="H66" s="1740"/>
      <c r="I66" s="1740"/>
      <c r="J66" s="1741"/>
    </row>
    <row r="67" spans="1:10">
      <c r="A67" s="2098" t="s">
        <v>440</v>
      </c>
      <c r="B67" s="2099"/>
      <c r="C67" s="2099"/>
      <c r="D67" s="2099"/>
      <c r="E67" s="2099"/>
      <c r="F67" s="2099"/>
      <c r="G67" s="2099"/>
      <c r="H67" s="2099"/>
      <c r="I67" s="2099"/>
      <c r="J67" s="2100"/>
    </row>
    <row r="68" spans="1:10">
      <c r="A68" s="1739" t="s">
        <v>441</v>
      </c>
      <c r="B68" s="1740"/>
      <c r="C68" s="1740"/>
      <c r="D68" s="1740"/>
      <c r="E68" s="1740"/>
      <c r="F68" s="1740"/>
      <c r="G68" s="1740"/>
      <c r="H68" s="1740"/>
      <c r="I68" s="1740"/>
      <c r="J68" s="1741"/>
    </row>
    <row r="69" spans="1:10" ht="15.75" thickBot="1">
      <c r="A69" s="1742" t="s">
        <v>249</v>
      </c>
      <c r="B69" s="1743"/>
      <c r="C69" s="1743"/>
      <c r="D69" s="1743"/>
      <c r="E69" s="1743"/>
      <c r="F69" s="1743"/>
      <c r="G69" s="1743"/>
      <c r="H69" s="1743"/>
      <c r="I69" s="1743"/>
      <c r="J69" s="1744"/>
    </row>
    <row r="70" spans="1:10">
      <c r="A70" s="44"/>
      <c r="B70" s="44"/>
      <c r="C70" s="44"/>
      <c r="D70" s="44"/>
      <c r="E70" s="44"/>
      <c r="F70" s="44"/>
      <c r="G70" s="44"/>
      <c r="H70" s="44"/>
      <c r="I70" s="44"/>
    </row>
    <row r="71" spans="1:10">
      <c r="A71" s="44"/>
      <c r="B71" s="44"/>
      <c r="C71" s="44"/>
      <c r="D71" s="44"/>
      <c r="E71" s="44"/>
      <c r="F71" s="44"/>
      <c r="G71" s="44"/>
      <c r="H71" s="44"/>
      <c r="I71" s="44"/>
    </row>
    <row r="72" spans="1:10">
      <c r="A72" s="44"/>
      <c r="B72" s="44"/>
      <c r="C72" s="44"/>
      <c r="D72" s="44"/>
      <c r="E72" s="44"/>
      <c r="F72" s="44"/>
      <c r="G72" s="44"/>
      <c r="H72" s="44"/>
      <c r="I72" s="44"/>
    </row>
    <row r="73" spans="1:10">
      <c r="A73" s="44"/>
      <c r="B73" s="44"/>
      <c r="C73" s="44"/>
      <c r="D73" s="44"/>
      <c r="E73" s="44"/>
      <c r="F73" s="44"/>
      <c r="G73" s="44"/>
      <c r="H73" s="44"/>
      <c r="I73" s="44"/>
    </row>
    <row r="74" spans="1:10">
      <c r="A74" s="44"/>
      <c r="B74" s="44"/>
      <c r="C74" s="44"/>
      <c r="D74" s="44"/>
      <c r="E74" s="44"/>
      <c r="F74" s="44"/>
      <c r="G74" s="44"/>
      <c r="H74" s="44"/>
      <c r="I74" s="44"/>
    </row>
    <row r="75" spans="1:10">
      <c r="A75" s="44"/>
      <c r="B75" s="44"/>
      <c r="C75" s="44"/>
      <c r="D75" s="44"/>
      <c r="E75" s="44"/>
      <c r="F75" s="44"/>
      <c r="G75" s="44"/>
      <c r="H75" s="44"/>
      <c r="I75" s="44"/>
    </row>
    <row r="76" spans="1:10">
      <c r="A76" s="44"/>
      <c r="B76" s="44"/>
      <c r="C76" s="44"/>
      <c r="D76" s="44"/>
      <c r="E76" s="44"/>
      <c r="F76" s="44"/>
      <c r="G76" s="44"/>
      <c r="H76" s="44"/>
      <c r="I76" s="44"/>
    </row>
    <row r="77" spans="1:10">
      <c r="A77" s="44"/>
      <c r="B77" s="44"/>
      <c r="C77" s="44"/>
      <c r="D77" s="44"/>
      <c r="E77" s="44"/>
      <c r="F77" s="44"/>
      <c r="G77" s="44"/>
      <c r="H77" s="44"/>
      <c r="I77" s="44"/>
    </row>
    <row r="78" spans="1:10">
      <c r="A78" s="44"/>
      <c r="B78" s="44"/>
      <c r="C78" s="44"/>
      <c r="D78" s="44"/>
      <c r="E78" s="44"/>
      <c r="F78" s="44"/>
      <c r="G78" s="44"/>
      <c r="H78" s="44"/>
      <c r="I78" s="44"/>
    </row>
    <row r="79" spans="1:10">
      <c r="A79" s="44"/>
      <c r="B79" s="44"/>
      <c r="C79" s="44"/>
      <c r="D79" s="44"/>
      <c r="E79" s="44"/>
      <c r="F79" s="44"/>
      <c r="G79" s="44"/>
      <c r="H79" s="44"/>
      <c r="I79" s="44"/>
    </row>
    <row r="80" spans="1:10">
      <c r="A80" s="44"/>
      <c r="B80" s="44"/>
      <c r="C80" s="44"/>
      <c r="D80" s="44"/>
      <c r="E80" s="44"/>
      <c r="F80" s="44"/>
      <c r="G80" s="44"/>
      <c r="H80" s="44"/>
      <c r="I80" s="44"/>
    </row>
    <row r="81" spans="1:9">
      <c r="A81" s="44"/>
      <c r="B81" s="44"/>
      <c r="C81" s="44"/>
      <c r="D81" s="44"/>
      <c r="E81" s="44"/>
      <c r="F81" s="44"/>
      <c r="G81" s="44"/>
      <c r="H81" s="44"/>
      <c r="I81" s="44"/>
    </row>
    <row r="82" spans="1:9">
      <c r="A82" s="44"/>
      <c r="B82" s="44"/>
      <c r="C82" s="44"/>
      <c r="D82" s="44"/>
      <c r="E82" s="44"/>
      <c r="F82" s="44"/>
      <c r="G82" s="44"/>
      <c r="H82" s="44"/>
      <c r="I82" s="44"/>
    </row>
    <row r="83" spans="1:9">
      <c r="A83" s="44"/>
      <c r="B83" s="44"/>
      <c r="C83" s="44"/>
      <c r="D83" s="44"/>
      <c r="E83" s="44"/>
      <c r="F83" s="44"/>
      <c r="G83" s="44"/>
      <c r="H83" s="44"/>
      <c r="I83" s="44"/>
    </row>
    <row r="84" spans="1:9">
      <c r="A84" s="44"/>
      <c r="B84" s="44"/>
      <c r="C84" s="44"/>
      <c r="D84" s="44"/>
      <c r="E84" s="44"/>
      <c r="F84" s="44"/>
      <c r="G84" s="44"/>
      <c r="H84" s="44"/>
      <c r="I84" s="44"/>
    </row>
    <row r="85" spans="1:9">
      <c r="A85" s="44"/>
      <c r="B85" s="44"/>
      <c r="C85" s="44"/>
      <c r="D85" s="44"/>
      <c r="E85" s="44"/>
      <c r="F85" s="44"/>
      <c r="G85" s="44"/>
      <c r="H85" s="44"/>
      <c r="I85" s="44"/>
    </row>
    <row r="86" spans="1:9">
      <c r="A86" s="44"/>
      <c r="B86" s="44"/>
      <c r="C86" s="44"/>
      <c r="D86" s="44"/>
      <c r="E86" s="44"/>
      <c r="F86" s="44"/>
      <c r="G86" s="44"/>
      <c r="H86" s="44"/>
      <c r="I86" s="44"/>
    </row>
    <row r="87" spans="1:9">
      <c r="A87" s="44"/>
      <c r="B87" s="44"/>
      <c r="C87" s="44"/>
      <c r="D87" s="44"/>
      <c r="E87" s="44"/>
      <c r="F87" s="44"/>
      <c r="G87" s="44"/>
      <c r="H87" s="44"/>
      <c r="I87" s="44"/>
    </row>
    <row r="88" spans="1:9">
      <c r="A88" s="44"/>
      <c r="B88" s="44"/>
      <c r="C88" s="44"/>
      <c r="D88" s="44"/>
      <c r="E88" s="44"/>
      <c r="F88" s="44"/>
      <c r="G88" s="44"/>
      <c r="H88" s="44"/>
      <c r="I88" s="44"/>
    </row>
    <row r="89" spans="1:9">
      <c r="A89" s="44"/>
      <c r="B89" s="44"/>
      <c r="C89" s="44"/>
      <c r="D89" s="44"/>
      <c r="E89" s="44"/>
      <c r="F89" s="44"/>
      <c r="G89" s="44"/>
      <c r="H89" s="44"/>
      <c r="I89" s="44"/>
    </row>
    <row r="90" spans="1:9">
      <c r="A90" s="44"/>
      <c r="B90" s="44"/>
      <c r="C90" s="44"/>
      <c r="D90" s="44"/>
      <c r="E90" s="44"/>
      <c r="F90" s="44"/>
      <c r="G90" s="44"/>
      <c r="H90" s="44"/>
      <c r="I90" s="44"/>
    </row>
    <row r="91" spans="1:9">
      <c r="A91" s="44"/>
      <c r="B91" s="44"/>
      <c r="C91" s="44"/>
      <c r="D91" s="44"/>
      <c r="E91" s="44"/>
      <c r="F91" s="44"/>
      <c r="G91" s="44"/>
      <c r="H91" s="44"/>
      <c r="I91" s="44"/>
    </row>
    <row r="92" spans="1:9">
      <c r="A92" s="44"/>
      <c r="B92" s="44"/>
      <c r="C92" s="44"/>
      <c r="D92" s="44"/>
      <c r="E92" s="44"/>
      <c r="F92" s="44"/>
      <c r="G92" s="44"/>
      <c r="H92" s="44"/>
      <c r="I92" s="44"/>
    </row>
    <row r="93" spans="1:9">
      <c r="A93" s="44"/>
      <c r="B93" s="44"/>
      <c r="C93" s="44"/>
      <c r="D93" s="44"/>
      <c r="E93" s="44"/>
      <c r="F93" s="44"/>
      <c r="G93" s="44"/>
      <c r="H93" s="44"/>
      <c r="I93" s="44"/>
    </row>
    <row r="94" spans="1:9">
      <c r="A94" s="44"/>
      <c r="B94" s="44"/>
      <c r="C94" s="44"/>
      <c r="D94" s="44"/>
      <c r="E94" s="44"/>
      <c r="F94" s="44"/>
      <c r="G94" s="44"/>
      <c r="H94" s="44"/>
      <c r="I94" s="44"/>
    </row>
    <row r="95" spans="1:9">
      <c r="A95" s="44"/>
      <c r="B95" s="44"/>
      <c r="C95" s="44"/>
      <c r="D95" s="44"/>
      <c r="E95" s="44"/>
      <c r="F95" s="44"/>
      <c r="G95" s="44"/>
      <c r="H95" s="44"/>
      <c r="I95" s="44"/>
    </row>
    <row r="96" spans="1:9">
      <c r="A96" s="44"/>
      <c r="B96" s="44"/>
      <c r="C96" s="44"/>
      <c r="D96" s="44"/>
      <c r="E96" s="44"/>
      <c r="F96" s="44"/>
      <c r="G96" s="44"/>
      <c r="H96" s="44"/>
      <c r="I96" s="44"/>
    </row>
    <row r="97" spans="1:9">
      <c r="A97" s="44"/>
      <c r="B97" s="44"/>
      <c r="C97" s="44"/>
      <c r="D97" s="44"/>
      <c r="E97" s="44"/>
      <c r="F97" s="44"/>
      <c r="G97" s="44"/>
      <c r="H97" s="44"/>
      <c r="I97" s="44"/>
    </row>
    <row r="98" spans="1:9">
      <c r="A98" s="44"/>
      <c r="B98" s="44"/>
      <c r="C98" s="44"/>
      <c r="D98" s="44"/>
      <c r="E98" s="44"/>
      <c r="F98" s="44"/>
      <c r="G98" s="44"/>
      <c r="H98" s="44"/>
      <c r="I98" s="44"/>
    </row>
    <row r="99" spans="1:9">
      <c r="A99" s="44"/>
      <c r="B99" s="44"/>
      <c r="C99" s="44"/>
      <c r="D99" s="44"/>
      <c r="E99" s="44"/>
      <c r="F99" s="44"/>
      <c r="G99" s="44"/>
      <c r="H99" s="44"/>
      <c r="I99" s="44"/>
    </row>
    <row r="100" spans="1:9">
      <c r="A100" s="44"/>
      <c r="B100" s="44"/>
      <c r="C100" s="44"/>
      <c r="D100" s="44"/>
      <c r="E100" s="44"/>
      <c r="F100" s="44"/>
      <c r="G100" s="44"/>
      <c r="H100" s="44"/>
      <c r="I100" s="44"/>
    </row>
    <row r="101" spans="1:9">
      <c r="A101" s="44"/>
      <c r="B101" s="44"/>
      <c r="C101" s="44"/>
      <c r="D101" s="44"/>
      <c r="E101" s="44"/>
      <c r="F101" s="44"/>
      <c r="G101" s="44"/>
      <c r="H101" s="44"/>
      <c r="I101" s="44"/>
    </row>
    <row r="102" spans="1:9">
      <c r="A102" s="44"/>
      <c r="B102" s="44"/>
      <c r="C102" s="44"/>
      <c r="D102" s="44"/>
      <c r="E102" s="44"/>
      <c r="F102" s="44"/>
      <c r="G102" s="44"/>
      <c r="H102" s="44"/>
      <c r="I102" s="44"/>
    </row>
    <row r="103" spans="1:9">
      <c r="A103" s="44"/>
      <c r="B103" s="44"/>
      <c r="C103" s="44"/>
      <c r="D103" s="44"/>
      <c r="E103" s="44"/>
      <c r="F103" s="44"/>
      <c r="G103" s="44"/>
      <c r="H103" s="44"/>
      <c r="I103" s="44"/>
    </row>
    <row r="104" spans="1:9">
      <c r="A104" s="44"/>
      <c r="B104" s="44"/>
      <c r="C104" s="44"/>
      <c r="D104" s="44"/>
      <c r="E104" s="44"/>
      <c r="F104" s="44"/>
      <c r="G104" s="44"/>
      <c r="H104" s="44"/>
      <c r="I104" s="44"/>
    </row>
    <row r="105" spans="1:9">
      <c r="A105" s="44"/>
      <c r="B105" s="44"/>
      <c r="C105" s="44"/>
      <c r="D105" s="44"/>
      <c r="E105" s="44"/>
      <c r="F105" s="44"/>
      <c r="G105" s="44"/>
      <c r="H105" s="44"/>
      <c r="I105" s="44"/>
    </row>
    <row r="106" spans="1:9">
      <c r="A106" s="44"/>
      <c r="B106" s="44"/>
      <c r="C106" s="44"/>
      <c r="D106" s="44"/>
      <c r="E106" s="44"/>
      <c r="F106" s="44"/>
      <c r="G106" s="44"/>
      <c r="H106" s="44"/>
      <c r="I106" s="44"/>
    </row>
    <row r="107" spans="1:9">
      <c r="A107" s="44"/>
      <c r="B107" s="44"/>
      <c r="C107" s="44"/>
      <c r="D107" s="44"/>
      <c r="E107" s="44"/>
      <c r="F107" s="44"/>
      <c r="G107" s="44"/>
      <c r="H107" s="44"/>
      <c r="I107" s="44"/>
    </row>
    <row r="108" spans="1:9">
      <c r="A108" s="44"/>
      <c r="B108" s="44"/>
      <c r="C108" s="44"/>
      <c r="D108" s="44"/>
      <c r="E108" s="44"/>
      <c r="F108" s="44"/>
      <c r="G108" s="44"/>
      <c r="H108" s="44"/>
      <c r="I108" s="44"/>
    </row>
    <row r="109" spans="1:9">
      <c r="A109" s="44"/>
      <c r="B109" s="44"/>
      <c r="C109" s="44"/>
      <c r="D109" s="44"/>
      <c r="E109" s="44"/>
      <c r="F109" s="44"/>
      <c r="G109" s="44"/>
      <c r="H109" s="44"/>
      <c r="I109" s="44"/>
    </row>
    <row r="110" spans="1:9">
      <c r="A110" s="44"/>
      <c r="B110" s="44"/>
      <c r="C110" s="44"/>
      <c r="D110" s="44"/>
      <c r="E110" s="44"/>
      <c r="F110" s="44"/>
      <c r="G110" s="44"/>
      <c r="H110" s="44"/>
      <c r="I110" s="44"/>
    </row>
    <row r="111" spans="1:9">
      <c r="A111" s="44"/>
      <c r="B111" s="44"/>
      <c r="C111" s="44"/>
      <c r="D111" s="44"/>
      <c r="E111" s="44"/>
      <c r="F111" s="44"/>
      <c r="G111" s="44"/>
      <c r="H111" s="44"/>
      <c r="I111" s="44"/>
    </row>
    <row r="112" spans="1:9">
      <c r="A112" s="44"/>
      <c r="B112" s="44"/>
      <c r="C112" s="44"/>
      <c r="D112" s="44"/>
      <c r="E112" s="44"/>
      <c r="F112" s="44"/>
      <c r="G112" s="44"/>
      <c r="H112" s="44"/>
      <c r="I112" s="44"/>
    </row>
    <row r="113" spans="1:9">
      <c r="A113" s="44"/>
      <c r="B113" s="44"/>
      <c r="C113" s="44"/>
      <c r="D113" s="44"/>
      <c r="E113" s="44"/>
      <c r="F113" s="44"/>
      <c r="G113" s="44"/>
      <c r="H113" s="44"/>
      <c r="I113" s="44"/>
    </row>
    <row r="114" spans="1:9">
      <c r="A114" s="44"/>
      <c r="B114" s="44"/>
      <c r="C114" s="44"/>
      <c r="D114" s="44"/>
      <c r="E114" s="44"/>
      <c r="F114" s="44"/>
      <c r="G114" s="44"/>
      <c r="H114" s="44"/>
      <c r="I114" s="44"/>
    </row>
    <row r="115" spans="1:9">
      <c r="A115" s="44"/>
      <c r="B115" s="44"/>
      <c r="C115" s="44"/>
      <c r="D115" s="44"/>
      <c r="E115" s="44"/>
      <c r="F115" s="44"/>
      <c r="G115" s="44"/>
      <c r="H115" s="44"/>
      <c r="I115" s="44"/>
    </row>
    <row r="116" spans="1:9">
      <c r="A116" s="44"/>
      <c r="B116" s="44"/>
      <c r="C116" s="44"/>
      <c r="D116" s="44"/>
      <c r="E116" s="44"/>
      <c r="F116" s="44"/>
      <c r="G116" s="44"/>
      <c r="H116" s="44"/>
      <c r="I116" s="44"/>
    </row>
    <row r="117" spans="1:9">
      <c r="A117" s="44"/>
      <c r="B117" s="44"/>
      <c r="C117" s="44"/>
      <c r="D117" s="44"/>
      <c r="E117" s="44"/>
      <c r="F117" s="44"/>
      <c r="G117" s="44"/>
      <c r="H117" s="44"/>
      <c r="I117" s="44"/>
    </row>
    <row r="118" spans="1:9">
      <c r="A118" s="44"/>
      <c r="B118" s="44"/>
      <c r="C118" s="44"/>
      <c r="D118" s="44"/>
      <c r="E118" s="44"/>
      <c r="F118" s="44"/>
      <c r="G118" s="44"/>
      <c r="H118" s="44"/>
      <c r="I118" s="44"/>
    </row>
    <row r="119" spans="1:9">
      <c r="A119" s="44"/>
      <c r="B119" s="44"/>
      <c r="C119" s="44"/>
      <c r="D119" s="44"/>
      <c r="E119" s="44"/>
      <c r="F119" s="44"/>
      <c r="G119" s="44"/>
      <c r="H119" s="44"/>
      <c r="I119" s="44"/>
    </row>
    <row r="120" spans="1:9">
      <c r="A120" s="44"/>
      <c r="B120" s="44"/>
      <c r="C120" s="44"/>
      <c r="D120" s="44"/>
      <c r="E120" s="44"/>
      <c r="F120" s="44"/>
      <c r="G120" s="44"/>
      <c r="H120" s="44"/>
      <c r="I120" s="44"/>
    </row>
    <row r="121" spans="1:9">
      <c r="A121" s="44"/>
      <c r="B121" s="44"/>
      <c r="C121" s="44"/>
      <c r="D121" s="44"/>
      <c r="E121" s="44"/>
      <c r="F121" s="44"/>
      <c r="G121" s="44"/>
      <c r="H121" s="44"/>
      <c r="I121" s="44"/>
    </row>
    <row r="122" spans="1:9">
      <c r="A122" s="44"/>
      <c r="B122" s="44"/>
      <c r="C122" s="44"/>
      <c r="D122" s="44"/>
      <c r="E122" s="44"/>
      <c r="F122" s="44"/>
      <c r="G122" s="44"/>
      <c r="H122" s="44"/>
      <c r="I122" s="44"/>
    </row>
    <row r="123" spans="1:9">
      <c r="A123" s="44"/>
      <c r="B123" s="44"/>
      <c r="C123" s="44"/>
      <c r="D123" s="44"/>
      <c r="E123" s="44"/>
      <c r="F123" s="44"/>
      <c r="G123" s="44"/>
      <c r="H123" s="44"/>
      <c r="I123" s="44"/>
    </row>
    <row r="124" spans="1:9">
      <c r="A124" s="44"/>
      <c r="B124" s="44"/>
      <c r="C124" s="44"/>
      <c r="D124" s="44"/>
      <c r="E124" s="44"/>
      <c r="F124" s="44"/>
      <c r="G124" s="44"/>
      <c r="H124" s="44"/>
      <c r="I124" s="44"/>
    </row>
    <row r="125" spans="1:9">
      <c r="A125" s="44"/>
      <c r="B125" s="44"/>
      <c r="C125" s="44"/>
      <c r="D125" s="44"/>
      <c r="E125" s="44"/>
      <c r="F125" s="44"/>
      <c r="G125" s="44"/>
      <c r="H125" s="44"/>
      <c r="I125" s="44"/>
    </row>
    <row r="126" spans="1:9">
      <c r="A126" s="44"/>
      <c r="B126" s="44"/>
      <c r="C126" s="44"/>
      <c r="D126" s="44"/>
      <c r="E126" s="44"/>
      <c r="F126" s="44"/>
      <c r="G126" s="44"/>
      <c r="H126" s="44"/>
      <c r="I126" s="44"/>
    </row>
    <row r="127" spans="1:9">
      <c r="A127" s="44"/>
      <c r="B127" s="44"/>
      <c r="C127" s="44"/>
      <c r="D127" s="44"/>
      <c r="E127" s="44"/>
      <c r="F127" s="44"/>
      <c r="G127" s="44"/>
      <c r="H127" s="44"/>
      <c r="I127" s="44"/>
    </row>
    <row r="128" spans="1:9">
      <c r="A128" s="44"/>
      <c r="B128" s="44"/>
      <c r="C128" s="44"/>
      <c r="D128" s="44"/>
      <c r="E128" s="44"/>
      <c r="F128" s="44"/>
      <c r="G128" s="44"/>
      <c r="H128" s="44"/>
      <c r="I128" s="44"/>
    </row>
    <row r="129" spans="1:9">
      <c r="A129" s="44"/>
      <c r="B129" s="44"/>
      <c r="C129" s="44"/>
      <c r="D129" s="44"/>
      <c r="E129" s="44"/>
      <c r="F129" s="44"/>
      <c r="G129" s="44"/>
      <c r="H129" s="44"/>
      <c r="I129" s="44"/>
    </row>
    <row r="130" spans="1:9">
      <c r="A130" s="44"/>
      <c r="B130" s="44"/>
      <c r="C130" s="44"/>
      <c r="D130" s="44"/>
      <c r="E130" s="44"/>
      <c r="F130" s="44"/>
      <c r="G130" s="44"/>
      <c r="H130" s="44"/>
      <c r="I130" s="44"/>
    </row>
    <row r="131" spans="1:9">
      <c r="A131" s="44"/>
      <c r="B131" s="44"/>
      <c r="C131" s="44"/>
      <c r="D131" s="44"/>
      <c r="E131" s="44"/>
      <c r="F131" s="44"/>
      <c r="G131" s="44"/>
      <c r="H131" s="44"/>
      <c r="I131" s="44"/>
    </row>
    <row r="132" spans="1:9">
      <c r="A132" s="44"/>
      <c r="B132" s="44"/>
      <c r="C132" s="44"/>
      <c r="D132" s="44"/>
      <c r="E132" s="44"/>
      <c r="F132" s="44"/>
      <c r="G132" s="44"/>
      <c r="H132" s="44"/>
      <c r="I132" s="44"/>
    </row>
    <row r="133" spans="1:9">
      <c r="A133" s="44"/>
      <c r="B133" s="44"/>
      <c r="C133" s="44"/>
      <c r="D133" s="44"/>
      <c r="E133" s="44"/>
      <c r="F133" s="44"/>
      <c r="G133" s="44"/>
      <c r="H133" s="44"/>
      <c r="I133" s="44"/>
    </row>
    <row r="134" spans="1:9">
      <c r="A134" s="44"/>
      <c r="B134" s="44"/>
      <c r="C134" s="44"/>
      <c r="D134" s="44"/>
      <c r="E134" s="44"/>
      <c r="F134" s="44"/>
      <c r="G134" s="44"/>
      <c r="H134" s="44"/>
      <c r="I134" s="44"/>
    </row>
    <row r="135" spans="1:9">
      <c r="A135" s="44"/>
      <c r="B135" s="44"/>
      <c r="C135" s="44"/>
      <c r="D135" s="44"/>
      <c r="E135" s="44"/>
      <c r="F135" s="44"/>
      <c r="G135" s="44"/>
      <c r="H135" s="44"/>
      <c r="I135" s="44"/>
    </row>
    <row r="136" spans="1:9">
      <c r="A136" s="44"/>
      <c r="B136" s="44"/>
      <c r="C136" s="44"/>
      <c r="D136" s="44"/>
      <c r="E136" s="44"/>
      <c r="F136" s="44"/>
      <c r="G136" s="44"/>
      <c r="H136" s="44"/>
      <c r="I136" s="44"/>
    </row>
    <row r="137" spans="1:9">
      <c r="A137" s="44"/>
      <c r="B137" s="44"/>
      <c r="C137" s="44"/>
      <c r="D137" s="44"/>
      <c r="E137" s="44"/>
      <c r="F137" s="44"/>
      <c r="G137" s="44"/>
      <c r="H137" s="44"/>
      <c r="I137" s="44"/>
    </row>
    <row r="138" spans="1:9">
      <c r="A138" s="44"/>
      <c r="B138" s="44"/>
      <c r="C138" s="44"/>
      <c r="D138" s="44"/>
      <c r="E138" s="44"/>
      <c r="F138" s="44"/>
      <c r="G138" s="44"/>
      <c r="H138" s="44"/>
      <c r="I138" s="44"/>
    </row>
    <row r="139" spans="1:9">
      <c r="A139" s="44"/>
      <c r="B139" s="44"/>
      <c r="C139" s="44"/>
      <c r="D139" s="44"/>
      <c r="E139" s="44"/>
      <c r="F139" s="44"/>
      <c r="G139" s="44"/>
      <c r="H139" s="44"/>
      <c r="I139" s="44"/>
    </row>
    <row r="140" spans="1:9">
      <c r="A140" s="44"/>
      <c r="B140" s="44"/>
      <c r="C140" s="44"/>
      <c r="D140" s="44"/>
      <c r="E140" s="44"/>
      <c r="F140" s="44"/>
      <c r="G140" s="44"/>
      <c r="H140" s="44"/>
      <c r="I140" s="44"/>
    </row>
    <row r="141" spans="1:9">
      <c r="A141" s="44"/>
      <c r="B141" s="44"/>
      <c r="C141" s="44"/>
      <c r="D141" s="44"/>
      <c r="E141" s="44"/>
      <c r="F141" s="44"/>
      <c r="G141" s="44"/>
      <c r="H141" s="44"/>
      <c r="I141" s="44"/>
    </row>
    <row r="142" spans="1:9">
      <c r="A142" s="44"/>
      <c r="B142" s="44"/>
      <c r="C142" s="44"/>
      <c r="D142" s="44"/>
      <c r="E142" s="44"/>
      <c r="F142" s="44"/>
      <c r="G142" s="44"/>
      <c r="H142" s="44"/>
      <c r="I142" s="44"/>
    </row>
    <row r="143" spans="1:9">
      <c r="A143" s="44"/>
      <c r="B143" s="44"/>
      <c r="C143" s="44"/>
      <c r="D143" s="44"/>
      <c r="E143" s="44"/>
      <c r="F143" s="44"/>
      <c r="G143" s="44"/>
      <c r="H143" s="44"/>
      <c r="I143" s="44"/>
    </row>
    <row r="144" spans="1:9">
      <c r="A144" s="44"/>
      <c r="B144" s="44"/>
      <c r="C144" s="44"/>
      <c r="D144" s="44"/>
      <c r="E144" s="44"/>
      <c r="F144" s="44"/>
      <c r="G144" s="44"/>
      <c r="H144" s="44"/>
      <c r="I144" s="44"/>
    </row>
    <row r="145" spans="1:9">
      <c r="A145" s="44"/>
      <c r="B145" s="44"/>
      <c r="C145" s="44"/>
      <c r="D145" s="44"/>
      <c r="E145" s="44"/>
      <c r="F145" s="44"/>
      <c r="G145" s="44"/>
      <c r="H145" s="44"/>
      <c r="I145" s="44"/>
    </row>
    <row r="146" spans="1:9">
      <c r="A146" s="44"/>
      <c r="B146" s="44"/>
      <c r="C146" s="44"/>
      <c r="D146" s="44"/>
      <c r="E146" s="44"/>
      <c r="F146" s="44"/>
      <c r="G146" s="44"/>
      <c r="H146" s="44"/>
      <c r="I146" s="44"/>
    </row>
    <row r="147" spans="1:9">
      <c r="A147" s="44"/>
      <c r="B147" s="44"/>
      <c r="C147" s="44"/>
      <c r="D147" s="44"/>
      <c r="E147" s="44"/>
      <c r="F147" s="44"/>
      <c r="G147" s="44"/>
      <c r="H147" s="44"/>
      <c r="I147" s="44"/>
    </row>
    <row r="148" spans="1:9">
      <c r="A148" s="44"/>
      <c r="B148" s="44"/>
      <c r="C148" s="44"/>
      <c r="D148" s="44"/>
      <c r="E148" s="44"/>
      <c r="F148" s="44"/>
      <c r="G148" s="44"/>
      <c r="H148" s="44"/>
      <c r="I148" s="44"/>
    </row>
    <row r="149" spans="1:9">
      <c r="A149" s="44"/>
      <c r="B149" s="44"/>
      <c r="C149" s="44"/>
      <c r="D149" s="44"/>
      <c r="E149" s="44"/>
      <c r="F149" s="44"/>
      <c r="G149" s="44"/>
      <c r="H149" s="44"/>
      <c r="I149" s="44"/>
    </row>
    <row r="150" spans="1:9">
      <c r="A150" s="44"/>
      <c r="B150" s="44"/>
      <c r="C150" s="44"/>
      <c r="D150" s="44"/>
      <c r="E150" s="44"/>
      <c r="F150" s="44"/>
      <c r="G150" s="44"/>
      <c r="H150" s="44"/>
      <c r="I150" s="44"/>
    </row>
    <row r="151" spans="1:9">
      <c r="A151" s="44"/>
      <c r="B151" s="44"/>
      <c r="C151" s="44"/>
      <c r="D151" s="44"/>
      <c r="E151" s="44"/>
      <c r="F151" s="44"/>
      <c r="G151" s="44"/>
      <c r="H151" s="44"/>
      <c r="I151" s="44"/>
    </row>
    <row r="152" spans="1:9">
      <c r="A152" s="44"/>
      <c r="B152" s="44"/>
      <c r="C152" s="44"/>
      <c r="D152" s="44"/>
      <c r="E152" s="44"/>
      <c r="F152" s="44"/>
      <c r="G152" s="44"/>
      <c r="H152" s="44"/>
      <c r="I152" s="44"/>
    </row>
    <row r="153" spans="1:9">
      <c r="A153" s="44"/>
      <c r="B153" s="44"/>
      <c r="C153" s="44"/>
      <c r="D153" s="44"/>
      <c r="E153" s="44"/>
      <c r="F153" s="44"/>
      <c r="G153" s="44"/>
      <c r="H153" s="44"/>
      <c r="I153" s="44"/>
    </row>
    <row r="154" spans="1:9">
      <c r="A154" s="44"/>
      <c r="B154" s="44"/>
      <c r="C154" s="44"/>
      <c r="D154" s="44"/>
      <c r="E154" s="44"/>
      <c r="F154" s="44"/>
      <c r="G154" s="44"/>
      <c r="H154" s="44"/>
      <c r="I154" s="44"/>
    </row>
    <row r="155" spans="1:9">
      <c r="A155" s="44"/>
      <c r="B155" s="44"/>
      <c r="C155" s="44"/>
      <c r="D155" s="44"/>
      <c r="E155" s="44"/>
      <c r="F155" s="44"/>
      <c r="G155" s="44"/>
      <c r="H155" s="44"/>
      <c r="I155" s="44"/>
    </row>
    <row r="156" spans="1:9">
      <c r="A156" s="44"/>
      <c r="B156" s="44"/>
      <c r="C156" s="44"/>
      <c r="D156" s="44"/>
      <c r="E156" s="44"/>
      <c r="F156" s="44"/>
      <c r="G156" s="44"/>
      <c r="H156" s="44"/>
      <c r="I156" s="44"/>
    </row>
    <row r="157" spans="1:9">
      <c r="A157" s="44"/>
      <c r="B157" s="44"/>
      <c r="C157" s="44"/>
      <c r="D157" s="44"/>
      <c r="E157" s="44"/>
      <c r="F157" s="44"/>
      <c r="G157" s="44"/>
      <c r="H157" s="44"/>
      <c r="I157" s="44"/>
    </row>
    <row r="158" spans="1:9">
      <c r="A158" s="44"/>
      <c r="B158" s="44"/>
      <c r="C158" s="44"/>
      <c r="D158" s="44"/>
      <c r="E158" s="44"/>
      <c r="F158" s="44"/>
      <c r="G158" s="44"/>
      <c r="H158" s="44"/>
      <c r="I158" s="44"/>
    </row>
    <row r="159" spans="1:9">
      <c r="A159" s="44"/>
      <c r="B159" s="44"/>
      <c r="C159" s="44"/>
      <c r="D159" s="44"/>
      <c r="E159" s="44"/>
      <c r="F159" s="44"/>
      <c r="G159" s="44"/>
      <c r="H159" s="44"/>
      <c r="I159" s="44"/>
    </row>
    <row r="160" spans="1:9">
      <c r="A160" s="44"/>
      <c r="B160" s="44"/>
      <c r="C160" s="44"/>
      <c r="D160" s="44"/>
      <c r="E160" s="44"/>
      <c r="F160" s="44"/>
      <c r="G160" s="44"/>
      <c r="H160" s="44"/>
      <c r="I160" s="44"/>
    </row>
    <row r="161" spans="1:9">
      <c r="A161" s="44"/>
      <c r="B161" s="44"/>
      <c r="C161" s="44"/>
      <c r="D161" s="44"/>
      <c r="E161" s="44"/>
      <c r="F161" s="44"/>
      <c r="G161" s="44"/>
      <c r="H161" s="44"/>
      <c r="I161" s="44"/>
    </row>
    <row r="162" spans="1:9">
      <c r="A162" s="44"/>
      <c r="B162" s="44"/>
      <c r="C162" s="44"/>
      <c r="D162" s="44"/>
      <c r="E162" s="44"/>
      <c r="F162" s="44"/>
      <c r="G162" s="44"/>
      <c r="H162" s="44"/>
      <c r="I162" s="44"/>
    </row>
    <row r="163" spans="1:9">
      <c r="A163" s="44"/>
      <c r="B163" s="44"/>
      <c r="C163" s="44"/>
      <c r="D163" s="44"/>
      <c r="E163" s="44"/>
      <c r="F163" s="44"/>
      <c r="G163" s="44"/>
      <c r="H163" s="44"/>
      <c r="I163" s="44"/>
    </row>
    <row r="164" spans="1:9">
      <c r="A164" s="44"/>
      <c r="B164" s="44"/>
      <c r="C164" s="44"/>
      <c r="D164" s="44"/>
      <c r="E164" s="44"/>
      <c r="F164" s="44"/>
      <c r="G164" s="44"/>
      <c r="H164" s="44"/>
      <c r="I164" s="44"/>
    </row>
    <row r="165" spans="1:9">
      <c r="A165" s="44"/>
      <c r="B165" s="44"/>
      <c r="C165" s="44"/>
      <c r="D165" s="44"/>
      <c r="E165" s="44"/>
      <c r="F165" s="44"/>
      <c r="G165" s="44"/>
      <c r="H165" s="44"/>
      <c r="I165" s="44"/>
    </row>
    <row r="166" spans="1:9">
      <c r="A166" s="44"/>
      <c r="B166" s="44"/>
      <c r="C166" s="44"/>
      <c r="D166" s="44"/>
      <c r="E166" s="44"/>
      <c r="F166" s="44"/>
      <c r="G166" s="44"/>
      <c r="H166" s="44"/>
      <c r="I166" s="44"/>
    </row>
    <row r="167" spans="1:9">
      <c r="A167" s="44"/>
      <c r="B167" s="44"/>
      <c r="C167" s="44"/>
      <c r="D167" s="44"/>
      <c r="E167" s="44"/>
      <c r="F167" s="44"/>
      <c r="G167" s="44"/>
      <c r="H167" s="44"/>
      <c r="I167" s="44"/>
    </row>
    <row r="168" spans="1:9">
      <c r="A168" s="44"/>
      <c r="B168" s="44"/>
      <c r="C168" s="44"/>
      <c r="D168" s="44"/>
      <c r="E168" s="44"/>
      <c r="F168" s="44"/>
      <c r="G168" s="44"/>
      <c r="H168" s="44"/>
      <c r="I168" s="44"/>
    </row>
    <row r="169" spans="1:9">
      <c r="A169" s="44"/>
      <c r="B169" s="44"/>
      <c r="C169" s="44"/>
      <c r="D169" s="44"/>
      <c r="E169" s="44"/>
      <c r="F169" s="44"/>
      <c r="G169" s="44"/>
      <c r="H169" s="44"/>
      <c r="I169" s="44"/>
    </row>
    <row r="170" spans="1:9">
      <c r="A170" s="44"/>
      <c r="B170" s="44"/>
      <c r="C170" s="44"/>
      <c r="D170" s="44"/>
      <c r="E170" s="44"/>
      <c r="F170" s="44"/>
      <c r="G170" s="44"/>
      <c r="H170" s="44"/>
      <c r="I170" s="44"/>
    </row>
    <row r="171" spans="1:9">
      <c r="A171" s="44"/>
      <c r="B171" s="44"/>
      <c r="C171" s="44"/>
      <c r="D171" s="44"/>
      <c r="E171" s="44"/>
      <c r="F171" s="44"/>
      <c r="G171" s="44"/>
      <c r="H171" s="44"/>
      <c r="I171" s="44"/>
    </row>
    <row r="172" spans="1:9">
      <c r="A172" s="44"/>
      <c r="B172" s="44"/>
      <c r="C172" s="44"/>
      <c r="D172" s="44"/>
      <c r="E172" s="44"/>
      <c r="F172" s="44"/>
      <c r="G172" s="44"/>
      <c r="H172" s="44"/>
      <c r="I172" s="44"/>
    </row>
    <row r="173" spans="1:9">
      <c r="A173" s="44"/>
      <c r="B173" s="44"/>
      <c r="C173" s="44"/>
      <c r="D173" s="44"/>
      <c r="E173" s="44"/>
      <c r="F173" s="44"/>
      <c r="G173" s="44"/>
      <c r="H173" s="44"/>
      <c r="I173" s="44"/>
    </row>
    <row r="174" spans="1:9">
      <c r="A174" s="44"/>
      <c r="B174" s="44"/>
      <c r="C174" s="44"/>
      <c r="D174" s="44"/>
      <c r="E174" s="44"/>
      <c r="F174" s="44"/>
      <c r="G174" s="44"/>
      <c r="H174" s="44"/>
      <c r="I174" s="44"/>
    </row>
    <row r="175" spans="1:9">
      <c r="A175" s="44"/>
      <c r="B175" s="44"/>
      <c r="C175" s="44"/>
      <c r="D175" s="44"/>
      <c r="E175" s="44"/>
      <c r="F175" s="44"/>
      <c r="G175" s="44"/>
      <c r="H175" s="44"/>
      <c r="I175" s="44"/>
    </row>
    <row r="176" spans="1:9">
      <c r="A176" s="44"/>
      <c r="B176" s="44"/>
      <c r="C176" s="44"/>
      <c r="D176" s="44"/>
      <c r="E176" s="44"/>
      <c r="F176" s="44"/>
      <c r="G176" s="44"/>
      <c r="H176" s="44"/>
      <c r="I176" s="44"/>
    </row>
    <row r="177" spans="1:9">
      <c r="A177" s="44"/>
      <c r="B177" s="44"/>
      <c r="C177" s="44"/>
      <c r="D177" s="44"/>
      <c r="E177" s="44"/>
      <c r="F177" s="44"/>
      <c r="G177" s="44"/>
      <c r="H177" s="44"/>
      <c r="I177" s="44"/>
    </row>
    <row r="178" spans="1:9">
      <c r="A178" s="44"/>
      <c r="B178" s="44"/>
      <c r="C178" s="44"/>
      <c r="D178" s="44"/>
      <c r="E178" s="44"/>
      <c r="F178" s="44"/>
      <c r="G178" s="44"/>
      <c r="H178" s="44"/>
      <c r="I178" s="44"/>
    </row>
    <row r="179" spans="1:9">
      <c r="A179" s="44"/>
      <c r="B179" s="44"/>
      <c r="C179" s="44"/>
      <c r="D179" s="44"/>
      <c r="E179" s="44"/>
      <c r="F179" s="44"/>
      <c r="G179" s="44"/>
      <c r="H179" s="44"/>
      <c r="I179" s="44"/>
    </row>
    <row r="180" spans="1:9">
      <c r="A180" s="44"/>
      <c r="B180" s="44"/>
      <c r="C180" s="44"/>
      <c r="D180" s="44"/>
      <c r="E180" s="44"/>
      <c r="F180" s="44"/>
      <c r="G180" s="44"/>
      <c r="H180" s="44"/>
      <c r="I180" s="44"/>
    </row>
    <row r="181" spans="1:9">
      <c r="A181" s="44"/>
      <c r="B181" s="44"/>
      <c r="C181" s="44"/>
      <c r="D181" s="44"/>
      <c r="E181" s="44"/>
      <c r="F181" s="44"/>
      <c r="G181" s="44"/>
      <c r="H181" s="44"/>
      <c r="I181" s="44"/>
    </row>
    <row r="182" spans="1:9">
      <c r="A182" s="44"/>
      <c r="B182" s="44"/>
      <c r="C182" s="44"/>
      <c r="D182" s="44"/>
      <c r="E182" s="44"/>
      <c r="F182" s="44"/>
      <c r="G182" s="44"/>
      <c r="H182" s="44"/>
      <c r="I182" s="44"/>
    </row>
    <row r="183" spans="1:9">
      <c r="A183" s="44"/>
      <c r="B183" s="44"/>
      <c r="C183" s="44"/>
      <c r="D183" s="44"/>
      <c r="E183" s="44"/>
      <c r="F183" s="44"/>
      <c r="G183" s="44"/>
      <c r="H183" s="44"/>
      <c r="I183" s="44"/>
    </row>
    <row r="184" spans="1:9">
      <c r="A184" s="44"/>
      <c r="B184" s="44"/>
      <c r="C184" s="44"/>
      <c r="D184" s="44"/>
      <c r="E184" s="44"/>
      <c r="F184" s="44"/>
      <c r="G184" s="44"/>
      <c r="H184" s="44"/>
      <c r="I184" s="44"/>
    </row>
    <row r="185" spans="1:9">
      <c r="A185" s="44"/>
      <c r="B185" s="44"/>
      <c r="C185" s="44"/>
      <c r="D185" s="44"/>
      <c r="E185" s="44"/>
      <c r="F185" s="44"/>
      <c r="G185" s="44"/>
      <c r="H185" s="44"/>
      <c r="I185" s="44"/>
    </row>
    <row r="186" spans="1:9">
      <c r="A186" s="44"/>
      <c r="B186" s="44"/>
      <c r="C186" s="44"/>
      <c r="D186" s="44"/>
      <c r="E186" s="44"/>
      <c r="F186" s="44"/>
      <c r="G186" s="44"/>
      <c r="H186" s="44"/>
      <c r="I186" s="44"/>
    </row>
    <row r="187" spans="1:9">
      <c r="A187" s="44"/>
      <c r="B187" s="44"/>
      <c r="C187" s="44"/>
      <c r="D187" s="44"/>
      <c r="E187" s="44"/>
      <c r="F187" s="44"/>
      <c r="G187" s="44"/>
      <c r="H187" s="44"/>
      <c r="I187" s="44"/>
    </row>
    <row r="188" spans="1:9">
      <c r="A188" s="44"/>
      <c r="B188" s="44"/>
      <c r="C188" s="44"/>
      <c r="D188" s="44"/>
      <c r="E188" s="44"/>
      <c r="F188" s="44"/>
      <c r="G188" s="44"/>
      <c r="H188" s="44"/>
      <c r="I188" s="44"/>
    </row>
    <row r="189" spans="1:9">
      <c r="A189" s="44"/>
      <c r="B189" s="44"/>
      <c r="C189" s="44"/>
      <c r="D189" s="44"/>
      <c r="E189" s="44"/>
      <c r="F189" s="44"/>
      <c r="G189" s="44"/>
      <c r="H189" s="44"/>
      <c r="I189" s="44"/>
    </row>
    <row r="190" spans="1:9">
      <c r="A190" s="44"/>
      <c r="B190" s="44"/>
      <c r="C190" s="44"/>
      <c r="D190" s="44"/>
      <c r="E190" s="44"/>
      <c r="F190" s="44"/>
      <c r="G190" s="44"/>
      <c r="H190" s="44"/>
      <c r="I190" s="44"/>
    </row>
    <row r="191" spans="1:9">
      <c r="A191" s="44"/>
      <c r="B191" s="44"/>
      <c r="C191" s="44"/>
      <c r="D191" s="44"/>
      <c r="E191" s="44"/>
      <c r="F191" s="44"/>
      <c r="G191" s="44"/>
      <c r="H191" s="44"/>
      <c r="I191" s="44"/>
    </row>
    <row r="192" spans="1:9">
      <c r="A192" s="44"/>
      <c r="B192" s="44"/>
      <c r="C192" s="44"/>
      <c r="D192" s="44"/>
      <c r="E192" s="44"/>
      <c r="F192" s="44"/>
      <c r="G192" s="44"/>
      <c r="H192" s="44"/>
      <c r="I192" s="44"/>
    </row>
    <row r="193" spans="1:9">
      <c r="A193" s="44"/>
      <c r="B193" s="44"/>
      <c r="C193" s="44"/>
      <c r="D193" s="44"/>
      <c r="E193" s="44"/>
      <c r="F193" s="44"/>
      <c r="G193" s="44"/>
      <c r="H193" s="44"/>
      <c r="I193" s="44"/>
    </row>
    <row r="194" spans="1:9">
      <c r="A194" s="44"/>
      <c r="B194" s="44"/>
      <c r="C194" s="44"/>
      <c r="D194" s="44"/>
      <c r="E194" s="44"/>
      <c r="F194" s="44"/>
      <c r="G194" s="44"/>
      <c r="H194" s="44"/>
      <c r="I194" s="44"/>
    </row>
    <row r="195" spans="1:9">
      <c r="A195" s="44"/>
      <c r="B195" s="44"/>
      <c r="C195" s="44"/>
      <c r="D195" s="44"/>
      <c r="E195" s="44"/>
      <c r="F195" s="44"/>
      <c r="G195" s="44"/>
      <c r="H195" s="44"/>
      <c r="I195" s="44"/>
    </row>
    <row r="196" spans="1:9">
      <c r="A196" s="44"/>
      <c r="B196" s="44"/>
      <c r="C196" s="44"/>
      <c r="D196" s="44"/>
      <c r="E196" s="44"/>
      <c r="F196" s="44"/>
      <c r="G196" s="44"/>
      <c r="H196" s="44"/>
      <c r="I196" s="44"/>
    </row>
    <row r="197" spans="1:9">
      <c r="A197" s="44"/>
      <c r="B197" s="44"/>
      <c r="C197" s="44"/>
      <c r="D197" s="44"/>
      <c r="E197" s="44"/>
      <c r="F197" s="44"/>
      <c r="G197" s="44"/>
      <c r="H197" s="44"/>
      <c r="I197" s="44"/>
    </row>
    <row r="198" spans="1:9">
      <c r="A198" s="44"/>
      <c r="B198" s="44"/>
      <c r="C198" s="44"/>
      <c r="D198" s="44"/>
      <c r="E198" s="44"/>
      <c r="F198" s="44"/>
      <c r="G198" s="44"/>
      <c r="H198" s="44"/>
      <c r="I198" s="44"/>
    </row>
    <row r="199" spans="1:9">
      <c r="A199" s="44"/>
      <c r="B199" s="44"/>
      <c r="C199" s="44"/>
      <c r="D199" s="44"/>
      <c r="E199" s="44"/>
      <c r="F199" s="44"/>
      <c r="G199" s="44"/>
      <c r="H199" s="44"/>
      <c r="I199" s="44"/>
    </row>
    <row r="200" spans="1:9">
      <c r="A200" s="44"/>
      <c r="B200" s="44"/>
      <c r="C200" s="44"/>
      <c r="D200" s="44"/>
      <c r="E200" s="44"/>
      <c r="F200" s="44"/>
      <c r="G200" s="44"/>
      <c r="H200" s="44"/>
      <c r="I200" s="44"/>
    </row>
    <row r="201" spans="1:9">
      <c r="A201" s="44"/>
      <c r="B201" s="44"/>
      <c r="C201" s="44"/>
      <c r="D201" s="44"/>
      <c r="E201" s="44"/>
      <c r="F201" s="44"/>
      <c r="G201" s="44"/>
      <c r="H201" s="44"/>
      <c r="I201" s="44"/>
    </row>
    <row r="202" spans="1:9">
      <c r="A202" s="44"/>
      <c r="B202" s="44"/>
      <c r="C202" s="44"/>
      <c r="D202" s="44"/>
      <c r="E202" s="44"/>
      <c r="F202" s="44"/>
      <c r="G202" s="44"/>
      <c r="H202" s="44"/>
      <c r="I202" s="44"/>
    </row>
    <row r="203" spans="1:9">
      <c r="A203" s="44"/>
      <c r="B203" s="44"/>
      <c r="C203" s="44"/>
      <c r="D203" s="44"/>
      <c r="E203" s="44"/>
      <c r="F203" s="44"/>
      <c r="G203" s="44"/>
      <c r="H203" s="44"/>
      <c r="I203" s="44"/>
    </row>
    <row r="204" spans="1:9">
      <c r="A204" s="44"/>
      <c r="B204" s="44"/>
      <c r="C204" s="44"/>
      <c r="D204" s="44"/>
      <c r="E204" s="44"/>
      <c r="F204" s="44"/>
      <c r="G204" s="44"/>
      <c r="H204" s="44"/>
      <c r="I204" s="44"/>
    </row>
    <row r="205" spans="1:9">
      <c r="A205" s="44"/>
      <c r="B205" s="44"/>
      <c r="C205" s="44"/>
      <c r="D205" s="44"/>
      <c r="E205" s="44"/>
      <c r="F205" s="44"/>
      <c r="G205" s="44"/>
      <c r="H205" s="44"/>
      <c r="I205" s="44"/>
    </row>
    <row r="206" spans="1:9">
      <c r="A206" s="44"/>
      <c r="B206" s="44"/>
      <c r="C206" s="44"/>
      <c r="D206" s="44"/>
      <c r="E206" s="44"/>
      <c r="F206" s="44"/>
      <c r="G206" s="44"/>
      <c r="H206" s="44"/>
      <c r="I206" s="44"/>
    </row>
    <row r="207" spans="1:9">
      <c r="A207" s="44"/>
      <c r="B207" s="44"/>
      <c r="C207" s="44"/>
      <c r="D207" s="44"/>
      <c r="E207" s="44"/>
      <c r="F207" s="44"/>
      <c r="G207" s="44"/>
      <c r="H207" s="44"/>
      <c r="I207" s="44"/>
    </row>
    <row r="208" spans="1:9">
      <c r="A208" s="44"/>
      <c r="B208" s="44"/>
      <c r="C208" s="44"/>
      <c r="D208" s="44"/>
      <c r="E208" s="44"/>
      <c r="F208" s="44"/>
      <c r="G208" s="44"/>
      <c r="H208" s="44"/>
      <c r="I208" s="44"/>
    </row>
    <row r="209" spans="1:9">
      <c r="A209" s="44"/>
      <c r="B209" s="44"/>
      <c r="C209" s="44"/>
      <c r="D209" s="44"/>
      <c r="E209" s="44"/>
      <c r="F209" s="44"/>
      <c r="G209" s="44"/>
      <c r="H209" s="44"/>
      <c r="I209" s="44"/>
    </row>
    <row r="210" spans="1:9">
      <c r="A210" s="44"/>
      <c r="B210" s="44"/>
      <c r="C210" s="44"/>
      <c r="D210" s="44"/>
      <c r="E210" s="44"/>
      <c r="F210" s="44"/>
      <c r="G210" s="44"/>
      <c r="H210" s="44"/>
      <c r="I210" s="44"/>
    </row>
    <row r="211" spans="1:9">
      <c r="A211" s="44"/>
      <c r="B211" s="44"/>
      <c r="C211" s="44"/>
      <c r="D211" s="44"/>
      <c r="E211" s="44"/>
      <c r="F211" s="44"/>
      <c r="G211" s="44"/>
      <c r="H211" s="44"/>
      <c r="I211" s="44"/>
    </row>
    <row r="212" spans="1:9">
      <c r="A212" s="44"/>
      <c r="B212" s="44"/>
      <c r="C212" s="44"/>
      <c r="D212" s="44"/>
      <c r="E212" s="44"/>
      <c r="F212" s="44"/>
      <c r="G212" s="44"/>
      <c r="H212" s="44"/>
      <c r="I212" s="44"/>
    </row>
    <row r="213" spans="1:9">
      <c r="A213" s="44"/>
      <c r="B213" s="44"/>
      <c r="C213" s="44"/>
      <c r="D213" s="44"/>
      <c r="E213" s="44"/>
      <c r="F213" s="44"/>
      <c r="G213" s="44"/>
      <c r="H213" s="44"/>
      <c r="I213" s="44"/>
    </row>
    <row r="214" spans="1:9">
      <c r="A214" s="44"/>
      <c r="B214" s="44"/>
      <c r="C214" s="44"/>
      <c r="D214" s="44"/>
      <c r="E214" s="44"/>
      <c r="F214" s="44"/>
      <c r="G214" s="44"/>
      <c r="H214" s="44"/>
      <c r="I214" s="44"/>
    </row>
    <row r="215" spans="1:9">
      <c r="A215" s="44"/>
      <c r="B215" s="44"/>
      <c r="C215" s="44"/>
      <c r="D215" s="44"/>
      <c r="E215" s="44"/>
      <c r="F215" s="44"/>
      <c r="G215" s="44"/>
      <c r="H215" s="44"/>
      <c r="I215" s="44"/>
    </row>
    <row r="216" spans="1:9">
      <c r="A216" s="44"/>
      <c r="B216" s="44"/>
      <c r="C216" s="44"/>
      <c r="D216" s="44"/>
      <c r="E216" s="44"/>
      <c r="F216" s="44"/>
      <c r="G216" s="44"/>
      <c r="H216" s="44"/>
      <c r="I216" s="44"/>
    </row>
    <row r="217" spans="1:9">
      <c r="A217" s="44"/>
      <c r="B217" s="44"/>
      <c r="C217" s="44"/>
      <c r="D217" s="44"/>
      <c r="E217" s="44"/>
      <c r="F217" s="44"/>
      <c r="G217" s="44"/>
      <c r="H217" s="44"/>
      <c r="I217" s="44"/>
    </row>
    <row r="218" spans="1:9">
      <c r="A218" s="44"/>
      <c r="B218" s="44"/>
      <c r="C218" s="44"/>
      <c r="D218" s="44"/>
      <c r="E218" s="44"/>
      <c r="F218" s="44"/>
      <c r="G218" s="44"/>
      <c r="H218" s="44"/>
      <c r="I218" s="44"/>
    </row>
    <row r="219" spans="1:9">
      <c r="A219" s="44"/>
      <c r="B219" s="44"/>
      <c r="C219" s="44"/>
      <c r="D219" s="44"/>
      <c r="E219" s="44"/>
      <c r="F219" s="44"/>
      <c r="G219" s="44"/>
      <c r="H219" s="44"/>
      <c r="I219" s="44"/>
    </row>
    <row r="220" spans="1:9">
      <c r="A220" s="44"/>
      <c r="B220" s="44"/>
      <c r="C220" s="44"/>
      <c r="D220" s="44"/>
      <c r="E220" s="44"/>
      <c r="F220" s="44"/>
      <c r="G220" s="44"/>
      <c r="H220" s="44"/>
      <c r="I220" s="44"/>
    </row>
    <row r="221" spans="1:9">
      <c r="A221" s="44"/>
      <c r="B221" s="44"/>
      <c r="C221" s="44"/>
      <c r="D221" s="44"/>
      <c r="E221" s="44"/>
      <c r="F221" s="44"/>
      <c r="G221" s="44"/>
      <c r="H221" s="44"/>
      <c r="I221" s="44"/>
    </row>
    <row r="222" spans="1:9">
      <c r="A222" s="44"/>
      <c r="B222" s="44"/>
      <c r="C222" s="44"/>
      <c r="D222" s="44"/>
      <c r="E222" s="44"/>
      <c r="F222" s="44"/>
      <c r="G222" s="44"/>
      <c r="H222" s="44"/>
      <c r="I222" s="44"/>
    </row>
    <row r="223" spans="1:9">
      <c r="A223" s="44"/>
      <c r="B223" s="44"/>
      <c r="C223" s="44"/>
      <c r="D223" s="44"/>
      <c r="E223" s="44"/>
      <c r="F223" s="44"/>
      <c r="G223" s="44"/>
      <c r="H223" s="44"/>
      <c r="I223" s="44"/>
    </row>
    <row r="224" spans="1:9">
      <c r="A224" s="44"/>
      <c r="B224" s="44"/>
      <c r="C224" s="44"/>
      <c r="D224" s="44"/>
      <c r="E224" s="44"/>
      <c r="F224" s="44"/>
      <c r="G224" s="44"/>
      <c r="H224" s="44"/>
      <c r="I224" s="44"/>
    </row>
    <row r="225" spans="1:9">
      <c r="A225" s="44"/>
      <c r="B225" s="44"/>
      <c r="C225" s="44"/>
      <c r="D225" s="44"/>
      <c r="E225" s="44"/>
      <c r="F225" s="44"/>
      <c r="G225" s="44"/>
      <c r="H225" s="44"/>
      <c r="I225" s="44"/>
    </row>
    <row r="226" spans="1:9">
      <c r="A226" s="44"/>
      <c r="B226" s="44"/>
      <c r="C226" s="44"/>
      <c r="D226" s="44"/>
      <c r="E226" s="44"/>
      <c r="F226" s="44"/>
      <c r="G226" s="44"/>
      <c r="H226" s="44"/>
      <c r="I226" s="44"/>
    </row>
    <row r="227" spans="1:9">
      <c r="A227" s="44"/>
      <c r="B227" s="44"/>
      <c r="C227" s="44"/>
      <c r="D227" s="44"/>
      <c r="E227" s="44"/>
      <c r="F227" s="44"/>
      <c r="G227" s="44"/>
      <c r="H227" s="44"/>
      <c r="I227" s="44"/>
    </row>
    <row r="228" spans="1:9">
      <c r="A228" s="44"/>
      <c r="B228" s="44"/>
      <c r="C228" s="44"/>
      <c r="D228" s="44"/>
      <c r="E228" s="44"/>
      <c r="F228" s="44"/>
      <c r="G228" s="44"/>
      <c r="H228" s="44"/>
      <c r="I228" s="44"/>
    </row>
    <row r="229" spans="1:9">
      <c r="A229" s="44"/>
      <c r="B229" s="44"/>
      <c r="C229" s="44"/>
      <c r="D229" s="44"/>
      <c r="E229" s="44"/>
      <c r="F229" s="44"/>
      <c r="G229" s="44"/>
      <c r="H229" s="44"/>
      <c r="I229" s="44"/>
    </row>
    <row r="230" spans="1:9">
      <c r="A230" s="44"/>
      <c r="B230" s="44"/>
      <c r="C230" s="44"/>
      <c r="D230" s="44"/>
      <c r="E230" s="44"/>
      <c r="F230" s="44"/>
      <c r="G230" s="44"/>
      <c r="H230" s="44"/>
      <c r="I230" s="44"/>
    </row>
    <row r="231" spans="1:9">
      <c r="A231" s="44"/>
      <c r="B231" s="44"/>
      <c r="C231" s="44"/>
      <c r="D231" s="44"/>
      <c r="E231" s="44"/>
      <c r="F231" s="44"/>
      <c r="G231" s="44"/>
      <c r="H231" s="44"/>
      <c r="I231" s="44"/>
    </row>
    <row r="232" spans="1:9">
      <c r="A232" s="44"/>
      <c r="B232" s="44"/>
      <c r="C232" s="44"/>
      <c r="D232" s="44"/>
      <c r="E232" s="44"/>
      <c r="F232" s="44"/>
      <c r="G232" s="44"/>
      <c r="H232" s="44"/>
      <c r="I232" s="44"/>
    </row>
    <row r="233" spans="1:9">
      <c r="A233" s="44"/>
      <c r="B233" s="44"/>
      <c r="C233" s="44"/>
      <c r="D233" s="44"/>
      <c r="E233" s="44"/>
      <c r="F233" s="44"/>
      <c r="G233" s="44"/>
      <c r="H233" s="44"/>
      <c r="I233" s="44"/>
    </row>
    <row r="234" spans="1:9">
      <c r="A234" s="44"/>
      <c r="B234" s="44"/>
      <c r="C234" s="44"/>
      <c r="D234" s="44"/>
      <c r="E234" s="44"/>
      <c r="F234" s="44"/>
      <c r="G234" s="44"/>
      <c r="H234" s="44"/>
      <c r="I234" s="44"/>
    </row>
    <row r="235" spans="1:9">
      <c r="A235" s="44"/>
      <c r="B235" s="44"/>
      <c r="C235" s="44"/>
      <c r="D235" s="44"/>
      <c r="E235" s="44"/>
      <c r="F235" s="44"/>
      <c r="G235" s="44"/>
      <c r="H235" s="44"/>
      <c r="I235" s="44"/>
    </row>
    <row r="236" spans="1:9">
      <c r="A236" s="44"/>
      <c r="B236" s="44"/>
      <c r="C236" s="44"/>
      <c r="D236" s="44"/>
      <c r="E236" s="44"/>
      <c r="F236" s="44"/>
      <c r="G236" s="44"/>
      <c r="H236" s="44"/>
      <c r="I236" s="44"/>
    </row>
    <row r="237" spans="1:9">
      <c r="A237" s="44"/>
      <c r="B237" s="44"/>
      <c r="C237" s="44"/>
      <c r="D237" s="44"/>
      <c r="E237" s="44"/>
      <c r="F237" s="44"/>
      <c r="G237" s="44"/>
      <c r="H237" s="44"/>
      <c r="I237" s="44"/>
    </row>
    <row r="238" spans="1:9">
      <c r="A238" s="44"/>
      <c r="B238" s="44"/>
      <c r="C238" s="44"/>
      <c r="D238" s="44"/>
      <c r="E238" s="44"/>
      <c r="F238" s="44"/>
      <c r="G238" s="44"/>
      <c r="H238" s="44"/>
      <c r="I238" s="44"/>
    </row>
    <row r="239" spans="1:9">
      <c r="A239" s="44"/>
      <c r="B239" s="44"/>
      <c r="C239" s="44"/>
      <c r="D239" s="44"/>
      <c r="E239" s="44"/>
      <c r="F239" s="44"/>
      <c r="G239" s="44"/>
      <c r="H239" s="44"/>
      <c r="I239" s="44"/>
    </row>
    <row r="240" spans="1:9">
      <c r="A240" s="44"/>
      <c r="B240" s="44"/>
      <c r="C240" s="44"/>
      <c r="D240" s="44"/>
      <c r="E240" s="44"/>
      <c r="F240" s="44"/>
      <c r="G240" s="44"/>
      <c r="H240" s="44"/>
      <c r="I240" s="44"/>
    </row>
    <row r="241" spans="1:9">
      <c r="A241" s="44"/>
      <c r="B241" s="44"/>
      <c r="C241" s="44"/>
      <c r="D241" s="44"/>
      <c r="E241" s="44"/>
      <c r="F241" s="44"/>
      <c r="G241" s="44"/>
      <c r="H241" s="44"/>
      <c r="I241" s="44"/>
    </row>
    <row r="242" spans="1:9">
      <c r="A242" s="44"/>
      <c r="B242" s="44"/>
      <c r="C242" s="44"/>
      <c r="D242" s="44"/>
      <c r="E242" s="44"/>
      <c r="F242" s="44"/>
      <c r="G242" s="44"/>
      <c r="H242" s="44"/>
      <c r="I242" s="44"/>
    </row>
    <row r="243" spans="1:9">
      <c r="A243" s="44"/>
      <c r="B243" s="44"/>
      <c r="C243" s="44"/>
      <c r="D243" s="44"/>
      <c r="E243" s="44"/>
      <c r="F243" s="44"/>
      <c r="G243" s="44"/>
      <c r="H243" s="44"/>
      <c r="I243" s="44"/>
    </row>
    <row r="244" spans="1:9">
      <c r="A244" s="44"/>
      <c r="B244" s="44"/>
      <c r="C244" s="44"/>
      <c r="D244" s="44"/>
      <c r="E244" s="44"/>
      <c r="F244" s="44"/>
      <c r="G244" s="44"/>
      <c r="H244" s="44"/>
      <c r="I244" s="44"/>
    </row>
    <row r="245" spans="1:9">
      <c r="A245" s="44"/>
      <c r="B245" s="44"/>
      <c r="C245" s="44"/>
      <c r="D245" s="44"/>
      <c r="E245" s="44"/>
      <c r="F245" s="44"/>
      <c r="G245" s="44"/>
      <c r="H245" s="44"/>
      <c r="I245" s="44"/>
    </row>
    <row r="246" spans="1:9">
      <c r="A246" s="44"/>
      <c r="B246" s="44"/>
      <c r="C246" s="44"/>
      <c r="D246" s="44"/>
      <c r="E246" s="44"/>
      <c r="F246" s="44"/>
      <c r="G246" s="44"/>
      <c r="H246" s="44"/>
      <c r="I246" s="44"/>
    </row>
    <row r="247" spans="1:9">
      <c r="A247" s="44"/>
      <c r="B247" s="44"/>
      <c r="C247" s="44"/>
      <c r="D247" s="44"/>
      <c r="E247" s="44"/>
      <c r="F247" s="44"/>
      <c r="G247" s="44"/>
      <c r="H247" s="44"/>
      <c r="I247" s="44"/>
    </row>
    <row r="248" spans="1:9">
      <c r="A248" s="44"/>
      <c r="B248" s="44"/>
      <c r="C248" s="44"/>
      <c r="D248" s="44"/>
      <c r="E248" s="44"/>
      <c r="F248" s="44"/>
      <c r="G248" s="44"/>
      <c r="H248" s="44"/>
      <c r="I248" s="44"/>
    </row>
    <row r="249" spans="1:9">
      <c r="A249" s="44"/>
      <c r="B249" s="44"/>
      <c r="C249" s="44"/>
      <c r="D249" s="44"/>
      <c r="E249" s="44"/>
      <c r="F249" s="44"/>
      <c r="G249" s="44"/>
      <c r="H249" s="44"/>
      <c r="I249" s="44"/>
    </row>
    <row r="250" spans="1:9">
      <c r="A250" s="44"/>
      <c r="B250" s="44"/>
      <c r="C250" s="44"/>
      <c r="D250" s="44"/>
      <c r="E250" s="44"/>
      <c r="F250" s="44"/>
      <c r="G250" s="44"/>
      <c r="H250" s="44"/>
      <c r="I250" s="44"/>
    </row>
    <row r="251" spans="1:9">
      <c r="A251" s="44"/>
      <c r="B251" s="44"/>
      <c r="C251" s="44"/>
      <c r="D251" s="44"/>
      <c r="E251" s="44"/>
      <c r="F251" s="44"/>
      <c r="G251" s="44"/>
      <c r="H251" s="44"/>
      <c r="I251" s="44"/>
    </row>
    <row r="252" spans="1:9">
      <c r="A252" s="44"/>
      <c r="B252" s="44"/>
      <c r="C252" s="44"/>
      <c r="D252" s="44"/>
      <c r="E252" s="44"/>
      <c r="F252" s="44"/>
      <c r="G252" s="44"/>
      <c r="H252" s="44"/>
      <c r="I252" s="44"/>
    </row>
    <row r="253" spans="1:9">
      <c r="A253" s="44"/>
      <c r="B253" s="44"/>
      <c r="C253" s="44"/>
      <c r="D253" s="44"/>
      <c r="E253" s="44"/>
      <c r="F253" s="44"/>
      <c r="G253" s="44"/>
      <c r="H253" s="44"/>
      <c r="I253" s="44"/>
    </row>
    <row r="254" spans="1:9">
      <c r="A254" s="44"/>
      <c r="B254" s="44"/>
      <c r="C254" s="44"/>
      <c r="D254" s="44"/>
      <c r="E254" s="44"/>
      <c r="F254" s="44"/>
      <c r="G254" s="44"/>
      <c r="H254" s="44"/>
      <c r="I254" s="44"/>
    </row>
    <row r="255" spans="1:9">
      <c r="A255" s="44"/>
      <c r="B255" s="44"/>
      <c r="C255" s="44"/>
      <c r="D255" s="44"/>
      <c r="E255" s="44"/>
      <c r="F255" s="44"/>
      <c r="G255" s="44"/>
      <c r="H255" s="44"/>
      <c r="I255" s="44"/>
    </row>
    <row r="256" spans="1:9">
      <c r="A256" s="44"/>
      <c r="B256" s="44"/>
      <c r="C256" s="44"/>
      <c r="D256" s="44"/>
      <c r="E256" s="44"/>
      <c r="F256" s="44"/>
      <c r="G256" s="44"/>
      <c r="H256" s="44"/>
      <c r="I256" s="44"/>
    </row>
    <row r="257" spans="1:9">
      <c r="A257" s="44"/>
      <c r="B257" s="44"/>
      <c r="C257" s="44"/>
      <c r="D257" s="44"/>
      <c r="E257" s="44"/>
      <c r="F257" s="44"/>
      <c r="G257" s="44"/>
      <c r="H257" s="44"/>
      <c r="I257" s="44"/>
    </row>
    <row r="258" spans="1:9">
      <c r="A258" s="44"/>
      <c r="B258" s="44"/>
      <c r="C258" s="44"/>
      <c r="D258" s="44"/>
      <c r="E258" s="44"/>
      <c r="F258" s="44"/>
      <c r="G258" s="44"/>
      <c r="H258" s="44"/>
      <c r="I258" s="44"/>
    </row>
    <row r="259" spans="1:9">
      <c r="A259" s="44"/>
      <c r="B259" s="44"/>
      <c r="C259" s="44"/>
      <c r="D259" s="44"/>
      <c r="E259" s="44"/>
      <c r="F259" s="44"/>
      <c r="G259" s="44"/>
      <c r="H259" s="44"/>
      <c r="I259" s="44"/>
    </row>
    <row r="260" spans="1:9">
      <c r="A260" s="44"/>
      <c r="B260" s="44"/>
      <c r="C260" s="44"/>
      <c r="D260" s="44"/>
      <c r="E260" s="44"/>
      <c r="F260" s="44"/>
      <c r="G260" s="44"/>
      <c r="H260" s="44"/>
      <c r="I260" s="44"/>
    </row>
    <row r="261" spans="1:9">
      <c r="A261" s="44"/>
      <c r="B261" s="44"/>
      <c r="C261" s="44"/>
      <c r="D261" s="44"/>
      <c r="E261" s="44"/>
      <c r="F261" s="44"/>
      <c r="G261" s="44"/>
      <c r="H261" s="44"/>
      <c r="I261" s="44"/>
    </row>
    <row r="262" spans="1:9">
      <c r="A262" s="44"/>
      <c r="B262" s="44"/>
      <c r="C262" s="44"/>
      <c r="D262" s="44"/>
      <c r="E262" s="44"/>
      <c r="F262" s="44"/>
      <c r="G262" s="44"/>
      <c r="H262" s="44"/>
      <c r="I262" s="44"/>
    </row>
    <row r="263" spans="1:9">
      <c r="A263" s="44"/>
      <c r="B263" s="44"/>
      <c r="C263" s="44"/>
      <c r="D263" s="44"/>
      <c r="E263" s="44"/>
      <c r="F263" s="44"/>
      <c r="G263" s="44"/>
      <c r="H263" s="44"/>
      <c r="I263" s="44"/>
    </row>
    <row r="264" spans="1:9">
      <c r="A264" s="44"/>
      <c r="B264" s="44"/>
      <c r="C264" s="44"/>
      <c r="D264" s="44"/>
      <c r="E264" s="44"/>
      <c r="F264" s="44"/>
      <c r="G264" s="44"/>
      <c r="H264" s="44"/>
      <c r="I264" s="44"/>
    </row>
    <row r="265" spans="1:9">
      <c r="A265" s="44"/>
      <c r="B265" s="44"/>
      <c r="C265" s="44"/>
      <c r="D265" s="44"/>
      <c r="E265" s="44"/>
      <c r="F265" s="44"/>
      <c r="G265" s="44"/>
      <c r="H265" s="44"/>
      <c r="I265" s="44"/>
    </row>
    <row r="266" spans="1:9">
      <c r="A266" s="44"/>
      <c r="B266" s="44"/>
      <c r="C266" s="44"/>
      <c r="D266" s="44"/>
      <c r="E266" s="44"/>
      <c r="F266" s="44"/>
      <c r="G266" s="44"/>
      <c r="H266" s="44"/>
      <c r="I266" s="44"/>
    </row>
    <row r="267" spans="1:9">
      <c r="A267" s="44"/>
      <c r="B267" s="44"/>
      <c r="C267" s="44"/>
      <c r="D267" s="44"/>
      <c r="E267" s="44"/>
      <c r="F267" s="44"/>
      <c r="G267" s="44"/>
      <c r="H267" s="44"/>
      <c r="I267" s="44"/>
    </row>
    <row r="268" spans="1:9">
      <c r="A268" s="44"/>
      <c r="B268" s="44"/>
      <c r="C268" s="44"/>
      <c r="D268" s="44"/>
      <c r="E268" s="44"/>
      <c r="F268" s="44"/>
      <c r="G268" s="44"/>
      <c r="H268" s="44"/>
      <c r="I268" s="44"/>
    </row>
    <row r="269" spans="1:9">
      <c r="A269" s="44"/>
      <c r="B269" s="44"/>
      <c r="C269" s="44"/>
      <c r="D269" s="44"/>
      <c r="E269" s="44"/>
      <c r="F269" s="44"/>
      <c r="G269" s="44"/>
      <c r="H269" s="44"/>
      <c r="I269" s="44"/>
    </row>
    <row r="270" spans="1:9">
      <c r="A270" s="44"/>
      <c r="B270" s="44"/>
      <c r="C270" s="44"/>
      <c r="D270" s="44"/>
      <c r="E270" s="44"/>
      <c r="F270" s="44"/>
      <c r="G270" s="44"/>
      <c r="H270" s="44"/>
      <c r="I270" s="44"/>
    </row>
    <row r="271" spans="1:9">
      <c r="A271" s="44"/>
      <c r="B271" s="44"/>
      <c r="C271" s="44"/>
      <c r="D271" s="44"/>
      <c r="E271" s="44"/>
      <c r="F271" s="44"/>
      <c r="G271" s="44"/>
      <c r="H271" s="44"/>
      <c r="I271" s="44"/>
    </row>
    <row r="272" spans="1:9">
      <c r="A272" s="44"/>
      <c r="B272" s="44"/>
      <c r="C272" s="44"/>
      <c r="D272" s="44"/>
      <c r="E272" s="44"/>
      <c r="F272" s="44"/>
      <c r="G272" s="44"/>
      <c r="H272" s="44"/>
      <c r="I272" s="44"/>
    </row>
    <row r="273" spans="1:9">
      <c r="A273" s="44"/>
      <c r="B273" s="44"/>
      <c r="C273" s="44"/>
      <c r="D273" s="44"/>
      <c r="E273" s="44"/>
      <c r="F273" s="44"/>
      <c r="G273" s="44"/>
      <c r="H273" s="44"/>
      <c r="I273" s="44"/>
    </row>
    <row r="274" spans="1:9">
      <c r="A274" s="44"/>
      <c r="B274" s="44"/>
      <c r="C274" s="44"/>
      <c r="D274" s="44"/>
      <c r="E274" s="44"/>
      <c r="F274" s="44"/>
      <c r="G274" s="44"/>
      <c r="H274" s="44"/>
      <c r="I274" s="44"/>
    </row>
    <row r="275" spans="1:9">
      <c r="A275" s="44"/>
      <c r="B275" s="44"/>
      <c r="C275" s="44"/>
      <c r="D275" s="44"/>
      <c r="E275" s="44"/>
      <c r="F275" s="44"/>
      <c r="G275" s="44"/>
      <c r="H275" s="44"/>
      <c r="I275" s="44"/>
    </row>
    <row r="276" spans="1:9">
      <c r="A276" s="44"/>
      <c r="B276" s="44"/>
      <c r="C276" s="44"/>
      <c r="D276" s="44"/>
      <c r="E276" s="44"/>
      <c r="F276" s="44"/>
      <c r="G276" s="44"/>
      <c r="H276" s="44"/>
      <c r="I276" s="44"/>
    </row>
    <row r="277" spans="1:9">
      <c r="A277" s="44"/>
      <c r="B277" s="44"/>
      <c r="C277" s="44"/>
      <c r="D277" s="44"/>
      <c r="E277" s="44"/>
      <c r="F277" s="44"/>
      <c r="G277" s="44"/>
      <c r="H277" s="44"/>
      <c r="I277" s="44"/>
    </row>
    <row r="278" spans="1:9">
      <c r="A278" s="44"/>
      <c r="B278" s="44"/>
      <c r="C278" s="44"/>
      <c r="D278" s="44"/>
      <c r="E278" s="44"/>
      <c r="F278" s="44"/>
      <c r="G278" s="44"/>
      <c r="H278" s="44"/>
      <c r="I278" s="44"/>
    </row>
    <row r="279" spans="1:9">
      <c r="A279" s="44"/>
      <c r="B279" s="44"/>
      <c r="C279" s="44"/>
      <c r="D279" s="44"/>
      <c r="E279" s="44"/>
      <c r="F279" s="44"/>
      <c r="G279" s="44"/>
      <c r="H279" s="44"/>
      <c r="I279" s="44"/>
    </row>
    <row r="280" spans="1:9">
      <c r="A280" s="44"/>
      <c r="B280" s="44"/>
      <c r="C280" s="44"/>
      <c r="D280" s="44"/>
      <c r="E280" s="44"/>
      <c r="F280" s="44"/>
      <c r="G280" s="44"/>
      <c r="H280" s="44"/>
      <c r="I280" s="44"/>
    </row>
    <row r="281" spans="1:9">
      <c r="A281" s="44"/>
      <c r="B281" s="44"/>
      <c r="C281" s="44"/>
      <c r="D281" s="44"/>
      <c r="E281" s="44"/>
      <c r="F281" s="44"/>
      <c r="G281" s="44"/>
      <c r="H281" s="44"/>
      <c r="I281" s="44"/>
    </row>
    <row r="282" spans="1:9">
      <c r="A282" s="44"/>
      <c r="B282" s="44"/>
      <c r="C282" s="44"/>
      <c r="D282" s="44"/>
      <c r="E282" s="44"/>
      <c r="F282" s="44"/>
      <c r="G282" s="44"/>
      <c r="H282" s="44"/>
      <c r="I282" s="44"/>
    </row>
    <row r="283" spans="1:9">
      <c r="A283" s="44"/>
      <c r="B283" s="44"/>
      <c r="C283" s="44"/>
      <c r="D283" s="44"/>
      <c r="E283" s="44"/>
      <c r="F283" s="44"/>
      <c r="G283" s="44"/>
      <c r="H283" s="44"/>
      <c r="I283" s="44"/>
    </row>
    <row r="284" spans="1:9">
      <c r="A284" s="44"/>
      <c r="B284" s="44"/>
      <c r="C284" s="44"/>
      <c r="D284" s="44"/>
      <c r="E284" s="44"/>
      <c r="F284" s="44"/>
      <c r="G284" s="44"/>
      <c r="H284" s="44"/>
      <c r="I284" s="44"/>
    </row>
    <row r="285" spans="1:9">
      <c r="A285" s="44"/>
      <c r="B285" s="44"/>
      <c r="C285" s="44"/>
      <c r="D285" s="44"/>
      <c r="E285" s="44"/>
      <c r="F285" s="44"/>
      <c r="G285" s="44"/>
      <c r="H285" s="44"/>
      <c r="I285" s="44"/>
    </row>
    <row r="286" spans="1:9">
      <c r="A286" s="44"/>
      <c r="B286" s="44"/>
      <c r="C286" s="44"/>
      <c r="D286" s="44"/>
      <c r="E286" s="44"/>
      <c r="F286" s="44"/>
      <c r="G286" s="44"/>
      <c r="H286" s="44"/>
      <c r="I286" s="44"/>
    </row>
    <row r="287" spans="1:9">
      <c r="A287" s="44"/>
      <c r="B287" s="44"/>
      <c r="C287" s="44"/>
      <c r="D287" s="44"/>
      <c r="E287" s="44"/>
      <c r="F287" s="44"/>
      <c r="G287" s="44"/>
      <c r="H287" s="44"/>
      <c r="I287" s="44"/>
    </row>
    <row r="288" spans="1:9">
      <c r="A288" s="44"/>
      <c r="B288" s="44"/>
      <c r="C288" s="44"/>
      <c r="D288" s="44"/>
      <c r="E288" s="44"/>
      <c r="F288" s="44"/>
      <c r="G288" s="44"/>
      <c r="H288" s="44"/>
      <c r="I288" s="44"/>
    </row>
    <row r="289" spans="1:9">
      <c r="A289" s="44"/>
      <c r="B289" s="44"/>
      <c r="C289" s="44"/>
      <c r="D289" s="44"/>
      <c r="E289" s="44"/>
      <c r="F289" s="44"/>
      <c r="G289" s="44"/>
      <c r="H289" s="44"/>
      <c r="I289" s="44"/>
    </row>
    <row r="290" spans="1:9">
      <c r="A290" s="44"/>
      <c r="B290" s="44"/>
      <c r="C290" s="44"/>
      <c r="D290" s="44"/>
      <c r="E290" s="44"/>
      <c r="F290" s="44"/>
      <c r="G290" s="44"/>
      <c r="H290" s="44"/>
      <c r="I290" s="44"/>
    </row>
    <row r="291" spans="1:9">
      <c r="A291" s="44"/>
      <c r="B291" s="44"/>
      <c r="C291" s="44"/>
      <c r="D291" s="44"/>
      <c r="E291" s="44"/>
      <c r="F291" s="44"/>
      <c r="G291" s="44"/>
      <c r="H291" s="44"/>
      <c r="I291" s="44"/>
    </row>
    <row r="292" spans="1:9">
      <c r="A292" s="44"/>
      <c r="B292" s="44"/>
      <c r="C292" s="44"/>
      <c r="D292" s="44"/>
      <c r="E292" s="44"/>
      <c r="F292" s="44"/>
      <c r="G292" s="44"/>
      <c r="H292" s="44"/>
      <c r="I292" s="44"/>
    </row>
    <row r="293" spans="1:9">
      <c r="A293" s="44"/>
      <c r="B293" s="44"/>
      <c r="C293" s="44"/>
      <c r="D293" s="44"/>
      <c r="E293" s="44"/>
      <c r="F293" s="44"/>
      <c r="G293" s="44"/>
      <c r="H293" s="44"/>
      <c r="I293" s="44"/>
    </row>
    <row r="294" spans="1:9">
      <c r="A294" s="44"/>
      <c r="B294" s="44"/>
      <c r="C294" s="44"/>
      <c r="D294" s="44"/>
      <c r="E294" s="44"/>
      <c r="F294" s="44"/>
      <c r="G294" s="44"/>
      <c r="H294" s="44"/>
      <c r="I294" s="44"/>
    </row>
    <row r="295" spans="1:9">
      <c r="A295" s="44"/>
      <c r="B295" s="44"/>
      <c r="C295" s="44"/>
      <c r="D295" s="44"/>
      <c r="E295" s="44"/>
      <c r="F295" s="44"/>
      <c r="G295" s="44"/>
      <c r="H295" s="44"/>
      <c r="I295" s="44"/>
    </row>
    <row r="296" spans="1:9">
      <c r="A296" s="44"/>
      <c r="B296" s="44"/>
      <c r="C296" s="44"/>
      <c r="D296" s="44"/>
      <c r="E296" s="44"/>
      <c r="F296" s="44"/>
      <c r="G296" s="44"/>
      <c r="H296" s="44"/>
      <c r="I296" s="44"/>
    </row>
    <row r="297" spans="1:9">
      <c r="A297" s="44"/>
      <c r="B297" s="44"/>
      <c r="C297" s="44"/>
      <c r="D297" s="44"/>
      <c r="E297" s="44"/>
      <c r="F297" s="44"/>
      <c r="G297" s="44"/>
      <c r="H297" s="44"/>
      <c r="I297" s="44"/>
    </row>
    <row r="298" spans="1:9">
      <c r="A298" s="44"/>
      <c r="B298" s="44"/>
      <c r="C298" s="44"/>
      <c r="D298" s="44"/>
      <c r="E298" s="44"/>
      <c r="F298" s="44"/>
      <c r="G298" s="44"/>
      <c r="H298" s="44"/>
      <c r="I298" s="44"/>
    </row>
    <row r="299" spans="1:9">
      <c r="A299" s="44"/>
      <c r="B299" s="44"/>
      <c r="C299" s="44"/>
      <c r="D299" s="44"/>
      <c r="E299" s="44"/>
      <c r="F299" s="44"/>
      <c r="G299" s="44"/>
      <c r="H299" s="44"/>
      <c r="I299" s="44"/>
    </row>
    <row r="300" spans="1:9">
      <c r="A300" s="44"/>
      <c r="B300" s="44"/>
      <c r="C300" s="44"/>
      <c r="D300" s="44"/>
      <c r="E300" s="44"/>
      <c r="F300" s="44"/>
      <c r="G300" s="44"/>
      <c r="H300" s="44"/>
      <c r="I300" s="44"/>
    </row>
    <row r="301" spans="1:9">
      <c r="A301" s="44"/>
      <c r="B301" s="44"/>
      <c r="C301" s="44"/>
      <c r="D301" s="44"/>
      <c r="E301" s="44"/>
      <c r="F301" s="44"/>
      <c r="G301" s="44"/>
      <c r="H301" s="44"/>
      <c r="I301" s="44"/>
    </row>
    <row r="302" spans="1:9">
      <c r="A302" s="44"/>
      <c r="B302" s="44"/>
      <c r="C302" s="44"/>
      <c r="D302" s="44"/>
      <c r="E302" s="44"/>
      <c r="F302" s="44"/>
      <c r="G302" s="44"/>
      <c r="H302" s="44"/>
      <c r="I302" s="44"/>
    </row>
    <row r="303" spans="1:9">
      <c r="A303" s="44"/>
      <c r="B303" s="44"/>
      <c r="C303" s="44"/>
      <c r="D303" s="44"/>
      <c r="E303" s="44"/>
      <c r="F303" s="44"/>
      <c r="G303" s="44"/>
      <c r="H303" s="44"/>
      <c r="I303" s="44"/>
    </row>
    <row r="304" spans="1:9">
      <c r="A304" s="44"/>
      <c r="B304" s="44"/>
      <c r="C304" s="44"/>
      <c r="D304" s="44"/>
      <c r="E304" s="44"/>
      <c r="F304" s="44"/>
      <c r="G304" s="44"/>
      <c r="H304" s="44"/>
      <c r="I304" s="44"/>
    </row>
    <row r="305" spans="1:9">
      <c r="A305" s="44"/>
      <c r="B305" s="44"/>
      <c r="C305" s="44"/>
      <c r="D305" s="44"/>
      <c r="E305" s="44"/>
      <c r="F305" s="44"/>
      <c r="G305" s="44"/>
      <c r="H305" s="44"/>
      <c r="I305" s="44"/>
    </row>
    <row r="306" spans="1:9">
      <c r="A306" s="44"/>
      <c r="B306" s="44"/>
      <c r="C306" s="44"/>
      <c r="D306" s="44"/>
      <c r="E306" s="44"/>
      <c r="F306" s="44"/>
      <c r="G306" s="44"/>
      <c r="H306" s="44"/>
      <c r="I306" s="44"/>
    </row>
    <row r="307" spans="1:9">
      <c r="A307" s="44"/>
      <c r="B307" s="44"/>
      <c r="C307" s="44"/>
      <c r="D307" s="44"/>
      <c r="E307" s="44"/>
      <c r="F307" s="44"/>
      <c r="G307" s="44"/>
      <c r="H307" s="44"/>
      <c r="I307" s="44"/>
    </row>
    <row r="308" spans="1:9">
      <c r="A308" s="44"/>
      <c r="B308" s="44"/>
      <c r="C308" s="44"/>
      <c r="D308" s="44"/>
      <c r="E308" s="44"/>
      <c r="F308" s="44"/>
      <c r="G308" s="44"/>
      <c r="H308" s="44"/>
      <c r="I308" s="44"/>
    </row>
    <row r="309" spans="1:9">
      <c r="A309" s="44"/>
      <c r="B309" s="44"/>
      <c r="C309" s="44"/>
      <c r="D309" s="44"/>
      <c r="E309" s="44"/>
      <c r="F309" s="44"/>
      <c r="G309" s="44"/>
      <c r="H309" s="44"/>
      <c r="I309" s="44"/>
    </row>
    <row r="310" spans="1:9">
      <c r="A310" s="44"/>
      <c r="B310" s="44"/>
      <c r="C310" s="44"/>
      <c r="D310" s="44"/>
      <c r="E310" s="44"/>
      <c r="F310" s="44"/>
      <c r="G310" s="44"/>
      <c r="H310" s="44"/>
      <c r="I310" s="44"/>
    </row>
    <row r="311" spans="1:9">
      <c r="A311" s="44"/>
      <c r="B311" s="44"/>
      <c r="C311" s="44"/>
      <c r="D311" s="44"/>
      <c r="E311" s="44"/>
      <c r="F311" s="44"/>
      <c r="G311" s="44"/>
      <c r="H311" s="44"/>
      <c r="I311" s="44"/>
    </row>
    <row r="312" spans="1:9">
      <c r="A312" s="44"/>
      <c r="B312" s="44"/>
      <c r="C312" s="44"/>
      <c r="D312" s="44"/>
      <c r="E312" s="44"/>
      <c r="F312" s="44"/>
      <c r="G312" s="44"/>
      <c r="H312" s="44"/>
      <c r="I312" s="44"/>
    </row>
    <row r="313" spans="1:9">
      <c r="A313" s="44"/>
      <c r="B313" s="44"/>
      <c r="C313" s="44"/>
      <c r="D313" s="44"/>
      <c r="E313" s="44"/>
      <c r="F313" s="44"/>
      <c r="G313" s="44"/>
      <c r="H313" s="44"/>
      <c r="I313" s="44"/>
    </row>
    <row r="314" spans="1:9">
      <c r="A314" s="44"/>
      <c r="B314" s="44"/>
      <c r="C314" s="44"/>
      <c r="D314" s="44"/>
      <c r="E314" s="44"/>
      <c r="F314" s="44"/>
      <c r="G314" s="44"/>
      <c r="H314" s="44"/>
      <c r="I314" s="44"/>
    </row>
    <row r="315" spans="1:9">
      <c r="A315" s="44"/>
      <c r="B315" s="44"/>
      <c r="C315" s="44"/>
      <c r="D315" s="44"/>
      <c r="E315" s="44"/>
      <c r="F315" s="44"/>
      <c r="G315" s="44"/>
      <c r="H315" s="44"/>
      <c r="I315" s="44"/>
    </row>
    <row r="316" spans="1:9">
      <c r="A316" s="44"/>
      <c r="B316" s="44"/>
      <c r="C316" s="44"/>
      <c r="D316" s="44"/>
      <c r="E316" s="44"/>
      <c r="F316" s="44"/>
      <c r="G316" s="44"/>
      <c r="H316" s="44"/>
      <c r="I316" s="44"/>
    </row>
    <row r="317" spans="1:9">
      <c r="A317" s="44"/>
      <c r="B317" s="44"/>
      <c r="C317" s="44"/>
      <c r="D317" s="44"/>
      <c r="E317" s="44"/>
      <c r="F317" s="44"/>
      <c r="G317" s="44"/>
      <c r="H317" s="44"/>
      <c r="I317" s="44"/>
    </row>
    <row r="318" spans="1:9">
      <c r="A318" s="44"/>
      <c r="B318" s="44"/>
      <c r="C318" s="44"/>
      <c r="D318" s="44"/>
      <c r="E318" s="44"/>
      <c r="F318" s="44"/>
      <c r="G318" s="44"/>
      <c r="H318" s="44"/>
      <c r="I318" s="44"/>
    </row>
    <row r="319" spans="1:9">
      <c r="A319" s="44"/>
      <c r="B319" s="44"/>
      <c r="C319" s="44"/>
      <c r="D319" s="44"/>
      <c r="E319" s="44"/>
      <c r="F319" s="44"/>
      <c r="G319" s="44"/>
      <c r="H319" s="44"/>
      <c r="I319" s="44"/>
    </row>
    <row r="320" spans="1:9">
      <c r="A320" s="44"/>
      <c r="B320" s="44"/>
      <c r="C320" s="44"/>
      <c r="D320" s="44"/>
      <c r="E320" s="44"/>
      <c r="F320" s="44"/>
      <c r="G320" s="44"/>
      <c r="H320" s="44"/>
      <c r="I320" s="44"/>
    </row>
    <row r="321" spans="1:9">
      <c r="A321" s="44"/>
      <c r="B321" s="44"/>
      <c r="C321" s="44"/>
      <c r="D321" s="44"/>
      <c r="E321" s="44"/>
      <c r="F321" s="44"/>
      <c r="G321" s="44"/>
      <c r="H321" s="44"/>
      <c r="I321" s="44"/>
    </row>
    <row r="322" spans="1:9">
      <c r="A322" s="44"/>
      <c r="B322" s="44"/>
      <c r="C322" s="44"/>
      <c r="D322" s="44"/>
      <c r="E322" s="44"/>
      <c r="F322" s="44"/>
      <c r="G322" s="44"/>
      <c r="H322" s="44"/>
      <c r="I322" s="44"/>
    </row>
    <row r="323" spans="1:9">
      <c r="A323" s="44"/>
      <c r="B323" s="44"/>
      <c r="C323" s="44"/>
      <c r="D323" s="44"/>
      <c r="E323" s="44"/>
      <c r="F323" s="44"/>
      <c r="G323" s="44"/>
      <c r="H323" s="44"/>
      <c r="I323" s="44"/>
    </row>
    <row r="324" spans="1:9">
      <c r="A324" s="44"/>
      <c r="B324" s="44"/>
      <c r="C324" s="44"/>
      <c r="D324" s="44"/>
      <c r="E324" s="44"/>
      <c r="F324" s="44"/>
      <c r="G324" s="44"/>
      <c r="H324" s="44"/>
      <c r="I324" s="44"/>
    </row>
    <row r="325" spans="1:9">
      <c r="A325" s="44"/>
      <c r="B325" s="44"/>
      <c r="C325" s="44"/>
      <c r="D325" s="44"/>
      <c r="E325" s="44"/>
      <c r="F325" s="44"/>
      <c r="G325" s="44"/>
      <c r="H325" s="44"/>
      <c r="I325" s="44"/>
    </row>
    <row r="326" spans="1:9">
      <c r="A326" s="44"/>
      <c r="B326" s="44"/>
      <c r="C326" s="44"/>
      <c r="D326" s="44"/>
      <c r="E326" s="44"/>
      <c r="F326" s="44"/>
      <c r="G326" s="44"/>
      <c r="H326" s="44"/>
      <c r="I326" s="44"/>
    </row>
    <row r="327" spans="1:9">
      <c r="A327" s="44"/>
      <c r="B327" s="44"/>
      <c r="C327" s="44"/>
      <c r="D327" s="44"/>
      <c r="E327" s="44"/>
      <c r="F327" s="44"/>
      <c r="G327" s="44"/>
      <c r="H327" s="44"/>
      <c r="I327" s="44"/>
    </row>
    <row r="328" spans="1:9">
      <c r="A328" s="44"/>
      <c r="B328" s="44"/>
      <c r="C328" s="44"/>
      <c r="D328" s="44"/>
      <c r="E328" s="44"/>
      <c r="F328" s="44"/>
      <c r="G328" s="44"/>
      <c r="H328" s="44"/>
      <c r="I328" s="44"/>
    </row>
    <row r="329" spans="1:9">
      <c r="A329" s="44"/>
      <c r="B329" s="44"/>
      <c r="C329" s="44"/>
      <c r="D329" s="44"/>
      <c r="E329" s="44"/>
      <c r="F329" s="44"/>
      <c r="G329" s="44"/>
      <c r="H329" s="44"/>
      <c r="I329" s="44"/>
    </row>
    <row r="330" spans="1:9">
      <c r="A330" s="44"/>
      <c r="B330" s="44"/>
      <c r="C330" s="44"/>
      <c r="D330" s="44"/>
      <c r="E330" s="44"/>
      <c r="F330" s="44"/>
      <c r="G330" s="44"/>
      <c r="H330" s="44"/>
      <c r="I330" s="44"/>
    </row>
    <row r="331" spans="1:9">
      <c r="A331" s="44"/>
      <c r="B331" s="44"/>
      <c r="C331" s="44"/>
      <c r="D331" s="44"/>
      <c r="E331" s="44"/>
      <c r="F331" s="44"/>
      <c r="G331" s="44"/>
      <c r="H331" s="44"/>
      <c r="I331" s="44"/>
    </row>
    <row r="332" spans="1:9">
      <c r="A332" s="44"/>
      <c r="B332" s="44"/>
      <c r="C332" s="44"/>
      <c r="D332" s="44"/>
      <c r="E332" s="44"/>
      <c r="F332" s="44"/>
      <c r="G332" s="44"/>
      <c r="H332" s="44"/>
      <c r="I332" s="44"/>
    </row>
    <row r="333" spans="1:9">
      <c r="A333" s="44"/>
      <c r="B333" s="44"/>
      <c r="C333" s="44"/>
      <c r="D333" s="44"/>
      <c r="E333" s="44"/>
      <c r="F333" s="44"/>
      <c r="G333" s="44"/>
      <c r="H333" s="44"/>
      <c r="I333" s="44"/>
    </row>
    <row r="334" spans="1:9">
      <c r="A334" s="44"/>
      <c r="B334" s="44"/>
      <c r="C334" s="44"/>
      <c r="D334" s="44"/>
      <c r="E334" s="44"/>
      <c r="F334" s="44"/>
      <c r="G334" s="44"/>
      <c r="H334" s="44"/>
      <c r="I334" s="44"/>
    </row>
    <row r="335" spans="1:9">
      <c r="A335" s="44"/>
      <c r="B335" s="44"/>
      <c r="C335" s="44"/>
      <c r="D335" s="44"/>
      <c r="E335" s="44"/>
      <c r="F335" s="44"/>
      <c r="G335" s="44"/>
      <c r="H335" s="44"/>
      <c r="I335" s="44"/>
    </row>
    <row r="336" spans="1:9">
      <c r="A336" s="44"/>
      <c r="B336" s="44"/>
      <c r="C336" s="44"/>
      <c r="D336" s="44"/>
      <c r="E336" s="44"/>
      <c r="F336" s="44"/>
      <c r="G336" s="44"/>
      <c r="H336" s="44"/>
      <c r="I336" s="44"/>
    </row>
    <row r="337" spans="1:9">
      <c r="A337" s="44"/>
      <c r="B337" s="44"/>
      <c r="C337" s="44"/>
      <c r="D337" s="44"/>
      <c r="E337" s="44"/>
      <c r="F337" s="44"/>
      <c r="G337" s="44"/>
      <c r="H337" s="44"/>
      <c r="I337" s="44"/>
    </row>
    <row r="338" spans="1:9">
      <c r="A338" s="44"/>
      <c r="B338" s="44"/>
      <c r="C338" s="44"/>
      <c r="D338" s="44"/>
      <c r="E338" s="44"/>
      <c r="F338" s="44"/>
      <c r="G338" s="44"/>
      <c r="H338" s="44"/>
      <c r="I338" s="44"/>
    </row>
    <row r="339" spans="1:9">
      <c r="A339" s="44"/>
      <c r="B339" s="44"/>
      <c r="C339" s="44"/>
      <c r="D339" s="44"/>
      <c r="E339" s="44"/>
      <c r="F339" s="44"/>
      <c r="G339" s="44"/>
      <c r="H339" s="44"/>
      <c r="I339" s="44"/>
    </row>
    <row r="340" spans="1:9">
      <c r="A340" s="44"/>
      <c r="B340" s="44"/>
      <c r="C340" s="44"/>
      <c r="D340" s="44"/>
      <c r="E340" s="44"/>
      <c r="F340" s="44"/>
      <c r="G340" s="44"/>
      <c r="H340" s="44"/>
      <c r="I340" s="44"/>
    </row>
    <row r="341" spans="1:9">
      <c r="A341" s="44"/>
      <c r="B341" s="44"/>
      <c r="C341" s="44"/>
      <c r="D341" s="44"/>
      <c r="E341" s="44"/>
      <c r="F341" s="44"/>
      <c r="G341" s="44"/>
      <c r="H341" s="44"/>
      <c r="I341" s="44"/>
    </row>
    <row r="342" spans="1:9">
      <c r="A342" s="44"/>
      <c r="B342" s="44"/>
      <c r="C342" s="44"/>
      <c r="D342" s="44"/>
      <c r="E342" s="44"/>
      <c r="F342" s="44"/>
      <c r="G342" s="44"/>
      <c r="H342" s="44"/>
      <c r="I342" s="44"/>
    </row>
    <row r="343" spans="1:9">
      <c r="A343" s="44"/>
      <c r="B343" s="44"/>
      <c r="C343" s="44"/>
      <c r="D343" s="44"/>
      <c r="E343" s="44"/>
      <c r="F343" s="44"/>
      <c r="G343" s="44"/>
      <c r="H343" s="44"/>
      <c r="I343" s="44"/>
    </row>
    <row r="344" spans="1:9">
      <c r="A344" s="44"/>
      <c r="B344" s="44"/>
      <c r="C344" s="44"/>
      <c r="D344" s="44"/>
      <c r="E344" s="44"/>
      <c r="F344" s="44"/>
      <c r="G344" s="44"/>
      <c r="H344" s="44"/>
      <c r="I344" s="44"/>
    </row>
    <row r="345" spans="1:9">
      <c r="A345" s="44"/>
      <c r="B345" s="44"/>
      <c r="C345" s="44"/>
      <c r="D345" s="44"/>
      <c r="E345" s="44"/>
      <c r="F345" s="44"/>
      <c r="G345" s="44"/>
      <c r="H345" s="44"/>
      <c r="I345" s="44"/>
    </row>
    <row r="346" spans="1:9">
      <c r="A346" s="44"/>
      <c r="B346" s="44"/>
      <c r="C346" s="44"/>
      <c r="D346" s="44"/>
      <c r="E346" s="44"/>
      <c r="F346" s="44"/>
      <c r="G346" s="44"/>
      <c r="H346" s="44"/>
      <c r="I346" s="44"/>
    </row>
    <row r="347" spans="1:9">
      <c r="A347" s="44"/>
      <c r="B347" s="44"/>
      <c r="C347" s="44"/>
      <c r="D347" s="44"/>
      <c r="E347" s="44"/>
      <c r="F347" s="44"/>
      <c r="G347" s="44"/>
      <c r="H347" s="44"/>
      <c r="I347" s="44"/>
    </row>
    <row r="348" spans="1:9">
      <c r="A348" s="44"/>
      <c r="B348" s="44"/>
      <c r="C348" s="44"/>
      <c r="D348" s="44"/>
      <c r="E348" s="44"/>
      <c r="F348" s="44"/>
      <c r="G348" s="44"/>
      <c r="H348" s="44"/>
      <c r="I348" s="44"/>
    </row>
    <row r="349" spans="1:9">
      <c r="A349" s="44"/>
      <c r="B349" s="44"/>
      <c r="C349" s="44"/>
      <c r="D349" s="44"/>
      <c r="E349" s="44"/>
      <c r="F349" s="44"/>
      <c r="G349" s="44"/>
      <c r="H349" s="44"/>
      <c r="I349" s="44"/>
    </row>
    <row r="350" spans="1:9">
      <c r="A350" s="44"/>
      <c r="B350" s="44"/>
      <c r="C350" s="44"/>
      <c r="D350" s="44"/>
      <c r="E350" s="44"/>
      <c r="F350" s="44"/>
      <c r="G350" s="44"/>
      <c r="H350" s="44"/>
      <c r="I350" s="44"/>
    </row>
    <row r="351" spans="1:9">
      <c r="A351" s="44"/>
      <c r="B351" s="44"/>
      <c r="C351" s="44"/>
      <c r="D351" s="44"/>
      <c r="E351" s="44"/>
      <c r="F351" s="44"/>
      <c r="G351" s="44"/>
      <c r="H351" s="44"/>
      <c r="I351" s="44"/>
    </row>
    <row r="352" spans="1:9">
      <c r="A352" s="44"/>
      <c r="B352" s="44"/>
      <c r="C352" s="44"/>
      <c r="D352" s="44"/>
      <c r="E352" s="44"/>
      <c r="F352" s="44"/>
      <c r="G352" s="44"/>
      <c r="H352" s="44"/>
      <c r="I352" s="44"/>
    </row>
    <row r="353" spans="1:9">
      <c r="A353" s="44"/>
      <c r="B353" s="44"/>
      <c r="C353" s="44"/>
      <c r="D353" s="44"/>
      <c r="E353" s="44"/>
      <c r="F353" s="44"/>
      <c r="G353" s="44"/>
      <c r="H353" s="44"/>
      <c r="I353" s="44"/>
    </row>
    <row r="354" spans="1:9">
      <c r="A354" s="44"/>
      <c r="B354" s="44"/>
      <c r="C354" s="44"/>
      <c r="D354" s="44"/>
      <c r="E354" s="44"/>
      <c r="F354" s="44"/>
      <c r="G354" s="44"/>
      <c r="H354" s="44"/>
      <c r="I354" s="44"/>
    </row>
    <row r="355" spans="1:9">
      <c r="A355" s="44"/>
      <c r="B355" s="44"/>
      <c r="C355" s="44"/>
      <c r="D355" s="44"/>
      <c r="E355" s="44"/>
      <c r="F355" s="44"/>
      <c r="G355" s="44"/>
      <c r="H355" s="44"/>
      <c r="I355" s="44"/>
    </row>
    <row r="356" spans="1:9">
      <c r="A356" s="44"/>
      <c r="B356" s="44"/>
      <c r="C356" s="44"/>
      <c r="D356" s="44"/>
      <c r="E356" s="44"/>
      <c r="F356" s="44"/>
      <c r="G356" s="44"/>
      <c r="H356" s="44"/>
      <c r="I356" s="44"/>
    </row>
    <row r="357" spans="1:9">
      <c r="A357" s="44"/>
      <c r="B357" s="44"/>
      <c r="C357" s="44"/>
      <c r="D357" s="44"/>
      <c r="E357" s="44"/>
      <c r="F357" s="44"/>
      <c r="G357" s="44"/>
      <c r="H357" s="44"/>
      <c r="I357" s="44"/>
    </row>
    <row r="358" spans="1:9">
      <c r="A358" s="44"/>
      <c r="B358" s="44"/>
      <c r="C358" s="44"/>
      <c r="D358" s="44"/>
      <c r="E358" s="44"/>
      <c r="F358" s="44"/>
      <c r="G358" s="44"/>
      <c r="H358" s="44"/>
      <c r="I358" s="44"/>
    </row>
    <row r="359" spans="1:9">
      <c r="A359" s="44"/>
      <c r="B359" s="44"/>
      <c r="C359" s="44"/>
      <c r="D359" s="44"/>
      <c r="E359" s="44"/>
      <c r="F359" s="44"/>
      <c r="G359" s="44"/>
      <c r="H359" s="44"/>
      <c r="I359" s="44"/>
    </row>
    <row r="360" spans="1:9">
      <c r="A360" s="44"/>
      <c r="B360" s="44"/>
      <c r="C360" s="44"/>
      <c r="D360" s="44"/>
      <c r="E360" s="44"/>
      <c r="F360" s="44"/>
      <c r="G360" s="44"/>
      <c r="H360" s="44"/>
      <c r="I360" s="44"/>
    </row>
    <row r="361" spans="1:9">
      <c r="A361" s="44"/>
      <c r="B361" s="44"/>
      <c r="C361" s="44"/>
      <c r="D361" s="44"/>
      <c r="E361" s="44"/>
      <c r="F361" s="44"/>
      <c r="G361" s="44"/>
      <c r="H361" s="44"/>
      <c r="I361" s="44"/>
    </row>
    <row r="362" spans="1:9">
      <c r="A362" s="44"/>
      <c r="B362" s="44"/>
      <c r="C362" s="44"/>
      <c r="D362" s="44"/>
      <c r="E362" s="44"/>
      <c r="F362" s="44"/>
      <c r="G362" s="44"/>
      <c r="H362" s="44"/>
      <c r="I362" s="44"/>
    </row>
    <row r="363" spans="1:9">
      <c r="A363" s="44"/>
      <c r="B363" s="44"/>
      <c r="C363" s="44"/>
      <c r="D363" s="44"/>
      <c r="E363" s="44"/>
      <c r="F363" s="44"/>
      <c r="G363" s="44"/>
      <c r="H363" s="44"/>
      <c r="I363" s="44"/>
    </row>
    <row r="364" spans="1:9">
      <c r="A364" s="44"/>
      <c r="B364" s="44"/>
      <c r="C364" s="44"/>
      <c r="D364" s="44"/>
      <c r="E364" s="44"/>
      <c r="F364" s="44"/>
      <c r="G364" s="44"/>
      <c r="H364" s="44"/>
      <c r="I364" s="44"/>
    </row>
    <row r="365" spans="1:9">
      <c r="A365" s="44"/>
      <c r="B365" s="44"/>
      <c r="C365" s="44"/>
      <c r="D365" s="44"/>
      <c r="E365" s="44"/>
      <c r="F365" s="44"/>
      <c r="G365" s="44"/>
      <c r="H365" s="44"/>
      <c r="I365" s="44"/>
    </row>
    <row r="366" spans="1:9">
      <c r="A366" s="44"/>
      <c r="B366" s="44"/>
      <c r="C366" s="44"/>
      <c r="D366" s="44"/>
      <c r="E366" s="44"/>
      <c r="F366" s="44"/>
      <c r="G366" s="44"/>
      <c r="H366" s="44"/>
      <c r="I366" s="44"/>
    </row>
    <row r="367" spans="1:9">
      <c r="A367" s="44"/>
      <c r="B367" s="44"/>
      <c r="C367" s="44"/>
      <c r="D367" s="44"/>
      <c r="E367" s="44"/>
      <c r="F367" s="44"/>
      <c r="G367" s="44"/>
      <c r="H367" s="44"/>
      <c r="I367" s="44"/>
    </row>
    <row r="368" spans="1:9">
      <c r="A368" s="44"/>
      <c r="B368" s="44"/>
      <c r="C368" s="44"/>
      <c r="D368" s="44"/>
      <c r="E368" s="44"/>
      <c r="F368" s="44"/>
      <c r="G368" s="44"/>
      <c r="H368" s="44"/>
      <c r="I368" s="44"/>
    </row>
    <row r="369" spans="1:9">
      <c r="A369" s="44"/>
      <c r="B369" s="44"/>
      <c r="C369" s="44"/>
      <c r="D369" s="44"/>
      <c r="E369" s="44"/>
      <c r="F369" s="44"/>
      <c r="G369" s="44"/>
      <c r="H369" s="44"/>
      <c r="I369" s="44"/>
    </row>
    <row r="370" spans="1:9">
      <c r="A370" s="44"/>
      <c r="B370" s="44"/>
      <c r="C370" s="44"/>
      <c r="D370" s="44"/>
      <c r="E370" s="44"/>
      <c r="F370" s="44"/>
      <c r="G370" s="44"/>
      <c r="H370" s="44"/>
      <c r="I370" s="44"/>
    </row>
    <row r="371" spans="1:9">
      <c r="A371" s="44"/>
      <c r="B371" s="44"/>
      <c r="C371" s="44"/>
      <c r="D371" s="44"/>
      <c r="E371" s="44"/>
      <c r="F371" s="44"/>
      <c r="G371" s="44"/>
      <c r="H371" s="44"/>
      <c r="I371" s="44"/>
    </row>
    <row r="372" spans="1:9">
      <c r="A372" s="44"/>
      <c r="B372" s="44"/>
      <c r="C372" s="44"/>
      <c r="D372" s="44"/>
      <c r="E372" s="44"/>
      <c r="F372" s="44"/>
      <c r="G372" s="44"/>
      <c r="H372" s="44"/>
      <c r="I372" s="44"/>
    </row>
    <row r="373" spans="1:9">
      <c r="A373" s="44"/>
      <c r="B373" s="44"/>
      <c r="C373" s="44"/>
      <c r="D373" s="44"/>
      <c r="E373" s="44"/>
      <c r="F373" s="44"/>
      <c r="G373" s="44"/>
      <c r="H373" s="44"/>
      <c r="I373" s="44"/>
    </row>
    <row r="374" spans="1:9">
      <c r="A374" s="44"/>
      <c r="B374" s="44"/>
      <c r="C374" s="44"/>
      <c r="D374" s="44"/>
      <c r="E374" s="44"/>
      <c r="F374" s="44"/>
      <c r="G374" s="44"/>
      <c r="H374" s="44"/>
      <c r="I374" s="44"/>
    </row>
    <row r="375" spans="1:9">
      <c r="A375" s="44"/>
      <c r="B375" s="44"/>
      <c r="C375" s="44"/>
      <c r="D375" s="44"/>
      <c r="E375" s="44"/>
      <c r="F375" s="44"/>
      <c r="G375" s="44"/>
      <c r="H375" s="44"/>
      <c r="I375" s="44"/>
    </row>
    <row r="376" spans="1:9">
      <c r="A376" s="44"/>
      <c r="B376" s="44"/>
      <c r="C376" s="44"/>
      <c r="D376" s="44"/>
      <c r="E376" s="44"/>
      <c r="F376" s="44"/>
      <c r="G376" s="44"/>
      <c r="H376" s="44"/>
      <c r="I376" s="44"/>
    </row>
    <row r="377" spans="1:9">
      <c r="A377" s="44"/>
      <c r="B377" s="44"/>
      <c r="C377" s="44"/>
      <c r="D377" s="44"/>
      <c r="E377" s="44"/>
      <c r="F377" s="44"/>
      <c r="G377" s="44"/>
      <c r="H377" s="44"/>
      <c r="I377" s="44"/>
    </row>
    <row r="378" spans="1:9">
      <c r="A378" s="44"/>
      <c r="B378" s="44"/>
      <c r="C378" s="44"/>
      <c r="D378" s="44"/>
      <c r="E378" s="44"/>
      <c r="F378" s="44"/>
      <c r="G378" s="44"/>
      <c r="H378" s="44"/>
      <c r="I378" s="44"/>
    </row>
    <row r="379" spans="1:9">
      <c r="A379" s="44"/>
      <c r="B379" s="44"/>
      <c r="C379" s="44"/>
      <c r="D379" s="44"/>
      <c r="E379" s="44"/>
      <c r="F379" s="44"/>
      <c r="G379" s="44"/>
      <c r="H379" s="44"/>
      <c r="I379" s="44"/>
    </row>
    <row r="380" spans="1:9">
      <c r="A380" s="44"/>
      <c r="B380" s="44"/>
      <c r="C380" s="44"/>
      <c r="D380" s="44"/>
      <c r="E380" s="44"/>
      <c r="F380" s="44"/>
      <c r="G380" s="44"/>
      <c r="H380" s="44"/>
      <c r="I380" s="44"/>
    </row>
    <row r="381" spans="1:9">
      <c r="A381" s="44"/>
      <c r="B381" s="44"/>
      <c r="C381" s="44"/>
      <c r="D381" s="44"/>
      <c r="E381" s="44"/>
      <c r="F381" s="44"/>
      <c r="G381" s="44"/>
      <c r="H381" s="44"/>
      <c r="I381" s="44"/>
    </row>
    <row r="382" spans="1:9">
      <c r="A382" s="44"/>
      <c r="B382" s="44"/>
      <c r="C382" s="44"/>
      <c r="D382" s="44"/>
      <c r="E382" s="44"/>
      <c r="F382" s="44"/>
      <c r="G382" s="44"/>
      <c r="H382" s="44"/>
      <c r="I382" s="44"/>
    </row>
    <row r="383" spans="1:9">
      <c r="A383" s="44"/>
      <c r="B383" s="44"/>
      <c r="C383" s="44"/>
      <c r="D383" s="44"/>
      <c r="E383" s="44"/>
      <c r="F383" s="44"/>
      <c r="G383" s="44"/>
      <c r="H383" s="44"/>
      <c r="I383" s="44"/>
    </row>
    <row r="384" spans="1:9">
      <c r="A384" s="44"/>
      <c r="B384" s="44"/>
      <c r="C384" s="44"/>
      <c r="D384" s="44"/>
      <c r="E384" s="44"/>
      <c r="F384" s="44"/>
      <c r="G384" s="44"/>
      <c r="H384" s="44"/>
      <c r="I384" s="44"/>
    </row>
    <row r="385" spans="1:9">
      <c r="A385" s="44"/>
      <c r="B385" s="44"/>
      <c r="C385" s="44"/>
      <c r="D385" s="44"/>
      <c r="E385" s="44"/>
      <c r="F385" s="44"/>
      <c r="G385" s="44"/>
      <c r="H385" s="44"/>
      <c r="I385" s="44"/>
    </row>
    <row r="386" spans="1:9">
      <c r="A386" s="44"/>
      <c r="B386" s="44"/>
      <c r="C386" s="44"/>
      <c r="D386" s="44"/>
      <c r="E386" s="44"/>
      <c r="F386" s="44"/>
      <c r="G386" s="44"/>
      <c r="H386" s="44"/>
      <c r="I386" s="44"/>
    </row>
    <row r="387" spans="1:9">
      <c r="A387" s="44"/>
      <c r="B387" s="44"/>
      <c r="C387" s="44"/>
      <c r="D387" s="44"/>
      <c r="E387" s="44"/>
      <c r="F387" s="44"/>
      <c r="G387" s="44"/>
      <c r="H387" s="44"/>
      <c r="I387" s="44"/>
    </row>
    <row r="388" spans="1:9">
      <c r="A388" s="44"/>
      <c r="B388" s="44"/>
      <c r="C388" s="44"/>
      <c r="D388" s="44"/>
      <c r="E388" s="44"/>
      <c r="F388" s="44"/>
      <c r="G388" s="44"/>
      <c r="H388" s="44"/>
      <c r="I388" s="44"/>
    </row>
    <row r="389" spans="1:9">
      <c r="A389" s="44"/>
      <c r="B389" s="44"/>
      <c r="C389" s="44"/>
      <c r="D389" s="44"/>
      <c r="E389" s="44"/>
      <c r="F389" s="44"/>
      <c r="G389" s="44"/>
      <c r="H389" s="44"/>
      <c r="I389" s="44"/>
    </row>
    <row r="390" spans="1:9">
      <c r="A390" s="44"/>
      <c r="B390" s="44"/>
      <c r="C390" s="44"/>
      <c r="D390" s="44"/>
      <c r="E390" s="44"/>
      <c r="F390" s="44"/>
      <c r="G390" s="44"/>
      <c r="H390" s="44"/>
      <c r="I390" s="44"/>
    </row>
    <row r="391" spans="1:9">
      <c r="A391" s="44"/>
      <c r="B391" s="44"/>
      <c r="C391" s="44"/>
      <c r="D391" s="44"/>
      <c r="E391" s="44"/>
      <c r="F391" s="44"/>
      <c r="G391" s="44"/>
      <c r="H391" s="44"/>
      <c r="I391" s="44"/>
    </row>
    <row r="392" spans="1:9">
      <c r="A392" s="44"/>
      <c r="B392" s="44"/>
      <c r="C392" s="44"/>
      <c r="D392" s="44"/>
      <c r="E392" s="44"/>
      <c r="F392" s="44"/>
      <c r="G392" s="44"/>
      <c r="H392" s="44"/>
      <c r="I392" s="44"/>
    </row>
    <row r="393" spans="1:9">
      <c r="A393" s="44"/>
      <c r="B393" s="44"/>
      <c r="C393" s="44"/>
      <c r="D393" s="44"/>
      <c r="E393" s="44"/>
      <c r="F393" s="44"/>
      <c r="G393" s="44"/>
      <c r="H393" s="44"/>
      <c r="I393" s="44"/>
    </row>
    <row r="394" spans="1:9">
      <c r="A394" s="44"/>
      <c r="B394" s="44"/>
      <c r="C394" s="44"/>
      <c r="D394" s="44"/>
      <c r="E394" s="44"/>
      <c r="F394" s="44"/>
      <c r="G394" s="44"/>
      <c r="H394" s="44"/>
      <c r="I394" s="44"/>
    </row>
    <row r="395" spans="1:9">
      <c r="A395" s="44"/>
      <c r="B395" s="44"/>
      <c r="C395" s="44"/>
      <c r="D395" s="44"/>
      <c r="E395" s="44"/>
      <c r="F395" s="44"/>
      <c r="G395" s="44"/>
      <c r="H395" s="44"/>
      <c r="I395" s="44"/>
    </row>
    <row r="396" spans="1:9">
      <c r="A396" s="44"/>
      <c r="B396" s="44"/>
      <c r="C396" s="44"/>
      <c r="D396" s="44"/>
      <c r="E396" s="44"/>
      <c r="F396" s="44"/>
      <c r="G396" s="44"/>
      <c r="H396" s="44"/>
      <c r="I396" s="44"/>
    </row>
    <row r="397" spans="1:9">
      <c r="A397" s="44"/>
      <c r="B397" s="44"/>
      <c r="C397" s="44"/>
      <c r="D397" s="44"/>
      <c r="E397" s="44"/>
      <c r="F397" s="44"/>
      <c r="G397" s="44"/>
      <c r="H397" s="44"/>
      <c r="I397" s="44"/>
    </row>
    <row r="398" spans="1:9">
      <c r="A398" s="44"/>
      <c r="B398" s="44"/>
      <c r="C398" s="44"/>
      <c r="D398" s="44"/>
      <c r="E398" s="44"/>
      <c r="F398" s="44"/>
      <c r="G398" s="44"/>
      <c r="H398" s="44"/>
      <c r="I398" s="44"/>
    </row>
    <row r="399" spans="1:9">
      <c r="A399" s="44"/>
      <c r="B399" s="44"/>
      <c r="C399" s="44"/>
      <c r="D399" s="44"/>
      <c r="E399" s="44"/>
      <c r="F399" s="44"/>
      <c r="G399" s="44"/>
      <c r="H399" s="44"/>
      <c r="I399" s="44"/>
    </row>
    <row r="400" spans="1:9">
      <c r="A400" s="44"/>
      <c r="B400" s="44"/>
      <c r="C400" s="44"/>
      <c r="D400" s="44"/>
      <c r="E400" s="44"/>
      <c r="F400" s="44"/>
      <c r="G400" s="44"/>
      <c r="H400" s="44"/>
      <c r="I400" s="44"/>
    </row>
    <row r="401" spans="1:9">
      <c r="A401" s="44"/>
      <c r="B401" s="44"/>
      <c r="C401" s="44"/>
      <c r="D401" s="44"/>
      <c r="E401" s="44"/>
      <c r="F401" s="44"/>
      <c r="G401" s="44"/>
      <c r="H401" s="44"/>
      <c r="I401" s="44"/>
    </row>
    <row r="402" spans="1:9">
      <c r="A402" s="44"/>
      <c r="B402" s="44"/>
      <c r="C402" s="44"/>
      <c r="D402" s="44"/>
      <c r="E402" s="44"/>
      <c r="F402" s="44"/>
      <c r="G402" s="44"/>
      <c r="H402" s="44"/>
      <c r="I402" s="44"/>
    </row>
    <row r="403" spans="1:9">
      <c r="A403" s="44"/>
      <c r="B403" s="44"/>
      <c r="C403" s="44"/>
      <c r="D403" s="44"/>
      <c r="E403" s="44"/>
      <c r="F403" s="44"/>
      <c r="G403" s="44"/>
      <c r="H403" s="44"/>
      <c r="I403" s="44"/>
    </row>
    <row r="404" spans="1:9">
      <c r="A404" s="44"/>
      <c r="B404" s="44"/>
      <c r="C404" s="44"/>
      <c r="D404" s="44"/>
      <c r="E404" s="44"/>
      <c r="F404" s="44"/>
      <c r="G404" s="44"/>
      <c r="H404" s="44"/>
      <c r="I404" s="44"/>
    </row>
    <row r="405" spans="1:9">
      <c r="A405" s="44"/>
      <c r="B405" s="44"/>
      <c r="C405" s="44"/>
      <c r="D405" s="44"/>
      <c r="E405" s="44"/>
      <c r="F405" s="44"/>
      <c r="G405" s="44"/>
      <c r="H405" s="44"/>
      <c r="I405" s="44"/>
    </row>
    <row r="406" spans="1:9">
      <c r="A406" s="44"/>
      <c r="B406" s="44"/>
      <c r="C406" s="44"/>
      <c r="D406" s="44"/>
      <c r="E406" s="44"/>
      <c r="F406" s="44"/>
      <c r="G406" s="44"/>
      <c r="H406" s="44"/>
      <c r="I406" s="44"/>
    </row>
    <row r="407" spans="1:9">
      <c r="A407" s="44"/>
      <c r="B407" s="44"/>
      <c r="C407" s="44"/>
      <c r="D407" s="44"/>
      <c r="E407" s="44"/>
      <c r="F407" s="44"/>
      <c r="G407" s="44"/>
      <c r="H407" s="44"/>
      <c r="I407" s="44"/>
    </row>
    <row r="408" spans="1:9">
      <c r="A408" s="44"/>
      <c r="B408" s="44"/>
      <c r="C408" s="44"/>
      <c r="D408" s="44"/>
      <c r="E408" s="44"/>
      <c r="F408" s="44"/>
      <c r="G408" s="44"/>
      <c r="H408" s="44"/>
      <c r="I408" s="44"/>
    </row>
    <row r="409" spans="1:9">
      <c r="A409" s="44"/>
      <c r="B409" s="44"/>
      <c r="C409" s="44"/>
      <c r="D409" s="44"/>
      <c r="E409" s="44"/>
      <c r="F409" s="44"/>
      <c r="G409" s="44"/>
      <c r="H409" s="44"/>
      <c r="I409" s="44"/>
    </row>
    <row r="410" spans="1:9">
      <c r="A410" s="44"/>
      <c r="B410" s="44"/>
      <c r="C410" s="44"/>
      <c r="D410" s="44"/>
      <c r="E410" s="44"/>
      <c r="F410" s="44"/>
      <c r="G410" s="44"/>
      <c r="H410" s="44"/>
      <c r="I410" s="44"/>
    </row>
    <row r="411" spans="1:9">
      <c r="A411" s="44"/>
      <c r="B411" s="44"/>
      <c r="C411" s="44"/>
      <c r="D411" s="44"/>
      <c r="E411" s="44"/>
      <c r="F411" s="44"/>
      <c r="G411" s="44"/>
      <c r="H411" s="44"/>
      <c r="I411" s="44"/>
    </row>
    <row r="412" spans="1:9">
      <c r="A412" s="44"/>
      <c r="B412" s="44"/>
      <c r="C412" s="44"/>
      <c r="D412" s="44"/>
      <c r="E412" s="44"/>
      <c r="F412" s="44"/>
      <c r="G412" s="44"/>
      <c r="H412" s="44"/>
      <c r="I412" s="44"/>
    </row>
    <row r="413" spans="1:9">
      <c r="A413" s="44"/>
      <c r="B413" s="44"/>
      <c r="C413" s="44"/>
      <c r="D413" s="44"/>
      <c r="E413" s="44"/>
      <c r="F413" s="44"/>
      <c r="G413" s="44"/>
      <c r="H413" s="44"/>
      <c r="I413" s="44"/>
    </row>
    <row r="414" spans="1:9">
      <c r="A414" s="44"/>
      <c r="B414" s="44"/>
      <c r="C414" s="44"/>
      <c r="D414" s="44"/>
      <c r="E414" s="44"/>
      <c r="F414" s="44"/>
      <c r="G414" s="44"/>
      <c r="H414" s="44"/>
      <c r="I414" s="44"/>
    </row>
    <row r="415" spans="1:9">
      <c r="A415" s="44"/>
      <c r="B415" s="44"/>
      <c r="C415" s="44"/>
      <c r="D415" s="44"/>
      <c r="E415" s="44"/>
      <c r="F415" s="44"/>
      <c r="G415" s="44"/>
      <c r="H415" s="44"/>
      <c r="I415" s="44"/>
    </row>
    <row r="416" spans="1:9">
      <c r="A416" s="44"/>
      <c r="B416" s="44"/>
      <c r="C416" s="44"/>
      <c r="D416" s="44"/>
      <c r="E416" s="44"/>
      <c r="F416" s="44"/>
      <c r="G416" s="44"/>
      <c r="H416" s="44"/>
      <c r="I416" s="44"/>
    </row>
    <row r="417" spans="1:9">
      <c r="A417" s="44"/>
      <c r="B417" s="44"/>
      <c r="C417" s="44"/>
      <c r="D417" s="44"/>
      <c r="E417" s="44"/>
      <c r="F417" s="44"/>
      <c r="G417" s="44"/>
      <c r="H417" s="44"/>
      <c r="I417" s="44"/>
    </row>
    <row r="418" spans="1:9">
      <c r="A418" s="44"/>
      <c r="B418" s="44"/>
      <c r="C418" s="44"/>
      <c r="D418" s="44"/>
      <c r="E418" s="44"/>
      <c r="F418" s="44"/>
      <c r="G418" s="44"/>
      <c r="H418" s="44"/>
      <c r="I418" s="44"/>
    </row>
    <row r="419" spans="1:9">
      <c r="A419" s="44"/>
      <c r="B419" s="44"/>
      <c r="C419" s="44"/>
      <c r="D419" s="44"/>
      <c r="E419" s="44"/>
      <c r="F419" s="44"/>
      <c r="G419" s="44"/>
      <c r="H419" s="44"/>
      <c r="I419" s="44"/>
    </row>
    <row r="420" spans="1:9">
      <c r="A420" s="44"/>
      <c r="B420" s="44"/>
      <c r="C420" s="44"/>
      <c r="D420" s="44"/>
      <c r="E420" s="44"/>
      <c r="F420" s="44"/>
      <c r="G420" s="44"/>
      <c r="H420" s="44"/>
      <c r="I420" s="44"/>
    </row>
    <row r="421" spans="1:9">
      <c r="A421" s="44"/>
      <c r="B421" s="44"/>
      <c r="C421" s="44"/>
      <c r="D421" s="44"/>
      <c r="E421" s="44"/>
      <c r="F421" s="44"/>
      <c r="G421" s="44"/>
      <c r="H421" s="44"/>
      <c r="I421" s="44"/>
    </row>
    <row r="422" spans="1:9">
      <c r="A422" s="44"/>
      <c r="B422" s="44"/>
      <c r="C422" s="44"/>
      <c r="D422" s="44"/>
      <c r="E422" s="44"/>
      <c r="F422" s="44"/>
      <c r="G422" s="44"/>
      <c r="H422" s="44"/>
      <c r="I422" s="44"/>
    </row>
    <row r="423" spans="1:9">
      <c r="A423" s="44"/>
      <c r="B423" s="44"/>
      <c r="C423" s="44"/>
      <c r="D423" s="44"/>
      <c r="E423" s="44"/>
      <c r="F423" s="44"/>
      <c r="G423" s="44"/>
      <c r="H423" s="44"/>
      <c r="I423" s="44"/>
    </row>
    <row r="424" spans="1:9">
      <c r="A424" s="44"/>
      <c r="B424" s="44"/>
      <c r="C424" s="44"/>
      <c r="D424" s="44"/>
      <c r="E424" s="44"/>
      <c r="F424" s="44"/>
      <c r="G424" s="44"/>
      <c r="H424" s="44"/>
      <c r="I424" s="44"/>
    </row>
    <row r="425" spans="1:9">
      <c r="A425" s="44"/>
      <c r="B425" s="44"/>
      <c r="C425" s="44"/>
      <c r="D425" s="44"/>
      <c r="E425" s="44"/>
      <c r="F425" s="44"/>
      <c r="G425" s="44"/>
      <c r="H425" s="44"/>
      <c r="I425" s="44"/>
    </row>
    <row r="426" spans="1:9">
      <c r="A426" s="44"/>
      <c r="B426" s="44"/>
      <c r="C426" s="44"/>
      <c r="D426" s="44"/>
      <c r="E426" s="44"/>
      <c r="F426" s="44"/>
      <c r="G426" s="44"/>
      <c r="H426" s="44"/>
      <c r="I426" s="44"/>
    </row>
    <row r="427" spans="1:9">
      <c r="A427" s="44"/>
      <c r="B427" s="44"/>
      <c r="C427" s="44"/>
      <c r="D427" s="44"/>
      <c r="E427" s="44"/>
      <c r="F427" s="44"/>
      <c r="G427" s="44"/>
      <c r="H427" s="44"/>
      <c r="I427" s="44"/>
    </row>
    <row r="428" spans="1:9">
      <c r="A428" s="44"/>
      <c r="B428" s="44"/>
      <c r="C428" s="44"/>
      <c r="D428" s="44"/>
      <c r="E428" s="44"/>
      <c r="F428" s="44"/>
      <c r="G428" s="44"/>
      <c r="H428" s="44"/>
      <c r="I428" s="44"/>
    </row>
    <row r="429" spans="1:9">
      <c r="A429" s="44"/>
      <c r="B429" s="44"/>
      <c r="C429" s="44"/>
      <c r="D429" s="44"/>
      <c r="E429" s="44"/>
      <c r="F429" s="44"/>
      <c r="G429" s="44"/>
      <c r="H429" s="44"/>
      <c r="I429" s="44"/>
    </row>
    <row r="430" spans="1:9">
      <c r="A430" s="44"/>
      <c r="B430" s="44"/>
      <c r="C430" s="44"/>
      <c r="D430" s="44"/>
      <c r="E430" s="44"/>
      <c r="F430" s="44"/>
      <c r="G430" s="44"/>
      <c r="H430" s="44"/>
      <c r="I430" s="44"/>
    </row>
    <row r="431" spans="1:9">
      <c r="A431" s="44"/>
      <c r="B431" s="44"/>
      <c r="C431" s="44"/>
      <c r="D431" s="44"/>
      <c r="E431" s="44"/>
      <c r="F431" s="44"/>
      <c r="G431" s="44"/>
      <c r="H431" s="44"/>
      <c r="I431" s="44"/>
    </row>
    <row r="432" spans="1:9">
      <c r="A432" s="44"/>
      <c r="B432" s="44"/>
      <c r="C432" s="44"/>
      <c r="D432" s="44"/>
      <c r="E432" s="44"/>
      <c r="F432" s="44"/>
      <c r="G432" s="44"/>
      <c r="H432" s="44"/>
      <c r="I432" s="44"/>
    </row>
    <row r="433" spans="1:9">
      <c r="A433" s="44"/>
      <c r="B433" s="44"/>
      <c r="C433" s="44"/>
      <c r="D433" s="44"/>
      <c r="E433" s="44"/>
      <c r="F433" s="44"/>
      <c r="G433" s="44"/>
      <c r="H433" s="44"/>
      <c r="I433" s="44"/>
    </row>
    <row r="434" spans="1:9">
      <c r="A434" s="44"/>
      <c r="B434" s="44"/>
      <c r="C434" s="44"/>
      <c r="D434" s="44"/>
      <c r="E434" s="44"/>
      <c r="F434" s="44"/>
      <c r="G434" s="44"/>
      <c r="H434" s="44"/>
      <c r="I434" s="44"/>
    </row>
    <row r="435" spans="1:9">
      <c r="A435" s="44"/>
      <c r="B435" s="44"/>
      <c r="C435" s="44"/>
      <c r="D435" s="44"/>
      <c r="E435" s="44"/>
      <c r="F435" s="44"/>
      <c r="G435" s="44"/>
      <c r="H435" s="44"/>
      <c r="I435" s="44"/>
    </row>
    <row r="436" spans="1:9">
      <c r="A436" s="44"/>
      <c r="B436" s="44"/>
      <c r="C436" s="44"/>
      <c r="D436" s="44"/>
      <c r="E436" s="44"/>
      <c r="F436" s="44"/>
      <c r="G436" s="44"/>
      <c r="H436" s="44"/>
      <c r="I436" s="44"/>
    </row>
    <row r="437" spans="1:9">
      <c r="A437" s="44"/>
      <c r="B437" s="44"/>
      <c r="C437" s="44"/>
      <c r="D437" s="44"/>
      <c r="E437" s="44"/>
      <c r="F437" s="44"/>
      <c r="G437" s="44"/>
      <c r="H437" s="44"/>
      <c r="I437" s="44"/>
    </row>
    <row r="438" spans="1:9">
      <c r="A438" s="44"/>
      <c r="B438" s="44"/>
      <c r="C438" s="44"/>
      <c r="D438" s="44"/>
      <c r="E438" s="44"/>
      <c r="F438" s="44"/>
      <c r="G438" s="44"/>
      <c r="H438" s="44"/>
      <c r="I438" s="44"/>
    </row>
    <row r="439" spans="1:9">
      <c r="A439" s="44"/>
      <c r="B439" s="44"/>
      <c r="C439" s="44"/>
      <c r="D439" s="44"/>
      <c r="E439" s="44"/>
      <c r="F439" s="44"/>
      <c r="G439" s="44"/>
      <c r="H439" s="44"/>
      <c r="I439" s="44"/>
    </row>
    <row r="440" spans="1:9">
      <c r="A440" s="44"/>
      <c r="B440" s="44"/>
      <c r="C440" s="44"/>
      <c r="D440" s="44"/>
      <c r="E440" s="44"/>
      <c r="F440" s="44"/>
      <c r="G440" s="44"/>
      <c r="H440" s="44"/>
      <c r="I440" s="44"/>
    </row>
    <row r="441" spans="1:9">
      <c r="A441" s="44"/>
      <c r="B441" s="44"/>
      <c r="C441" s="44"/>
      <c r="D441" s="44"/>
      <c r="E441" s="44"/>
      <c r="F441" s="44"/>
      <c r="G441" s="44"/>
      <c r="H441" s="44"/>
      <c r="I441" s="44"/>
    </row>
    <row r="442" spans="1:9">
      <c r="A442" s="44"/>
      <c r="B442" s="44"/>
      <c r="C442" s="44"/>
      <c r="D442" s="44"/>
      <c r="E442" s="44"/>
      <c r="F442" s="44"/>
      <c r="G442" s="44"/>
      <c r="H442" s="44"/>
      <c r="I442" s="44"/>
    </row>
    <row r="443" spans="1:9">
      <c r="A443" s="44"/>
      <c r="B443" s="44"/>
      <c r="C443" s="44"/>
      <c r="D443" s="44"/>
      <c r="E443" s="44"/>
      <c r="F443" s="44"/>
      <c r="G443" s="44"/>
      <c r="H443" s="44"/>
      <c r="I443" s="44"/>
    </row>
    <row r="444" spans="1:9">
      <c r="A444" s="44"/>
      <c r="B444" s="44"/>
      <c r="C444" s="44"/>
      <c r="D444" s="44"/>
      <c r="E444" s="44"/>
      <c r="F444" s="44"/>
      <c r="G444" s="44"/>
      <c r="H444" s="44"/>
      <c r="I444" s="44"/>
    </row>
    <row r="445" spans="1:9">
      <c r="A445" s="44"/>
      <c r="B445" s="44"/>
      <c r="C445" s="44"/>
      <c r="D445" s="44"/>
      <c r="E445" s="44"/>
      <c r="F445" s="44"/>
      <c r="G445" s="44"/>
      <c r="H445" s="44"/>
      <c r="I445" s="44"/>
    </row>
    <row r="446" spans="1:9">
      <c r="A446" s="44"/>
      <c r="B446" s="44"/>
      <c r="C446" s="44"/>
      <c r="D446" s="44"/>
      <c r="E446" s="44"/>
      <c r="F446" s="44"/>
      <c r="G446" s="44"/>
      <c r="H446" s="44"/>
      <c r="I446" s="44"/>
    </row>
    <row r="447" spans="1:9">
      <c r="A447" s="44"/>
      <c r="B447" s="44"/>
      <c r="C447" s="44"/>
      <c r="D447" s="44"/>
      <c r="E447" s="44"/>
      <c r="F447" s="44"/>
      <c r="G447" s="44"/>
      <c r="H447" s="44"/>
      <c r="I447" s="44"/>
    </row>
    <row r="448" spans="1:9">
      <c r="A448" s="44"/>
      <c r="B448" s="44"/>
      <c r="C448" s="44"/>
      <c r="D448" s="44"/>
      <c r="E448" s="44"/>
      <c r="F448" s="44"/>
      <c r="G448" s="44"/>
      <c r="H448" s="44"/>
      <c r="I448" s="44"/>
    </row>
    <row r="449" spans="1:9">
      <c r="A449" s="44"/>
      <c r="B449" s="44"/>
      <c r="C449" s="44"/>
      <c r="D449" s="44"/>
      <c r="E449" s="44"/>
      <c r="F449" s="44"/>
      <c r="G449" s="44"/>
      <c r="H449" s="44"/>
      <c r="I449" s="44"/>
    </row>
    <row r="450" spans="1:9">
      <c r="A450" s="44"/>
      <c r="B450" s="44"/>
      <c r="C450" s="44"/>
      <c r="D450" s="44"/>
      <c r="E450" s="44"/>
      <c r="F450" s="44"/>
      <c r="G450" s="44"/>
      <c r="H450" s="44"/>
      <c r="I450" s="44"/>
    </row>
    <row r="451" spans="1:9">
      <c r="A451" s="44"/>
      <c r="B451" s="44"/>
      <c r="C451" s="44"/>
      <c r="D451" s="44"/>
      <c r="E451" s="44"/>
      <c r="F451" s="44"/>
      <c r="G451" s="44"/>
      <c r="H451" s="44"/>
      <c r="I451" s="44"/>
    </row>
    <row r="452" spans="1:9">
      <c r="A452" s="44"/>
      <c r="B452" s="44"/>
      <c r="C452" s="44"/>
      <c r="D452" s="44"/>
      <c r="E452" s="44"/>
      <c r="F452" s="44"/>
      <c r="G452" s="44"/>
      <c r="H452" s="44"/>
      <c r="I452" s="44"/>
    </row>
    <row r="453" spans="1:9">
      <c r="A453" s="44"/>
      <c r="B453" s="44"/>
      <c r="C453" s="44"/>
      <c r="D453" s="44"/>
      <c r="E453" s="44"/>
      <c r="F453" s="44"/>
      <c r="G453" s="44"/>
      <c r="H453" s="44"/>
      <c r="I453" s="44"/>
    </row>
    <row r="454" spans="1:9">
      <c r="A454" s="44"/>
      <c r="B454" s="44"/>
      <c r="C454" s="44"/>
      <c r="D454" s="44"/>
      <c r="E454" s="44"/>
      <c r="F454" s="44"/>
      <c r="G454" s="44"/>
      <c r="H454" s="44"/>
      <c r="I454" s="44"/>
    </row>
    <row r="455" spans="1:9">
      <c r="A455" s="44"/>
      <c r="B455" s="44"/>
      <c r="C455" s="44"/>
      <c r="D455" s="44"/>
      <c r="E455" s="44"/>
      <c r="F455" s="44"/>
      <c r="G455" s="44"/>
      <c r="H455" s="44"/>
      <c r="I455" s="44"/>
    </row>
    <row r="456" spans="1:9">
      <c r="A456" s="44"/>
      <c r="B456" s="44"/>
      <c r="C456" s="44"/>
      <c r="D456" s="44"/>
      <c r="E456" s="44"/>
      <c r="F456" s="44"/>
      <c r="G456" s="44"/>
      <c r="H456" s="44"/>
      <c r="I456" s="44"/>
    </row>
    <row r="457" spans="1:9">
      <c r="A457" s="44"/>
      <c r="B457" s="44"/>
      <c r="C457" s="44"/>
      <c r="D457" s="44"/>
      <c r="E457" s="44"/>
      <c r="F457" s="44"/>
      <c r="G457" s="44"/>
      <c r="H457" s="44"/>
      <c r="I457" s="44"/>
    </row>
    <row r="458" spans="1:9">
      <c r="A458" s="44"/>
      <c r="B458" s="44"/>
      <c r="C458" s="44"/>
      <c r="D458" s="44"/>
      <c r="E458" s="44"/>
      <c r="F458" s="44"/>
      <c r="G458" s="44"/>
      <c r="H458" s="44"/>
      <c r="I458" s="44"/>
    </row>
    <row r="459" spans="1:9">
      <c r="A459" s="44"/>
      <c r="B459" s="44"/>
      <c r="C459" s="44"/>
      <c r="D459" s="44"/>
      <c r="E459" s="44"/>
      <c r="F459" s="44"/>
      <c r="G459" s="44"/>
      <c r="H459" s="44"/>
      <c r="I459" s="44"/>
    </row>
    <row r="460" spans="1:9">
      <c r="A460" s="44"/>
      <c r="B460" s="44"/>
      <c r="C460" s="44"/>
      <c r="D460" s="44"/>
      <c r="E460" s="44"/>
      <c r="F460" s="44"/>
      <c r="G460" s="44"/>
      <c r="H460" s="44"/>
      <c r="I460" s="44"/>
    </row>
    <row r="461" spans="1:9">
      <c r="A461" s="44"/>
      <c r="B461" s="44"/>
      <c r="C461" s="44"/>
      <c r="D461" s="44"/>
      <c r="E461" s="44"/>
      <c r="F461" s="44"/>
      <c r="G461" s="44"/>
      <c r="H461" s="44"/>
      <c r="I461" s="44"/>
    </row>
    <row r="462" spans="1:9">
      <c r="A462" s="44"/>
      <c r="B462" s="44"/>
      <c r="C462" s="44"/>
      <c r="D462" s="44"/>
      <c r="E462" s="44"/>
      <c r="F462" s="44"/>
      <c r="G462" s="44"/>
      <c r="H462" s="44"/>
      <c r="I462" s="44"/>
    </row>
    <row r="463" spans="1:9">
      <c r="A463" s="44"/>
      <c r="B463" s="44"/>
      <c r="C463" s="44"/>
      <c r="D463" s="44"/>
      <c r="E463" s="44"/>
      <c r="F463" s="44"/>
      <c r="G463" s="44"/>
      <c r="H463" s="44"/>
      <c r="I463" s="44"/>
    </row>
    <row r="464" spans="1:9">
      <c r="A464" s="44"/>
      <c r="B464" s="44"/>
      <c r="C464" s="44"/>
      <c r="D464" s="44"/>
      <c r="E464" s="44"/>
      <c r="F464" s="44"/>
      <c r="G464" s="44"/>
      <c r="H464" s="44"/>
      <c r="I464" s="44"/>
    </row>
    <row r="465" spans="1:9">
      <c r="A465" s="44"/>
      <c r="B465" s="44"/>
      <c r="C465" s="44"/>
      <c r="D465" s="44"/>
      <c r="E465" s="44"/>
      <c r="F465" s="44"/>
      <c r="G465" s="44"/>
      <c r="H465" s="44"/>
      <c r="I465" s="44"/>
    </row>
    <row r="466" spans="1:9">
      <c r="A466" s="44"/>
      <c r="B466" s="44"/>
      <c r="C466" s="44"/>
      <c r="D466" s="44"/>
      <c r="E466" s="44"/>
      <c r="F466" s="44"/>
      <c r="G466" s="44"/>
      <c r="H466" s="44"/>
      <c r="I466" s="44"/>
    </row>
    <row r="467" spans="1:9">
      <c r="A467" s="44"/>
      <c r="B467" s="44"/>
      <c r="C467" s="44"/>
      <c r="D467" s="44"/>
      <c r="E467" s="44"/>
      <c r="F467" s="44"/>
      <c r="G467" s="44"/>
      <c r="H467" s="44"/>
      <c r="I467" s="44"/>
    </row>
    <row r="468" spans="1:9">
      <c r="A468" s="44"/>
      <c r="B468" s="44"/>
      <c r="C468" s="44"/>
      <c r="D468" s="44"/>
      <c r="E468" s="44"/>
      <c r="F468" s="44"/>
      <c r="G468" s="44"/>
      <c r="H468" s="44"/>
      <c r="I468" s="44"/>
    </row>
    <row r="469" spans="1:9">
      <c r="A469" s="44"/>
      <c r="B469" s="44"/>
      <c r="C469" s="44"/>
      <c r="D469" s="44"/>
      <c r="E469" s="44"/>
      <c r="F469" s="44"/>
      <c r="G469" s="44"/>
      <c r="H469" s="44"/>
      <c r="I469" s="44"/>
    </row>
    <row r="470" spans="1:9">
      <c r="A470" s="44"/>
      <c r="B470" s="44"/>
      <c r="C470" s="44"/>
      <c r="D470" s="44"/>
      <c r="E470" s="44"/>
      <c r="F470" s="44"/>
      <c r="G470" s="44"/>
      <c r="H470" s="44"/>
      <c r="I470" s="44"/>
    </row>
    <row r="471" spans="1:9">
      <c r="A471" s="44"/>
      <c r="B471" s="44"/>
      <c r="C471" s="44"/>
      <c r="D471" s="44"/>
      <c r="E471" s="44"/>
      <c r="F471" s="44"/>
      <c r="G471" s="44"/>
      <c r="H471" s="44"/>
      <c r="I471" s="44"/>
    </row>
    <row r="472" spans="1:9">
      <c r="A472" s="44"/>
      <c r="B472" s="44"/>
      <c r="C472" s="44"/>
      <c r="D472" s="44"/>
      <c r="E472" s="44"/>
      <c r="F472" s="44"/>
      <c r="G472" s="44"/>
      <c r="H472" s="44"/>
      <c r="I472" s="44"/>
    </row>
    <row r="473" spans="1:9">
      <c r="A473" s="44"/>
      <c r="B473" s="44"/>
      <c r="C473" s="44"/>
      <c r="D473" s="44"/>
      <c r="E473" s="44"/>
      <c r="F473" s="44"/>
      <c r="G473" s="44"/>
      <c r="H473" s="44"/>
      <c r="I473" s="44"/>
    </row>
    <row r="474" spans="1:9">
      <c r="A474" s="44"/>
      <c r="B474" s="44"/>
      <c r="C474" s="44"/>
      <c r="D474" s="44"/>
      <c r="E474" s="44"/>
      <c r="F474" s="44"/>
      <c r="G474" s="44"/>
      <c r="H474" s="44"/>
      <c r="I474" s="44"/>
    </row>
    <row r="475" spans="1:9">
      <c r="A475" s="44"/>
      <c r="B475" s="44"/>
      <c r="C475" s="44"/>
      <c r="D475" s="44"/>
      <c r="E475" s="44"/>
      <c r="F475" s="44"/>
      <c r="G475" s="44"/>
      <c r="H475" s="44"/>
      <c r="I475" s="44"/>
    </row>
    <row r="476" spans="1:9">
      <c r="A476" s="44"/>
      <c r="B476" s="44"/>
      <c r="C476" s="44"/>
      <c r="D476" s="44"/>
      <c r="E476" s="44"/>
      <c r="F476" s="44"/>
      <c r="G476" s="44"/>
      <c r="H476" s="44"/>
      <c r="I476" s="44"/>
    </row>
    <row r="477" spans="1:9">
      <c r="A477" s="44"/>
      <c r="B477" s="44"/>
      <c r="C477" s="44"/>
      <c r="D477" s="44"/>
      <c r="E477" s="44"/>
      <c r="F477" s="44"/>
      <c r="G477" s="44"/>
      <c r="H477" s="44"/>
      <c r="I477" s="44"/>
    </row>
    <row r="478" spans="1:9">
      <c r="A478" s="44"/>
      <c r="B478" s="44"/>
      <c r="C478" s="44"/>
      <c r="D478" s="44"/>
      <c r="E478" s="44"/>
      <c r="F478" s="44"/>
      <c r="G478" s="44"/>
      <c r="H478" s="44"/>
      <c r="I478" s="44"/>
    </row>
    <row r="479" spans="1:9">
      <c r="A479" s="44"/>
      <c r="B479" s="44"/>
      <c r="C479" s="44"/>
      <c r="D479" s="44"/>
      <c r="E479" s="44"/>
      <c r="F479" s="44"/>
      <c r="G479" s="44"/>
      <c r="H479" s="44"/>
      <c r="I479" s="44"/>
    </row>
    <row r="480" spans="1:9">
      <c r="A480" s="44"/>
      <c r="B480" s="44"/>
      <c r="C480" s="44"/>
      <c r="D480" s="44"/>
      <c r="E480" s="44"/>
      <c r="F480" s="44"/>
      <c r="G480" s="44"/>
      <c r="H480" s="44"/>
      <c r="I480" s="44"/>
    </row>
    <row r="481" spans="1:9">
      <c r="A481" s="44"/>
      <c r="B481" s="44"/>
      <c r="C481" s="44"/>
      <c r="D481" s="44"/>
      <c r="E481" s="44"/>
      <c r="F481" s="44"/>
      <c r="G481" s="44"/>
      <c r="H481" s="44"/>
      <c r="I481" s="44"/>
    </row>
    <row r="482" spans="1:9">
      <c r="A482" s="44"/>
      <c r="B482" s="44"/>
      <c r="C482" s="44"/>
      <c r="D482" s="44"/>
      <c r="E482" s="44"/>
      <c r="F482" s="44"/>
      <c r="G482" s="44"/>
      <c r="H482" s="44"/>
      <c r="I482" s="44"/>
    </row>
    <row r="483" spans="1:9">
      <c r="A483" s="44"/>
      <c r="B483" s="44"/>
      <c r="C483" s="44"/>
      <c r="D483" s="44"/>
      <c r="E483" s="44"/>
      <c r="F483" s="44"/>
      <c r="G483" s="44"/>
      <c r="H483" s="44"/>
      <c r="I483" s="44"/>
    </row>
    <row r="484" spans="1:9">
      <c r="A484" s="44"/>
      <c r="B484" s="44"/>
      <c r="C484" s="44"/>
      <c r="D484" s="44"/>
      <c r="E484" s="44"/>
      <c r="F484" s="44"/>
      <c r="G484" s="44"/>
      <c r="H484" s="44"/>
      <c r="I484" s="44"/>
    </row>
    <row r="485" spans="1:9">
      <c r="A485" s="44"/>
      <c r="B485" s="44"/>
      <c r="C485" s="44"/>
      <c r="D485" s="44"/>
      <c r="E485" s="44"/>
      <c r="F485" s="44"/>
      <c r="G485" s="44"/>
      <c r="H485" s="44"/>
      <c r="I485" s="44"/>
    </row>
    <row r="486" spans="1:9">
      <c r="A486" s="44"/>
      <c r="B486" s="44"/>
      <c r="C486" s="44"/>
      <c r="D486" s="44"/>
      <c r="E486" s="44"/>
      <c r="F486" s="44"/>
      <c r="G486" s="44"/>
      <c r="H486" s="44"/>
      <c r="I486" s="44"/>
    </row>
    <row r="487" spans="1:9">
      <c r="A487" s="44"/>
      <c r="B487" s="44"/>
      <c r="C487" s="44"/>
      <c r="D487" s="44"/>
      <c r="E487" s="44"/>
      <c r="F487" s="44"/>
      <c r="G487" s="44"/>
      <c r="H487" s="44"/>
      <c r="I487" s="44"/>
    </row>
    <row r="488" spans="1:9">
      <c r="A488" s="44"/>
      <c r="B488" s="44"/>
      <c r="C488" s="44"/>
      <c r="D488" s="44"/>
      <c r="E488" s="44"/>
      <c r="F488" s="44"/>
      <c r="G488" s="44"/>
      <c r="H488" s="44"/>
      <c r="I488" s="44"/>
    </row>
    <row r="489" spans="1:9">
      <c r="A489" s="44"/>
      <c r="B489" s="44"/>
      <c r="C489" s="44"/>
      <c r="D489" s="44"/>
      <c r="E489" s="44"/>
      <c r="F489" s="44"/>
      <c r="G489" s="44"/>
      <c r="H489" s="44"/>
      <c r="I489" s="44"/>
    </row>
    <row r="490" spans="1:9">
      <c r="A490" s="44"/>
      <c r="B490" s="44"/>
      <c r="C490" s="44"/>
      <c r="D490" s="44"/>
      <c r="E490" s="44"/>
      <c r="F490" s="44"/>
      <c r="G490" s="44"/>
      <c r="H490" s="44"/>
      <c r="I490" s="44"/>
    </row>
    <row r="491" spans="1:9">
      <c r="A491" s="44"/>
      <c r="B491" s="44"/>
      <c r="C491" s="44"/>
      <c r="D491" s="44"/>
      <c r="E491" s="44"/>
      <c r="F491" s="44"/>
      <c r="G491" s="44"/>
      <c r="H491" s="44"/>
      <c r="I491" s="44"/>
    </row>
    <row r="492" spans="1:9">
      <c r="A492" s="44"/>
      <c r="B492" s="44"/>
      <c r="C492" s="44"/>
      <c r="D492" s="44"/>
      <c r="E492" s="44"/>
      <c r="F492" s="44"/>
      <c r="G492" s="44"/>
      <c r="H492" s="44"/>
      <c r="I492" s="44"/>
    </row>
    <row r="493" spans="1:9">
      <c r="A493" s="44"/>
      <c r="B493" s="44"/>
      <c r="C493" s="44"/>
      <c r="D493" s="44"/>
      <c r="E493" s="44"/>
      <c r="F493" s="44"/>
      <c r="G493" s="44"/>
      <c r="H493" s="44"/>
      <c r="I493" s="44"/>
    </row>
    <row r="494" spans="1:9">
      <c r="A494" s="44"/>
      <c r="B494" s="44"/>
      <c r="C494" s="44"/>
      <c r="D494" s="44"/>
      <c r="E494" s="44"/>
      <c r="F494" s="44"/>
      <c r="G494" s="44"/>
      <c r="H494" s="44"/>
      <c r="I494" s="44"/>
    </row>
    <row r="495" spans="1:9">
      <c r="A495" s="44"/>
      <c r="B495" s="44"/>
      <c r="C495" s="44"/>
      <c r="D495" s="44"/>
      <c r="E495" s="44"/>
      <c r="F495" s="44"/>
      <c r="G495" s="44"/>
      <c r="H495" s="44"/>
      <c r="I495" s="44"/>
    </row>
    <row r="496" spans="1:9">
      <c r="A496" s="44"/>
      <c r="B496" s="44"/>
      <c r="C496" s="44"/>
      <c r="D496" s="44"/>
      <c r="E496" s="44"/>
      <c r="F496" s="44"/>
      <c r="G496" s="44"/>
      <c r="H496" s="44"/>
      <c r="I496" s="44"/>
    </row>
    <row r="497" spans="1:9">
      <c r="A497" s="44"/>
      <c r="B497" s="44"/>
      <c r="C497" s="44"/>
      <c r="D497" s="44"/>
      <c r="E497" s="44"/>
      <c r="F497" s="44"/>
      <c r="G497" s="44"/>
      <c r="H497" s="44"/>
      <c r="I497" s="44"/>
    </row>
    <row r="498" spans="1:9">
      <c r="A498" s="44"/>
      <c r="B498" s="44"/>
      <c r="C498" s="44"/>
      <c r="D498" s="44"/>
      <c r="E498" s="44"/>
      <c r="F498" s="44"/>
      <c r="G498" s="44"/>
      <c r="H498" s="44"/>
      <c r="I498" s="44"/>
    </row>
    <row r="499" spans="1:9">
      <c r="A499" s="44"/>
      <c r="B499" s="44"/>
      <c r="C499" s="44"/>
      <c r="D499" s="44"/>
      <c r="E499" s="44"/>
      <c r="F499" s="44"/>
      <c r="G499" s="44"/>
      <c r="H499" s="44"/>
      <c r="I499" s="44"/>
    </row>
    <row r="500" spans="1:9">
      <c r="A500" s="44"/>
      <c r="B500" s="44"/>
      <c r="C500" s="44"/>
      <c r="D500" s="44"/>
      <c r="E500" s="44"/>
      <c r="F500" s="44"/>
      <c r="G500" s="44"/>
      <c r="H500" s="44"/>
      <c r="I500" s="44"/>
    </row>
    <row r="501" spans="1:9">
      <c r="A501" s="44"/>
      <c r="B501" s="44"/>
      <c r="C501" s="44"/>
      <c r="D501" s="44"/>
      <c r="E501" s="44"/>
      <c r="F501" s="44"/>
      <c r="G501" s="44"/>
      <c r="H501" s="44"/>
      <c r="I501" s="44"/>
    </row>
    <row r="502" spans="1:9">
      <c r="A502" s="44"/>
      <c r="B502" s="44"/>
      <c r="C502" s="44"/>
      <c r="D502" s="44"/>
      <c r="E502" s="44"/>
      <c r="F502" s="44"/>
      <c r="G502" s="44"/>
      <c r="H502" s="44"/>
      <c r="I502" s="44"/>
    </row>
    <row r="503" spans="1:9">
      <c r="A503" s="44"/>
      <c r="B503" s="44"/>
      <c r="C503" s="44"/>
      <c r="D503" s="44"/>
      <c r="E503" s="44"/>
      <c r="F503" s="44"/>
      <c r="G503" s="44"/>
      <c r="H503" s="44"/>
      <c r="I503" s="44"/>
    </row>
    <row r="504" spans="1:9">
      <c r="A504" s="44"/>
      <c r="B504" s="44"/>
      <c r="C504" s="44"/>
      <c r="D504" s="44"/>
      <c r="E504" s="44"/>
      <c r="F504" s="44"/>
      <c r="G504" s="44"/>
      <c r="H504" s="44"/>
      <c r="I504" s="44"/>
    </row>
    <row r="505" spans="1:9">
      <c r="A505" s="44"/>
      <c r="B505" s="44"/>
      <c r="C505" s="44"/>
      <c r="D505" s="44"/>
      <c r="E505" s="44"/>
      <c r="F505" s="44"/>
      <c r="G505" s="44"/>
      <c r="H505" s="44"/>
      <c r="I505" s="44"/>
    </row>
    <row r="506" spans="1:9">
      <c r="A506" s="44"/>
      <c r="B506" s="44"/>
      <c r="C506" s="44"/>
      <c r="D506" s="44"/>
      <c r="E506" s="44"/>
      <c r="F506" s="44"/>
      <c r="G506" s="44"/>
      <c r="H506" s="44"/>
      <c r="I506" s="44"/>
    </row>
    <row r="507" spans="1:9">
      <c r="A507" s="44"/>
      <c r="B507" s="44"/>
      <c r="C507" s="44"/>
      <c r="D507" s="44"/>
      <c r="E507" s="44"/>
      <c r="F507" s="44"/>
      <c r="G507" s="44"/>
      <c r="H507" s="44"/>
      <c r="I507" s="44"/>
    </row>
    <row r="508" spans="1:9">
      <c r="A508" s="44"/>
      <c r="B508" s="44"/>
      <c r="C508" s="44"/>
      <c r="D508" s="44"/>
      <c r="E508" s="44"/>
      <c r="F508" s="44"/>
      <c r="G508" s="44"/>
      <c r="H508" s="44"/>
      <c r="I508" s="44"/>
    </row>
    <row r="509" spans="1:9">
      <c r="A509" s="44"/>
      <c r="B509" s="44"/>
      <c r="C509" s="44"/>
      <c r="D509" s="44"/>
      <c r="E509" s="44"/>
      <c r="F509" s="44"/>
      <c r="G509" s="44"/>
      <c r="H509" s="44"/>
      <c r="I509" s="44"/>
    </row>
    <row r="510" spans="1:9">
      <c r="A510" s="44"/>
      <c r="B510" s="44"/>
      <c r="C510" s="44"/>
      <c r="D510" s="44"/>
      <c r="E510" s="44"/>
      <c r="F510" s="44"/>
      <c r="G510" s="44"/>
      <c r="H510" s="44"/>
      <c r="I510" s="44"/>
    </row>
    <row r="511" spans="1:9">
      <c r="A511" s="44"/>
      <c r="B511" s="44"/>
      <c r="C511" s="44"/>
      <c r="D511" s="44"/>
      <c r="E511" s="44"/>
      <c r="F511" s="44"/>
      <c r="G511" s="44"/>
      <c r="H511" s="44"/>
      <c r="I511" s="44"/>
    </row>
    <row r="512" spans="1:9">
      <c r="A512" s="44"/>
      <c r="B512" s="44"/>
      <c r="C512" s="44"/>
      <c r="D512" s="44"/>
      <c r="E512" s="44"/>
      <c r="F512" s="44"/>
      <c r="G512" s="44"/>
      <c r="H512" s="44"/>
      <c r="I512" s="44"/>
    </row>
    <row r="513" spans="1:9">
      <c r="A513" s="44"/>
      <c r="B513" s="44"/>
      <c r="C513" s="44"/>
      <c r="D513" s="44"/>
      <c r="E513" s="44"/>
      <c r="F513" s="44"/>
      <c r="G513" s="44"/>
      <c r="H513" s="44"/>
      <c r="I513" s="44"/>
    </row>
    <row r="514" spans="1:9">
      <c r="A514" s="44"/>
      <c r="B514" s="44"/>
      <c r="C514" s="44"/>
      <c r="D514" s="44"/>
      <c r="E514" s="44"/>
      <c r="F514" s="44"/>
      <c r="G514" s="44"/>
      <c r="H514" s="44"/>
      <c r="I514" s="44"/>
    </row>
    <row r="515" spans="1:9">
      <c r="A515" s="44"/>
      <c r="B515" s="44"/>
      <c r="C515" s="44"/>
      <c r="D515" s="44"/>
      <c r="E515" s="44"/>
      <c r="F515" s="44"/>
      <c r="G515" s="44"/>
      <c r="H515" s="44"/>
      <c r="I515" s="44"/>
    </row>
    <row r="516" spans="1:9">
      <c r="A516" s="44"/>
      <c r="B516" s="44"/>
      <c r="C516" s="44"/>
      <c r="D516" s="44"/>
      <c r="E516" s="44"/>
      <c r="F516" s="44"/>
      <c r="G516" s="44"/>
      <c r="H516" s="44"/>
      <c r="I516" s="44"/>
    </row>
    <row r="517" spans="1:9">
      <c r="A517" s="44"/>
      <c r="B517" s="44"/>
      <c r="C517" s="44"/>
      <c r="D517" s="44"/>
      <c r="E517" s="44"/>
      <c r="F517" s="44"/>
      <c r="G517" s="44"/>
      <c r="H517" s="44"/>
      <c r="I517" s="44"/>
    </row>
    <row r="518" spans="1:9">
      <c r="A518" s="44"/>
      <c r="B518" s="44"/>
      <c r="C518" s="44"/>
      <c r="D518" s="44"/>
      <c r="E518" s="44"/>
      <c r="F518" s="44"/>
      <c r="G518" s="44"/>
      <c r="H518" s="44"/>
      <c r="I518" s="44"/>
    </row>
    <row r="519" spans="1:9">
      <c r="A519" s="44"/>
      <c r="B519" s="44"/>
      <c r="C519" s="44"/>
      <c r="D519" s="44"/>
      <c r="E519" s="44"/>
      <c r="F519" s="44"/>
      <c r="G519" s="44"/>
      <c r="H519" s="44"/>
      <c r="I519" s="44"/>
    </row>
    <row r="520" spans="1:9">
      <c r="A520" s="44"/>
      <c r="B520" s="44"/>
      <c r="C520" s="44"/>
      <c r="D520" s="44"/>
      <c r="E520" s="44"/>
      <c r="F520" s="44"/>
      <c r="G520" s="44"/>
      <c r="H520" s="44"/>
      <c r="I520" s="44"/>
    </row>
    <row r="521" spans="1:9">
      <c r="A521" s="44"/>
      <c r="B521" s="44"/>
      <c r="C521" s="44"/>
      <c r="D521" s="44"/>
      <c r="E521" s="44"/>
      <c r="F521" s="44"/>
      <c r="G521" s="44"/>
      <c r="H521" s="44"/>
      <c r="I521" s="44"/>
    </row>
    <row r="522" spans="1:9">
      <c r="A522" s="44"/>
      <c r="B522" s="44"/>
      <c r="C522" s="44"/>
      <c r="D522" s="44"/>
      <c r="E522" s="44"/>
      <c r="F522" s="44"/>
      <c r="G522" s="44"/>
      <c r="H522" s="44"/>
      <c r="I522" s="44"/>
    </row>
    <row r="523" spans="1:9">
      <c r="A523" s="44"/>
      <c r="B523" s="44"/>
      <c r="C523" s="44"/>
      <c r="D523" s="44"/>
      <c r="E523" s="44"/>
      <c r="F523" s="44"/>
      <c r="G523" s="44"/>
      <c r="H523" s="44"/>
      <c r="I523" s="44"/>
    </row>
    <row r="524" spans="1:9">
      <c r="A524" s="44"/>
      <c r="B524" s="44"/>
      <c r="C524" s="44"/>
      <c r="D524" s="44"/>
      <c r="E524" s="44"/>
      <c r="F524" s="44"/>
      <c r="G524" s="44"/>
      <c r="H524" s="44"/>
      <c r="I524" s="44"/>
    </row>
    <row r="525" spans="1:9">
      <c r="A525" s="44"/>
      <c r="B525" s="44"/>
      <c r="C525" s="44"/>
      <c r="D525" s="44"/>
      <c r="E525" s="44"/>
      <c r="F525" s="44"/>
      <c r="G525" s="44"/>
      <c r="H525" s="44"/>
      <c r="I525" s="44"/>
    </row>
    <row r="526" spans="1:9">
      <c r="A526" s="44"/>
      <c r="B526" s="44"/>
      <c r="C526" s="44"/>
      <c r="D526" s="44"/>
      <c r="E526" s="44"/>
      <c r="F526" s="44"/>
      <c r="G526" s="44"/>
      <c r="H526" s="44"/>
      <c r="I526" s="44"/>
    </row>
    <row r="527" spans="1:9">
      <c r="A527" s="44"/>
      <c r="B527" s="44"/>
      <c r="C527" s="44"/>
      <c r="D527" s="44"/>
      <c r="E527" s="44"/>
      <c r="F527" s="44"/>
      <c r="G527" s="44"/>
      <c r="H527" s="44"/>
      <c r="I527" s="44"/>
    </row>
    <row r="528" spans="1:9">
      <c r="A528" s="44"/>
      <c r="B528" s="44"/>
      <c r="C528" s="44"/>
      <c r="D528" s="44"/>
      <c r="E528" s="44"/>
      <c r="F528" s="44"/>
      <c r="G528" s="44"/>
      <c r="H528" s="44"/>
      <c r="I528" s="44"/>
    </row>
    <row r="529" spans="1:9">
      <c r="A529" s="44"/>
      <c r="B529" s="44"/>
      <c r="C529" s="44"/>
      <c r="D529" s="44"/>
      <c r="E529" s="44"/>
      <c r="F529" s="44"/>
      <c r="G529" s="44"/>
      <c r="H529" s="44"/>
      <c r="I529" s="44"/>
    </row>
    <row r="530" spans="1:9">
      <c r="A530" s="44"/>
      <c r="B530" s="44"/>
      <c r="C530" s="44"/>
      <c r="D530" s="44"/>
      <c r="E530" s="44"/>
      <c r="F530" s="44"/>
      <c r="G530" s="44"/>
      <c r="H530" s="44"/>
      <c r="I530" s="44"/>
    </row>
    <row r="531" spans="1:9">
      <c r="A531" s="44"/>
      <c r="B531" s="44"/>
      <c r="C531" s="44"/>
      <c r="D531" s="44"/>
      <c r="E531" s="44"/>
      <c r="F531" s="44"/>
      <c r="G531" s="44"/>
      <c r="H531" s="44"/>
      <c r="I531" s="44"/>
    </row>
    <row r="532" spans="1:9">
      <c r="A532" s="44"/>
      <c r="B532" s="44"/>
      <c r="C532" s="44"/>
      <c r="D532" s="44"/>
      <c r="E532" s="44"/>
      <c r="F532" s="44"/>
      <c r="G532" s="44"/>
      <c r="H532" s="44"/>
      <c r="I532" s="44"/>
    </row>
  </sheetData>
  <customSheetViews>
    <customSheetView guid="{0E583986-F700-4F7C-8796-6181DF3D6881}">
      <selection activeCell="A3" sqref="A3"/>
      <pageMargins left="0.7" right="0.7" top="0.75" bottom="0.75" header="0.3" footer="0.3"/>
    </customSheetView>
  </customSheetViews>
  <mergeCells count="41">
    <mergeCell ref="L4:U4"/>
    <mergeCell ref="B5:K5"/>
    <mergeCell ref="L5:U5"/>
    <mergeCell ref="L7:U7"/>
    <mergeCell ref="I8:I9"/>
    <mergeCell ref="J8:J9"/>
    <mergeCell ref="K8:K9"/>
    <mergeCell ref="S8:S9"/>
    <mergeCell ref="T8:T9"/>
    <mergeCell ref="U8:U9"/>
    <mergeCell ref="L9:M9"/>
    <mergeCell ref="N9:O9"/>
    <mergeCell ref="P9:R9"/>
    <mergeCell ref="A68:J68"/>
    <mergeCell ref="A69:J69"/>
    <mergeCell ref="B4:K4"/>
    <mergeCell ref="A7:A9"/>
    <mergeCell ref="B7:K7"/>
    <mergeCell ref="B9:C9"/>
    <mergeCell ref="D9:E9"/>
    <mergeCell ref="F9:H9"/>
    <mergeCell ref="A48:J48"/>
    <mergeCell ref="A58:J58"/>
    <mergeCell ref="A59:J59"/>
    <mergeCell ref="A60:J60"/>
    <mergeCell ref="A61:J61"/>
    <mergeCell ref="A62:J62"/>
    <mergeCell ref="A63:J63"/>
    <mergeCell ref="A64:J64"/>
    <mergeCell ref="A65:J65"/>
    <mergeCell ref="A66:J66"/>
    <mergeCell ref="A67:J67"/>
    <mergeCell ref="L48:S56"/>
    <mergeCell ref="A49:J49"/>
    <mergeCell ref="A50:J50"/>
    <mergeCell ref="A51:J51"/>
    <mergeCell ref="A52:J52"/>
    <mergeCell ref="A53:J53"/>
    <mergeCell ref="A54:J54"/>
    <mergeCell ref="A55:J55"/>
    <mergeCell ref="A56:J56"/>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dimension ref="A1:AR139"/>
  <sheetViews>
    <sheetView topLeftCell="A10" zoomScale="130" zoomScaleNormal="130" zoomScalePageLayoutView="150" workbookViewId="0">
      <selection activeCell="A30" sqref="A30:J30"/>
    </sheetView>
  </sheetViews>
  <sheetFormatPr defaultColWidth="8.85546875" defaultRowHeight="15"/>
  <cols>
    <col min="1" max="1" width="26.28515625" style="15" bestFit="1" customWidth="1"/>
    <col min="2" max="2" width="8.140625" style="15" bestFit="1" customWidth="1"/>
    <col min="3" max="6" width="10.7109375" style="15" customWidth="1"/>
    <col min="7" max="7" width="12.28515625" style="15" customWidth="1"/>
    <col min="8" max="8" width="17.42578125" style="14" bestFit="1" customWidth="1"/>
    <col min="9" max="44" width="8.85546875" style="14"/>
    <col min="45" max="16384" width="8.85546875" style="15"/>
  </cols>
  <sheetData>
    <row r="1" spans="1:13">
      <c r="A1" s="16" t="s">
        <v>177</v>
      </c>
      <c r="B1" s="16" t="s">
        <v>182</v>
      </c>
      <c r="C1" s="14"/>
      <c r="D1" s="16" t="s">
        <v>183</v>
      </c>
      <c r="E1" s="14"/>
      <c r="F1" s="14"/>
      <c r="G1" s="14"/>
    </row>
    <row r="2" spans="1:13" ht="15.75" thickBot="1">
      <c r="A2" s="16"/>
      <c r="B2" s="16"/>
      <c r="C2" s="14"/>
      <c r="D2" s="16"/>
      <c r="E2" s="14"/>
      <c r="F2" s="14"/>
      <c r="G2" s="14"/>
    </row>
    <row r="3" spans="1:13">
      <c r="A3" s="161" t="s">
        <v>171</v>
      </c>
      <c r="B3" s="1598"/>
      <c r="C3" s="1599"/>
      <c r="D3" s="1599"/>
      <c r="E3" s="1599"/>
      <c r="F3" s="1599"/>
      <c r="G3" s="1600"/>
      <c r="H3" s="1598"/>
      <c r="I3" s="1599"/>
      <c r="J3" s="1599"/>
      <c r="K3" s="1599"/>
      <c r="L3" s="1599"/>
      <c r="M3" s="1600"/>
    </row>
    <row r="4" spans="1:13" ht="30">
      <c r="A4" s="831" t="s">
        <v>876</v>
      </c>
      <c r="B4" s="1683" t="s">
        <v>877</v>
      </c>
      <c r="C4" s="1684"/>
      <c r="D4" s="1684"/>
      <c r="E4" s="1684"/>
      <c r="F4" s="1684"/>
      <c r="G4" s="1685"/>
      <c r="H4" s="1683" t="s">
        <v>689</v>
      </c>
      <c r="I4" s="1684"/>
      <c r="J4" s="1684"/>
      <c r="K4" s="1684"/>
      <c r="L4" s="1684"/>
      <c r="M4" s="1685"/>
    </row>
    <row r="5" spans="1:13">
      <c r="A5" s="163"/>
      <c r="B5" s="1683" t="s">
        <v>878</v>
      </c>
      <c r="C5" s="1684"/>
      <c r="D5" s="1684"/>
      <c r="E5" s="1684"/>
      <c r="F5" s="1684"/>
      <c r="G5" s="1685"/>
      <c r="H5" s="1683" t="s">
        <v>523</v>
      </c>
      <c r="I5" s="1684"/>
      <c r="J5" s="1684"/>
      <c r="K5" s="1684"/>
      <c r="L5" s="1684"/>
      <c r="M5" s="1685"/>
    </row>
    <row r="6" spans="1:13" ht="15.75" thickBot="1">
      <c r="A6" s="201"/>
      <c r="B6" s="1717"/>
      <c r="C6" s="1718"/>
      <c r="D6" s="1718"/>
      <c r="E6" s="1718"/>
      <c r="F6" s="1718"/>
      <c r="G6" s="1719"/>
      <c r="H6" s="1717"/>
      <c r="I6" s="1718"/>
      <c r="J6" s="1718"/>
      <c r="K6" s="1718"/>
      <c r="L6" s="1718"/>
      <c r="M6" s="1719"/>
    </row>
    <row r="7" spans="1:13">
      <c r="A7" s="1678" t="s">
        <v>184</v>
      </c>
      <c r="B7" s="1787" t="s">
        <v>185</v>
      </c>
      <c r="C7" s="1746"/>
      <c r="D7" s="1746"/>
      <c r="E7" s="1746"/>
      <c r="F7" s="1746"/>
      <c r="G7" s="1747"/>
      <c r="H7" s="1678" t="s">
        <v>185</v>
      </c>
      <c r="I7" s="1956"/>
      <c r="J7" s="1956"/>
      <c r="K7" s="1956"/>
      <c r="L7" s="1956"/>
      <c r="M7" s="1957"/>
    </row>
    <row r="8" spans="1:13" ht="15.75" thickBot="1">
      <c r="A8" s="1731"/>
      <c r="B8" s="208" t="s">
        <v>187</v>
      </c>
      <c r="C8" s="202" t="s">
        <v>188</v>
      </c>
      <c r="D8" s="202" t="s">
        <v>205</v>
      </c>
      <c r="E8" s="83" t="s">
        <v>189</v>
      </c>
      <c r="F8" s="83" t="s">
        <v>190</v>
      </c>
      <c r="G8" s="209" t="s">
        <v>191</v>
      </c>
      <c r="H8" s="208" t="s">
        <v>187</v>
      </c>
      <c r="I8" s="202" t="s">
        <v>188</v>
      </c>
      <c r="J8" s="202" t="s">
        <v>205</v>
      </c>
      <c r="K8" s="202" t="s">
        <v>189</v>
      </c>
      <c r="L8" s="202" t="s">
        <v>190</v>
      </c>
      <c r="M8" s="209" t="s">
        <v>191</v>
      </c>
    </row>
    <row r="9" spans="1:13">
      <c r="A9" s="827" t="s">
        <v>879</v>
      </c>
      <c r="B9" s="750">
        <v>104</v>
      </c>
      <c r="C9" s="751">
        <v>90</v>
      </c>
      <c r="D9" s="751">
        <v>76</v>
      </c>
      <c r="E9" s="751">
        <v>76</v>
      </c>
      <c r="F9" s="751">
        <v>62</v>
      </c>
      <c r="G9" s="787">
        <v>48</v>
      </c>
      <c r="H9" s="750">
        <v>138</v>
      </c>
      <c r="I9" s="751">
        <f>H9-14</f>
        <v>124</v>
      </c>
      <c r="J9" s="751">
        <f>H9-28</f>
        <v>110</v>
      </c>
      <c r="K9" s="751">
        <v>102</v>
      </c>
      <c r="L9" s="751">
        <v>88</v>
      </c>
      <c r="M9" s="752">
        <v>74</v>
      </c>
    </row>
    <row r="10" spans="1:13">
      <c r="A10" s="827" t="s">
        <v>880</v>
      </c>
      <c r="B10" s="761">
        <v>126</v>
      </c>
      <c r="C10" s="762">
        <v>112</v>
      </c>
      <c r="D10" s="762">
        <v>98</v>
      </c>
      <c r="E10" s="762">
        <v>96</v>
      </c>
      <c r="F10" s="762">
        <v>82</v>
      </c>
      <c r="G10" s="788">
        <v>68</v>
      </c>
      <c r="H10" s="761">
        <v>158</v>
      </c>
      <c r="I10" s="762">
        <f>H10-14</f>
        <v>144</v>
      </c>
      <c r="J10" s="762">
        <f>H10-28</f>
        <v>130</v>
      </c>
      <c r="K10" s="762">
        <v>122</v>
      </c>
      <c r="L10" s="762">
        <v>108</v>
      </c>
      <c r="M10" s="763">
        <v>94</v>
      </c>
    </row>
    <row r="11" spans="1:13">
      <c r="A11" s="827" t="s">
        <v>881</v>
      </c>
      <c r="B11" s="761" t="s">
        <v>192</v>
      </c>
      <c r="C11" s="762" t="s">
        <v>192</v>
      </c>
      <c r="D11" s="762" t="s">
        <v>192</v>
      </c>
      <c r="E11" s="762">
        <v>40</v>
      </c>
      <c r="F11" s="762">
        <v>33</v>
      </c>
      <c r="G11" s="788">
        <v>25</v>
      </c>
      <c r="H11" s="761" t="s">
        <v>192</v>
      </c>
      <c r="I11" s="762" t="s">
        <v>192</v>
      </c>
      <c r="J11" s="762" t="s">
        <v>192</v>
      </c>
      <c r="K11" s="762">
        <v>53</v>
      </c>
      <c r="L11" s="762">
        <v>46</v>
      </c>
      <c r="M11" s="763">
        <v>39</v>
      </c>
    </row>
    <row r="12" spans="1:13">
      <c r="A12" s="827" t="s">
        <v>882</v>
      </c>
      <c r="B12" s="761" t="s">
        <v>192</v>
      </c>
      <c r="C12" s="762" t="s">
        <v>192</v>
      </c>
      <c r="D12" s="762" t="s">
        <v>192</v>
      </c>
      <c r="E12" s="762" t="s">
        <v>192</v>
      </c>
      <c r="F12" s="762" t="s">
        <v>192</v>
      </c>
      <c r="G12" s="763" t="s">
        <v>192</v>
      </c>
      <c r="H12" s="761" t="s">
        <v>192</v>
      </c>
      <c r="I12" s="762" t="s">
        <v>192</v>
      </c>
      <c r="J12" s="762" t="s">
        <v>192</v>
      </c>
      <c r="K12" s="762" t="s">
        <v>192</v>
      </c>
      <c r="L12" s="762" t="s">
        <v>192</v>
      </c>
      <c r="M12" s="763" t="s">
        <v>192</v>
      </c>
    </row>
    <row r="13" spans="1:13" ht="15.75" thickBot="1">
      <c r="A13" s="828" t="s">
        <v>883</v>
      </c>
      <c r="B13" s="760">
        <v>78</v>
      </c>
      <c r="C13" s="758">
        <v>68</v>
      </c>
      <c r="D13" s="758">
        <v>57</v>
      </c>
      <c r="E13" s="758">
        <v>57</v>
      </c>
      <c r="F13" s="758">
        <v>47</v>
      </c>
      <c r="G13" s="789">
        <v>36</v>
      </c>
      <c r="H13" s="760">
        <v>103</v>
      </c>
      <c r="I13" s="758">
        <v>93</v>
      </c>
      <c r="J13" s="758">
        <v>82</v>
      </c>
      <c r="K13" s="758">
        <v>76</v>
      </c>
      <c r="L13" s="758">
        <v>66</v>
      </c>
      <c r="M13" s="765">
        <v>55</v>
      </c>
    </row>
    <row r="14" spans="1:13">
      <c r="A14" s="829" t="s">
        <v>884</v>
      </c>
      <c r="B14" s="766">
        <v>150</v>
      </c>
      <c r="C14" s="751">
        <v>136</v>
      </c>
      <c r="D14" s="751">
        <v>122</v>
      </c>
      <c r="E14" s="753">
        <v>114</v>
      </c>
      <c r="F14" s="753">
        <v>100</v>
      </c>
      <c r="G14" s="790">
        <v>86</v>
      </c>
      <c r="H14" s="750">
        <v>173</v>
      </c>
      <c r="I14" s="751">
        <v>159</v>
      </c>
      <c r="J14" s="751">
        <v>145</v>
      </c>
      <c r="K14" s="753">
        <v>137</v>
      </c>
      <c r="L14" s="753">
        <v>123</v>
      </c>
      <c r="M14" s="767">
        <v>109</v>
      </c>
    </row>
    <row r="15" spans="1:13">
      <c r="A15" s="827" t="s">
        <v>885</v>
      </c>
      <c r="B15" s="761">
        <v>193</v>
      </c>
      <c r="C15" s="762">
        <v>179</v>
      </c>
      <c r="D15" s="762">
        <v>165</v>
      </c>
      <c r="E15" s="762">
        <v>157</v>
      </c>
      <c r="F15" s="762">
        <v>143</v>
      </c>
      <c r="G15" s="788">
        <v>129</v>
      </c>
      <c r="H15" s="761">
        <v>235</v>
      </c>
      <c r="I15" s="762">
        <v>221</v>
      </c>
      <c r="J15" s="762">
        <v>207</v>
      </c>
      <c r="K15" s="762">
        <v>199</v>
      </c>
      <c r="L15" s="762">
        <v>185</v>
      </c>
      <c r="M15" s="763">
        <v>171</v>
      </c>
    </row>
    <row r="16" spans="1:13">
      <c r="A16" s="830" t="s">
        <v>886</v>
      </c>
      <c r="B16" s="761" t="s">
        <v>192</v>
      </c>
      <c r="C16" s="762" t="s">
        <v>192</v>
      </c>
      <c r="D16" s="762" t="s">
        <v>192</v>
      </c>
      <c r="E16" s="762">
        <v>40</v>
      </c>
      <c r="F16" s="762">
        <v>33</v>
      </c>
      <c r="G16" s="788">
        <v>25</v>
      </c>
      <c r="H16" s="761" t="s">
        <v>192</v>
      </c>
      <c r="I16" s="762" t="s">
        <v>192</v>
      </c>
      <c r="J16" s="762" t="s">
        <v>192</v>
      </c>
      <c r="K16" s="762">
        <v>53</v>
      </c>
      <c r="L16" s="762">
        <v>46</v>
      </c>
      <c r="M16" s="763">
        <v>39</v>
      </c>
    </row>
    <row r="17" spans="1:27">
      <c r="A17" s="830" t="s">
        <v>887</v>
      </c>
      <c r="B17" s="761" t="s">
        <v>192</v>
      </c>
      <c r="C17" s="762" t="s">
        <v>192</v>
      </c>
      <c r="D17" s="762" t="s">
        <v>192</v>
      </c>
      <c r="E17" s="762" t="s">
        <v>192</v>
      </c>
      <c r="F17" s="762" t="s">
        <v>192</v>
      </c>
      <c r="G17" s="763" t="s">
        <v>192</v>
      </c>
      <c r="H17" s="761" t="s">
        <v>192</v>
      </c>
      <c r="I17" s="762" t="s">
        <v>192</v>
      </c>
      <c r="J17" s="762" t="s">
        <v>192</v>
      </c>
      <c r="K17" s="762" t="s">
        <v>192</v>
      </c>
      <c r="L17" s="762" t="s">
        <v>192</v>
      </c>
      <c r="M17" s="763" t="s">
        <v>192</v>
      </c>
    </row>
    <row r="18" spans="1:27" ht="15.75" thickBot="1">
      <c r="A18" s="828" t="s">
        <v>888</v>
      </c>
      <c r="B18" s="760">
        <v>78</v>
      </c>
      <c r="C18" s="758">
        <v>68</v>
      </c>
      <c r="D18" s="758">
        <v>57</v>
      </c>
      <c r="E18" s="758">
        <v>57</v>
      </c>
      <c r="F18" s="758">
        <v>47</v>
      </c>
      <c r="G18" s="789">
        <v>36</v>
      </c>
      <c r="H18" s="760">
        <v>103</v>
      </c>
      <c r="I18" s="758">
        <v>93</v>
      </c>
      <c r="J18" s="758">
        <v>82</v>
      </c>
      <c r="K18" s="758">
        <v>76</v>
      </c>
      <c r="L18" s="758">
        <v>66</v>
      </c>
      <c r="M18" s="765">
        <v>55</v>
      </c>
    </row>
    <row r="19" spans="1:27">
      <c r="A19" s="829" t="s">
        <v>889</v>
      </c>
      <c r="B19" s="750">
        <v>128</v>
      </c>
      <c r="C19" s="751">
        <v>114</v>
      </c>
      <c r="D19" s="751">
        <v>100</v>
      </c>
      <c r="E19" s="753">
        <v>96</v>
      </c>
      <c r="F19" s="753">
        <v>82</v>
      </c>
      <c r="G19" s="752">
        <v>68</v>
      </c>
      <c r="H19" s="750">
        <v>157</v>
      </c>
      <c r="I19" s="751">
        <v>143</v>
      </c>
      <c r="J19" s="751">
        <v>129</v>
      </c>
      <c r="K19" s="751">
        <v>121</v>
      </c>
      <c r="L19" s="751">
        <v>107</v>
      </c>
      <c r="M19" s="752">
        <v>93</v>
      </c>
    </row>
    <row r="20" spans="1:27">
      <c r="A20" s="827" t="s">
        <v>890</v>
      </c>
      <c r="B20" s="761">
        <v>171</v>
      </c>
      <c r="C20" s="762">
        <v>157</v>
      </c>
      <c r="D20" s="762">
        <v>143</v>
      </c>
      <c r="E20" s="762">
        <v>135</v>
      </c>
      <c r="F20" s="762">
        <v>121</v>
      </c>
      <c r="G20" s="763">
        <v>107</v>
      </c>
      <c r="H20" s="761">
        <v>185</v>
      </c>
      <c r="I20" s="762">
        <v>171</v>
      </c>
      <c r="J20" s="762">
        <v>157</v>
      </c>
      <c r="K20" s="762">
        <v>149</v>
      </c>
      <c r="L20" s="762">
        <v>135</v>
      </c>
      <c r="M20" s="763">
        <v>121</v>
      </c>
    </row>
    <row r="21" spans="1:27">
      <c r="A21" s="827" t="s">
        <v>891</v>
      </c>
      <c r="B21" s="761" t="s">
        <v>192</v>
      </c>
      <c r="C21" s="762" t="s">
        <v>192</v>
      </c>
      <c r="D21" s="762" t="s">
        <v>192</v>
      </c>
      <c r="E21" s="762">
        <v>40</v>
      </c>
      <c r="F21" s="762">
        <v>33</v>
      </c>
      <c r="G21" s="788">
        <v>25</v>
      </c>
      <c r="H21" s="761" t="s">
        <v>192</v>
      </c>
      <c r="I21" s="762" t="s">
        <v>192</v>
      </c>
      <c r="J21" s="762" t="s">
        <v>192</v>
      </c>
      <c r="K21" s="762">
        <v>53</v>
      </c>
      <c r="L21" s="762">
        <v>46</v>
      </c>
      <c r="M21" s="763">
        <v>39</v>
      </c>
    </row>
    <row r="22" spans="1:27">
      <c r="A22" s="827" t="s">
        <v>892</v>
      </c>
      <c r="B22" s="761" t="s">
        <v>192</v>
      </c>
      <c r="C22" s="762" t="s">
        <v>192</v>
      </c>
      <c r="D22" s="762" t="s">
        <v>192</v>
      </c>
      <c r="E22" s="762" t="s">
        <v>192</v>
      </c>
      <c r="F22" s="762" t="s">
        <v>192</v>
      </c>
      <c r="G22" s="763" t="s">
        <v>192</v>
      </c>
      <c r="H22" s="761" t="s">
        <v>192</v>
      </c>
      <c r="I22" s="762" t="s">
        <v>192</v>
      </c>
      <c r="J22" s="762" t="s">
        <v>192</v>
      </c>
      <c r="K22" s="762" t="s">
        <v>192</v>
      </c>
      <c r="L22" s="762" t="s">
        <v>192</v>
      </c>
      <c r="M22" s="763" t="s">
        <v>192</v>
      </c>
    </row>
    <row r="23" spans="1:27" ht="15.75" thickBot="1">
      <c r="A23" s="828" t="s">
        <v>893</v>
      </c>
      <c r="B23" s="760">
        <v>78</v>
      </c>
      <c r="C23" s="758">
        <v>68</v>
      </c>
      <c r="D23" s="758">
        <v>57</v>
      </c>
      <c r="E23" s="758">
        <v>57</v>
      </c>
      <c r="F23" s="758">
        <v>47</v>
      </c>
      <c r="G23" s="789">
        <v>36</v>
      </c>
      <c r="H23" s="760">
        <v>103</v>
      </c>
      <c r="I23" s="758">
        <v>93</v>
      </c>
      <c r="J23" s="758">
        <v>82</v>
      </c>
      <c r="K23" s="758">
        <v>76</v>
      </c>
      <c r="L23" s="758">
        <v>66</v>
      </c>
      <c r="M23" s="765">
        <v>55</v>
      </c>
    </row>
    <row r="24" spans="1:27" ht="15" customHeight="1">
      <c r="A24" s="14"/>
      <c r="B24" s="14"/>
      <c r="C24" s="14"/>
      <c r="D24" s="14"/>
      <c r="E24" s="14"/>
      <c r="F24" s="14"/>
      <c r="G24" s="14"/>
    </row>
    <row r="25" spans="1:27" ht="15" customHeight="1" thickBot="1">
      <c r="A25" s="14"/>
      <c r="B25" s="14"/>
      <c r="C25" s="14"/>
      <c r="D25" s="14"/>
      <c r="E25" s="14"/>
      <c r="F25" s="14"/>
      <c r="G25" s="14"/>
    </row>
    <row r="26" spans="1:27" s="73" customFormat="1" ht="15" customHeight="1">
      <c r="A26" s="1708" t="s">
        <v>1068</v>
      </c>
      <c r="B26" s="1709"/>
      <c r="C26" s="1709"/>
      <c r="D26" s="1709"/>
      <c r="E26" s="1709"/>
      <c r="F26" s="1709"/>
      <c r="G26" s="1709"/>
      <c r="H26" s="1709"/>
      <c r="I26" s="1709"/>
      <c r="J26" s="1710"/>
      <c r="K26" s="1124"/>
      <c r="L26" s="1735"/>
      <c r="M26" s="1735"/>
      <c r="N26" s="1735"/>
      <c r="O26" s="1735"/>
      <c r="P26" s="1735"/>
      <c r="Q26" s="1735"/>
      <c r="R26" s="1735"/>
      <c r="S26" s="1735"/>
      <c r="T26" s="71"/>
      <c r="U26" s="71"/>
      <c r="V26" s="71"/>
      <c r="W26" s="71"/>
      <c r="X26" s="71"/>
      <c r="Y26" s="71"/>
      <c r="Z26" s="71"/>
      <c r="AA26" s="71"/>
    </row>
    <row r="27" spans="1:27" s="73" customFormat="1">
      <c r="A27" s="1698" t="s">
        <v>1069</v>
      </c>
      <c r="B27" s="1699"/>
      <c r="C27" s="1699"/>
      <c r="D27" s="1699"/>
      <c r="E27" s="1699"/>
      <c r="F27" s="1699"/>
      <c r="G27" s="1699"/>
      <c r="H27" s="1699"/>
      <c r="I27" s="1699"/>
      <c r="J27" s="1700"/>
      <c r="K27" s="1124"/>
      <c r="L27" s="1735"/>
      <c r="M27" s="1735"/>
      <c r="N27" s="1735"/>
      <c r="O27" s="1735"/>
      <c r="P27" s="1735"/>
      <c r="Q27" s="1735"/>
      <c r="R27" s="1735"/>
      <c r="S27" s="1735"/>
      <c r="T27" s="71"/>
      <c r="U27" s="71"/>
      <c r="V27" s="71"/>
      <c r="W27" s="71"/>
      <c r="X27" s="71"/>
      <c r="Y27" s="71"/>
      <c r="Z27" s="71"/>
      <c r="AA27" s="71"/>
    </row>
    <row r="28" spans="1:27" s="73" customFormat="1">
      <c r="A28" s="1698" t="s">
        <v>1100</v>
      </c>
      <c r="B28" s="1699"/>
      <c r="C28" s="1699"/>
      <c r="D28" s="1699"/>
      <c r="E28" s="1699"/>
      <c r="F28" s="1699"/>
      <c r="G28" s="1699"/>
      <c r="H28" s="1699"/>
      <c r="I28" s="1699"/>
      <c r="J28" s="1700"/>
      <c r="K28" s="1124"/>
      <c r="L28" s="1735"/>
      <c r="M28" s="1735"/>
      <c r="N28" s="1735"/>
      <c r="O28" s="1735"/>
      <c r="P28" s="1735"/>
      <c r="Q28" s="1735"/>
      <c r="R28" s="1735"/>
      <c r="S28" s="1735"/>
      <c r="T28" s="71"/>
      <c r="U28" s="71"/>
      <c r="V28" s="71"/>
      <c r="W28" s="71"/>
      <c r="X28" s="71"/>
      <c r="Y28" s="71"/>
      <c r="Z28" s="71"/>
      <c r="AA28" s="71"/>
    </row>
    <row r="29" spans="1:27" s="73" customFormat="1">
      <c r="A29" s="1698" t="s">
        <v>1301</v>
      </c>
      <c r="B29" s="1699"/>
      <c r="C29" s="1699"/>
      <c r="D29" s="1699"/>
      <c r="E29" s="1699"/>
      <c r="F29" s="1699"/>
      <c r="G29" s="1699"/>
      <c r="H29" s="1699"/>
      <c r="I29" s="1699"/>
      <c r="J29" s="1707"/>
      <c r="K29" s="1124"/>
      <c r="L29" s="1735"/>
      <c r="M29" s="1735"/>
      <c r="N29" s="1735"/>
      <c r="O29" s="1735"/>
      <c r="P29" s="1735"/>
      <c r="Q29" s="1735"/>
      <c r="R29" s="1735"/>
      <c r="S29" s="1735"/>
      <c r="T29" s="71"/>
      <c r="U29" s="71"/>
      <c r="V29" s="71"/>
      <c r="W29" s="71"/>
      <c r="X29" s="71"/>
      <c r="Y29" s="71"/>
      <c r="Z29" s="71"/>
      <c r="AA29" s="71"/>
    </row>
    <row r="30" spans="1:27" s="73" customFormat="1">
      <c r="A30" s="1698" t="s">
        <v>1302</v>
      </c>
      <c r="B30" s="1699"/>
      <c r="C30" s="1699"/>
      <c r="D30" s="1699"/>
      <c r="E30" s="1699"/>
      <c r="F30" s="1699"/>
      <c r="G30" s="1699"/>
      <c r="H30" s="1699"/>
      <c r="I30" s="1699"/>
      <c r="J30" s="1707"/>
      <c r="K30" s="1124"/>
      <c r="L30" s="1735"/>
      <c r="M30" s="1735"/>
      <c r="N30" s="1735"/>
      <c r="O30" s="1735"/>
      <c r="P30" s="1735"/>
      <c r="Q30" s="1735"/>
      <c r="R30" s="1735"/>
      <c r="S30" s="1735"/>
      <c r="T30" s="71"/>
      <c r="U30" s="71"/>
      <c r="V30" s="71"/>
      <c r="W30" s="71"/>
      <c r="X30" s="71"/>
      <c r="Y30" s="71"/>
      <c r="Z30" s="71"/>
      <c r="AA30" s="71"/>
    </row>
    <row r="31" spans="1:27" s="73" customFormat="1">
      <c r="A31" s="1804" t="s">
        <v>1066</v>
      </c>
      <c r="B31" s="1805"/>
      <c r="C31" s="1805"/>
      <c r="D31" s="1805"/>
      <c r="E31" s="1805"/>
      <c r="F31" s="1805"/>
      <c r="G31" s="1805"/>
      <c r="H31" s="1805"/>
      <c r="I31" s="1805"/>
      <c r="J31" s="1806"/>
      <c r="K31" s="1124"/>
      <c r="L31" s="1735"/>
      <c r="M31" s="1735"/>
      <c r="N31" s="1735"/>
      <c r="O31" s="1735"/>
      <c r="P31" s="1735"/>
      <c r="Q31" s="1735"/>
      <c r="R31" s="1735"/>
      <c r="S31" s="1735"/>
      <c r="T31" s="71"/>
      <c r="U31" s="71"/>
      <c r="V31" s="71"/>
      <c r="W31" s="71"/>
      <c r="X31" s="71"/>
      <c r="Y31" s="71"/>
      <c r="Z31" s="71"/>
      <c r="AA31" s="71"/>
    </row>
    <row r="32" spans="1:27" s="73" customFormat="1">
      <c r="A32" s="1698" t="s">
        <v>1208</v>
      </c>
      <c r="B32" s="1699"/>
      <c r="C32" s="1699"/>
      <c r="D32" s="1699"/>
      <c r="E32" s="1699"/>
      <c r="F32" s="1699"/>
      <c r="G32" s="1699"/>
      <c r="H32" s="1699"/>
      <c r="I32" s="1699"/>
      <c r="J32" s="1700"/>
      <c r="K32" s="1124"/>
      <c r="L32" s="1735"/>
      <c r="M32" s="1735"/>
      <c r="N32" s="1735"/>
      <c r="O32" s="1735"/>
      <c r="P32" s="1735"/>
      <c r="Q32" s="1735"/>
      <c r="R32" s="1735"/>
      <c r="S32" s="1735"/>
      <c r="T32" s="71"/>
      <c r="U32" s="71"/>
      <c r="V32" s="71"/>
      <c r="W32" s="71"/>
      <c r="X32" s="71"/>
      <c r="Y32" s="71"/>
      <c r="Z32" s="71"/>
      <c r="AA32" s="71"/>
    </row>
    <row r="33" spans="1:27" s="73" customFormat="1" ht="15.75" thickBot="1">
      <c r="A33" s="1755" t="s">
        <v>1084</v>
      </c>
      <c r="B33" s="1756"/>
      <c r="C33" s="1756"/>
      <c r="D33" s="1756"/>
      <c r="E33" s="1756"/>
      <c r="F33" s="1756"/>
      <c r="G33" s="1756"/>
      <c r="H33" s="1756"/>
      <c r="I33" s="1756"/>
      <c r="J33" s="1757"/>
      <c r="K33" s="1124"/>
      <c r="L33" s="1735"/>
      <c r="M33" s="1735"/>
      <c r="N33" s="1735"/>
      <c r="O33" s="1735"/>
      <c r="P33" s="1735"/>
      <c r="Q33" s="1735"/>
      <c r="R33" s="1735"/>
      <c r="S33" s="1735"/>
      <c r="T33" s="71"/>
      <c r="U33" s="71"/>
      <c r="V33" s="71"/>
      <c r="W33" s="71"/>
      <c r="X33" s="71"/>
      <c r="Y33" s="71"/>
      <c r="Z33" s="71"/>
      <c r="AA33" s="71"/>
    </row>
    <row r="34" spans="1:27" ht="15.75" thickBot="1">
      <c r="A34" s="61"/>
      <c r="B34" s="61"/>
      <c r="C34" s="61"/>
      <c r="D34" s="61"/>
      <c r="E34" s="61"/>
      <c r="F34" s="61"/>
      <c r="G34" s="61"/>
    </row>
    <row r="35" spans="1:27">
      <c r="A35" s="2108" t="s">
        <v>199</v>
      </c>
      <c r="B35" s="2109"/>
      <c r="C35" s="2109"/>
      <c r="D35" s="2109"/>
      <c r="E35" s="2109"/>
      <c r="F35" s="2109"/>
      <c r="G35" s="2109"/>
      <c r="H35" s="2109"/>
      <c r="I35" s="2109"/>
      <c r="J35" s="2110"/>
    </row>
    <row r="36" spans="1:27">
      <c r="A36" s="2111" t="s">
        <v>43</v>
      </c>
      <c r="B36" s="2112"/>
      <c r="C36" s="2112"/>
      <c r="D36" s="2112"/>
      <c r="E36" s="2112"/>
      <c r="F36" s="2112"/>
      <c r="G36" s="2112"/>
      <c r="H36" s="2112"/>
      <c r="I36" s="2112"/>
      <c r="J36" s="2113"/>
    </row>
    <row r="37" spans="1:27">
      <c r="A37" s="2111" t="s">
        <v>44</v>
      </c>
      <c r="B37" s="2112"/>
      <c r="C37" s="2112"/>
      <c r="D37" s="2112"/>
      <c r="E37" s="2112"/>
      <c r="F37" s="2112"/>
      <c r="G37" s="2112"/>
      <c r="H37" s="2112"/>
      <c r="I37" s="2112"/>
      <c r="J37" s="2113"/>
    </row>
    <row r="38" spans="1:27">
      <c r="A38" s="2111" t="s">
        <v>45</v>
      </c>
      <c r="B38" s="2112"/>
      <c r="C38" s="2112"/>
      <c r="D38" s="2112"/>
      <c r="E38" s="2112"/>
      <c r="F38" s="2112"/>
      <c r="G38" s="2112"/>
      <c r="H38" s="2112"/>
      <c r="I38" s="2112"/>
      <c r="J38" s="2113"/>
    </row>
    <row r="39" spans="1:27" ht="15.75" thickBot="1">
      <c r="A39" s="2114" t="s">
        <v>46</v>
      </c>
      <c r="B39" s="2115"/>
      <c r="C39" s="2115"/>
      <c r="D39" s="2115"/>
      <c r="E39" s="2115"/>
      <c r="F39" s="2115"/>
      <c r="G39" s="2115"/>
      <c r="H39" s="2115"/>
      <c r="I39" s="2115"/>
      <c r="J39" s="2116"/>
    </row>
    <row r="40" spans="1:27">
      <c r="A40" s="14"/>
      <c r="B40" s="14"/>
      <c r="C40" s="14"/>
      <c r="D40" s="14"/>
      <c r="E40" s="14"/>
      <c r="F40" s="14"/>
      <c r="G40" s="14"/>
    </row>
    <row r="41" spans="1:27">
      <c r="A41" s="14"/>
      <c r="B41" s="14"/>
      <c r="C41" s="14"/>
      <c r="D41" s="14"/>
      <c r="E41" s="14"/>
      <c r="F41" s="14"/>
      <c r="G41" s="14"/>
    </row>
    <row r="42" spans="1:27">
      <c r="A42" s="14"/>
      <c r="B42" s="14"/>
      <c r="C42" s="14"/>
      <c r="D42" s="14"/>
      <c r="E42" s="14"/>
      <c r="F42" s="14"/>
      <c r="G42" s="14"/>
    </row>
    <row r="43" spans="1:27">
      <c r="A43" s="14"/>
      <c r="B43" s="14"/>
      <c r="C43" s="14"/>
      <c r="D43" s="14"/>
      <c r="E43" s="14"/>
      <c r="F43" s="14"/>
      <c r="G43" s="14"/>
    </row>
    <row r="44" spans="1:27">
      <c r="A44" s="14"/>
      <c r="B44" s="14"/>
      <c r="C44" s="14"/>
      <c r="D44" s="14"/>
      <c r="E44" s="14"/>
      <c r="F44" s="14"/>
      <c r="G44" s="14"/>
    </row>
    <row r="45" spans="1:27">
      <c r="A45" s="14"/>
      <c r="B45" s="14"/>
      <c r="C45" s="14"/>
      <c r="D45" s="14"/>
      <c r="E45" s="14"/>
      <c r="F45" s="14"/>
      <c r="G45" s="14"/>
    </row>
    <row r="46" spans="1:27">
      <c r="A46" s="14"/>
      <c r="B46" s="14"/>
      <c r="C46" s="14"/>
      <c r="D46" s="14"/>
      <c r="E46" s="14"/>
      <c r="F46" s="14"/>
      <c r="G46" s="14"/>
    </row>
    <row r="47" spans="1:27">
      <c r="A47" s="14"/>
      <c r="B47" s="14"/>
      <c r="C47" s="14"/>
      <c r="D47" s="14"/>
      <c r="E47" s="14"/>
      <c r="F47" s="14"/>
      <c r="G47" s="14"/>
    </row>
    <row r="48" spans="1:27">
      <c r="A48" s="14"/>
      <c r="B48" s="14"/>
      <c r="C48" s="14"/>
      <c r="D48" s="14"/>
      <c r="E48" s="14"/>
      <c r="F48" s="14"/>
      <c r="G48" s="14"/>
    </row>
    <row r="49" spans="1:7">
      <c r="A49" s="14"/>
      <c r="B49" s="14"/>
      <c r="C49" s="14"/>
      <c r="D49" s="14"/>
      <c r="E49" s="14"/>
      <c r="F49" s="14"/>
      <c r="G49" s="14"/>
    </row>
    <row r="50" spans="1:7">
      <c r="A50" s="14"/>
      <c r="B50" s="14"/>
      <c r="C50" s="14"/>
      <c r="D50" s="14"/>
      <c r="E50" s="14"/>
      <c r="F50" s="14"/>
      <c r="G50" s="14"/>
    </row>
    <row r="51" spans="1:7">
      <c r="A51" s="14"/>
      <c r="B51" s="14"/>
      <c r="C51" s="14"/>
      <c r="D51" s="14"/>
      <c r="E51" s="14"/>
      <c r="F51" s="14"/>
      <c r="G51" s="14"/>
    </row>
    <row r="52" spans="1:7">
      <c r="A52" s="14"/>
      <c r="B52" s="14"/>
      <c r="C52" s="14"/>
      <c r="D52" s="14"/>
      <c r="E52" s="14"/>
      <c r="F52" s="14"/>
      <c r="G52" s="14"/>
    </row>
    <row r="53" spans="1:7">
      <c r="A53" s="14"/>
      <c r="B53" s="14"/>
      <c r="C53" s="14"/>
      <c r="D53" s="14"/>
      <c r="E53" s="14"/>
      <c r="F53" s="14"/>
      <c r="G53" s="14"/>
    </row>
    <row r="54" spans="1:7">
      <c r="A54" s="14"/>
      <c r="B54" s="14"/>
      <c r="C54" s="14"/>
      <c r="D54" s="14"/>
      <c r="E54" s="14"/>
      <c r="F54" s="14"/>
      <c r="G54" s="14"/>
    </row>
    <row r="55" spans="1:7">
      <c r="A55" s="14"/>
      <c r="B55" s="14"/>
      <c r="C55" s="14"/>
      <c r="D55" s="14"/>
      <c r="E55" s="14"/>
      <c r="F55" s="14"/>
      <c r="G55" s="14"/>
    </row>
    <row r="56" spans="1:7">
      <c r="A56" s="14"/>
      <c r="B56" s="14"/>
      <c r="C56" s="14"/>
      <c r="D56" s="14"/>
      <c r="E56" s="14"/>
      <c r="F56" s="14"/>
      <c r="G56" s="14"/>
    </row>
    <row r="57" spans="1:7">
      <c r="A57" s="14"/>
      <c r="B57" s="14"/>
      <c r="C57" s="14"/>
      <c r="D57" s="14"/>
      <c r="E57" s="14"/>
      <c r="F57" s="14"/>
      <c r="G57" s="14"/>
    </row>
    <row r="58" spans="1:7">
      <c r="A58" s="14"/>
      <c r="B58" s="14"/>
      <c r="C58" s="14"/>
      <c r="D58" s="14"/>
      <c r="E58" s="14"/>
      <c r="F58" s="14"/>
      <c r="G58" s="14"/>
    </row>
    <row r="59" spans="1:7">
      <c r="A59" s="14"/>
      <c r="B59" s="14"/>
      <c r="C59" s="14"/>
      <c r="D59" s="14"/>
      <c r="E59" s="14"/>
      <c r="F59" s="14"/>
      <c r="G59" s="14"/>
    </row>
    <row r="60" spans="1:7">
      <c r="A60" s="14"/>
      <c r="B60" s="14"/>
      <c r="C60" s="14"/>
      <c r="D60" s="14"/>
      <c r="E60" s="14"/>
      <c r="F60" s="14"/>
      <c r="G60" s="14"/>
    </row>
    <row r="61" spans="1:7">
      <c r="A61" s="14"/>
      <c r="B61" s="14"/>
      <c r="C61" s="14"/>
      <c r="D61" s="14"/>
      <c r="E61" s="14"/>
      <c r="F61" s="14"/>
      <c r="G61" s="14"/>
    </row>
    <row r="62" spans="1:7">
      <c r="A62" s="14"/>
      <c r="B62" s="14"/>
      <c r="C62" s="14"/>
      <c r="D62" s="14"/>
      <c r="E62" s="14"/>
      <c r="F62" s="14"/>
      <c r="G62" s="14"/>
    </row>
    <row r="63" spans="1:7">
      <c r="A63" s="14"/>
      <c r="B63" s="14"/>
      <c r="C63" s="14"/>
      <c r="D63" s="14"/>
      <c r="E63" s="14"/>
      <c r="F63" s="14"/>
      <c r="G63" s="14"/>
    </row>
    <row r="64" spans="1:7">
      <c r="A64" s="14"/>
      <c r="B64" s="14"/>
      <c r="C64" s="14"/>
      <c r="D64" s="14"/>
      <c r="E64" s="14"/>
      <c r="F64" s="14"/>
      <c r="G64" s="14"/>
    </row>
    <row r="65" spans="1:7">
      <c r="A65" s="14"/>
      <c r="B65" s="14"/>
      <c r="C65" s="14"/>
      <c r="D65" s="14"/>
      <c r="E65" s="14"/>
      <c r="F65" s="14"/>
      <c r="G65" s="14"/>
    </row>
    <row r="66" spans="1:7">
      <c r="A66" s="14"/>
      <c r="B66" s="14"/>
      <c r="C66" s="14"/>
      <c r="D66" s="14"/>
      <c r="E66" s="14"/>
      <c r="F66" s="14"/>
      <c r="G66" s="14"/>
    </row>
    <row r="67" spans="1:7">
      <c r="A67" s="14"/>
      <c r="B67" s="14"/>
      <c r="C67" s="14"/>
      <c r="D67" s="14"/>
      <c r="E67" s="14"/>
      <c r="F67" s="14"/>
      <c r="G67" s="14"/>
    </row>
    <row r="68" spans="1:7">
      <c r="A68" s="14"/>
      <c r="B68" s="14"/>
      <c r="C68" s="14"/>
      <c r="D68" s="14"/>
      <c r="E68" s="14"/>
      <c r="F68" s="14"/>
      <c r="G68" s="14"/>
    </row>
    <row r="69" spans="1:7">
      <c r="A69" s="14"/>
      <c r="B69" s="14"/>
      <c r="C69" s="14"/>
      <c r="D69" s="14"/>
      <c r="E69" s="14"/>
      <c r="F69" s="14"/>
      <c r="G69" s="14"/>
    </row>
    <row r="70" spans="1:7">
      <c r="A70" s="14"/>
      <c r="B70" s="14"/>
      <c r="C70" s="14"/>
      <c r="D70" s="14"/>
      <c r="E70" s="14"/>
      <c r="F70" s="14"/>
      <c r="G70" s="14"/>
    </row>
    <row r="71" spans="1:7">
      <c r="A71" s="14"/>
      <c r="B71" s="14"/>
      <c r="C71" s="14"/>
      <c r="D71" s="14"/>
      <c r="E71" s="14"/>
      <c r="F71" s="14"/>
      <c r="G71" s="14"/>
    </row>
    <row r="72" spans="1:7">
      <c r="A72" s="14"/>
      <c r="B72" s="14"/>
      <c r="C72" s="14"/>
      <c r="D72" s="14"/>
      <c r="E72" s="14"/>
      <c r="F72" s="14"/>
      <c r="G72" s="14"/>
    </row>
    <row r="73" spans="1:7">
      <c r="A73" s="14"/>
      <c r="B73" s="14"/>
      <c r="C73" s="14"/>
      <c r="D73" s="14"/>
      <c r="E73" s="14"/>
      <c r="F73" s="14"/>
      <c r="G73" s="14"/>
    </row>
    <row r="74" spans="1:7">
      <c r="A74" s="14"/>
      <c r="B74" s="14"/>
      <c r="C74" s="14"/>
      <c r="D74" s="14"/>
      <c r="E74" s="14"/>
      <c r="F74" s="14"/>
      <c r="G74" s="14"/>
    </row>
    <row r="75" spans="1:7">
      <c r="A75" s="14"/>
      <c r="B75" s="14"/>
      <c r="C75" s="14"/>
      <c r="D75" s="14"/>
      <c r="E75" s="14"/>
      <c r="F75" s="14"/>
      <c r="G75" s="14"/>
    </row>
    <row r="76" spans="1:7">
      <c r="A76" s="14"/>
      <c r="B76" s="14"/>
      <c r="C76" s="14"/>
      <c r="D76" s="14"/>
      <c r="E76" s="14"/>
      <c r="F76" s="14"/>
      <c r="G76" s="14"/>
    </row>
    <row r="77" spans="1:7">
      <c r="A77" s="14"/>
      <c r="B77" s="14"/>
      <c r="C77" s="14"/>
      <c r="D77" s="14"/>
      <c r="E77" s="14"/>
      <c r="F77" s="14"/>
      <c r="G77" s="14"/>
    </row>
    <row r="78" spans="1:7">
      <c r="A78" s="14"/>
      <c r="B78" s="14"/>
      <c r="C78" s="14"/>
      <c r="D78" s="14"/>
      <c r="E78" s="14"/>
      <c r="F78" s="14"/>
      <c r="G78" s="14"/>
    </row>
    <row r="79" spans="1:7">
      <c r="A79" s="14"/>
      <c r="B79" s="14"/>
      <c r="C79" s="14"/>
      <c r="D79" s="14"/>
      <c r="E79" s="14"/>
      <c r="F79" s="14"/>
      <c r="G79" s="14"/>
    </row>
    <row r="80" spans="1:7">
      <c r="A80" s="14"/>
      <c r="B80" s="14"/>
      <c r="C80" s="14"/>
      <c r="D80" s="14"/>
      <c r="E80" s="14"/>
      <c r="F80" s="14"/>
      <c r="G80" s="14"/>
    </row>
    <row r="81" spans="1:7">
      <c r="A81" s="14"/>
      <c r="B81" s="14"/>
      <c r="C81" s="14"/>
      <c r="D81" s="14"/>
      <c r="E81" s="14"/>
      <c r="F81" s="14"/>
      <c r="G81" s="14"/>
    </row>
    <row r="82" spans="1:7">
      <c r="A82" s="14"/>
      <c r="B82" s="14"/>
      <c r="C82" s="14"/>
      <c r="D82" s="14"/>
      <c r="E82" s="14"/>
      <c r="F82" s="14"/>
      <c r="G82" s="14"/>
    </row>
    <row r="83" spans="1:7">
      <c r="A83" s="14"/>
      <c r="B83" s="14"/>
      <c r="C83" s="14"/>
      <c r="D83" s="14"/>
      <c r="E83" s="14"/>
      <c r="F83" s="14"/>
      <c r="G83" s="14"/>
    </row>
    <row r="84" spans="1:7">
      <c r="A84" s="14"/>
      <c r="B84" s="14"/>
      <c r="C84" s="14"/>
      <c r="D84" s="14"/>
      <c r="E84" s="14"/>
      <c r="F84" s="14"/>
      <c r="G84" s="14"/>
    </row>
    <row r="85" spans="1:7">
      <c r="A85" s="14"/>
      <c r="B85" s="14"/>
      <c r="C85" s="14"/>
      <c r="D85" s="14"/>
      <c r="E85" s="14"/>
      <c r="F85" s="14"/>
      <c r="G85" s="14"/>
    </row>
    <row r="86" spans="1:7">
      <c r="A86" s="14"/>
      <c r="B86" s="14"/>
      <c r="C86" s="14"/>
      <c r="D86" s="14"/>
      <c r="E86" s="14"/>
      <c r="F86" s="14"/>
      <c r="G86" s="14"/>
    </row>
    <row r="87" spans="1:7">
      <c r="A87" s="14"/>
      <c r="B87" s="14"/>
      <c r="C87" s="14"/>
      <c r="D87" s="14"/>
      <c r="E87" s="14"/>
      <c r="F87" s="14"/>
      <c r="G87" s="14"/>
    </row>
    <row r="88" spans="1:7">
      <c r="A88" s="14"/>
      <c r="B88" s="14"/>
      <c r="C88" s="14"/>
      <c r="D88" s="14"/>
      <c r="E88" s="14"/>
      <c r="F88" s="14"/>
      <c r="G88" s="14"/>
    </row>
    <row r="89" spans="1:7">
      <c r="A89" s="14"/>
      <c r="B89" s="14"/>
      <c r="C89" s="14"/>
      <c r="D89" s="14"/>
      <c r="E89" s="14"/>
      <c r="F89" s="14"/>
      <c r="G89" s="14"/>
    </row>
    <row r="90" spans="1:7">
      <c r="A90" s="14"/>
      <c r="B90" s="14"/>
      <c r="C90" s="14"/>
      <c r="D90" s="14"/>
      <c r="E90" s="14"/>
      <c r="F90" s="14"/>
      <c r="G90" s="14"/>
    </row>
    <row r="91" spans="1:7">
      <c r="A91" s="14"/>
      <c r="B91" s="14"/>
      <c r="C91" s="14"/>
      <c r="D91" s="14"/>
      <c r="E91" s="14"/>
      <c r="F91" s="14"/>
      <c r="G91" s="14"/>
    </row>
    <row r="92" spans="1:7">
      <c r="A92" s="14"/>
      <c r="B92" s="14"/>
      <c r="C92" s="14"/>
      <c r="D92" s="14"/>
      <c r="E92" s="14"/>
      <c r="F92" s="14"/>
      <c r="G92" s="14"/>
    </row>
    <row r="93" spans="1:7">
      <c r="A93" s="14"/>
      <c r="B93" s="14"/>
      <c r="C93" s="14"/>
      <c r="D93" s="14"/>
      <c r="E93" s="14"/>
      <c r="F93" s="14"/>
      <c r="G93" s="14"/>
    </row>
    <row r="94" spans="1:7">
      <c r="A94" s="14"/>
      <c r="B94" s="14"/>
      <c r="C94" s="14"/>
      <c r="D94" s="14"/>
      <c r="E94" s="14"/>
      <c r="F94" s="14"/>
      <c r="G94" s="14"/>
    </row>
    <row r="95" spans="1:7">
      <c r="A95" s="14"/>
      <c r="B95" s="14"/>
      <c r="C95" s="14"/>
      <c r="D95" s="14"/>
      <c r="E95" s="14"/>
      <c r="F95" s="14"/>
      <c r="G95" s="14"/>
    </row>
    <row r="96" spans="1:7">
      <c r="A96" s="14"/>
      <c r="B96" s="14"/>
      <c r="C96" s="14"/>
      <c r="D96" s="14"/>
      <c r="E96" s="14"/>
      <c r="F96" s="14"/>
      <c r="G96" s="14"/>
    </row>
    <row r="97" spans="1:7">
      <c r="A97" s="14"/>
      <c r="B97" s="14"/>
      <c r="C97" s="14"/>
      <c r="D97" s="14"/>
      <c r="E97" s="14"/>
      <c r="F97" s="14"/>
      <c r="G97" s="14"/>
    </row>
    <row r="98" spans="1:7">
      <c r="A98" s="14"/>
      <c r="B98" s="14"/>
      <c r="C98" s="14"/>
      <c r="D98" s="14"/>
      <c r="E98" s="14"/>
      <c r="F98" s="14"/>
      <c r="G98" s="14"/>
    </row>
    <row r="99" spans="1:7">
      <c r="A99" s="14"/>
      <c r="B99" s="14"/>
      <c r="C99" s="14"/>
      <c r="D99" s="14"/>
      <c r="E99" s="14"/>
      <c r="F99" s="14"/>
      <c r="G99" s="14"/>
    </row>
    <row r="100" spans="1:7">
      <c r="A100" s="14"/>
      <c r="B100" s="14"/>
      <c r="C100" s="14"/>
      <c r="D100" s="14"/>
      <c r="E100" s="14"/>
      <c r="F100" s="14"/>
      <c r="G100" s="14"/>
    </row>
    <row r="101" spans="1:7">
      <c r="A101" s="14"/>
      <c r="B101" s="14"/>
      <c r="C101" s="14"/>
      <c r="D101" s="14"/>
      <c r="E101" s="14"/>
      <c r="F101" s="14"/>
      <c r="G101" s="14"/>
    </row>
    <row r="102" spans="1:7">
      <c r="A102" s="14"/>
      <c r="B102" s="14"/>
      <c r="C102" s="14"/>
      <c r="D102" s="14"/>
      <c r="E102" s="14"/>
      <c r="F102" s="14"/>
      <c r="G102" s="14"/>
    </row>
    <row r="103" spans="1:7">
      <c r="A103" s="14"/>
      <c r="B103" s="14"/>
      <c r="C103" s="14"/>
      <c r="D103" s="14"/>
      <c r="E103" s="14"/>
      <c r="F103" s="14"/>
      <c r="G103" s="14"/>
    </row>
    <row r="104" spans="1:7">
      <c r="A104" s="14"/>
      <c r="B104" s="14"/>
      <c r="C104" s="14"/>
      <c r="D104" s="14"/>
      <c r="E104" s="14"/>
      <c r="F104" s="14"/>
      <c r="G104" s="14"/>
    </row>
    <row r="105" spans="1:7">
      <c r="A105" s="14"/>
      <c r="B105" s="14"/>
      <c r="C105" s="14"/>
      <c r="D105" s="14"/>
      <c r="E105" s="14"/>
      <c r="F105" s="14"/>
      <c r="G105" s="14"/>
    </row>
    <row r="106" spans="1:7">
      <c r="A106" s="14"/>
      <c r="B106" s="14"/>
      <c r="C106" s="14"/>
      <c r="D106" s="14"/>
      <c r="E106" s="14"/>
      <c r="F106" s="14"/>
      <c r="G106" s="14"/>
    </row>
    <row r="107" spans="1:7">
      <c r="A107" s="14"/>
      <c r="B107" s="14"/>
      <c r="C107" s="14"/>
      <c r="D107" s="14"/>
      <c r="E107" s="14"/>
      <c r="F107" s="14"/>
      <c r="G107" s="14"/>
    </row>
    <row r="108" spans="1:7">
      <c r="A108" s="14"/>
      <c r="B108" s="14"/>
      <c r="C108" s="14"/>
      <c r="D108" s="14"/>
      <c r="E108" s="14"/>
      <c r="F108" s="14"/>
      <c r="G108" s="14"/>
    </row>
    <row r="109" spans="1:7">
      <c r="A109" s="14"/>
      <c r="B109" s="14"/>
      <c r="C109" s="14"/>
      <c r="D109" s="14"/>
      <c r="E109" s="14"/>
      <c r="F109" s="14"/>
      <c r="G109" s="14"/>
    </row>
    <row r="110" spans="1:7">
      <c r="A110" s="14"/>
      <c r="B110" s="14"/>
      <c r="C110" s="14"/>
      <c r="D110" s="14"/>
      <c r="E110" s="14"/>
      <c r="F110" s="14"/>
      <c r="G110" s="14"/>
    </row>
    <row r="111" spans="1:7">
      <c r="A111" s="14"/>
      <c r="B111" s="14"/>
      <c r="C111" s="14"/>
      <c r="D111" s="14"/>
      <c r="E111" s="14"/>
      <c r="F111" s="14"/>
      <c r="G111" s="14"/>
    </row>
    <row r="112" spans="1:7">
      <c r="A112" s="14"/>
      <c r="B112" s="14"/>
      <c r="C112" s="14"/>
      <c r="D112" s="14"/>
      <c r="E112" s="14"/>
      <c r="F112" s="14"/>
      <c r="G112" s="14"/>
    </row>
    <row r="113" spans="1:7">
      <c r="A113" s="14"/>
      <c r="B113" s="14"/>
      <c r="C113" s="14"/>
      <c r="D113" s="14"/>
      <c r="E113" s="14"/>
      <c r="F113" s="14"/>
      <c r="G113" s="14"/>
    </row>
    <row r="114" spans="1:7">
      <c r="A114" s="14"/>
      <c r="B114" s="14"/>
      <c r="C114" s="14"/>
      <c r="D114" s="14"/>
      <c r="E114" s="14"/>
      <c r="F114" s="14"/>
      <c r="G114" s="14"/>
    </row>
    <row r="115" spans="1:7">
      <c r="A115" s="14"/>
      <c r="B115" s="14"/>
      <c r="C115" s="14"/>
      <c r="D115" s="14"/>
      <c r="E115" s="14"/>
      <c r="F115" s="14"/>
      <c r="G115" s="14"/>
    </row>
    <row r="116" spans="1:7">
      <c r="A116" s="14"/>
      <c r="B116" s="14"/>
      <c r="C116" s="14"/>
      <c r="D116" s="14"/>
      <c r="E116" s="14"/>
      <c r="F116" s="14"/>
      <c r="G116" s="14"/>
    </row>
    <row r="117" spans="1:7">
      <c r="A117" s="14"/>
      <c r="B117" s="14"/>
      <c r="C117" s="14"/>
      <c r="D117" s="14"/>
      <c r="E117" s="14"/>
      <c r="F117" s="14"/>
      <c r="G117" s="14"/>
    </row>
    <row r="118" spans="1:7">
      <c r="A118" s="14"/>
      <c r="B118" s="14"/>
      <c r="C118" s="14"/>
      <c r="D118" s="14"/>
      <c r="E118" s="14"/>
      <c r="F118" s="14"/>
      <c r="G118" s="14"/>
    </row>
    <row r="119" spans="1:7">
      <c r="A119" s="14"/>
      <c r="B119" s="14"/>
      <c r="C119" s="14"/>
      <c r="D119" s="14"/>
      <c r="E119" s="14"/>
      <c r="F119" s="14"/>
      <c r="G119" s="14"/>
    </row>
    <row r="120" spans="1:7">
      <c r="A120" s="14"/>
      <c r="B120" s="14"/>
      <c r="C120" s="14"/>
      <c r="D120" s="14"/>
      <c r="E120" s="14"/>
      <c r="F120" s="14"/>
      <c r="G120" s="14"/>
    </row>
    <row r="121" spans="1:7">
      <c r="A121" s="14"/>
      <c r="B121" s="14"/>
      <c r="C121" s="14"/>
      <c r="D121" s="14"/>
      <c r="E121" s="14"/>
      <c r="F121" s="14"/>
      <c r="G121" s="14"/>
    </row>
    <row r="122" spans="1:7">
      <c r="A122" s="14"/>
      <c r="B122" s="14"/>
      <c r="C122" s="14"/>
      <c r="D122" s="14"/>
      <c r="E122" s="14"/>
      <c r="F122" s="14"/>
      <c r="G122" s="14"/>
    </row>
    <row r="123" spans="1:7">
      <c r="A123" s="14"/>
      <c r="B123" s="14"/>
      <c r="C123" s="14"/>
      <c r="D123" s="14"/>
      <c r="E123" s="14"/>
      <c r="F123" s="14"/>
      <c r="G123" s="14"/>
    </row>
    <row r="124" spans="1:7">
      <c r="A124" s="14"/>
      <c r="B124" s="14"/>
      <c r="C124" s="14"/>
      <c r="D124" s="14"/>
      <c r="E124" s="14"/>
      <c r="F124" s="14"/>
      <c r="G124" s="14"/>
    </row>
    <row r="125" spans="1:7">
      <c r="A125" s="14"/>
      <c r="B125" s="14"/>
      <c r="C125" s="14"/>
      <c r="D125" s="14"/>
      <c r="E125" s="14"/>
      <c r="F125" s="14"/>
      <c r="G125" s="14"/>
    </row>
    <row r="126" spans="1:7">
      <c r="A126" s="14"/>
      <c r="B126" s="14"/>
      <c r="C126" s="14"/>
      <c r="D126" s="14"/>
      <c r="E126" s="14"/>
      <c r="F126" s="14"/>
      <c r="G126" s="14"/>
    </row>
    <row r="127" spans="1:7">
      <c r="A127" s="14"/>
      <c r="B127" s="14"/>
      <c r="C127" s="14"/>
      <c r="D127" s="14"/>
      <c r="E127" s="14"/>
      <c r="F127" s="14"/>
      <c r="G127" s="14"/>
    </row>
    <row r="128" spans="1:7">
      <c r="A128" s="14"/>
      <c r="B128" s="14"/>
      <c r="C128" s="14"/>
      <c r="D128" s="14"/>
      <c r="E128" s="14"/>
      <c r="F128" s="14"/>
      <c r="G128" s="14"/>
    </row>
    <row r="129" spans="1:7">
      <c r="A129" s="14"/>
      <c r="B129" s="14"/>
      <c r="C129" s="14"/>
      <c r="D129" s="14"/>
      <c r="E129" s="14"/>
      <c r="F129" s="14"/>
      <c r="G129" s="14"/>
    </row>
    <row r="130" spans="1:7">
      <c r="A130" s="14"/>
      <c r="B130" s="14"/>
      <c r="C130" s="14"/>
      <c r="D130" s="14"/>
      <c r="E130" s="14"/>
      <c r="F130" s="14"/>
      <c r="G130" s="14"/>
    </row>
    <row r="131" spans="1:7">
      <c r="A131" s="14"/>
      <c r="B131" s="14"/>
      <c r="C131" s="14"/>
      <c r="D131" s="14"/>
      <c r="E131" s="14"/>
      <c r="F131" s="14"/>
      <c r="G131" s="14"/>
    </row>
    <row r="132" spans="1:7">
      <c r="A132" s="14"/>
      <c r="B132" s="14"/>
      <c r="C132" s="14"/>
      <c r="D132" s="14"/>
      <c r="E132" s="14"/>
      <c r="F132" s="14"/>
      <c r="G132" s="14"/>
    </row>
    <row r="133" spans="1:7">
      <c r="A133" s="14"/>
      <c r="B133" s="14"/>
      <c r="C133" s="14"/>
      <c r="D133" s="14"/>
      <c r="E133" s="14"/>
      <c r="F133" s="14"/>
      <c r="G133" s="14"/>
    </row>
    <row r="134" spans="1:7">
      <c r="A134" s="14"/>
      <c r="B134" s="14"/>
      <c r="C134" s="14"/>
      <c r="D134" s="14"/>
      <c r="E134" s="14"/>
      <c r="F134" s="14"/>
      <c r="G134" s="14"/>
    </row>
    <row r="135" spans="1:7">
      <c r="A135" s="14"/>
      <c r="B135" s="14"/>
      <c r="C135" s="14"/>
      <c r="D135" s="14"/>
      <c r="E135" s="14"/>
      <c r="F135" s="14"/>
      <c r="G135" s="14"/>
    </row>
    <row r="136" spans="1:7">
      <c r="A136" s="14"/>
      <c r="B136" s="14"/>
      <c r="C136" s="14"/>
      <c r="D136" s="14"/>
      <c r="E136" s="14"/>
      <c r="F136" s="14"/>
      <c r="G136" s="14"/>
    </row>
    <row r="137" spans="1:7">
      <c r="A137" s="14"/>
      <c r="B137" s="14"/>
      <c r="C137" s="14"/>
      <c r="D137" s="14"/>
      <c r="E137" s="14"/>
      <c r="F137" s="14"/>
      <c r="G137" s="14"/>
    </row>
    <row r="138" spans="1:7">
      <c r="A138" s="14"/>
      <c r="B138" s="14"/>
      <c r="C138" s="14"/>
      <c r="D138" s="14"/>
      <c r="E138" s="14"/>
      <c r="F138" s="14"/>
      <c r="G138" s="14"/>
    </row>
    <row r="139" spans="1:7">
      <c r="A139" s="14"/>
      <c r="B139" s="14"/>
      <c r="C139" s="14"/>
      <c r="D139" s="14"/>
      <c r="E139" s="14"/>
      <c r="F139" s="14"/>
      <c r="G139" s="14"/>
    </row>
  </sheetData>
  <customSheetViews>
    <customSheetView guid="{0E583986-F700-4F7C-8796-6181DF3D6881}">
      <selection activeCell="A3" sqref="A3"/>
      <pageMargins left="0.7" right="0.7" top="0.75" bottom="0.75" header="0.3" footer="0.3"/>
    </customSheetView>
  </customSheetViews>
  <mergeCells count="25">
    <mergeCell ref="B3:G3"/>
    <mergeCell ref="H3:M3"/>
    <mergeCell ref="B4:G4"/>
    <mergeCell ref="H4:M4"/>
    <mergeCell ref="H5:M5"/>
    <mergeCell ref="A28:J28"/>
    <mergeCell ref="A31:J31"/>
    <mergeCell ref="A33:J33"/>
    <mergeCell ref="A32:J32"/>
    <mergeCell ref="B5:G5"/>
    <mergeCell ref="B6:G6"/>
    <mergeCell ref="H6:M6"/>
    <mergeCell ref="A7:A8"/>
    <mergeCell ref="B7:G7"/>
    <mergeCell ref="H7:M7"/>
    <mergeCell ref="A26:J26"/>
    <mergeCell ref="L26:S33"/>
    <mergeCell ref="A27:J27"/>
    <mergeCell ref="A29:J29"/>
    <mergeCell ref="A30:J30"/>
    <mergeCell ref="A35:J35"/>
    <mergeCell ref="A36:J36"/>
    <mergeCell ref="A37:J37"/>
    <mergeCell ref="A38:J38"/>
    <mergeCell ref="A39:J39"/>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dimension ref="A1:AJ921"/>
  <sheetViews>
    <sheetView zoomScale="150" zoomScaleNormal="150" zoomScalePageLayoutView="150" workbookViewId="0">
      <selection activeCell="C82" sqref="C82"/>
    </sheetView>
  </sheetViews>
  <sheetFormatPr defaultColWidth="8.85546875" defaultRowHeight="15"/>
  <cols>
    <col min="1" max="1" width="32.140625" style="15" bestFit="1" customWidth="1"/>
    <col min="2" max="2" width="9.42578125" style="15" customWidth="1"/>
    <col min="3" max="3" width="12" style="15" customWidth="1"/>
    <col min="4" max="4" width="11" style="15" customWidth="1"/>
    <col min="5" max="5" width="13" style="15" customWidth="1"/>
    <col min="6" max="6" width="10.7109375" style="15" customWidth="1"/>
    <col min="7" max="7" width="14.28515625" style="14" customWidth="1"/>
    <col min="8" max="19" width="8.85546875" style="14"/>
    <col min="20" max="20" width="6.42578125" style="14" customWidth="1"/>
    <col min="21" max="21" width="8.85546875" style="14" customWidth="1"/>
    <col min="22" max="36" width="8.85546875" style="14"/>
    <col min="37" max="16384" width="8.85546875" style="15"/>
  </cols>
  <sheetData>
    <row r="1" spans="1:25">
      <c r="A1" s="16" t="s">
        <v>177</v>
      </c>
      <c r="B1" s="16" t="s">
        <v>182</v>
      </c>
      <c r="C1" s="14"/>
      <c r="D1" s="16" t="s">
        <v>183</v>
      </c>
      <c r="E1" s="14"/>
      <c r="F1" s="14"/>
    </row>
    <row r="2" spans="1:25" ht="15.75" thickBot="1">
      <c r="A2" s="16"/>
      <c r="B2" s="16"/>
      <c r="C2" s="14"/>
      <c r="D2" s="16"/>
      <c r="E2" s="14"/>
      <c r="F2" s="14"/>
    </row>
    <row r="3" spans="1:25">
      <c r="A3" s="161" t="s">
        <v>172</v>
      </c>
      <c r="B3" s="136"/>
      <c r="C3" s="137"/>
      <c r="D3" s="138"/>
      <c r="E3" s="137"/>
      <c r="F3" s="137"/>
      <c r="G3" s="139"/>
      <c r="H3" s="136"/>
      <c r="I3" s="137"/>
      <c r="J3" s="138"/>
      <c r="K3" s="137"/>
      <c r="L3" s="137"/>
      <c r="M3" s="137"/>
      <c r="N3" s="136"/>
      <c r="O3" s="137"/>
      <c r="P3" s="138"/>
      <c r="Q3" s="137"/>
      <c r="R3" s="137"/>
      <c r="S3" s="139"/>
      <c r="T3" s="136"/>
      <c r="U3" s="137"/>
      <c r="V3" s="138"/>
      <c r="W3" s="137"/>
      <c r="X3" s="137"/>
      <c r="Y3" s="139"/>
    </row>
    <row r="4" spans="1:25">
      <c r="A4" s="163" t="s">
        <v>47</v>
      </c>
      <c r="B4" s="1683" t="s">
        <v>894</v>
      </c>
      <c r="C4" s="1684"/>
      <c r="D4" s="1684"/>
      <c r="E4" s="1684"/>
      <c r="F4" s="1684"/>
      <c r="G4" s="1685"/>
      <c r="H4" s="1683" t="s">
        <v>895</v>
      </c>
      <c r="I4" s="1684"/>
      <c r="J4" s="1684"/>
      <c r="K4" s="1684"/>
      <c r="L4" s="1684"/>
      <c r="M4" s="1684"/>
      <c r="N4" s="1683" t="s">
        <v>694</v>
      </c>
      <c r="O4" s="1684"/>
      <c r="P4" s="1684"/>
      <c r="Q4" s="1684"/>
      <c r="R4" s="1684"/>
      <c r="S4" s="1685"/>
      <c r="T4" s="1683" t="s">
        <v>641</v>
      </c>
      <c r="U4" s="1684"/>
      <c r="V4" s="1684"/>
      <c r="W4" s="1684"/>
      <c r="X4" s="1684"/>
      <c r="Y4" s="1685"/>
    </row>
    <row r="5" spans="1:25" ht="15.75" thickBot="1">
      <c r="A5" s="201"/>
      <c r="B5" s="140"/>
      <c r="C5" s="141"/>
      <c r="D5" s="141"/>
      <c r="E5" s="141"/>
      <c r="F5" s="141"/>
      <c r="G5" s="142"/>
      <c r="H5" s="140"/>
      <c r="I5" s="141"/>
      <c r="J5" s="141"/>
      <c r="K5" s="141"/>
      <c r="L5" s="141"/>
      <c r="M5" s="141"/>
      <c r="N5" s="164"/>
      <c r="O5" s="153"/>
      <c r="P5" s="153"/>
      <c r="Q5" s="153"/>
      <c r="R5" s="153"/>
      <c r="S5" s="154"/>
      <c r="T5" s="164"/>
      <c r="U5" s="153"/>
      <c r="V5" s="153"/>
      <c r="W5" s="153"/>
      <c r="X5" s="153"/>
      <c r="Y5" s="154"/>
    </row>
    <row r="6" spans="1:25" ht="15.75" thickBot="1">
      <c r="A6" s="1678" t="s">
        <v>184</v>
      </c>
      <c r="B6" s="1749" t="s">
        <v>185</v>
      </c>
      <c r="C6" s="1750"/>
      <c r="D6" s="1750"/>
      <c r="E6" s="1750"/>
      <c r="F6" s="1750"/>
      <c r="G6" s="1751"/>
      <c r="H6" s="1896" t="s">
        <v>185</v>
      </c>
      <c r="I6" s="1750"/>
      <c r="J6" s="1750"/>
      <c r="K6" s="1750"/>
      <c r="L6" s="1750"/>
      <c r="M6" s="1897"/>
      <c r="N6" s="1749" t="s">
        <v>185</v>
      </c>
      <c r="O6" s="1750"/>
      <c r="P6" s="1750"/>
      <c r="Q6" s="1750"/>
      <c r="R6" s="1750"/>
      <c r="S6" s="1751"/>
      <c r="T6" s="1749" t="s">
        <v>185</v>
      </c>
      <c r="U6" s="1750"/>
      <c r="V6" s="1750"/>
      <c r="W6" s="1750"/>
      <c r="X6" s="1750"/>
      <c r="Y6" s="1751"/>
    </row>
    <row r="7" spans="1:25" ht="15.75" thickBot="1">
      <c r="A7" s="1731"/>
      <c r="B7" s="156" t="s">
        <v>187</v>
      </c>
      <c r="C7" s="168" t="s">
        <v>188</v>
      </c>
      <c r="D7" s="168" t="s">
        <v>205</v>
      </c>
      <c r="E7" s="168" t="s">
        <v>189</v>
      </c>
      <c r="F7" s="168" t="s">
        <v>190</v>
      </c>
      <c r="G7" s="177" t="s">
        <v>191</v>
      </c>
      <c r="H7" s="448" t="s">
        <v>187</v>
      </c>
      <c r="I7" s="168" t="s">
        <v>188</v>
      </c>
      <c r="J7" s="168" t="s">
        <v>205</v>
      </c>
      <c r="K7" s="168" t="s">
        <v>189</v>
      </c>
      <c r="L7" s="168" t="s">
        <v>190</v>
      </c>
      <c r="M7" s="180" t="s">
        <v>191</v>
      </c>
      <c r="N7" s="156" t="s">
        <v>187</v>
      </c>
      <c r="O7" s="168" t="s">
        <v>188</v>
      </c>
      <c r="P7" s="168" t="s">
        <v>205</v>
      </c>
      <c r="Q7" s="168" t="s">
        <v>189</v>
      </c>
      <c r="R7" s="168" t="s">
        <v>190</v>
      </c>
      <c r="S7" s="177" t="s">
        <v>191</v>
      </c>
      <c r="T7" s="156" t="s">
        <v>187</v>
      </c>
      <c r="U7" s="168" t="s">
        <v>188</v>
      </c>
      <c r="V7" s="168" t="s">
        <v>205</v>
      </c>
      <c r="W7" s="168" t="s">
        <v>189</v>
      </c>
      <c r="X7" s="168" t="s">
        <v>190</v>
      </c>
      <c r="Y7" s="177" t="s">
        <v>191</v>
      </c>
    </row>
    <row r="8" spans="1:25">
      <c r="A8" s="832" t="s">
        <v>575</v>
      </c>
      <c r="B8" s="117">
        <v>103</v>
      </c>
      <c r="C8" s="96">
        <v>99</v>
      </c>
      <c r="D8" s="96">
        <v>95</v>
      </c>
      <c r="E8" s="96">
        <v>91</v>
      </c>
      <c r="F8" s="96">
        <v>87</v>
      </c>
      <c r="G8" s="97">
        <v>83</v>
      </c>
      <c r="H8" s="103">
        <v>93</v>
      </c>
      <c r="I8" s="96">
        <v>89</v>
      </c>
      <c r="J8" s="96">
        <v>85</v>
      </c>
      <c r="K8" s="96">
        <v>81</v>
      </c>
      <c r="L8" s="96">
        <v>77</v>
      </c>
      <c r="M8" s="97">
        <v>73</v>
      </c>
      <c r="N8" s="103">
        <v>113</v>
      </c>
      <c r="O8" s="96">
        <v>109</v>
      </c>
      <c r="P8" s="96">
        <v>105</v>
      </c>
      <c r="Q8" s="96">
        <v>101</v>
      </c>
      <c r="R8" s="96">
        <v>97</v>
      </c>
      <c r="S8" s="100">
        <v>93</v>
      </c>
      <c r="T8" s="103">
        <v>89</v>
      </c>
      <c r="U8" s="96">
        <v>85</v>
      </c>
      <c r="V8" s="96">
        <v>81</v>
      </c>
      <c r="W8" s="96">
        <v>77</v>
      </c>
      <c r="X8" s="96">
        <v>73</v>
      </c>
      <c r="Y8" s="97">
        <v>70</v>
      </c>
    </row>
    <row r="9" spans="1:25">
      <c r="A9" s="833" t="s">
        <v>896</v>
      </c>
      <c r="B9" s="199" t="s">
        <v>192</v>
      </c>
      <c r="C9" s="192" t="s">
        <v>192</v>
      </c>
      <c r="D9" s="192" t="s">
        <v>192</v>
      </c>
      <c r="E9" s="192" t="s">
        <v>192</v>
      </c>
      <c r="F9" s="192" t="s">
        <v>192</v>
      </c>
      <c r="G9" s="193" t="s">
        <v>192</v>
      </c>
      <c r="H9" s="199" t="s">
        <v>192</v>
      </c>
      <c r="I9" s="192" t="s">
        <v>192</v>
      </c>
      <c r="J9" s="192" t="s">
        <v>192</v>
      </c>
      <c r="K9" s="192" t="s">
        <v>192</v>
      </c>
      <c r="L9" s="192" t="s">
        <v>192</v>
      </c>
      <c r="M9" s="193" t="s">
        <v>192</v>
      </c>
      <c r="N9" s="199" t="s">
        <v>192</v>
      </c>
      <c r="O9" s="192" t="s">
        <v>192</v>
      </c>
      <c r="P9" s="192" t="s">
        <v>192</v>
      </c>
      <c r="Q9" s="192" t="s">
        <v>192</v>
      </c>
      <c r="R9" s="192" t="s">
        <v>192</v>
      </c>
      <c r="S9" s="834" t="s">
        <v>192</v>
      </c>
      <c r="T9" s="104">
        <v>89</v>
      </c>
      <c r="U9" s="93">
        <v>85</v>
      </c>
      <c r="V9" s="93">
        <v>81</v>
      </c>
      <c r="W9" s="93">
        <v>77</v>
      </c>
      <c r="X9" s="93">
        <v>73</v>
      </c>
      <c r="Y9" s="98">
        <v>70</v>
      </c>
    </row>
    <row r="10" spans="1:25">
      <c r="A10" s="835" t="s">
        <v>577</v>
      </c>
      <c r="B10" s="104">
        <v>76</v>
      </c>
      <c r="C10" s="93">
        <v>72</v>
      </c>
      <c r="D10" s="93">
        <v>68</v>
      </c>
      <c r="E10" s="93">
        <v>64</v>
      </c>
      <c r="F10" s="93">
        <v>60</v>
      </c>
      <c r="G10" s="98">
        <v>56</v>
      </c>
      <c r="H10" s="104">
        <v>66</v>
      </c>
      <c r="I10" s="93">
        <v>62</v>
      </c>
      <c r="J10" s="93">
        <v>58</v>
      </c>
      <c r="K10" s="93">
        <v>54</v>
      </c>
      <c r="L10" s="93">
        <v>50</v>
      </c>
      <c r="M10" s="98">
        <v>46</v>
      </c>
      <c r="N10" s="104">
        <v>86</v>
      </c>
      <c r="O10" s="93">
        <v>82</v>
      </c>
      <c r="P10" s="93">
        <v>78</v>
      </c>
      <c r="Q10" s="93">
        <v>74</v>
      </c>
      <c r="R10" s="93">
        <v>70</v>
      </c>
      <c r="S10" s="101">
        <v>66</v>
      </c>
      <c r="T10" s="104">
        <v>63</v>
      </c>
      <c r="U10" s="93">
        <v>59</v>
      </c>
      <c r="V10" s="93">
        <v>55</v>
      </c>
      <c r="W10" s="93">
        <v>51</v>
      </c>
      <c r="X10" s="93">
        <v>48</v>
      </c>
      <c r="Y10" s="98">
        <v>44</v>
      </c>
    </row>
    <row r="11" spans="1:25" ht="15.75" thickBot="1">
      <c r="A11" s="835" t="s">
        <v>897</v>
      </c>
      <c r="B11" s="199" t="s">
        <v>192</v>
      </c>
      <c r="C11" s="192" t="s">
        <v>192</v>
      </c>
      <c r="D11" s="192" t="s">
        <v>192</v>
      </c>
      <c r="E11" s="192" t="s">
        <v>192</v>
      </c>
      <c r="F11" s="192" t="s">
        <v>192</v>
      </c>
      <c r="G11" s="193" t="s">
        <v>192</v>
      </c>
      <c r="H11" s="199" t="s">
        <v>192</v>
      </c>
      <c r="I11" s="192" t="s">
        <v>192</v>
      </c>
      <c r="J11" s="192" t="s">
        <v>192</v>
      </c>
      <c r="K11" s="192" t="s">
        <v>192</v>
      </c>
      <c r="L11" s="192" t="s">
        <v>192</v>
      </c>
      <c r="M11" s="193" t="s">
        <v>192</v>
      </c>
      <c r="N11" s="199" t="s">
        <v>192</v>
      </c>
      <c r="O11" s="192" t="s">
        <v>192</v>
      </c>
      <c r="P11" s="192" t="s">
        <v>192</v>
      </c>
      <c r="Q11" s="192" t="s">
        <v>192</v>
      </c>
      <c r="R11" s="192" t="s">
        <v>192</v>
      </c>
      <c r="S11" s="834" t="s">
        <v>192</v>
      </c>
      <c r="T11" s="105">
        <v>63</v>
      </c>
      <c r="U11" s="94">
        <v>59</v>
      </c>
      <c r="V11" s="94">
        <v>55</v>
      </c>
      <c r="W11" s="94">
        <v>51</v>
      </c>
      <c r="X11" s="94">
        <v>48</v>
      </c>
      <c r="Y11" s="99">
        <v>44</v>
      </c>
    </row>
    <row r="12" spans="1:25">
      <c r="A12" s="832" t="s">
        <v>898</v>
      </c>
      <c r="B12" s="103">
        <v>111</v>
      </c>
      <c r="C12" s="96">
        <v>107</v>
      </c>
      <c r="D12" s="96">
        <v>103</v>
      </c>
      <c r="E12" s="96">
        <v>99</v>
      </c>
      <c r="F12" s="96">
        <v>95</v>
      </c>
      <c r="G12" s="97">
        <v>91</v>
      </c>
      <c r="H12" s="103">
        <v>101</v>
      </c>
      <c r="I12" s="96">
        <v>97</v>
      </c>
      <c r="J12" s="96">
        <v>93</v>
      </c>
      <c r="K12" s="96">
        <v>89</v>
      </c>
      <c r="L12" s="96">
        <v>85</v>
      </c>
      <c r="M12" s="97">
        <v>81</v>
      </c>
      <c r="N12" s="103">
        <v>121</v>
      </c>
      <c r="O12" s="96">
        <v>117</v>
      </c>
      <c r="P12" s="96">
        <v>113</v>
      </c>
      <c r="Q12" s="96">
        <v>109</v>
      </c>
      <c r="R12" s="96">
        <v>105</v>
      </c>
      <c r="S12" s="97">
        <v>101</v>
      </c>
      <c r="T12" s="199" t="s">
        <v>192</v>
      </c>
      <c r="U12" s="192" t="s">
        <v>192</v>
      </c>
      <c r="V12" s="192" t="s">
        <v>192</v>
      </c>
      <c r="W12" s="192" t="s">
        <v>192</v>
      </c>
      <c r="X12" s="192" t="s">
        <v>192</v>
      </c>
      <c r="Y12" s="193" t="s">
        <v>192</v>
      </c>
    </row>
    <row r="13" spans="1:25" ht="15.75" thickBot="1">
      <c r="A13" s="835" t="s">
        <v>899</v>
      </c>
      <c r="B13" s="104">
        <v>84</v>
      </c>
      <c r="C13" s="93">
        <v>80</v>
      </c>
      <c r="D13" s="93">
        <v>76</v>
      </c>
      <c r="E13" s="93">
        <v>72</v>
      </c>
      <c r="F13" s="93">
        <v>68</v>
      </c>
      <c r="G13" s="98">
        <v>64</v>
      </c>
      <c r="H13" s="104">
        <v>74</v>
      </c>
      <c r="I13" s="93">
        <v>70</v>
      </c>
      <c r="J13" s="93">
        <v>66</v>
      </c>
      <c r="K13" s="93">
        <v>62</v>
      </c>
      <c r="L13" s="93">
        <v>58</v>
      </c>
      <c r="M13" s="98">
        <v>54</v>
      </c>
      <c r="N13" s="104">
        <v>94</v>
      </c>
      <c r="O13" s="93">
        <v>90</v>
      </c>
      <c r="P13" s="93">
        <v>86</v>
      </c>
      <c r="Q13" s="93">
        <v>82</v>
      </c>
      <c r="R13" s="93">
        <v>78</v>
      </c>
      <c r="S13" s="98">
        <v>74</v>
      </c>
      <c r="T13" s="836" t="s">
        <v>192</v>
      </c>
      <c r="U13" s="837" t="s">
        <v>192</v>
      </c>
      <c r="V13" s="837" t="s">
        <v>192</v>
      </c>
      <c r="W13" s="837" t="s">
        <v>192</v>
      </c>
      <c r="X13" s="837" t="s">
        <v>192</v>
      </c>
      <c r="Y13" s="838" t="s">
        <v>192</v>
      </c>
    </row>
    <row r="14" spans="1:25">
      <c r="A14" s="832" t="s">
        <v>900</v>
      </c>
      <c r="B14" s="117">
        <v>107</v>
      </c>
      <c r="C14" s="96">
        <v>103</v>
      </c>
      <c r="D14" s="96">
        <v>99</v>
      </c>
      <c r="E14" s="96">
        <v>95</v>
      </c>
      <c r="F14" s="96">
        <v>91</v>
      </c>
      <c r="G14" s="97">
        <v>87</v>
      </c>
      <c r="H14" s="103">
        <v>97</v>
      </c>
      <c r="I14" s="96">
        <v>93</v>
      </c>
      <c r="J14" s="96">
        <v>89</v>
      </c>
      <c r="K14" s="96">
        <v>85</v>
      </c>
      <c r="L14" s="96">
        <v>81</v>
      </c>
      <c r="M14" s="97">
        <v>77</v>
      </c>
      <c r="N14" s="103">
        <v>117</v>
      </c>
      <c r="O14" s="96">
        <v>113</v>
      </c>
      <c r="P14" s="96">
        <v>109</v>
      </c>
      <c r="Q14" s="96">
        <v>105</v>
      </c>
      <c r="R14" s="96">
        <v>101</v>
      </c>
      <c r="S14" s="100">
        <v>97</v>
      </c>
      <c r="T14" s="175" t="s">
        <v>192</v>
      </c>
      <c r="U14" s="157" t="s">
        <v>192</v>
      </c>
      <c r="V14" s="157" t="s">
        <v>192</v>
      </c>
      <c r="W14" s="157" t="s">
        <v>192</v>
      </c>
      <c r="X14" s="157" t="s">
        <v>192</v>
      </c>
      <c r="Y14" s="158" t="s">
        <v>192</v>
      </c>
    </row>
    <row r="15" spans="1:25">
      <c r="A15" s="835" t="s">
        <v>901</v>
      </c>
      <c r="B15" s="118">
        <v>80</v>
      </c>
      <c r="C15" s="93">
        <v>76</v>
      </c>
      <c r="D15" s="93">
        <v>72</v>
      </c>
      <c r="E15" s="93">
        <v>68</v>
      </c>
      <c r="F15" s="93">
        <v>64</v>
      </c>
      <c r="G15" s="98">
        <v>60</v>
      </c>
      <c r="H15" s="104">
        <v>74</v>
      </c>
      <c r="I15" s="93">
        <v>770</v>
      </c>
      <c r="J15" s="93">
        <v>66</v>
      </c>
      <c r="K15" s="93">
        <v>62</v>
      </c>
      <c r="L15" s="93">
        <v>58</v>
      </c>
      <c r="M15" s="98">
        <v>54</v>
      </c>
      <c r="N15" s="104">
        <v>90</v>
      </c>
      <c r="O15" s="93">
        <v>86</v>
      </c>
      <c r="P15" s="93">
        <v>82</v>
      </c>
      <c r="Q15" s="93">
        <v>78</v>
      </c>
      <c r="R15" s="93">
        <v>74</v>
      </c>
      <c r="S15" s="101">
        <v>70</v>
      </c>
      <c r="T15" s="174" t="s">
        <v>192</v>
      </c>
      <c r="U15" s="159" t="s">
        <v>192</v>
      </c>
      <c r="V15" s="159" t="s">
        <v>192</v>
      </c>
      <c r="W15" s="159" t="s">
        <v>192</v>
      </c>
      <c r="X15" s="159" t="s">
        <v>192</v>
      </c>
      <c r="Y15" s="160" t="s">
        <v>192</v>
      </c>
    </row>
    <row r="16" spans="1:25">
      <c r="A16" s="833" t="s">
        <v>902</v>
      </c>
      <c r="B16" s="174" t="s">
        <v>192</v>
      </c>
      <c r="C16" s="159" t="s">
        <v>192</v>
      </c>
      <c r="D16" s="159" t="s">
        <v>192</v>
      </c>
      <c r="E16" s="159" t="s">
        <v>192</v>
      </c>
      <c r="F16" s="159" t="s">
        <v>192</v>
      </c>
      <c r="G16" s="160" t="s">
        <v>192</v>
      </c>
      <c r="H16" s="174" t="s">
        <v>192</v>
      </c>
      <c r="I16" s="159" t="s">
        <v>192</v>
      </c>
      <c r="J16" s="159" t="s">
        <v>192</v>
      </c>
      <c r="K16" s="159" t="s">
        <v>192</v>
      </c>
      <c r="L16" s="159" t="s">
        <v>192</v>
      </c>
      <c r="M16" s="160" t="s">
        <v>192</v>
      </c>
      <c r="N16" s="174" t="s">
        <v>192</v>
      </c>
      <c r="O16" s="159" t="s">
        <v>192</v>
      </c>
      <c r="P16" s="159" t="s">
        <v>192</v>
      </c>
      <c r="Q16" s="159" t="s">
        <v>192</v>
      </c>
      <c r="R16" s="159" t="s">
        <v>192</v>
      </c>
      <c r="S16" s="160" t="s">
        <v>192</v>
      </c>
      <c r="T16" s="174">
        <v>96</v>
      </c>
      <c r="U16" s="159">
        <v>92</v>
      </c>
      <c r="V16" s="159">
        <v>89</v>
      </c>
      <c r="W16" s="159">
        <v>85</v>
      </c>
      <c r="X16" s="159">
        <v>81</v>
      </c>
      <c r="Y16" s="160">
        <v>77</v>
      </c>
    </row>
    <row r="17" spans="1:27" ht="15.75" thickBot="1">
      <c r="A17" s="833" t="s">
        <v>903</v>
      </c>
      <c r="B17" s="836" t="s">
        <v>192</v>
      </c>
      <c r="C17" s="837" t="s">
        <v>192</v>
      </c>
      <c r="D17" s="837" t="s">
        <v>192</v>
      </c>
      <c r="E17" s="837" t="s">
        <v>192</v>
      </c>
      <c r="F17" s="837" t="s">
        <v>192</v>
      </c>
      <c r="G17" s="838" t="s">
        <v>192</v>
      </c>
      <c r="H17" s="836" t="s">
        <v>192</v>
      </c>
      <c r="I17" s="837" t="s">
        <v>192</v>
      </c>
      <c r="J17" s="837" t="s">
        <v>192</v>
      </c>
      <c r="K17" s="837" t="s">
        <v>192</v>
      </c>
      <c r="L17" s="837" t="s">
        <v>192</v>
      </c>
      <c r="M17" s="838" t="s">
        <v>192</v>
      </c>
      <c r="N17" s="836" t="s">
        <v>192</v>
      </c>
      <c r="O17" s="837" t="s">
        <v>192</v>
      </c>
      <c r="P17" s="837" t="s">
        <v>192</v>
      </c>
      <c r="Q17" s="837" t="s">
        <v>192</v>
      </c>
      <c r="R17" s="837" t="s">
        <v>192</v>
      </c>
      <c r="S17" s="838" t="s">
        <v>192</v>
      </c>
      <c r="T17" s="172">
        <v>70</v>
      </c>
      <c r="U17" s="171">
        <v>67</v>
      </c>
      <c r="V17" s="171">
        <v>63</v>
      </c>
      <c r="W17" s="171">
        <v>59</v>
      </c>
      <c r="X17" s="171">
        <v>55</v>
      </c>
      <c r="Y17" s="170">
        <v>51</v>
      </c>
    </row>
    <row r="18" spans="1:27">
      <c r="A18" s="832" t="s">
        <v>904</v>
      </c>
      <c r="B18" s="103">
        <v>88</v>
      </c>
      <c r="C18" s="96">
        <v>84</v>
      </c>
      <c r="D18" s="96">
        <v>80</v>
      </c>
      <c r="E18" s="96">
        <v>76</v>
      </c>
      <c r="F18" s="96">
        <v>72</v>
      </c>
      <c r="G18" s="97">
        <v>68</v>
      </c>
      <c r="H18" s="103">
        <v>78</v>
      </c>
      <c r="I18" s="96">
        <v>74</v>
      </c>
      <c r="J18" s="96">
        <v>70</v>
      </c>
      <c r="K18" s="96">
        <v>66</v>
      </c>
      <c r="L18" s="96">
        <v>62</v>
      </c>
      <c r="M18" s="97">
        <v>58</v>
      </c>
      <c r="N18" s="103">
        <v>98</v>
      </c>
      <c r="O18" s="96">
        <v>94</v>
      </c>
      <c r="P18" s="96">
        <v>90</v>
      </c>
      <c r="Q18" s="96">
        <v>86</v>
      </c>
      <c r="R18" s="96">
        <v>82</v>
      </c>
      <c r="S18" s="97">
        <v>78</v>
      </c>
      <c r="T18" s="445">
        <v>74</v>
      </c>
      <c r="U18" s="92">
        <v>70</v>
      </c>
      <c r="V18" s="92">
        <v>67</v>
      </c>
      <c r="W18" s="92">
        <v>63</v>
      </c>
      <c r="X18" s="92">
        <v>59</v>
      </c>
      <c r="Y18" s="446">
        <v>55</v>
      </c>
    </row>
    <row r="19" spans="1:27" ht="15.75" thickBot="1">
      <c r="A19" s="839" t="s">
        <v>905</v>
      </c>
      <c r="B19" s="105">
        <v>90</v>
      </c>
      <c r="C19" s="94">
        <v>86</v>
      </c>
      <c r="D19" s="94">
        <v>82</v>
      </c>
      <c r="E19" s="94">
        <v>78</v>
      </c>
      <c r="F19" s="94">
        <v>74</v>
      </c>
      <c r="G19" s="99">
        <v>70</v>
      </c>
      <c r="H19" s="105">
        <v>80</v>
      </c>
      <c r="I19" s="94">
        <v>76</v>
      </c>
      <c r="J19" s="94">
        <v>72</v>
      </c>
      <c r="K19" s="94">
        <v>68</v>
      </c>
      <c r="L19" s="94">
        <v>64</v>
      </c>
      <c r="M19" s="99">
        <v>60</v>
      </c>
      <c r="N19" s="105">
        <v>100</v>
      </c>
      <c r="O19" s="94">
        <v>96</v>
      </c>
      <c r="P19" s="94">
        <v>92</v>
      </c>
      <c r="Q19" s="94">
        <v>88</v>
      </c>
      <c r="R19" s="94">
        <v>84</v>
      </c>
      <c r="S19" s="99">
        <v>80</v>
      </c>
      <c r="T19" s="105">
        <v>76</v>
      </c>
      <c r="U19" s="94">
        <v>72</v>
      </c>
      <c r="V19" s="94">
        <v>69</v>
      </c>
      <c r="W19" s="94">
        <v>65</v>
      </c>
      <c r="X19" s="94">
        <v>61</v>
      </c>
      <c r="Y19" s="99">
        <v>57</v>
      </c>
    </row>
    <row r="20" spans="1:27">
      <c r="A20" s="16"/>
      <c r="B20" s="16"/>
      <c r="C20" s="14"/>
      <c r="D20" s="16"/>
      <c r="E20" s="14"/>
      <c r="F20" s="14"/>
    </row>
    <row r="21" spans="1:27" ht="15.75" thickBot="1">
      <c r="A21" s="16"/>
      <c r="B21" s="16"/>
      <c r="C21" s="14"/>
      <c r="D21" s="16"/>
      <c r="E21" s="14"/>
      <c r="F21" s="14"/>
    </row>
    <row r="22" spans="1:27" s="73" customFormat="1" ht="15" customHeight="1">
      <c r="A22" s="1708" t="s">
        <v>1068</v>
      </c>
      <c r="B22" s="1709"/>
      <c r="C22" s="1709"/>
      <c r="D22" s="1709"/>
      <c r="E22" s="1709"/>
      <c r="F22" s="1709"/>
      <c r="G22" s="1709"/>
      <c r="H22" s="1709"/>
      <c r="I22" s="1709"/>
      <c r="J22" s="1710"/>
      <c r="K22" s="1124"/>
      <c r="L22" s="1735"/>
      <c r="M22" s="1735"/>
      <c r="N22" s="1735"/>
      <c r="O22" s="1735"/>
      <c r="P22" s="1735"/>
      <c r="Q22" s="1735"/>
      <c r="R22" s="1735"/>
      <c r="S22" s="1735"/>
      <c r="T22" s="71"/>
      <c r="U22" s="71"/>
      <c r="V22" s="71"/>
      <c r="W22" s="71"/>
      <c r="X22" s="71"/>
      <c r="Y22" s="71"/>
      <c r="Z22" s="71"/>
      <c r="AA22" s="71"/>
    </row>
    <row r="23" spans="1:27" s="73" customFormat="1">
      <c r="A23" s="1698" t="s">
        <v>1069</v>
      </c>
      <c r="B23" s="1699"/>
      <c r="C23" s="1699"/>
      <c r="D23" s="1699"/>
      <c r="E23" s="1699"/>
      <c r="F23" s="1699"/>
      <c r="G23" s="1699"/>
      <c r="H23" s="1699"/>
      <c r="I23" s="1699"/>
      <c r="J23" s="1700"/>
      <c r="K23" s="1124"/>
      <c r="L23" s="1735"/>
      <c r="M23" s="1735"/>
      <c r="N23" s="1735"/>
      <c r="O23" s="1735"/>
      <c r="P23" s="1735"/>
      <c r="Q23" s="1735"/>
      <c r="R23" s="1735"/>
      <c r="S23" s="1735"/>
      <c r="T23" s="71"/>
      <c r="U23" s="71"/>
      <c r="V23" s="71"/>
      <c r="W23" s="71"/>
      <c r="X23" s="71"/>
      <c r="Y23" s="71"/>
      <c r="Z23" s="71"/>
      <c r="AA23" s="71"/>
    </row>
    <row r="24" spans="1:27" s="73" customFormat="1">
      <c r="A24" s="1698" t="s">
        <v>1100</v>
      </c>
      <c r="B24" s="1699"/>
      <c r="C24" s="1699"/>
      <c r="D24" s="1699"/>
      <c r="E24" s="1699"/>
      <c r="F24" s="1699"/>
      <c r="G24" s="1699"/>
      <c r="H24" s="1699"/>
      <c r="I24" s="1699"/>
      <c r="J24" s="1700"/>
      <c r="K24" s="1124"/>
      <c r="L24" s="1735"/>
      <c r="M24" s="1735"/>
      <c r="N24" s="1735"/>
      <c r="O24" s="1735"/>
      <c r="P24" s="1735"/>
      <c r="Q24" s="1735"/>
      <c r="R24" s="1735"/>
      <c r="S24" s="1735"/>
      <c r="T24" s="71"/>
      <c r="U24" s="71"/>
      <c r="V24" s="71"/>
      <c r="W24" s="71"/>
      <c r="X24" s="71"/>
      <c r="Y24" s="71"/>
      <c r="Z24" s="71"/>
      <c r="AA24" s="71"/>
    </row>
    <row r="25" spans="1:27" s="73" customFormat="1">
      <c r="A25" s="1804" t="s">
        <v>1066</v>
      </c>
      <c r="B25" s="1805"/>
      <c r="C25" s="1805"/>
      <c r="D25" s="1805"/>
      <c r="E25" s="1805"/>
      <c r="F25" s="1805"/>
      <c r="G25" s="1805"/>
      <c r="H25" s="1805"/>
      <c r="I25" s="1805"/>
      <c r="J25" s="1806"/>
      <c r="K25" s="1124"/>
      <c r="L25" s="1735"/>
      <c r="M25" s="1735"/>
      <c r="N25" s="1735"/>
      <c r="O25" s="1735"/>
      <c r="P25" s="1735"/>
      <c r="Q25" s="1735"/>
      <c r="R25" s="1735"/>
      <c r="S25" s="1735"/>
      <c r="T25" s="71"/>
      <c r="U25" s="71"/>
      <c r="V25" s="71"/>
      <c r="W25" s="71"/>
      <c r="X25" s="71"/>
      <c r="Y25" s="71"/>
      <c r="Z25" s="71"/>
      <c r="AA25" s="71"/>
    </row>
    <row r="26" spans="1:27" s="73" customFormat="1">
      <c r="A26" s="1698" t="s">
        <v>1209</v>
      </c>
      <c r="B26" s="1699"/>
      <c r="C26" s="1699"/>
      <c r="D26" s="1699"/>
      <c r="E26" s="1699"/>
      <c r="F26" s="1699"/>
      <c r="G26" s="1699"/>
      <c r="H26" s="1699"/>
      <c r="I26" s="1699"/>
      <c r="J26" s="1700"/>
      <c r="K26" s="1124"/>
      <c r="L26" s="1735"/>
      <c r="M26" s="1735"/>
      <c r="N26" s="1735"/>
      <c r="O26" s="1735"/>
      <c r="P26" s="1735"/>
      <c r="Q26" s="1735"/>
      <c r="R26" s="1735"/>
      <c r="S26" s="1735"/>
      <c r="T26" s="71"/>
      <c r="U26" s="71"/>
      <c r="V26" s="71"/>
      <c r="W26" s="71"/>
      <c r="X26" s="71"/>
      <c r="Y26" s="71"/>
      <c r="Z26" s="71"/>
      <c r="AA26" s="71"/>
    </row>
    <row r="27" spans="1:27" s="73" customFormat="1">
      <c r="A27" s="1698" t="s">
        <v>1210</v>
      </c>
      <c r="B27" s="1699"/>
      <c r="C27" s="1699"/>
      <c r="D27" s="1699"/>
      <c r="E27" s="1699"/>
      <c r="F27" s="1699"/>
      <c r="G27" s="1699"/>
      <c r="H27" s="1699"/>
      <c r="I27" s="1699"/>
      <c r="J27" s="1700"/>
      <c r="K27" s="1124"/>
      <c r="L27" s="1735"/>
      <c r="M27" s="1735"/>
      <c r="N27" s="1735"/>
      <c r="O27" s="1735"/>
      <c r="P27" s="1735"/>
      <c r="Q27" s="1735"/>
      <c r="R27" s="1735"/>
      <c r="S27" s="1735"/>
      <c r="T27" s="71"/>
      <c r="U27" s="71"/>
      <c r="V27" s="71"/>
      <c r="W27" s="71"/>
      <c r="X27" s="71"/>
      <c r="Y27" s="71"/>
      <c r="Z27" s="71"/>
      <c r="AA27" s="71"/>
    </row>
    <row r="28" spans="1:27" s="73" customFormat="1" ht="15.75" thickBot="1">
      <c r="A28" s="1755" t="s">
        <v>1211</v>
      </c>
      <c r="B28" s="1756"/>
      <c r="C28" s="1756"/>
      <c r="D28" s="1756"/>
      <c r="E28" s="1756"/>
      <c r="F28" s="1756"/>
      <c r="G28" s="1756"/>
      <c r="H28" s="1756"/>
      <c r="I28" s="1756"/>
      <c r="J28" s="1757"/>
      <c r="K28" s="1124"/>
      <c r="L28" s="1735"/>
      <c r="M28" s="1735"/>
      <c r="N28" s="1735"/>
      <c r="O28" s="1735"/>
      <c r="P28" s="1735"/>
      <c r="Q28" s="1735"/>
      <c r="R28" s="1735"/>
      <c r="S28" s="1735"/>
      <c r="T28" s="71"/>
      <c r="U28" s="71"/>
      <c r="V28" s="71"/>
      <c r="W28" s="71"/>
      <c r="X28" s="71"/>
      <c r="Y28" s="71"/>
      <c r="Z28" s="71"/>
      <c r="AA28" s="71"/>
    </row>
    <row r="29" spans="1:27" ht="15.75" thickBot="1">
      <c r="A29" s="16"/>
      <c r="B29" s="16"/>
      <c r="C29" s="14"/>
      <c r="D29" s="16"/>
      <c r="E29" s="14"/>
      <c r="F29" s="14"/>
    </row>
    <row r="30" spans="1:27">
      <c r="A30" s="2117" t="s">
        <v>199</v>
      </c>
      <c r="B30" s="2118"/>
      <c r="C30" s="2118"/>
      <c r="D30" s="2118"/>
      <c r="E30" s="2118"/>
      <c r="F30" s="2118"/>
      <c r="G30" s="2118"/>
      <c r="H30" s="2118"/>
      <c r="I30" s="2118"/>
      <c r="J30" s="2119"/>
    </row>
    <row r="31" spans="1:27">
      <c r="A31" s="2120" t="s">
        <v>48</v>
      </c>
      <c r="B31" s="2121"/>
      <c r="C31" s="2121"/>
      <c r="D31" s="2121"/>
      <c r="E31" s="2121"/>
      <c r="F31" s="2121"/>
      <c r="G31" s="2121"/>
      <c r="H31" s="2121"/>
      <c r="I31" s="2121"/>
      <c r="J31" s="2122"/>
    </row>
    <row r="32" spans="1:27">
      <c r="A32" s="2120" t="s">
        <v>49</v>
      </c>
      <c r="B32" s="2121"/>
      <c r="C32" s="2121"/>
      <c r="D32" s="2121"/>
      <c r="E32" s="2121"/>
      <c r="F32" s="2121"/>
      <c r="G32" s="2121"/>
      <c r="H32" s="2121"/>
      <c r="I32" s="2121"/>
      <c r="J32" s="2122"/>
    </row>
    <row r="33" spans="1:36">
      <c r="A33" s="2120" t="s">
        <v>116</v>
      </c>
      <c r="B33" s="2121"/>
      <c r="C33" s="2121"/>
      <c r="D33" s="2121"/>
      <c r="E33" s="2121"/>
      <c r="F33" s="2121"/>
      <c r="G33" s="2121"/>
      <c r="H33" s="2121"/>
      <c r="I33" s="2121"/>
      <c r="J33" s="2122"/>
    </row>
    <row r="34" spans="1:36">
      <c r="A34" s="2120" t="s">
        <v>117</v>
      </c>
      <c r="B34" s="2121"/>
      <c r="C34" s="2121"/>
      <c r="D34" s="2121"/>
      <c r="E34" s="2121"/>
      <c r="F34" s="2121"/>
      <c r="G34" s="2121"/>
      <c r="H34" s="2121"/>
      <c r="I34" s="2121"/>
      <c r="J34" s="2122"/>
    </row>
    <row r="35" spans="1:36" ht="15.75" thickBot="1">
      <c r="A35" s="2123" t="s">
        <v>114</v>
      </c>
      <c r="B35" s="2124"/>
      <c r="C35" s="2124"/>
      <c r="D35" s="2124"/>
      <c r="E35" s="2124"/>
      <c r="F35" s="2124"/>
      <c r="G35" s="2124"/>
      <c r="H35" s="2124"/>
      <c r="I35" s="2124"/>
      <c r="J35" s="2125"/>
    </row>
    <row r="36" spans="1:36" ht="18.95" customHeight="1">
      <c r="A36" s="16"/>
      <c r="B36" s="16"/>
      <c r="C36" s="14"/>
      <c r="D36" s="16"/>
      <c r="E36" s="14"/>
      <c r="F36" s="14"/>
    </row>
    <row r="37" spans="1:36">
      <c r="A37" s="16"/>
      <c r="B37" s="16"/>
      <c r="C37" s="14"/>
      <c r="D37" s="16"/>
      <c r="E37" s="14"/>
      <c r="F37" s="14"/>
    </row>
    <row r="38" spans="1:36" s="453" customFormat="1" ht="24" thickBot="1">
      <c r="A38" s="451" t="s">
        <v>695</v>
      </c>
      <c r="B38" s="451"/>
      <c r="C38" s="452"/>
      <c r="D38" s="451"/>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row>
    <row r="39" spans="1:36">
      <c r="A39" s="161" t="s">
        <v>172</v>
      </c>
      <c r="B39" s="136"/>
      <c r="C39" s="137"/>
      <c r="D39" s="136"/>
      <c r="E39" s="137"/>
      <c r="F39" s="136"/>
      <c r="G39" s="139"/>
      <c r="H39" s="449"/>
      <c r="I39" s="449"/>
      <c r="J39" s="449"/>
      <c r="K39" s="449"/>
      <c r="L39" s="449"/>
      <c r="M39" s="449"/>
      <c r="N39" s="449"/>
      <c r="O39" s="449"/>
      <c r="P39" s="449"/>
      <c r="Q39" s="449"/>
      <c r="R39" s="449"/>
      <c r="S39" s="449"/>
      <c r="AB39" s="15"/>
      <c r="AC39" s="15"/>
      <c r="AD39" s="15"/>
      <c r="AE39" s="15"/>
      <c r="AF39" s="15"/>
      <c r="AG39" s="15"/>
      <c r="AH39" s="15"/>
      <c r="AI39" s="15"/>
      <c r="AJ39" s="15"/>
    </row>
    <row r="40" spans="1:36">
      <c r="A40" s="163" t="s">
        <v>47</v>
      </c>
      <c r="B40" s="1683" t="s">
        <v>693</v>
      </c>
      <c r="C40" s="1685"/>
      <c r="D40" s="1683" t="s">
        <v>630</v>
      </c>
      <c r="E40" s="1685"/>
      <c r="F40" s="1683" t="s">
        <v>694</v>
      </c>
      <c r="G40" s="1685"/>
      <c r="H40" s="450"/>
      <c r="I40" s="450"/>
      <c r="J40" s="450"/>
      <c r="K40" s="450"/>
      <c r="L40" s="450"/>
      <c r="M40" s="450"/>
      <c r="N40" s="450"/>
      <c r="O40" s="450"/>
      <c r="P40" s="450"/>
      <c r="Q40" s="450"/>
      <c r="R40" s="450"/>
      <c r="S40" s="450"/>
      <c r="AB40" s="15"/>
      <c r="AC40" s="15"/>
      <c r="AD40" s="15"/>
      <c r="AE40" s="15"/>
      <c r="AF40" s="15"/>
      <c r="AG40" s="15"/>
      <c r="AH40" s="15"/>
      <c r="AI40" s="15"/>
      <c r="AJ40" s="15"/>
    </row>
    <row r="41" spans="1:36" ht="15.75" thickBot="1">
      <c r="A41" s="201"/>
      <c r="B41" s="140"/>
      <c r="C41" s="141"/>
      <c r="D41" s="140"/>
      <c r="E41" s="141"/>
      <c r="F41" s="140"/>
      <c r="G41" s="142"/>
      <c r="H41" s="449"/>
      <c r="I41" s="449"/>
      <c r="J41" s="449"/>
      <c r="K41" s="449"/>
      <c r="L41" s="449"/>
      <c r="M41" s="449"/>
      <c r="N41" s="449"/>
      <c r="O41" s="449"/>
      <c r="P41" s="449"/>
      <c r="Q41" s="449"/>
      <c r="R41" s="449"/>
      <c r="S41" s="449"/>
      <c r="AB41" s="15"/>
      <c r="AC41" s="15"/>
      <c r="AD41" s="15"/>
      <c r="AE41" s="15"/>
      <c r="AF41" s="15"/>
      <c r="AG41" s="15"/>
      <c r="AH41" s="15"/>
      <c r="AI41" s="15"/>
      <c r="AJ41" s="15"/>
    </row>
    <row r="42" spans="1:36" ht="15.75" thickBot="1">
      <c r="A42" s="1678" t="s">
        <v>184</v>
      </c>
      <c r="B42" s="1616" t="s">
        <v>185</v>
      </c>
      <c r="C42" s="1618"/>
      <c r="D42" s="1617" t="s">
        <v>185</v>
      </c>
      <c r="E42" s="1618"/>
      <c r="F42" s="1616" t="s">
        <v>185</v>
      </c>
      <c r="G42" s="1618"/>
      <c r="H42" s="357"/>
      <c r="I42" s="357"/>
      <c r="J42" s="357"/>
      <c r="K42" s="357"/>
      <c r="L42" s="357"/>
      <c r="M42" s="357"/>
      <c r="N42" s="357"/>
      <c r="O42" s="357"/>
      <c r="P42" s="357"/>
      <c r="Q42" s="357"/>
      <c r="R42" s="357"/>
      <c r="S42" s="357"/>
      <c r="AB42" s="15"/>
      <c r="AC42" s="15"/>
      <c r="AD42" s="15"/>
      <c r="AE42" s="15"/>
      <c r="AF42" s="15"/>
      <c r="AG42" s="15"/>
      <c r="AH42" s="15"/>
      <c r="AI42" s="15"/>
      <c r="AJ42" s="15"/>
    </row>
    <row r="43" spans="1:36" ht="15.75" thickBot="1">
      <c r="A43" s="1679"/>
      <c r="B43" s="110" t="s">
        <v>187</v>
      </c>
      <c r="C43" s="112" t="s">
        <v>188</v>
      </c>
      <c r="D43" s="110" t="s">
        <v>187</v>
      </c>
      <c r="E43" s="112" t="s">
        <v>188</v>
      </c>
      <c r="F43" s="454" t="s">
        <v>187</v>
      </c>
      <c r="G43" s="394" t="s">
        <v>188</v>
      </c>
      <c r="H43" s="15"/>
      <c r="I43" s="15"/>
      <c r="J43" s="15"/>
      <c r="K43" s="210"/>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row>
    <row r="44" spans="1:36">
      <c r="A44" s="113" t="s">
        <v>575</v>
      </c>
      <c r="B44" s="103">
        <v>81</v>
      </c>
      <c r="C44" s="97">
        <v>77</v>
      </c>
      <c r="D44" s="103">
        <v>65</v>
      </c>
      <c r="E44" s="97">
        <v>61</v>
      </c>
      <c r="F44" s="117">
        <v>84</v>
      </c>
      <c r="G44" s="97">
        <v>80</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116" t="s">
        <v>577</v>
      </c>
      <c r="B45" s="104">
        <v>59</v>
      </c>
      <c r="C45" s="98">
        <v>55</v>
      </c>
      <c r="D45" s="104">
        <v>47</v>
      </c>
      <c r="E45" s="98">
        <v>43</v>
      </c>
      <c r="F45" s="118">
        <v>62</v>
      </c>
      <c r="G45" s="98">
        <v>58</v>
      </c>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row>
    <row r="46" spans="1:36">
      <c r="A46" s="116" t="s">
        <v>906</v>
      </c>
      <c r="B46" s="104">
        <v>48</v>
      </c>
      <c r="C46" s="98">
        <v>44</v>
      </c>
      <c r="D46" s="104">
        <v>38</v>
      </c>
      <c r="E46" s="98">
        <v>35</v>
      </c>
      <c r="F46" s="118">
        <v>50</v>
      </c>
      <c r="G46" s="98">
        <v>47</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116" t="s">
        <v>907</v>
      </c>
      <c r="B47" s="104">
        <v>48</v>
      </c>
      <c r="C47" s="98">
        <v>44</v>
      </c>
      <c r="D47" s="104">
        <v>38</v>
      </c>
      <c r="E47" s="98">
        <v>35</v>
      </c>
      <c r="F47" s="118">
        <v>50</v>
      </c>
      <c r="G47" s="98">
        <v>47</v>
      </c>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row>
    <row r="48" spans="1:36">
      <c r="A48" s="116" t="s">
        <v>908</v>
      </c>
      <c r="B48" s="104">
        <v>48</v>
      </c>
      <c r="C48" s="98">
        <v>44</v>
      </c>
      <c r="D48" s="104">
        <v>38</v>
      </c>
      <c r="E48" s="98">
        <v>35</v>
      </c>
      <c r="F48" s="118">
        <v>50</v>
      </c>
      <c r="G48" s="98">
        <v>47</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116" t="s">
        <v>909</v>
      </c>
      <c r="B49" s="434" t="s">
        <v>192</v>
      </c>
      <c r="C49" s="147" t="s">
        <v>192</v>
      </c>
      <c r="D49" s="434" t="s">
        <v>192</v>
      </c>
      <c r="E49" s="147" t="s">
        <v>192</v>
      </c>
      <c r="F49" s="434" t="s">
        <v>192</v>
      </c>
      <c r="G49" s="147" t="s">
        <v>192</v>
      </c>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row>
    <row r="50" spans="1:36" ht="15.75" thickBot="1">
      <c r="A50" s="176" t="s">
        <v>910</v>
      </c>
      <c r="B50" s="435" t="s">
        <v>192</v>
      </c>
      <c r="C50" s="151" t="s">
        <v>192</v>
      </c>
      <c r="D50" s="435" t="s">
        <v>192</v>
      </c>
      <c r="E50" s="151" t="s">
        <v>192</v>
      </c>
      <c r="F50" s="435" t="s">
        <v>192</v>
      </c>
      <c r="G50" s="151" t="s">
        <v>192</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113" t="s">
        <v>898</v>
      </c>
      <c r="B51" s="103">
        <v>88</v>
      </c>
      <c r="C51" s="97">
        <v>84</v>
      </c>
      <c r="D51" s="103">
        <v>72</v>
      </c>
      <c r="E51" s="97">
        <v>67</v>
      </c>
      <c r="F51" s="117">
        <v>90</v>
      </c>
      <c r="G51" s="97">
        <v>52</v>
      </c>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row>
    <row r="52" spans="1:36">
      <c r="A52" s="116" t="s">
        <v>899</v>
      </c>
      <c r="B52" s="104">
        <v>66</v>
      </c>
      <c r="C52" s="98">
        <v>62</v>
      </c>
      <c r="D52" s="104">
        <v>54</v>
      </c>
      <c r="E52" s="98">
        <v>50</v>
      </c>
      <c r="F52" s="118">
        <v>69</v>
      </c>
      <c r="G52" s="98">
        <v>39</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116" t="s">
        <v>911</v>
      </c>
      <c r="B53" s="104">
        <v>53</v>
      </c>
      <c r="C53" s="98">
        <v>50</v>
      </c>
      <c r="D53" s="104">
        <v>44</v>
      </c>
      <c r="E53" s="98">
        <v>40</v>
      </c>
      <c r="F53" s="118">
        <v>56</v>
      </c>
      <c r="G53" s="98">
        <v>32</v>
      </c>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row>
    <row r="54" spans="1:36">
      <c r="A54" s="116" t="s">
        <v>907</v>
      </c>
      <c r="B54" s="104">
        <v>53</v>
      </c>
      <c r="C54" s="98">
        <v>50</v>
      </c>
      <c r="D54" s="104">
        <v>44</v>
      </c>
      <c r="E54" s="98">
        <v>40</v>
      </c>
      <c r="F54" s="118">
        <v>56</v>
      </c>
      <c r="G54" s="98">
        <v>32</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116" t="s">
        <v>908</v>
      </c>
      <c r="B55" s="104">
        <v>53</v>
      </c>
      <c r="C55" s="98">
        <v>50</v>
      </c>
      <c r="D55" s="104">
        <v>44</v>
      </c>
      <c r="E55" s="98">
        <v>40</v>
      </c>
      <c r="F55" s="118">
        <v>56</v>
      </c>
      <c r="G55" s="98">
        <v>32</v>
      </c>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row>
    <row r="56" spans="1:36">
      <c r="A56" s="116" t="s">
        <v>909</v>
      </c>
      <c r="B56" s="434" t="s">
        <v>192</v>
      </c>
      <c r="C56" s="147" t="s">
        <v>192</v>
      </c>
      <c r="D56" s="434" t="s">
        <v>192</v>
      </c>
      <c r="E56" s="147" t="s">
        <v>192</v>
      </c>
      <c r="F56" s="434" t="s">
        <v>192</v>
      </c>
      <c r="G56" s="147" t="s">
        <v>192</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ht="15.75" thickBot="1">
      <c r="A57" s="176" t="s">
        <v>910</v>
      </c>
      <c r="B57" s="434" t="s">
        <v>192</v>
      </c>
      <c r="C57" s="147" t="s">
        <v>192</v>
      </c>
      <c r="D57" s="435" t="s">
        <v>192</v>
      </c>
      <c r="E57" s="151" t="s">
        <v>192</v>
      </c>
      <c r="F57" s="435" t="s">
        <v>192</v>
      </c>
      <c r="G57" s="151" t="s">
        <v>192</v>
      </c>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row>
    <row r="58" spans="1:36">
      <c r="A58" s="113" t="s">
        <v>900</v>
      </c>
      <c r="B58" s="103">
        <v>81</v>
      </c>
      <c r="C58" s="97">
        <v>77</v>
      </c>
      <c r="D58" s="103">
        <v>65</v>
      </c>
      <c r="E58" s="97">
        <v>61</v>
      </c>
      <c r="F58" s="117">
        <v>84</v>
      </c>
      <c r="G58" s="97">
        <v>80</v>
      </c>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row>
    <row r="59" spans="1:36">
      <c r="A59" s="116" t="s">
        <v>901</v>
      </c>
      <c r="B59" s="104">
        <v>59</v>
      </c>
      <c r="C59" s="98">
        <v>55</v>
      </c>
      <c r="D59" s="104">
        <v>47</v>
      </c>
      <c r="E59" s="98">
        <v>43</v>
      </c>
      <c r="F59" s="118">
        <v>62</v>
      </c>
      <c r="G59" s="98">
        <v>58</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116" t="s">
        <v>912</v>
      </c>
      <c r="B60" s="104">
        <v>48</v>
      </c>
      <c r="C60" s="98">
        <v>44</v>
      </c>
      <c r="D60" s="104">
        <v>38</v>
      </c>
      <c r="E60" s="98">
        <v>35</v>
      </c>
      <c r="F60" s="118">
        <v>50</v>
      </c>
      <c r="G60" s="98">
        <v>47</v>
      </c>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row>
    <row r="61" spans="1:36">
      <c r="A61" s="116" t="s">
        <v>907</v>
      </c>
      <c r="B61" s="104">
        <v>48</v>
      </c>
      <c r="C61" s="98">
        <v>44</v>
      </c>
      <c r="D61" s="104">
        <v>38</v>
      </c>
      <c r="E61" s="98">
        <v>35</v>
      </c>
      <c r="F61" s="118">
        <v>50</v>
      </c>
      <c r="G61" s="98">
        <v>47</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116" t="s">
        <v>908</v>
      </c>
      <c r="B62" s="104">
        <v>48</v>
      </c>
      <c r="C62" s="98">
        <v>44</v>
      </c>
      <c r="D62" s="104">
        <v>38</v>
      </c>
      <c r="E62" s="98">
        <v>35</v>
      </c>
      <c r="F62" s="118">
        <v>50</v>
      </c>
      <c r="G62" s="98">
        <v>47</v>
      </c>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row>
    <row r="63" spans="1:36">
      <c r="A63" s="116" t="s">
        <v>909</v>
      </c>
      <c r="B63" s="434" t="s">
        <v>192</v>
      </c>
      <c r="C63" s="147" t="s">
        <v>192</v>
      </c>
      <c r="D63" s="434" t="s">
        <v>192</v>
      </c>
      <c r="E63" s="147" t="s">
        <v>192</v>
      </c>
      <c r="F63" s="434" t="s">
        <v>192</v>
      </c>
      <c r="G63" s="147" t="s">
        <v>192</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ht="15.75" thickBot="1">
      <c r="A64" s="176" t="s">
        <v>910</v>
      </c>
      <c r="B64" s="435" t="s">
        <v>192</v>
      </c>
      <c r="C64" s="151" t="s">
        <v>192</v>
      </c>
      <c r="D64" s="435" t="s">
        <v>192</v>
      </c>
      <c r="E64" s="151" t="s">
        <v>192</v>
      </c>
      <c r="F64" s="435" t="s">
        <v>192</v>
      </c>
      <c r="G64" s="151" t="s">
        <v>192</v>
      </c>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row>
    <row r="65" spans="1:6" s="1127" customFormat="1"/>
    <row r="66" spans="1:6" s="1127" customFormat="1"/>
    <row r="67" spans="1:6">
      <c r="A67" s="14"/>
      <c r="B67" s="14"/>
      <c r="C67" s="14"/>
      <c r="D67" s="14"/>
      <c r="E67" s="14"/>
      <c r="F67" s="14"/>
    </row>
    <row r="68" spans="1:6">
      <c r="A68" s="14"/>
      <c r="B68" s="14"/>
      <c r="C68" s="14"/>
      <c r="D68" s="14"/>
      <c r="E68" s="14"/>
      <c r="F68" s="14"/>
    </row>
    <row r="69" spans="1:6">
      <c r="A69" s="14"/>
      <c r="B69" s="14"/>
      <c r="C69" s="14"/>
      <c r="D69" s="14"/>
      <c r="E69" s="14"/>
      <c r="F69" s="14"/>
    </row>
    <row r="70" spans="1:6">
      <c r="A70" s="14"/>
      <c r="B70" s="14"/>
      <c r="C70" s="14"/>
      <c r="D70" s="14"/>
      <c r="E70" s="14"/>
      <c r="F70" s="14"/>
    </row>
    <row r="71" spans="1:6">
      <c r="A71" s="14"/>
      <c r="B71" s="14"/>
      <c r="C71" s="14"/>
      <c r="D71" s="14"/>
      <c r="E71" s="14"/>
      <c r="F71" s="14"/>
    </row>
    <row r="72" spans="1:6">
      <c r="A72" s="14"/>
      <c r="B72" s="14"/>
      <c r="C72" s="14"/>
      <c r="D72" s="14"/>
      <c r="E72" s="14"/>
      <c r="F72" s="14"/>
    </row>
    <row r="73" spans="1:6">
      <c r="A73" s="14"/>
      <c r="B73" s="14"/>
      <c r="C73" s="14"/>
      <c r="D73" s="14"/>
      <c r="E73" s="14"/>
      <c r="F73" s="14"/>
    </row>
    <row r="74" spans="1:6">
      <c r="A74" s="14"/>
      <c r="B74" s="14"/>
      <c r="C74" s="14"/>
      <c r="D74" s="14"/>
      <c r="E74" s="14"/>
      <c r="F74" s="14"/>
    </row>
    <row r="75" spans="1:6">
      <c r="A75" s="14"/>
      <c r="B75" s="14"/>
      <c r="C75" s="14"/>
      <c r="D75" s="14"/>
      <c r="E75" s="14"/>
      <c r="F75" s="14"/>
    </row>
    <row r="76" spans="1:6">
      <c r="A76" s="14"/>
      <c r="B76" s="14"/>
      <c r="C76" s="14"/>
      <c r="D76" s="14"/>
      <c r="E76" s="14"/>
      <c r="F76" s="14"/>
    </row>
    <row r="77" spans="1:6">
      <c r="A77" s="14"/>
      <c r="B77" s="14"/>
      <c r="C77" s="14"/>
      <c r="D77" s="14"/>
      <c r="E77" s="14"/>
      <c r="F77" s="14"/>
    </row>
    <row r="78" spans="1:6">
      <c r="A78" s="14"/>
      <c r="B78" s="14"/>
      <c r="C78" s="14"/>
      <c r="D78" s="14"/>
      <c r="E78" s="14"/>
      <c r="F78" s="14"/>
    </row>
    <row r="79" spans="1:6">
      <c r="A79" s="14"/>
      <c r="B79" s="14"/>
      <c r="C79" s="14"/>
      <c r="D79" s="14"/>
      <c r="E79" s="14"/>
      <c r="F79" s="14"/>
    </row>
    <row r="80" spans="1:6">
      <c r="A80" s="14"/>
      <c r="B80" s="14"/>
      <c r="C80" s="14"/>
      <c r="D80" s="14"/>
      <c r="E80" s="14"/>
      <c r="F80" s="14"/>
    </row>
    <row r="81" spans="1:6">
      <c r="A81" s="14"/>
      <c r="B81" s="14"/>
      <c r="C81" s="14"/>
      <c r="D81" s="14"/>
      <c r="E81" s="14"/>
      <c r="F81" s="14"/>
    </row>
    <row r="82" spans="1:6">
      <c r="A82" s="14"/>
      <c r="B82" s="14"/>
      <c r="C82" s="14"/>
      <c r="D82" s="14"/>
      <c r="E82" s="14"/>
      <c r="F82" s="14"/>
    </row>
    <row r="83" spans="1:6">
      <c r="A83" s="14"/>
      <c r="B83" s="14"/>
      <c r="C83" s="14"/>
      <c r="D83" s="14"/>
      <c r="E83" s="14"/>
      <c r="F83" s="14"/>
    </row>
    <row r="84" spans="1:6">
      <c r="A84" s="14"/>
      <c r="B84" s="14"/>
      <c r="C84" s="14"/>
      <c r="D84" s="14"/>
      <c r="E84" s="14"/>
      <c r="F84" s="14"/>
    </row>
    <row r="85" spans="1:6">
      <c r="A85" s="14"/>
      <c r="B85" s="14"/>
      <c r="C85" s="14"/>
      <c r="D85" s="14"/>
      <c r="E85" s="14"/>
      <c r="F85" s="14"/>
    </row>
    <row r="86" spans="1:6">
      <c r="A86" s="14"/>
      <c r="B86" s="14"/>
      <c r="C86" s="14"/>
      <c r="D86" s="14"/>
      <c r="E86" s="14"/>
      <c r="F86" s="14"/>
    </row>
    <row r="87" spans="1:6">
      <c r="A87" s="14"/>
      <c r="B87" s="14"/>
      <c r="C87" s="14"/>
      <c r="D87" s="14"/>
      <c r="E87" s="14"/>
      <c r="F87" s="14"/>
    </row>
    <row r="88" spans="1:6">
      <c r="A88" s="14"/>
      <c r="B88" s="14"/>
      <c r="C88" s="14"/>
      <c r="D88" s="14"/>
      <c r="E88" s="14"/>
      <c r="F88" s="14"/>
    </row>
    <row r="89" spans="1:6">
      <c r="A89" s="14"/>
      <c r="B89" s="14"/>
      <c r="C89" s="14"/>
      <c r="D89" s="14"/>
      <c r="E89" s="14"/>
      <c r="F89" s="14"/>
    </row>
    <row r="90" spans="1:6">
      <c r="A90" s="14"/>
      <c r="B90" s="14"/>
      <c r="C90" s="14"/>
      <c r="D90" s="14"/>
      <c r="E90" s="14"/>
      <c r="F90" s="14"/>
    </row>
    <row r="91" spans="1:6">
      <c r="A91" s="14"/>
      <c r="B91" s="14"/>
      <c r="C91" s="14"/>
      <c r="D91" s="14"/>
      <c r="E91" s="14"/>
      <c r="F91" s="14"/>
    </row>
    <row r="92" spans="1:6">
      <c r="A92" s="14"/>
      <c r="B92" s="14"/>
      <c r="C92" s="14"/>
      <c r="D92" s="14"/>
      <c r="E92" s="14"/>
      <c r="F92" s="14"/>
    </row>
    <row r="93" spans="1:6">
      <c r="A93" s="14"/>
      <c r="B93" s="14"/>
      <c r="C93" s="14"/>
      <c r="D93" s="14"/>
      <c r="E93" s="14"/>
      <c r="F93" s="14"/>
    </row>
    <row r="94" spans="1:6">
      <c r="A94" s="14"/>
      <c r="B94" s="14"/>
      <c r="C94" s="14"/>
      <c r="D94" s="14"/>
      <c r="E94" s="14"/>
      <c r="F94" s="14"/>
    </row>
    <row r="95" spans="1:6">
      <c r="A95" s="14"/>
      <c r="B95" s="14"/>
      <c r="C95" s="14"/>
      <c r="D95" s="14"/>
      <c r="E95" s="14"/>
      <c r="F95" s="14"/>
    </row>
    <row r="96" spans="1:6">
      <c r="A96" s="14"/>
      <c r="B96" s="14"/>
      <c r="C96" s="14"/>
      <c r="D96" s="14"/>
      <c r="E96" s="14"/>
      <c r="F96" s="14"/>
    </row>
    <row r="97" spans="1:6">
      <c r="A97" s="14"/>
      <c r="B97" s="14"/>
      <c r="C97" s="14"/>
      <c r="D97" s="14"/>
      <c r="E97" s="14"/>
      <c r="F97" s="14"/>
    </row>
    <row r="98" spans="1:6">
      <c r="A98" s="14"/>
      <c r="B98" s="14"/>
      <c r="C98" s="14"/>
      <c r="D98" s="14"/>
      <c r="E98" s="14"/>
      <c r="F98" s="14"/>
    </row>
    <row r="99" spans="1:6">
      <c r="A99" s="14"/>
      <c r="B99" s="14"/>
      <c r="C99" s="14"/>
      <c r="D99" s="14"/>
      <c r="E99" s="14"/>
      <c r="F99" s="14"/>
    </row>
    <row r="100" spans="1:6">
      <c r="A100" s="14"/>
      <c r="B100" s="14"/>
      <c r="C100" s="14"/>
      <c r="D100" s="14"/>
      <c r="E100" s="14"/>
      <c r="F100" s="14"/>
    </row>
    <row r="101" spans="1:6">
      <c r="A101" s="14"/>
      <c r="B101" s="14"/>
      <c r="C101" s="14"/>
      <c r="D101" s="14"/>
      <c r="E101" s="14"/>
      <c r="F101" s="14"/>
    </row>
    <row r="102" spans="1:6">
      <c r="A102" s="14"/>
      <c r="B102" s="14"/>
      <c r="C102" s="14"/>
      <c r="D102" s="14"/>
      <c r="E102" s="14"/>
      <c r="F102" s="14"/>
    </row>
    <row r="103" spans="1:6">
      <c r="A103" s="14"/>
      <c r="B103" s="14"/>
      <c r="C103" s="14"/>
      <c r="D103" s="14"/>
      <c r="E103" s="14"/>
      <c r="F103" s="14"/>
    </row>
    <row r="104" spans="1:6">
      <c r="A104" s="14"/>
      <c r="B104" s="14"/>
      <c r="C104" s="14"/>
      <c r="D104" s="14"/>
      <c r="E104" s="14"/>
      <c r="F104" s="14"/>
    </row>
    <row r="105" spans="1:6">
      <c r="A105" s="14"/>
      <c r="B105" s="14"/>
      <c r="C105" s="14"/>
      <c r="D105" s="14"/>
      <c r="E105" s="14"/>
      <c r="F105" s="14"/>
    </row>
    <row r="106" spans="1:6">
      <c r="A106" s="14"/>
      <c r="B106" s="14"/>
      <c r="C106" s="14"/>
      <c r="D106" s="14"/>
      <c r="E106" s="14"/>
      <c r="F106" s="14"/>
    </row>
    <row r="107" spans="1:6">
      <c r="A107" s="14"/>
      <c r="B107" s="14"/>
      <c r="C107" s="14"/>
      <c r="D107" s="14"/>
      <c r="E107" s="14"/>
      <c r="F107" s="14"/>
    </row>
    <row r="108" spans="1:6">
      <c r="A108" s="14"/>
      <c r="B108" s="14"/>
      <c r="C108" s="14"/>
      <c r="D108" s="14"/>
      <c r="E108" s="14"/>
      <c r="F108" s="14"/>
    </row>
    <row r="109" spans="1:6">
      <c r="A109" s="14"/>
      <c r="B109" s="14"/>
      <c r="C109" s="14"/>
      <c r="D109" s="14"/>
      <c r="E109" s="14"/>
      <c r="F109" s="14"/>
    </row>
    <row r="110" spans="1:6">
      <c r="A110" s="14"/>
      <c r="B110" s="14"/>
      <c r="C110" s="14"/>
      <c r="D110" s="14"/>
      <c r="E110" s="14"/>
      <c r="F110" s="14"/>
    </row>
    <row r="111" spans="1:6">
      <c r="A111" s="14"/>
      <c r="B111" s="14"/>
      <c r="C111" s="14"/>
      <c r="D111" s="14"/>
      <c r="E111" s="14"/>
      <c r="F111" s="14"/>
    </row>
    <row r="112" spans="1:6">
      <c r="A112" s="14"/>
      <c r="B112" s="14"/>
      <c r="C112" s="14"/>
      <c r="D112" s="14"/>
      <c r="E112" s="14"/>
      <c r="F112" s="14"/>
    </row>
    <row r="113" spans="1:6">
      <c r="A113" s="14"/>
      <c r="B113" s="14"/>
      <c r="C113" s="14"/>
      <c r="D113" s="14"/>
      <c r="E113" s="14"/>
      <c r="F113" s="14"/>
    </row>
    <row r="114" spans="1:6">
      <c r="A114" s="14"/>
      <c r="B114" s="14"/>
      <c r="C114" s="14"/>
      <c r="D114" s="14"/>
      <c r="E114" s="14"/>
      <c r="F114" s="14"/>
    </row>
    <row r="115" spans="1:6">
      <c r="A115" s="14"/>
      <c r="B115" s="14"/>
      <c r="C115" s="14"/>
      <c r="D115" s="14"/>
      <c r="E115" s="14"/>
      <c r="F115" s="14"/>
    </row>
    <row r="116" spans="1:6">
      <c r="A116" s="14"/>
      <c r="B116" s="14"/>
      <c r="C116" s="14"/>
      <c r="D116" s="14"/>
      <c r="E116" s="14"/>
      <c r="F116" s="14"/>
    </row>
    <row r="117" spans="1:6">
      <c r="A117" s="14"/>
      <c r="B117" s="14"/>
      <c r="C117" s="14"/>
      <c r="D117" s="14"/>
      <c r="E117" s="14"/>
      <c r="F117" s="14"/>
    </row>
    <row r="118" spans="1:6">
      <c r="A118" s="14"/>
      <c r="B118" s="14"/>
      <c r="C118" s="14"/>
      <c r="D118" s="14"/>
      <c r="E118" s="14"/>
      <c r="F118" s="14"/>
    </row>
    <row r="119" spans="1:6">
      <c r="A119" s="14"/>
      <c r="B119" s="14"/>
      <c r="C119" s="14"/>
      <c r="D119" s="14"/>
      <c r="E119" s="14"/>
      <c r="F119" s="14"/>
    </row>
    <row r="120" spans="1:6">
      <c r="A120" s="14"/>
      <c r="B120" s="14"/>
      <c r="C120" s="14"/>
      <c r="D120" s="14"/>
      <c r="E120" s="14"/>
      <c r="F120" s="14"/>
    </row>
    <row r="121" spans="1:6">
      <c r="A121" s="14"/>
      <c r="B121" s="14"/>
      <c r="C121" s="14"/>
      <c r="D121" s="14"/>
      <c r="E121" s="14"/>
      <c r="F121" s="14"/>
    </row>
    <row r="122" spans="1:6">
      <c r="A122" s="14"/>
      <c r="B122" s="14"/>
      <c r="C122" s="14"/>
      <c r="D122" s="14"/>
      <c r="E122" s="14"/>
      <c r="F122" s="14"/>
    </row>
    <row r="123" spans="1:6">
      <c r="A123" s="14"/>
      <c r="B123" s="14"/>
      <c r="C123" s="14"/>
      <c r="D123" s="14"/>
      <c r="E123" s="14"/>
      <c r="F123" s="14"/>
    </row>
    <row r="124" spans="1:6">
      <c r="A124" s="14"/>
      <c r="B124" s="14"/>
      <c r="C124" s="14"/>
      <c r="D124" s="14"/>
      <c r="E124" s="14"/>
      <c r="F124" s="14"/>
    </row>
    <row r="125" spans="1:6">
      <c r="A125" s="14"/>
      <c r="B125" s="14"/>
      <c r="C125" s="14"/>
      <c r="D125" s="14"/>
      <c r="E125" s="14"/>
      <c r="F125" s="14"/>
    </row>
    <row r="126" spans="1:6">
      <c r="A126" s="14"/>
      <c r="B126" s="14"/>
      <c r="C126" s="14"/>
      <c r="D126" s="14"/>
      <c r="E126" s="14"/>
      <c r="F126" s="14"/>
    </row>
    <row r="127" spans="1:6">
      <c r="A127" s="14"/>
      <c r="B127" s="14"/>
      <c r="C127" s="14"/>
      <c r="D127" s="14"/>
      <c r="E127" s="14"/>
      <c r="F127" s="14"/>
    </row>
    <row r="128" spans="1:6">
      <c r="A128" s="14"/>
      <c r="B128" s="14"/>
      <c r="C128" s="14"/>
      <c r="D128" s="14"/>
      <c r="E128" s="14"/>
      <c r="F128" s="14"/>
    </row>
    <row r="129" spans="1:6">
      <c r="A129" s="14"/>
      <c r="B129" s="14"/>
      <c r="C129" s="14"/>
      <c r="D129" s="14"/>
      <c r="E129" s="14"/>
      <c r="F129" s="14"/>
    </row>
    <row r="130" spans="1:6">
      <c r="A130" s="14"/>
      <c r="B130" s="14"/>
      <c r="C130" s="14"/>
      <c r="D130" s="14"/>
      <c r="E130" s="14"/>
      <c r="F130" s="14"/>
    </row>
    <row r="131" spans="1:6">
      <c r="A131" s="14"/>
      <c r="B131" s="14"/>
      <c r="C131" s="14"/>
      <c r="D131" s="14"/>
      <c r="E131" s="14"/>
      <c r="F131" s="14"/>
    </row>
    <row r="132" spans="1:6">
      <c r="A132" s="14"/>
      <c r="B132" s="14"/>
      <c r="C132" s="14"/>
      <c r="D132" s="14"/>
      <c r="E132" s="14"/>
      <c r="F132" s="14"/>
    </row>
    <row r="133" spans="1:6">
      <c r="A133" s="14"/>
      <c r="B133" s="14"/>
      <c r="C133" s="14"/>
      <c r="D133" s="14"/>
      <c r="E133" s="14"/>
      <c r="F133" s="14"/>
    </row>
    <row r="134" spans="1:6">
      <c r="A134" s="14"/>
      <c r="B134" s="14"/>
      <c r="C134" s="14"/>
      <c r="D134" s="14"/>
      <c r="E134" s="14"/>
      <c r="F134" s="14"/>
    </row>
    <row r="135" spans="1:6">
      <c r="A135" s="14"/>
      <c r="B135" s="14"/>
      <c r="C135" s="14"/>
      <c r="D135" s="14"/>
      <c r="E135" s="14"/>
      <c r="F135" s="14"/>
    </row>
    <row r="136" spans="1:6">
      <c r="A136" s="14"/>
      <c r="B136" s="14"/>
      <c r="C136" s="14"/>
      <c r="D136" s="14"/>
      <c r="E136" s="14"/>
      <c r="F136" s="14"/>
    </row>
    <row r="137" spans="1:6">
      <c r="A137" s="14"/>
      <c r="B137" s="14"/>
      <c r="C137" s="14"/>
      <c r="D137" s="14"/>
      <c r="E137" s="14"/>
      <c r="F137" s="14"/>
    </row>
    <row r="138" spans="1:6">
      <c r="A138" s="14"/>
      <c r="B138" s="14"/>
      <c r="C138" s="14"/>
      <c r="D138" s="14"/>
      <c r="E138" s="14"/>
      <c r="F138" s="14"/>
    </row>
    <row r="139" spans="1:6">
      <c r="A139" s="14"/>
      <c r="B139" s="14"/>
      <c r="C139" s="14"/>
      <c r="D139" s="14"/>
      <c r="E139" s="14"/>
      <c r="F139" s="14"/>
    </row>
    <row r="140" spans="1:6">
      <c r="A140" s="14"/>
      <c r="B140" s="14"/>
      <c r="C140" s="14"/>
      <c r="D140" s="14"/>
      <c r="E140" s="14"/>
      <c r="F140" s="14"/>
    </row>
    <row r="141" spans="1:6">
      <c r="A141" s="14"/>
      <c r="B141" s="14"/>
      <c r="C141" s="14"/>
      <c r="D141" s="14"/>
      <c r="E141" s="14"/>
      <c r="F141" s="14"/>
    </row>
    <row r="142" spans="1:6">
      <c r="A142" s="14"/>
      <c r="B142" s="14"/>
      <c r="C142" s="14"/>
      <c r="D142" s="14"/>
      <c r="E142" s="14"/>
      <c r="F142" s="14"/>
    </row>
    <row r="143" spans="1:6">
      <c r="A143" s="14"/>
      <c r="B143" s="14"/>
      <c r="C143" s="14"/>
      <c r="D143" s="14"/>
      <c r="E143" s="14"/>
      <c r="F143" s="14"/>
    </row>
    <row r="144" spans="1:6">
      <c r="A144" s="14"/>
      <c r="B144" s="14"/>
      <c r="C144" s="14"/>
      <c r="D144" s="14"/>
      <c r="E144" s="14"/>
      <c r="F144" s="14"/>
    </row>
    <row r="145" spans="1:6">
      <c r="A145" s="14"/>
      <c r="B145" s="14"/>
      <c r="C145" s="14"/>
      <c r="D145" s="14"/>
      <c r="E145" s="14"/>
      <c r="F145" s="14"/>
    </row>
    <row r="146" spans="1:6">
      <c r="A146" s="14"/>
      <c r="B146" s="14"/>
      <c r="C146" s="14"/>
      <c r="D146" s="14"/>
      <c r="E146" s="14"/>
      <c r="F146" s="14"/>
    </row>
    <row r="147" spans="1:6">
      <c r="A147" s="14"/>
      <c r="B147" s="14"/>
      <c r="C147" s="14"/>
      <c r="D147" s="14"/>
      <c r="E147" s="14"/>
      <c r="F147" s="14"/>
    </row>
    <row r="148" spans="1:6">
      <c r="A148" s="14"/>
      <c r="B148" s="14"/>
      <c r="C148" s="14"/>
      <c r="D148" s="14"/>
      <c r="E148" s="14"/>
      <c r="F148" s="14"/>
    </row>
    <row r="149" spans="1:6">
      <c r="A149" s="14"/>
      <c r="B149" s="14"/>
      <c r="C149" s="14"/>
      <c r="D149" s="14"/>
      <c r="E149" s="14"/>
      <c r="F149" s="14"/>
    </row>
    <row r="150" spans="1:6">
      <c r="A150" s="14"/>
      <c r="B150" s="14"/>
      <c r="C150" s="14"/>
      <c r="D150" s="14"/>
      <c r="E150" s="14"/>
      <c r="F150" s="14"/>
    </row>
    <row r="151" spans="1:6">
      <c r="A151" s="14"/>
      <c r="B151" s="14"/>
      <c r="C151" s="14"/>
      <c r="D151" s="14"/>
      <c r="E151" s="14"/>
      <c r="F151" s="14"/>
    </row>
    <row r="152" spans="1:6">
      <c r="A152" s="14"/>
      <c r="B152" s="14"/>
      <c r="C152" s="14"/>
      <c r="D152" s="14"/>
      <c r="E152" s="14"/>
      <c r="F152" s="14"/>
    </row>
    <row r="153" spans="1:6">
      <c r="A153" s="14"/>
      <c r="B153" s="14"/>
      <c r="C153" s="14"/>
      <c r="D153" s="14"/>
      <c r="E153" s="14"/>
      <c r="F153" s="14"/>
    </row>
    <row r="154" spans="1:6">
      <c r="A154" s="14"/>
      <c r="B154" s="14"/>
      <c r="C154" s="14"/>
      <c r="D154" s="14"/>
      <c r="E154" s="14"/>
      <c r="F154" s="14"/>
    </row>
    <row r="155" spans="1:6">
      <c r="A155" s="14"/>
      <c r="B155" s="14"/>
      <c r="C155" s="14"/>
      <c r="D155" s="14"/>
      <c r="E155" s="14"/>
      <c r="F155" s="14"/>
    </row>
    <row r="156" spans="1:6">
      <c r="A156" s="14"/>
      <c r="B156" s="14"/>
      <c r="C156" s="14"/>
      <c r="D156" s="14"/>
      <c r="E156" s="14"/>
      <c r="F156" s="14"/>
    </row>
    <row r="157" spans="1:6">
      <c r="A157" s="14"/>
      <c r="B157" s="14"/>
      <c r="C157" s="14"/>
      <c r="D157" s="14"/>
      <c r="E157" s="14"/>
      <c r="F157" s="14"/>
    </row>
    <row r="158" spans="1:6">
      <c r="A158" s="14"/>
      <c r="B158" s="14"/>
      <c r="C158" s="14"/>
      <c r="D158" s="14"/>
      <c r="E158" s="14"/>
      <c r="F158" s="14"/>
    </row>
    <row r="159" spans="1:6">
      <c r="A159" s="14"/>
      <c r="B159" s="14"/>
      <c r="C159" s="14"/>
      <c r="D159" s="14"/>
      <c r="E159" s="14"/>
      <c r="F159" s="14"/>
    </row>
    <row r="160" spans="1:6">
      <c r="A160" s="14"/>
      <c r="B160" s="14"/>
      <c r="C160" s="14"/>
      <c r="D160" s="14"/>
      <c r="E160" s="14"/>
      <c r="F160" s="14"/>
    </row>
    <row r="161" spans="1:6">
      <c r="A161" s="14"/>
      <c r="B161" s="14"/>
      <c r="C161" s="14"/>
      <c r="D161" s="14"/>
      <c r="E161" s="14"/>
      <c r="F161" s="14"/>
    </row>
    <row r="162" spans="1:6">
      <c r="A162" s="14"/>
      <c r="B162" s="14"/>
      <c r="C162" s="14"/>
      <c r="D162" s="14"/>
      <c r="E162" s="14"/>
      <c r="F162" s="14"/>
    </row>
    <row r="163" spans="1:6">
      <c r="A163" s="14"/>
      <c r="B163" s="14"/>
      <c r="C163" s="14"/>
      <c r="D163" s="14"/>
      <c r="E163" s="14"/>
      <c r="F163" s="14"/>
    </row>
    <row r="164" spans="1:6">
      <c r="A164" s="14"/>
      <c r="B164" s="14"/>
      <c r="C164" s="14"/>
      <c r="D164" s="14"/>
      <c r="E164" s="14"/>
      <c r="F164" s="14"/>
    </row>
    <row r="165" spans="1:6">
      <c r="A165" s="14"/>
      <c r="B165" s="14"/>
      <c r="C165" s="14"/>
      <c r="D165" s="14"/>
      <c r="E165" s="14"/>
      <c r="F165" s="14"/>
    </row>
    <row r="166" spans="1:6">
      <c r="A166" s="14"/>
      <c r="B166" s="14"/>
      <c r="C166" s="14"/>
      <c r="D166" s="14"/>
      <c r="E166" s="14"/>
      <c r="F166" s="14"/>
    </row>
    <row r="167" spans="1:6">
      <c r="A167" s="14"/>
      <c r="B167" s="14"/>
      <c r="C167" s="14"/>
      <c r="D167" s="14"/>
      <c r="E167" s="14"/>
      <c r="F167" s="14"/>
    </row>
    <row r="168" spans="1:6">
      <c r="A168" s="14"/>
      <c r="B168" s="14"/>
      <c r="C168" s="14"/>
      <c r="D168" s="14"/>
      <c r="E168" s="14"/>
      <c r="F168" s="14"/>
    </row>
    <row r="169" spans="1:6">
      <c r="A169" s="14"/>
      <c r="B169" s="14"/>
      <c r="C169" s="14"/>
      <c r="D169" s="14"/>
      <c r="E169" s="14"/>
      <c r="F169" s="14"/>
    </row>
    <row r="170" spans="1:6">
      <c r="A170" s="14"/>
      <c r="B170" s="14"/>
      <c r="C170" s="14"/>
      <c r="D170" s="14"/>
      <c r="E170" s="14"/>
      <c r="F170" s="14"/>
    </row>
    <row r="171" spans="1:6">
      <c r="A171" s="14"/>
      <c r="B171" s="14"/>
      <c r="C171" s="14"/>
      <c r="D171" s="14"/>
      <c r="E171" s="14"/>
      <c r="F171" s="14"/>
    </row>
    <row r="172" spans="1:6">
      <c r="A172" s="14"/>
      <c r="B172" s="14"/>
      <c r="C172" s="14"/>
      <c r="D172" s="14"/>
      <c r="E172" s="14"/>
      <c r="F172" s="14"/>
    </row>
    <row r="173" spans="1:6">
      <c r="A173" s="14"/>
      <c r="B173" s="14"/>
      <c r="C173" s="14"/>
      <c r="D173" s="14"/>
      <c r="E173" s="14"/>
      <c r="F173" s="14"/>
    </row>
    <row r="174" spans="1:6">
      <c r="A174" s="14"/>
      <c r="B174" s="14"/>
      <c r="C174" s="14"/>
      <c r="D174" s="14"/>
      <c r="E174" s="14"/>
      <c r="F174" s="14"/>
    </row>
    <row r="175" spans="1:6">
      <c r="A175" s="14"/>
      <c r="B175" s="14"/>
      <c r="C175" s="14"/>
      <c r="D175" s="14"/>
      <c r="E175" s="14"/>
      <c r="F175" s="14"/>
    </row>
    <row r="176" spans="1:6">
      <c r="A176" s="14"/>
      <c r="B176" s="14"/>
      <c r="C176" s="14"/>
      <c r="D176" s="14"/>
      <c r="E176" s="14"/>
      <c r="F176" s="14"/>
    </row>
    <row r="177" spans="1:6">
      <c r="A177" s="14"/>
      <c r="B177" s="14"/>
      <c r="C177" s="14"/>
      <c r="D177" s="14"/>
      <c r="E177" s="14"/>
      <c r="F177" s="14"/>
    </row>
    <row r="178" spans="1:6">
      <c r="A178" s="14"/>
      <c r="B178" s="14"/>
      <c r="C178" s="14"/>
      <c r="D178" s="14"/>
      <c r="E178" s="14"/>
      <c r="F178" s="14"/>
    </row>
    <row r="179" spans="1:6">
      <c r="A179" s="14"/>
      <c r="B179" s="14"/>
      <c r="C179" s="14"/>
      <c r="D179" s="14"/>
      <c r="E179" s="14"/>
      <c r="F179" s="14"/>
    </row>
    <row r="180" spans="1:6">
      <c r="A180" s="14"/>
      <c r="B180" s="14"/>
      <c r="C180" s="14"/>
      <c r="D180" s="14"/>
      <c r="E180" s="14"/>
      <c r="F180" s="14"/>
    </row>
    <row r="181" spans="1:6">
      <c r="A181" s="14"/>
      <c r="B181" s="14"/>
      <c r="C181" s="14"/>
      <c r="D181" s="14"/>
      <c r="E181" s="14"/>
      <c r="F181" s="14"/>
    </row>
    <row r="182" spans="1:6">
      <c r="A182" s="14"/>
      <c r="B182" s="14"/>
      <c r="C182" s="14"/>
      <c r="D182" s="14"/>
      <c r="E182" s="14"/>
      <c r="F182" s="14"/>
    </row>
    <row r="183" spans="1:6">
      <c r="A183" s="14"/>
      <c r="B183" s="14"/>
      <c r="C183" s="14"/>
      <c r="D183" s="14"/>
      <c r="E183" s="14"/>
      <c r="F183" s="14"/>
    </row>
    <row r="184" spans="1:6">
      <c r="A184" s="14"/>
      <c r="B184" s="14"/>
      <c r="C184" s="14"/>
      <c r="D184" s="14"/>
      <c r="E184" s="14"/>
      <c r="F184" s="14"/>
    </row>
    <row r="185" spans="1:6">
      <c r="A185" s="14"/>
      <c r="B185" s="14"/>
      <c r="C185" s="14"/>
      <c r="D185" s="14"/>
      <c r="E185" s="14"/>
      <c r="F185" s="14"/>
    </row>
    <row r="186" spans="1:6">
      <c r="A186" s="14"/>
      <c r="B186" s="14"/>
      <c r="C186" s="14"/>
      <c r="D186" s="14"/>
      <c r="E186" s="14"/>
      <c r="F186" s="14"/>
    </row>
    <row r="187" spans="1:6">
      <c r="A187" s="14"/>
      <c r="B187" s="14"/>
      <c r="C187" s="14"/>
      <c r="D187" s="14"/>
      <c r="E187" s="14"/>
      <c r="F187" s="14"/>
    </row>
    <row r="188" spans="1:6">
      <c r="A188" s="14"/>
      <c r="B188" s="14"/>
      <c r="C188" s="14"/>
      <c r="D188" s="14"/>
      <c r="E188" s="14"/>
      <c r="F188" s="14"/>
    </row>
    <row r="189" spans="1:6">
      <c r="A189" s="14"/>
      <c r="B189" s="14"/>
      <c r="C189" s="14"/>
      <c r="D189" s="14"/>
      <c r="E189" s="14"/>
      <c r="F189" s="14"/>
    </row>
    <row r="190" spans="1:6">
      <c r="A190" s="14"/>
      <c r="B190" s="14"/>
      <c r="C190" s="14"/>
      <c r="D190" s="14"/>
      <c r="E190" s="14"/>
      <c r="F190" s="14"/>
    </row>
    <row r="191" spans="1:6">
      <c r="A191" s="14"/>
      <c r="B191" s="14"/>
      <c r="C191" s="14"/>
      <c r="D191" s="14"/>
      <c r="E191" s="14"/>
      <c r="F191" s="14"/>
    </row>
    <row r="192" spans="1:6">
      <c r="A192" s="14"/>
      <c r="B192" s="14"/>
      <c r="C192" s="14"/>
      <c r="D192" s="14"/>
      <c r="E192" s="14"/>
      <c r="F192" s="14"/>
    </row>
    <row r="193" spans="1:6">
      <c r="A193" s="14"/>
      <c r="B193" s="14"/>
      <c r="C193" s="14"/>
      <c r="D193" s="14"/>
      <c r="E193" s="14"/>
      <c r="F193" s="14"/>
    </row>
    <row r="194" spans="1:6">
      <c r="A194" s="14"/>
      <c r="B194" s="14"/>
      <c r="C194" s="14"/>
      <c r="D194" s="14"/>
      <c r="E194" s="14"/>
      <c r="F194" s="14"/>
    </row>
    <row r="195" spans="1:6">
      <c r="A195" s="14"/>
      <c r="B195" s="14"/>
      <c r="C195" s="14"/>
      <c r="D195" s="14"/>
      <c r="E195" s="14"/>
      <c r="F195" s="14"/>
    </row>
    <row r="196" spans="1:6">
      <c r="A196" s="14"/>
      <c r="B196" s="14"/>
      <c r="C196" s="14"/>
      <c r="D196" s="14"/>
      <c r="E196" s="14"/>
      <c r="F196" s="14"/>
    </row>
    <row r="197" spans="1:6">
      <c r="A197" s="14"/>
      <c r="B197" s="14"/>
      <c r="C197" s="14"/>
      <c r="D197" s="14"/>
      <c r="E197" s="14"/>
      <c r="F197" s="14"/>
    </row>
    <row r="198" spans="1:6">
      <c r="A198" s="14"/>
      <c r="B198" s="14"/>
      <c r="C198" s="14"/>
      <c r="D198" s="14"/>
      <c r="E198" s="14"/>
      <c r="F198" s="14"/>
    </row>
    <row r="199" spans="1:6">
      <c r="A199" s="14"/>
      <c r="B199" s="14"/>
      <c r="C199" s="14"/>
      <c r="D199" s="14"/>
      <c r="E199" s="14"/>
      <c r="F199" s="14"/>
    </row>
    <row r="200" spans="1:6">
      <c r="A200" s="14"/>
      <c r="B200" s="14"/>
      <c r="C200" s="14"/>
      <c r="D200" s="14"/>
      <c r="E200" s="14"/>
      <c r="F200" s="14"/>
    </row>
    <row r="201" spans="1:6">
      <c r="A201" s="14"/>
      <c r="B201" s="14"/>
      <c r="C201" s="14"/>
      <c r="D201" s="14"/>
      <c r="E201" s="14"/>
      <c r="F201" s="14"/>
    </row>
    <row r="202" spans="1:6">
      <c r="A202" s="14"/>
      <c r="B202" s="14"/>
      <c r="C202" s="14"/>
      <c r="D202" s="14"/>
      <c r="E202" s="14"/>
      <c r="F202" s="14"/>
    </row>
    <row r="203" spans="1:6">
      <c r="A203" s="14"/>
      <c r="B203" s="14"/>
      <c r="C203" s="14"/>
      <c r="D203" s="14"/>
      <c r="E203" s="14"/>
      <c r="F203" s="14"/>
    </row>
    <row r="204" spans="1:6">
      <c r="A204" s="14"/>
      <c r="B204" s="14"/>
      <c r="C204" s="14"/>
      <c r="D204" s="14"/>
      <c r="E204" s="14"/>
      <c r="F204" s="14"/>
    </row>
    <row r="205" spans="1:6">
      <c r="A205" s="14"/>
      <c r="B205" s="14"/>
      <c r="C205" s="14"/>
      <c r="D205" s="14"/>
      <c r="E205" s="14"/>
      <c r="F205" s="14"/>
    </row>
    <row r="206" spans="1:6">
      <c r="A206" s="14"/>
      <c r="B206" s="14"/>
      <c r="C206" s="14"/>
      <c r="D206" s="14"/>
      <c r="E206" s="14"/>
      <c r="F206" s="14"/>
    </row>
    <row r="207" spans="1:6">
      <c r="A207" s="14"/>
      <c r="B207" s="14"/>
      <c r="C207" s="14"/>
      <c r="D207" s="14"/>
      <c r="E207" s="14"/>
      <c r="F207" s="14"/>
    </row>
    <row r="208" spans="1:6">
      <c r="A208" s="14"/>
      <c r="B208" s="14"/>
      <c r="C208" s="14"/>
      <c r="D208" s="14"/>
      <c r="E208" s="14"/>
      <c r="F208" s="14"/>
    </row>
    <row r="209" spans="1:6">
      <c r="A209" s="14"/>
      <c r="B209" s="14"/>
      <c r="C209" s="14"/>
      <c r="D209" s="14"/>
      <c r="E209" s="14"/>
      <c r="F209" s="14"/>
    </row>
    <row r="210" spans="1:6">
      <c r="A210" s="14"/>
      <c r="B210" s="14"/>
      <c r="C210" s="14"/>
      <c r="D210" s="14"/>
      <c r="E210" s="14"/>
      <c r="F210" s="14"/>
    </row>
    <row r="211" spans="1:6">
      <c r="A211" s="14"/>
      <c r="B211" s="14"/>
      <c r="C211" s="14"/>
      <c r="D211" s="14"/>
      <c r="E211" s="14"/>
      <c r="F211" s="14"/>
    </row>
    <row r="212" spans="1:6">
      <c r="A212" s="14"/>
      <c r="B212" s="14"/>
      <c r="C212" s="14"/>
      <c r="D212" s="14"/>
      <c r="E212" s="14"/>
      <c r="F212" s="14"/>
    </row>
    <row r="213" spans="1:6">
      <c r="A213" s="14"/>
      <c r="B213" s="14"/>
      <c r="C213" s="14"/>
      <c r="D213" s="14"/>
      <c r="E213" s="14"/>
      <c r="F213" s="14"/>
    </row>
    <row r="214" spans="1:6">
      <c r="A214" s="14"/>
      <c r="B214" s="14"/>
      <c r="C214" s="14"/>
      <c r="D214" s="14"/>
      <c r="E214" s="14"/>
      <c r="F214" s="14"/>
    </row>
    <row r="215" spans="1:6">
      <c r="A215" s="14"/>
      <c r="B215" s="14"/>
      <c r="C215" s="14"/>
      <c r="D215" s="14"/>
      <c r="E215" s="14"/>
      <c r="F215" s="14"/>
    </row>
    <row r="216" spans="1:6">
      <c r="A216" s="14"/>
      <c r="B216" s="14"/>
      <c r="C216" s="14"/>
      <c r="D216" s="14"/>
      <c r="E216" s="14"/>
      <c r="F216" s="14"/>
    </row>
    <row r="217" spans="1:6">
      <c r="A217" s="14"/>
      <c r="B217" s="14"/>
      <c r="C217" s="14"/>
      <c r="D217" s="14"/>
      <c r="E217" s="14"/>
      <c r="F217" s="14"/>
    </row>
    <row r="218" spans="1:6">
      <c r="A218" s="14"/>
      <c r="B218" s="14"/>
      <c r="C218" s="14"/>
      <c r="D218" s="14"/>
      <c r="E218" s="14"/>
      <c r="F218" s="14"/>
    </row>
    <row r="219" spans="1:6">
      <c r="A219" s="14"/>
      <c r="B219" s="14"/>
      <c r="C219" s="14"/>
      <c r="D219" s="14"/>
      <c r="E219" s="14"/>
      <c r="F219" s="14"/>
    </row>
    <row r="220" spans="1:6">
      <c r="A220" s="14"/>
      <c r="B220" s="14"/>
      <c r="C220" s="14"/>
      <c r="D220" s="14"/>
      <c r="E220" s="14"/>
      <c r="F220" s="14"/>
    </row>
    <row r="221" spans="1:6">
      <c r="A221" s="14"/>
      <c r="B221" s="14"/>
      <c r="C221" s="14"/>
      <c r="D221" s="14"/>
      <c r="E221" s="14"/>
      <c r="F221" s="14"/>
    </row>
    <row r="222" spans="1:6">
      <c r="A222" s="14"/>
      <c r="B222" s="14"/>
      <c r="C222" s="14"/>
      <c r="D222" s="14"/>
      <c r="E222" s="14"/>
      <c r="F222" s="14"/>
    </row>
    <row r="223" spans="1:6">
      <c r="A223" s="14"/>
      <c r="B223" s="14"/>
      <c r="C223" s="14"/>
      <c r="D223" s="14"/>
      <c r="E223" s="14"/>
      <c r="F223" s="14"/>
    </row>
    <row r="224" spans="1:6">
      <c r="A224" s="14"/>
      <c r="B224" s="14"/>
      <c r="C224" s="14"/>
      <c r="D224" s="14"/>
      <c r="E224" s="14"/>
      <c r="F224" s="14"/>
    </row>
    <row r="225" spans="1:6">
      <c r="A225" s="14"/>
      <c r="B225" s="14"/>
      <c r="C225" s="14"/>
      <c r="D225" s="14"/>
      <c r="E225" s="14"/>
      <c r="F225" s="14"/>
    </row>
    <row r="226" spans="1:6">
      <c r="A226" s="14"/>
      <c r="B226" s="14"/>
      <c r="C226" s="14"/>
      <c r="D226" s="14"/>
      <c r="E226" s="14"/>
      <c r="F226" s="14"/>
    </row>
    <row r="227" spans="1:6">
      <c r="A227" s="14"/>
      <c r="B227" s="14"/>
      <c r="C227" s="14"/>
      <c r="D227" s="14"/>
      <c r="E227" s="14"/>
      <c r="F227" s="14"/>
    </row>
    <row r="228" spans="1:6">
      <c r="A228" s="14"/>
      <c r="B228" s="14"/>
      <c r="C228" s="14"/>
      <c r="D228" s="14"/>
      <c r="E228" s="14"/>
      <c r="F228" s="14"/>
    </row>
    <row r="229" spans="1:6">
      <c r="A229" s="14"/>
      <c r="B229" s="14"/>
      <c r="C229" s="14"/>
      <c r="D229" s="14"/>
      <c r="E229" s="14"/>
      <c r="F229" s="14"/>
    </row>
    <row r="230" spans="1:6">
      <c r="A230" s="14"/>
      <c r="B230" s="14"/>
      <c r="C230" s="14"/>
      <c r="D230" s="14"/>
      <c r="E230" s="14"/>
      <c r="F230" s="14"/>
    </row>
    <row r="231" spans="1:6">
      <c r="A231" s="14"/>
      <c r="B231" s="14"/>
      <c r="C231" s="14"/>
      <c r="D231" s="14"/>
      <c r="E231" s="14"/>
      <c r="F231" s="14"/>
    </row>
    <row r="232" spans="1:6">
      <c r="A232" s="14"/>
      <c r="B232" s="14"/>
      <c r="C232" s="14"/>
      <c r="D232" s="14"/>
      <c r="E232" s="14"/>
      <c r="F232" s="14"/>
    </row>
    <row r="233" spans="1:6">
      <c r="A233" s="14"/>
      <c r="B233" s="14"/>
      <c r="C233" s="14"/>
      <c r="D233" s="14"/>
      <c r="E233" s="14"/>
      <c r="F233" s="14"/>
    </row>
    <row r="234" spans="1:6">
      <c r="A234" s="14"/>
      <c r="B234" s="14"/>
      <c r="C234" s="14"/>
      <c r="D234" s="14"/>
      <c r="E234" s="14"/>
      <c r="F234" s="14"/>
    </row>
    <row r="235" spans="1:6">
      <c r="A235" s="14"/>
      <c r="B235" s="14"/>
      <c r="C235" s="14"/>
      <c r="D235" s="14"/>
      <c r="E235" s="14"/>
      <c r="F235" s="14"/>
    </row>
    <row r="236" spans="1:6">
      <c r="A236" s="14"/>
      <c r="B236" s="14"/>
      <c r="C236" s="14"/>
      <c r="D236" s="14"/>
      <c r="E236" s="14"/>
      <c r="F236" s="14"/>
    </row>
    <row r="237" spans="1:6">
      <c r="A237" s="14"/>
      <c r="B237" s="14"/>
      <c r="C237" s="14"/>
      <c r="D237" s="14"/>
      <c r="E237" s="14"/>
      <c r="F237" s="14"/>
    </row>
    <row r="238" spans="1:6">
      <c r="A238" s="14"/>
      <c r="B238" s="14"/>
      <c r="C238" s="14"/>
      <c r="D238" s="14"/>
      <c r="E238" s="14"/>
      <c r="F238" s="14"/>
    </row>
    <row r="239" spans="1:6">
      <c r="A239" s="14"/>
      <c r="B239" s="14"/>
      <c r="C239" s="14"/>
      <c r="D239" s="14"/>
      <c r="E239" s="14"/>
      <c r="F239" s="14"/>
    </row>
    <row r="240" spans="1:6">
      <c r="A240" s="14"/>
      <c r="B240" s="14"/>
      <c r="C240" s="14"/>
      <c r="D240" s="14"/>
      <c r="E240" s="14"/>
      <c r="F240" s="14"/>
    </row>
    <row r="241" spans="1:6">
      <c r="A241" s="14"/>
      <c r="B241" s="14"/>
      <c r="C241" s="14"/>
      <c r="D241" s="14"/>
      <c r="E241" s="14"/>
      <c r="F241" s="14"/>
    </row>
    <row r="242" spans="1:6">
      <c r="A242" s="14"/>
      <c r="B242" s="14"/>
      <c r="C242" s="14"/>
      <c r="D242" s="14"/>
      <c r="E242" s="14"/>
      <c r="F242" s="14"/>
    </row>
    <row r="243" spans="1:6">
      <c r="A243" s="14"/>
      <c r="B243" s="14"/>
      <c r="C243" s="14"/>
      <c r="D243" s="14"/>
      <c r="E243" s="14"/>
      <c r="F243" s="14"/>
    </row>
    <row r="244" spans="1:6">
      <c r="A244" s="14"/>
      <c r="B244" s="14"/>
      <c r="C244" s="14"/>
      <c r="D244" s="14"/>
      <c r="E244" s="14"/>
      <c r="F244" s="14"/>
    </row>
    <row r="245" spans="1:6">
      <c r="A245" s="14"/>
      <c r="B245" s="14"/>
      <c r="C245" s="14"/>
      <c r="D245" s="14"/>
      <c r="E245" s="14"/>
      <c r="F245" s="14"/>
    </row>
    <row r="246" spans="1:6">
      <c r="A246" s="14"/>
      <c r="B246" s="14"/>
      <c r="C246" s="14"/>
      <c r="D246" s="14"/>
      <c r="E246" s="14"/>
      <c r="F246" s="14"/>
    </row>
    <row r="247" spans="1:6">
      <c r="A247" s="14"/>
      <c r="B247" s="14"/>
      <c r="C247" s="14"/>
      <c r="D247" s="14"/>
      <c r="E247" s="14"/>
      <c r="F247" s="14"/>
    </row>
    <row r="248" spans="1:6">
      <c r="A248" s="14"/>
      <c r="B248" s="14"/>
      <c r="C248" s="14"/>
      <c r="D248" s="14"/>
      <c r="E248" s="14"/>
      <c r="F248" s="14"/>
    </row>
    <row r="249" spans="1:6">
      <c r="A249" s="14"/>
      <c r="B249" s="14"/>
      <c r="C249" s="14"/>
      <c r="D249" s="14"/>
      <c r="E249" s="14"/>
      <c r="F249" s="14"/>
    </row>
    <row r="250" spans="1:6">
      <c r="A250" s="14"/>
      <c r="B250" s="14"/>
      <c r="C250" s="14"/>
      <c r="D250" s="14"/>
      <c r="E250" s="14"/>
      <c r="F250" s="14"/>
    </row>
    <row r="251" spans="1:6">
      <c r="A251" s="14"/>
      <c r="B251" s="14"/>
      <c r="C251" s="14"/>
      <c r="D251" s="14"/>
      <c r="E251" s="14"/>
      <c r="F251" s="14"/>
    </row>
    <row r="252" spans="1:6">
      <c r="A252" s="14"/>
      <c r="B252" s="14"/>
      <c r="C252" s="14"/>
      <c r="D252" s="14"/>
      <c r="E252" s="14"/>
      <c r="F252" s="14"/>
    </row>
    <row r="253" spans="1:6">
      <c r="A253" s="14"/>
      <c r="B253" s="14"/>
      <c r="C253" s="14"/>
      <c r="D253" s="14"/>
      <c r="E253" s="14"/>
      <c r="F253" s="14"/>
    </row>
    <row r="254" spans="1:6">
      <c r="A254" s="14"/>
      <c r="B254" s="14"/>
      <c r="C254" s="14"/>
      <c r="D254" s="14"/>
      <c r="E254" s="14"/>
      <c r="F254" s="14"/>
    </row>
    <row r="255" spans="1:6">
      <c r="A255" s="14"/>
      <c r="B255" s="14"/>
      <c r="C255" s="14"/>
      <c r="D255" s="14"/>
      <c r="E255" s="14"/>
      <c r="F255" s="14"/>
    </row>
    <row r="256" spans="1:6">
      <c r="A256" s="14"/>
      <c r="B256" s="14"/>
      <c r="C256" s="14"/>
      <c r="D256" s="14"/>
      <c r="E256" s="14"/>
      <c r="F256" s="14"/>
    </row>
    <row r="257" spans="1:6">
      <c r="A257" s="14"/>
      <c r="B257" s="14"/>
      <c r="C257" s="14"/>
      <c r="D257" s="14"/>
      <c r="E257" s="14"/>
      <c r="F257" s="14"/>
    </row>
    <row r="258" spans="1:6">
      <c r="A258" s="14"/>
      <c r="B258" s="14"/>
      <c r="C258" s="14"/>
      <c r="D258" s="14"/>
      <c r="E258" s="14"/>
      <c r="F258" s="14"/>
    </row>
    <row r="259" spans="1:6">
      <c r="A259" s="14"/>
      <c r="B259" s="14"/>
      <c r="C259" s="14"/>
      <c r="D259" s="14"/>
      <c r="E259" s="14"/>
      <c r="F259" s="14"/>
    </row>
    <row r="260" spans="1:6">
      <c r="A260" s="14"/>
      <c r="B260" s="14"/>
      <c r="C260" s="14"/>
      <c r="D260" s="14"/>
      <c r="E260" s="14"/>
      <c r="F260" s="14"/>
    </row>
    <row r="261" spans="1:6">
      <c r="A261" s="14"/>
      <c r="B261" s="14"/>
      <c r="C261" s="14"/>
      <c r="D261" s="14"/>
      <c r="E261" s="14"/>
      <c r="F261" s="14"/>
    </row>
    <row r="262" spans="1:6">
      <c r="A262" s="14"/>
      <c r="B262" s="14"/>
      <c r="C262" s="14"/>
      <c r="D262" s="14"/>
      <c r="E262" s="14"/>
      <c r="F262" s="14"/>
    </row>
    <row r="263" spans="1:6">
      <c r="A263" s="14"/>
      <c r="B263" s="14"/>
      <c r="C263" s="14"/>
      <c r="D263" s="14"/>
      <c r="E263" s="14"/>
      <c r="F263" s="14"/>
    </row>
    <row r="264" spans="1:6">
      <c r="A264" s="14"/>
      <c r="B264" s="14"/>
      <c r="C264" s="14"/>
      <c r="D264" s="14"/>
      <c r="E264" s="14"/>
      <c r="F264" s="14"/>
    </row>
    <row r="265" spans="1:6">
      <c r="A265" s="14"/>
      <c r="B265" s="14"/>
      <c r="C265" s="14"/>
      <c r="D265" s="14"/>
      <c r="E265" s="14"/>
      <c r="F265" s="14"/>
    </row>
    <row r="266" spans="1:6">
      <c r="A266" s="14"/>
      <c r="B266" s="14"/>
      <c r="C266" s="14"/>
      <c r="D266" s="14"/>
      <c r="E266" s="14"/>
      <c r="F266" s="14"/>
    </row>
    <row r="267" spans="1:6">
      <c r="A267" s="14"/>
      <c r="B267" s="14"/>
      <c r="C267" s="14"/>
      <c r="D267" s="14"/>
      <c r="E267" s="14"/>
      <c r="F267" s="14"/>
    </row>
    <row r="268" spans="1:6">
      <c r="A268" s="14"/>
      <c r="B268" s="14"/>
      <c r="C268" s="14"/>
      <c r="D268" s="14"/>
      <c r="E268" s="14"/>
      <c r="F268" s="14"/>
    </row>
    <row r="269" spans="1:6">
      <c r="A269" s="14"/>
      <c r="B269" s="14"/>
      <c r="C269" s="14"/>
      <c r="D269" s="14"/>
      <c r="E269" s="14"/>
      <c r="F269" s="14"/>
    </row>
    <row r="270" spans="1:6">
      <c r="A270" s="14"/>
      <c r="B270" s="14"/>
      <c r="C270" s="14"/>
      <c r="D270" s="14"/>
      <c r="E270" s="14"/>
      <c r="F270" s="14"/>
    </row>
    <row r="271" spans="1:6">
      <c r="A271" s="14"/>
      <c r="B271" s="14"/>
      <c r="C271" s="14"/>
      <c r="D271" s="14"/>
      <c r="E271" s="14"/>
      <c r="F271" s="14"/>
    </row>
    <row r="272" spans="1:6">
      <c r="A272" s="14"/>
      <c r="B272" s="14"/>
      <c r="C272" s="14"/>
      <c r="D272" s="14"/>
      <c r="E272" s="14"/>
      <c r="F272" s="14"/>
    </row>
    <row r="273" spans="1:6">
      <c r="A273" s="14"/>
      <c r="B273" s="14"/>
      <c r="C273" s="14"/>
      <c r="D273" s="14"/>
      <c r="E273" s="14"/>
      <c r="F273" s="14"/>
    </row>
    <row r="274" spans="1:6">
      <c r="A274" s="14"/>
      <c r="B274" s="14"/>
      <c r="C274" s="14"/>
      <c r="D274" s="14"/>
      <c r="E274" s="14"/>
      <c r="F274" s="14"/>
    </row>
    <row r="275" spans="1:6">
      <c r="A275" s="14"/>
      <c r="B275" s="14"/>
      <c r="C275" s="14"/>
      <c r="D275" s="14"/>
      <c r="E275" s="14"/>
      <c r="F275" s="14"/>
    </row>
    <row r="276" spans="1:6">
      <c r="A276" s="14"/>
      <c r="B276" s="14"/>
      <c r="C276" s="14"/>
      <c r="D276" s="14"/>
      <c r="E276" s="14"/>
      <c r="F276" s="14"/>
    </row>
    <row r="277" spans="1:6">
      <c r="A277" s="14"/>
      <c r="B277" s="14"/>
      <c r="C277" s="14"/>
      <c r="D277" s="14"/>
      <c r="E277" s="14"/>
      <c r="F277" s="14"/>
    </row>
    <row r="278" spans="1:6">
      <c r="A278" s="14"/>
      <c r="B278" s="14"/>
      <c r="C278" s="14"/>
      <c r="D278" s="14"/>
      <c r="E278" s="14"/>
      <c r="F278" s="14"/>
    </row>
    <row r="279" spans="1:6">
      <c r="A279" s="14"/>
      <c r="B279" s="14"/>
      <c r="C279" s="14"/>
      <c r="D279" s="14"/>
      <c r="E279" s="14"/>
      <c r="F279" s="14"/>
    </row>
    <row r="280" spans="1:6">
      <c r="A280" s="14"/>
      <c r="B280" s="14"/>
      <c r="C280" s="14"/>
      <c r="D280" s="14"/>
      <c r="E280" s="14"/>
      <c r="F280" s="14"/>
    </row>
    <row r="281" spans="1:6">
      <c r="A281" s="14"/>
      <c r="B281" s="14"/>
      <c r="C281" s="14"/>
      <c r="D281" s="14"/>
      <c r="E281" s="14"/>
      <c r="F281" s="14"/>
    </row>
    <row r="282" spans="1:6">
      <c r="A282" s="14"/>
      <c r="B282" s="14"/>
      <c r="C282" s="14"/>
      <c r="D282" s="14"/>
      <c r="E282" s="14"/>
      <c r="F282" s="14"/>
    </row>
    <row r="283" spans="1:6">
      <c r="A283" s="14"/>
      <c r="B283" s="14"/>
      <c r="C283" s="14"/>
      <c r="D283" s="14"/>
      <c r="E283" s="14"/>
      <c r="F283" s="14"/>
    </row>
    <row r="284" spans="1:6">
      <c r="A284" s="14"/>
      <c r="B284" s="14"/>
      <c r="C284" s="14"/>
      <c r="D284" s="14"/>
      <c r="E284" s="14"/>
      <c r="F284" s="14"/>
    </row>
    <row r="285" spans="1:6">
      <c r="A285" s="14"/>
      <c r="B285" s="14"/>
      <c r="C285" s="14"/>
      <c r="D285" s="14"/>
      <c r="E285" s="14"/>
      <c r="F285" s="14"/>
    </row>
    <row r="286" spans="1:6">
      <c r="A286" s="14"/>
      <c r="B286" s="14"/>
      <c r="C286" s="14"/>
      <c r="D286" s="14"/>
      <c r="E286" s="14"/>
      <c r="F286" s="14"/>
    </row>
    <row r="287" spans="1:6">
      <c r="A287" s="14"/>
      <c r="B287" s="14"/>
      <c r="C287" s="14"/>
      <c r="D287" s="14"/>
      <c r="E287" s="14"/>
      <c r="F287" s="14"/>
    </row>
    <row r="288" spans="1:6">
      <c r="A288" s="14"/>
      <c r="B288" s="14"/>
      <c r="C288" s="14"/>
      <c r="D288" s="14"/>
      <c r="E288" s="14"/>
      <c r="F288" s="14"/>
    </row>
    <row r="289" spans="1:6">
      <c r="A289" s="14"/>
      <c r="B289" s="14"/>
      <c r="C289" s="14"/>
      <c r="D289" s="14"/>
      <c r="E289" s="14"/>
      <c r="F289" s="14"/>
    </row>
    <row r="290" spans="1:6">
      <c r="A290" s="14"/>
      <c r="B290" s="14"/>
      <c r="C290" s="14"/>
      <c r="D290" s="14"/>
      <c r="E290" s="14"/>
      <c r="F290" s="14"/>
    </row>
    <row r="291" spans="1:6">
      <c r="A291" s="14"/>
      <c r="B291" s="14"/>
      <c r="C291" s="14"/>
      <c r="D291" s="14"/>
      <c r="E291" s="14"/>
      <c r="F291" s="14"/>
    </row>
    <row r="292" spans="1:6">
      <c r="A292" s="14"/>
      <c r="B292" s="14"/>
      <c r="C292" s="14"/>
      <c r="D292" s="14"/>
      <c r="E292" s="14"/>
      <c r="F292" s="14"/>
    </row>
    <row r="293" spans="1:6">
      <c r="A293" s="14"/>
      <c r="B293" s="14"/>
      <c r="C293" s="14"/>
      <c r="D293" s="14"/>
      <c r="E293" s="14"/>
      <c r="F293" s="14"/>
    </row>
    <row r="294" spans="1:6">
      <c r="A294" s="14"/>
      <c r="B294" s="14"/>
      <c r="C294" s="14"/>
      <c r="D294" s="14"/>
      <c r="E294" s="14"/>
      <c r="F294" s="14"/>
    </row>
    <row r="295" spans="1:6">
      <c r="A295" s="14"/>
      <c r="B295" s="14"/>
      <c r="C295" s="14"/>
      <c r="D295" s="14"/>
      <c r="E295" s="14"/>
      <c r="F295" s="14"/>
    </row>
    <row r="296" spans="1:6">
      <c r="A296" s="14"/>
      <c r="B296" s="14"/>
      <c r="C296" s="14"/>
      <c r="D296" s="14"/>
      <c r="E296" s="14"/>
      <c r="F296" s="14"/>
    </row>
    <row r="297" spans="1:6">
      <c r="A297" s="14"/>
      <c r="B297" s="14"/>
      <c r="C297" s="14"/>
      <c r="D297" s="14"/>
      <c r="E297" s="14"/>
      <c r="F297" s="14"/>
    </row>
    <row r="298" spans="1:6">
      <c r="A298" s="14"/>
      <c r="B298" s="14"/>
      <c r="C298" s="14"/>
      <c r="D298" s="14"/>
      <c r="E298" s="14"/>
      <c r="F298" s="14"/>
    </row>
    <row r="299" spans="1:6">
      <c r="A299" s="14"/>
      <c r="B299" s="14"/>
      <c r="C299" s="14"/>
      <c r="D299" s="14"/>
      <c r="E299" s="14"/>
      <c r="F299" s="14"/>
    </row>
    <row r="300" spans="1:6">
      <c r="A300" s="14"/>
      <c r="B300" s="14"/>
      <c r="C300" s="14"/>
      <c r="D300" s="14"/>
      <c r="E300" s="14"/>
      <c r="F300" s="14"/>
    </row>
    <row r="301" spans="1:6">
      <c r="A301" s="14"/>
      <c r="B301" s="14"/>
      <c r="C301" s="14"/>
      <c r="D301" s="14"/>
      <c r="E301" s="14"/>
      <c r="F301" s="14"/>
    </row>
    <row r="302" spans="1:6">
      <c r="A302" s="14"/>
      <c r="B302" s="14"/>
      <c r="C302" s="14"/>
      <c r="D302" s="14"/>
      <c r="E302" s="14"/>
      <c r="F302" s="14"/>
    </row>
    <row r="303" spans="1:6">
      <c r="A303" s="14"/>
      <c r="B303" s="14"/>
      <c r="C303" s="14"/>
      <c r="D303" s="14"/>
      <c r="E303" s="14"/>
      <c r="F303" s="14"/>
    </row>
    <row r="304" spans="1:6">
      <c r="A304" s="14"/>
      <c r="B304" s="14"/>
      <c r="C304" s="14"/>
      <c r="D304" s="14"/>
      <c r="E304" s="14"/>
      <c r="F304" s="14"/>
    </row>
    <row r="305" spans="1:6">
      <c r="A305" s="14"/>
      <c r="B305" s="14"/>
      <c r="C305" s="14"/>
      <c r="D305" s="14"/>
      <c r="E305" s="14"/>
      <c r="F305" s="14"/>
    </row>
    <row r="306" spans="1:6">
      <c r="A306" s="14"/>
      <c r="B306" s="14"/>
      <c r="C306" s="14"/>
      <c r="D306" s="14"/>
      <c r="E306" s="14"/>
      <c r="F306" s="14"/>
    </row>
    <row r="307" spans="1:6">
      <c r="A307" s="14"/>
      <c r="B307" s="14"/>
      <c r="C307" s="14"/>
      <c r="D307" s="14"/>
      <c r="E307" s="14"/>
      <c r="F307" s="14"/>
    </row>
    <row r="308" spans="1:6">
      <c r="A308" s="14"/>
      <c r="B308" s="14"/>
      <c r="C308" s="14"/>
      <c r="D308" s="14"/>
      <c r="E308" s="14"/>
      <c r="F308" s="14"/>
    </row>
    <row r="309" spans="1:6">
      <c r="A309" s="14"/>
      <c r="B309" s="14"/>
      <c r="C309" s="14"/>
      <c r="D309" s="14"/>
      <c r="E309" s="14"/>
      <c r="F309" s="14"/>
    </row>
    <row r="310" spans="1:6">
      <c r="A310" s="14"/>
      <c r="B310" s="14"/>
      <c r="C310" s="14"/>
      <c r="D310" s="14"/>
      <c r="E310" s="14"/>
      <c r="F310" s="14"/>
    </row>
    <row r="311" spans="1:6">
      <c r="A311" s="14"/>
      <c r="B311" s="14"/>
      <c r="C311" s="14"/>
      <c r="D311" s="14"/>
      <c r="E311" s="14"/>
      <c r="F311" s="14"/>
    </row>
    <row r="312" spans="1:6">
      <c r="A312" s="14"/>
      <c r="B312" s="14"/>
      <c r="C312" s="14"/>
      <c r="D312" s="14"/>
      <c r="E312" s="14"/>
      <c r="F312" s="14"/>
    </row>
    <row r="313" spans="1:6">
      <c r="A313" s="14"/>
      <c r="B313" s="14"/>
      <c r="C313" s="14"/>
      <c r="D313" s="14"/>
      <c r="E313" s="14"/>
      <c r="F313" s="14"/>
    </row>
    <row r="314" spans="1:6">
      <c r="A314" s="14"/>
      <c r="B314" s="14"/>
      <c r="C314" s="14"/>
      <c r="D314" s="14"/>
      <c r="E314" s="14"/>
      <c r="F314" s="14"/>
    </row>
    <row r="315" spans="1:6">
      <c r="A315" s="14"/>
      <c r="B315" s="14"/>
      <c r="C315" s="14"/>
      <c r="D315" s="14"/>
      <c r="E315" s="14"/>
      <c r="F315" s="14"/>
    </row>
    <row r="316" spans="1:6">
      <c r="A316" s="14"/>
      <c r="B316" s="14"/>
      <c r="C316" s="14"/>
      <c r="D316" s="14"/>
      <c r="E316" s="14"/>
      <c r="F316" s="14"/>
    </row>
    <row r="317" spans="1:6">
      <c r="A317" s="14"/>
      <c r="B317" s="14"/>
      <c r="C317" s="14"/>
      <c r="D317" s="14"/>
      <c r="E317" s="14"/>
      <c r="F317" s="14"/>
    </row>
    <row r="318" spans="1:6">
      <c r="A318" s="14"/>
      <c r="B318" s="14"/>
      <c r="C318" s="14"/>
      <c r="D318" s="14"/>
      <c r="E318" s="14"/>
      <c r="F318" s="14"/>
    </row>
    <row r="319" spans="1:6">
      <c r="A319" s="14"/>
      <c r="B319" s="14"/>
      <c r="C319" s="14"/>
      <c r="D319" s="14"/>
      <c r="E319" s="14"/>
      <c r="F319" s="14"/>
    </row>
    <row r="320" spans="1:6">
      <c r="A320" s="14"/>
      <c r="B320" s="14"/>
      <c r="C320" s="14"/>
      <c r="D320" s="14"/>
      <c r="E320" s="14"/>
      <c r="F320" s="14"/>
    </row>
    <row r="321" spans="1:6">
      <c r="A321" s="14"/>
      <c r="B321" s="14"/>
      <c r="C321" s="14"/>
      <c r="D321" s="14"/>
      <c r="E321" s="14"/>
      <c r="F321" s="14"/>
    </row>
    <row r="322" spans="1:6">
      <c r="A322" s="14"/>
      <c r="B322" s="14"/>
      <c r="C322" s="14"/>
      <c r="D322" s="14"/>
      <c r="E322" s="14"/>
      <c r="F322" s="14"/>
    </row>
    <row r="323" spans="1:6">
      <c r="A323" s="14"/>
      <c r="B323" s="14"/>
      <c r="C323" s="14"/>
      <c r="D323" s="14"/>
      <c r="E323" s="14"/>
      <c r="F323" s="14"/>
    </row>
    <row r="324" spans="1:6">
      <c r="A324" s="14"/>
      <c r="B324" s="14"/>
      <c r="C324" s="14"/>
      <c r="D324" s="14"/>
      <c r="E324" s="14"/>
      <c r="F324" s="14"/>
    </row>
    <row r="325" spans="1:6">
      <c r="A325" s="14"/>
      <c r="B325" s="14"/>
      <c r="C325" s="14"/>
      <c r="D325" s="14"/>
      <c r="E325" s="14"/>
      <c r="F325" s="14"/>
    </row>
    <row r="326" spans="1:6">
      <c r="A326" s="14"/>
      <c r="B326" s="14"/>
      <c r="C326" s="14"/>
      <c r="D326" s="14"/>
      <c r="E326" s="14"/>
      <c r="F326" s="14"/>
    </row>
    <row r="327" spans="1:6">
      <c r="A327" s="14"/>
      <c r="B327" s="14"/>
      <c r="C327" s="14"/>
      <c r="D327" s="14"/>
      <c r="E327" s="14"/>
      <c r="F327" s="14"/>
    </row>
    <row r="328" spans="1:6">
      <c r="A328" s="14"/>
      <c r="B328" s="14"/>
      <c r="C328" s="14"/>
      <c r="D328" s="14"/>
      <c r="E328" s="14"/>
      <c r="F328" s="14"/>
    </row>
    <row r="329" spans="1:6">
      <c r="A329" s="14"/>
      <c r="B329" s="14"/>
      <c r="C329" s="14"/>
      <c r="D329" s="14"/>
      <c r="E329" s="14"/>
      <c r="F329" s="14"/>
    </row>
    <row r="330" spans="1:6">
      <c r="A330" s="14"/>
      <c r="B330" s="14"/>
      <c r="C330" s="14"/>
      <c r="D330" s="14"/>
      <c r="E330" s="14"/>
      <c r="F330" s="14"/>
    </row>
    <row r="331" spans="1:6">
      <c r="A331" s="14"/>
      <c r="B331" s="14"/>
      <c r="C331" s="14"/>
      <c r="D331" s="14"/>
      <c r="E331" s="14"/>
      <c r="F331" s="14"/>
    </row>
    <row r="332" spans="1:6">
      <c r="A332" s="14"/>
      <c r="B332" s="14"/>
      <c r="C332" s="14"/>
      <c r="D332" s="14"/>
      <c r="E332" s="14"/>
      <c r="F332" s="14"/>
    </row>
    <row r="333" spans="1:6">
      <c r="A333" s="14"/>
      <c r="B333" s="14"/>
      <c r="C333" s="14"/>
      <c r="D333" s="14"/>
      <c r="E333" s="14"/>
      <c r="F333" s="14"/>
    </row>
    <row r="334" spans="1:6">
      <c r="A334" s="14"/>
      <c r="B334" s="14"/>
      <c r="C334" s="14"/>
      <c r="D334" s="14"/>
      <c r="E334" s="14"/>
      <c r="F334" s="14"/>
    </row>
    <row r="335" spans="1:6">
      <c r="A335" s="14"/>
      <c r="B335" s="14"/>
      <c r="C335" s="14"/>
      <c r="D335" s="14"/>
      <c r="E335" s="14"/>
      <c r="F335" s="14"/>
    </row>
    <row r="336" spans="1:6">
      <c r="A336" s="14"/>
      <c r="B336" s="14"/>
      <c r="C336" s="14"/>
      <c r="D336" s="14"/>
      <c r="E336" s="14"/>
      <c r="F336" s="14"/>
    </row>
    <row r="337" spans="1:6">
      <c r="A337" s="14"/>
      <c r="B337" s="14"/>
      <c r="C337" s="14"/>
      <c r="D337" s="14"/>
      <c r="E337" s="14"/>
      <c r="F337" s="14"/>
    </row>
    <row r="338" spans="1:6">
      <c r="A338" s="14"/>
      <c r="B338" s="14"/>
      <c r="C338" s="14"/>
      <c r="D338" s="14"/>
      <c r="E338" s="14"/>
      <c r="F338" s="14"/>
    </row>
    <row r="339" spans="1:6">
      <c r="A339" s="14"/>
      <c r="B339" s="14"/>
      <c r="C339" s="14"/>
      <c r="D339" s="14"/>
      <c r="E339" s="14"/>
      <c r="F339" s="14"/>
    </row>
    <row r="340" spans="1:6">
      <c r="A340" s="14"/>
      <c r="B340" s="14"/>
      <c r="C340" s="14"/>
      <c r="D340" s="14"/>
      <c r="E340" s="14"/>
      <c r="F340" s="14"/>
    </row>
    <row r="341" spans="1:6">
      <c r="A341" s="14"/>
      <c r="B341" s="14"/>
      <c r="C341" s="14"/>
      <c r="D341" s="14"/>
      <c r="E341" s="14"/>
      <c r="F341" s="14"/>
    </row>
    <row r="342" spans="1:6">
      <c r="A342" s="14"/>
      <c r="B342" s="14"/>
      <c r="C342" s="14"/>
      <c r="D342" s="14"/>
      <c r="E342" s="14"/>
      <c r="F342" s="14"/>
    </row>
    <row r="343" spans="1:6">
      <c r="A343" s="14"/>
      <c r="B343" s="14"/>
      <c r="C343" s="14"/>
      <c r="D343" s="14"/>
      <c r="E343" s="14"/>
      <c r="F343" s="14"/>
    </row>
    <row r="344" spans="1:6">
      <c r="A344" s="14"/>
      <c r="B344" s="14"/>
      <c r="C344" s="14"/>
      <c r="D344" s="14"/>
      <c r="E344" s="14"/>
      <c r="F344" s="14"/>
    </row>
    <row r="345" spans="1:6">
      <c r="A345" s="14"/>
      <c r="B345" s="14"/>
      <c r="C345" s="14"/>
      <c r="D345" s="14"/>
      <c r="E345" s="14"/>
      <c r="F345" s="14"/>
    </row>
    <row r="346" spans="1:6">
      <c r="A346" s="14"/>
      <c r="B346" s="14"/>
      <c r="C346" s="14"/>
      <c r="D346" s="14"/>
      <c r="E346" s="14"/>
      <c r="F346" s="14"/>
    </row>
    <row r="347" spans="1:6">
      <c r="A347" s="14"/>
      <c r="B347" s="14"/>
      <c r="C347" s="14"/>
      <c r="D347" s="14"/>
      <c r="E347" s="14"/>
      <c r="F347" s="14"/>
    </row>
    <row r="348" spans="1:6">
      <c r="A348" s="14"/>
      <c r="B348" s="14"/>
      <c r="C348" s="14"/>
      <c r="D348" s="14"/>
      <c r="E348" s="14"/>
      <c r="F348" s="14"/>
    </row>
    <row r="349" spans="1:6">
      <c r="A349" s="14"/>
      <c r="B349" s="14"/>
      <c r="C349" s="14"/>
      <c r="D349" s="14"/>
      <c r="E349" s="14"/>
      <c r="F349" s="14"/>
    </row>
    <row r="350" spans="1:6">
      <c r="A350" s="14"/>
      <c r="B350" s="14"/>
      <c r="C350" s="14"/>
      <c r="D350" s="14"/>
      <c r="E350" s="14"/>
      <c r="F350" s="14"/>
    </row>
    <row r="351" spans="1:6">
      <c r="A351" s="14"/>
      <c r="B351" s="14"/>
      <c r="C351" s="14"/>
      <c r="D351" s="14"/>
      <c r="E351" s="14"/>
      <c r="F351" s="14"/>
    </row>
    <row r="352" spans="1:6">
      <c r="A352" s="14"/>
      <c r="B352" s="14"/>
      <c r="C352" s="14"/>
      <c r="D352" s="14"/>
      <c r="E352" s="14"/>
      <c r="F352" s="14"/>
    </row>
    <row r="353" spans="1:6">
      <c r="A353" s="14"/>
      <c r="B353" s="14"/>
      <c r="C353" s="14"/>
      <c r="D353" s="14"/>
      <c r="E353" s="14"/>
      <c r="F353" s="14"/>
    </row>
    <row r="354" spans="1:6">
      <c r="A354" s="14"/>
      <c r="B354" s="14"/>
      <c r="C354" s="14"/>
      <c r="D354" s="14"/>
      <c r="E354" s="14"/>
      <c r="F354" s="14"/>
    </row>
    <row r="355" spans="1:6">
      <c r="A355" s="14"/>
      <c r="B355" s="14"/>
      <c r="C355" s="14"/>
      <c r="D355" s="14"/>
      <c r="E355" s="14"/>
      <c r="F355" s="14"/>
    </row>
    <row r="356" spans="1:6">
      <c r="A356" s="14"/>
      <c r="B356" s="14"/>
      <c r="C356" s="14"/>
      <c r="D356" s="14"/>
      <c r="E356" s="14"/>
      <c r="F356" s="14"/>
    </row>
    <row r="357" spans="1:6">
      <c r="A357" s="14"/>
      <c r="B357" s="14"/>
      <c r="C357" s="14"/>
      <c r="D357" s="14"/>
      <c r="E357" s="14"/>
      <c r="F357" s="14"/>
    </row>
    <row r="358" spans="1:6">
      <c r="A358" s="14"/>
      <c r="B358" s="14"/>
      <c r="C358" s="14"/>
      <c r="D358" s="14"/>
      <c r="E358" s="14"/>
      <c r="F358" s="14"/>
    </row>
    <row r="359" spans="1:6">
      <c r="A359" s="14"/>
      <c r="B359" s="14"/>
      <c r="C359" s="14"/>
      <c r="D359" s="14"/>
      <c r="E359" s="14"/>
      <c r="F359" s="14"/>
    </row>
    <row r="360" spans="1:6">
      <c r="A360" s="14"/>
      <c r="B360" s="14"/>
      <c r="C360" s="14"/>
      <c r="D360" s="14"/>
      <c r="E360" s="14"/>
      <c r="F360" s="14"/>
    </row>
    <row r="361" spans="1:6">
      <c r="A361" s="14"/>
      <c r="B361" s="14"/>
      <c r="C361" s="14"/>
      <c r="D361" s="14"/>
      <c r="E361" s="14"/>
      <c r="F361" s="14"/>
    </row>
    <row r="362" spans="1:6">
      <c r="A362" s="14"/>
      <c r="B362" s="14"/>
      <c r="C362" s="14"/>
      <c r="D362" s="14"/>
      <c r="E362" s="14"/>
      <c r="F362" s="14"/>
    </row>
    <row r="363" spans="1:6">
      <c r="A363" s="14"/>
      <c r="B363" s="14"/>
      <c r="C363" s="14"/>
      <c r="D363" s="14"/>
      <c r="E363" s="14"/>
      <c r="F363" s="14"/>
    </row>
    <row r="364" spans="1:6">
      <c r="A364" s="14"/>
      <c r="B364" s="14"/>
      <c r="C364" s="14"/>
      <c r="D364" s="14"/>
      <c r="E364" s="14"/>
      <c r="F364" s="14"/>
    </row>
    <row r="365" spans="1:6">
      <c r="A365" s="14"/>
      <c r="B365" s="14"/>
      <c r="C365" s="14"/>
      <c r="D365" s="14"/>
      <c r="E365" s="14"/>
      <c r="F365" s="14"/>
    </row>
    <row r="366" spans="1:6">
      <c r="A366" s="14"/>
      <c r="B366" s="14"/>
      <c r="C366" s="14"/>
      <c r="D366" s="14"/>
      <c r="E366" s="14"/>
      <c r="F366" s="14"/>
    </row>
    <row r="367" spans="1:6">
      <c r="A367" s="14"/>
      <c r="B367" s="14"/>
      <c r="C367" s="14"/>
      <c r="D367" s="14"/>
      <c r="E367" s="14"/>
      <c r="F367" s="14"/>
    </row>
    <row r="368" spans="1:6">
      <c r="A368" s="14"/>
      <c r="B368" s="14"/>
      <c r="C368" s="14"/>
      <c r="D368" s="14"/>
      <c r="E368" s="14"/>
      <c r="F368" s="14"/>
    </row>
    <row r="369" spans="1:6">
      <c r="A369" s="14"/>
      <c r="B369" s="14"/>
      <c r="C369" s="14"/>
      <c r="D369" s="14"/>
      <c r="E369" s="14"/>
      <c r="F369" s="14"/>
    </row>
    <row r="370" spans="1:6">
      <c r="A370" s="14"/>
      <c r="B370" s="14"/>
      <c r="C370" s="14"/>
      <c r="D370" s="14"/>
      <c r="E370" s="14"/>
      <c r="F370" s="14"/>
    </row>
    <row r="371" spans="1:6">
      <c r="A371" s="14"/>
      <c r="B371" s="14"/>
      <c r="C371" s="14"/>
      <c r="D371" s="14"/>
      <c r="E371" s="14"/>
      <c r="F371" s="14"/>
    </row>
    <row r="372" spans="1:6">
      <c r="A372" s="14"/>
      <c r="B372" s="14"/>
      <c r="C372" s="14"/>
      <c r="D372" s="14"/>
      <c r="E372" s="14"/>
      <c r="F372" s="14"/>
    </row>
    <row r="373" spans="1:6">
      <c r="A373" s="14"/>
      <c r="B373" s="14"/>
      <c r="C373" s="14"/>
      <c r="D373" s="14"/>
      <c r="E373" s="14"/>
      <c r="F373" s="14"/>
    </row>
    <row r="374" spans="1:6">
      <c r="A374" s="14"/>
      <c r="B374" s="14"/>
      <c r="C374" s="14"/>
      <c r="D374" s="14"/>
      <c r="E374" s="14"/>
      <c r="F374" s="14"/>
    </row>
    <row r="375" spans="1:6">
      <c r="A375" s="14"/>
      <c r="B375" s="14"/>
      <c r="C375" s="14"/>
      <c r="D375" s="14"/>
      <c r="E375" s="14"/>
      <c r="F375" s="14"/>
    </row>
    <row r="376" spans="1:6">
      <c r="A376" s="14"/>
      <c r="B376" s="14"/>
      <c r="C376" s="14"/>
      <c r="D376" s="14"/>
      <c r="E376" s="14"/>
      <c r="F376" s="14"/>
    </row>
    <row r="377" spans="1:6">
      <c r="A377" s="14"/>
      <c r="B377" s="14"/>
      <c r="C377" s="14"/>
      <c r="D377" s="14"/>
      <c r="E377" s="14"/>
      <c r="F377" s="14"/>
    </row>
    <row r="378" spans="1:6">
      <c r="A378" s="14"/>
      <c r="B378" s="14"/>
      <c r="C378" s="14"/>
      <c r="D378" s="14"/>
      <c r="E378" s="14"/>
      <c r="F378" s="14"/>
    </row>
    <row r="379" spans="1:6">
      <c r="A379" s="14"/>
      <c r="B379" s="14"/>
      <c r="C379" s="14"/>
      <c r="D379" s="14"/>
      <c r="E379" s="14"/>
      <c r="F379" s="14"/>
    </row>
    <row r="380" spans="1:6">
      <c r="A380" s="14"/>
      <c r="B380" s="14"/>
      <c r="C380" s="14"/>
      <c r="D380" s="14"/>
      <c r="E380" s="14"/>
      <c r="F380" s="14"/>
    </row>
    <row r="381" spans="1:6">
      <c r="A381" s="14"/>
      <c r="B381" s="14"/>
      <c r="C381" s="14"/>
      <c r="D381" s="14"/>
      <c r="E381" s="14"/>
      <c r="F381" s="14"/>
    </row>
    <row r="382" spans="1:6">
      <c r="A382" s="14"/>
      <c r="B382" s="14"/>
      <c r="C382" s="14"/>
      <c r="D382" s="14"/>
      <c r="E382" s="14"/>
      <c r="F382" s="14"/>
    </row>
    <row r="383" spans="1:6">
      <c r="A383" s="14"/>
      <c r="B383" s="14"/>
      <c r="C383" s="14"/>
      <c r="D383" s="14"/>
      <c r="E383" s="14"/>
      <c r="F383" s="14"/>
    </row>
    <row r="384" spans="1:6">
      <c r="A384" s="14"/>
      <c r="B384" s="14"/>
      <c r="C384" s="14"/>
      <c r="D384" s="14"/>
      <c r="E384" s="14"/>
      <c r="F384" s="14"/>
    </row>
    <row r="385" spans="1:6">
      <c r="A385" s="14"/>
      <c r="B385" s="14"/>
      <c r="C385" s="14"/>
      <c r="D385" s="14"/>
      <c r="E385" s="14"/>
      <c r="F385" s="14"/>
    </row>
    <row r="386" spans="1:6">
      <c r="A386" s="14"/>
      <c r="B386" s="14"/>
      <c r="C386" s="14"/>
      <c r="D386" s="14"/>
      <c r="E386" s="14"/>
      <c r="F386" s="14"/>
    </row>
    <row r="387" spans="1:6">
      <c r="A387" s="14"/>
      <c r="B387" s="14"/>
      <c r="C387" s="14"/>
      <c r="D387" s="14"/>
      <c r="E387" s="14"/>
      <c r="F387" s="14"/>
    </row>
    <row r="388" spans="1:6">
      <c r="A388" s="14"/>
      <c r="B388" s="14"/>
      <c r="C388" s="14"/>
      <c r="D388" s="14"/>
      <c r="E388" s="14"/>
      <c r="F388" s="14"/>
    </row>
    <row r="389" spans="1:6">
      <c r="A389" s="14"/>
      <c r="B389" s="14"/>
      <c r="C389" s="14"/>
      <c r="D389" s="14"/>
      <c r="E389" s="14"/>
      <c r="F389" s="14"/>
    </row>
    <row r="390" spans="1:6">
      <c r="A390" s="14"/>
      <c r="B390" s="14"/>
      <c r="C390" s="14"/>
      <c r="D390" s="14"/>
      <c r="E390" s="14"/>
      <c r="F390" s="14"/>
    </row>
    <row r="391" spans="1:6">
      <c r="A391" s="14"/>
      <c r="B391" s="14"/>
      <c r="C391" s="14"/>
      <c r="D391" s="14"/>
      <c r="E391" s="14"/>
      <c r="F391" s="14"/>
    </row>
    <row r="392" spans="1:6">
      <c r="A392" s="14"/>
      <c r="B392" s="14"/>
      <c r="C392" s="14"/>
      <c r="D392" s="14"/>
      <c r="E392" s="14"/>
      <c r="F392" s="14"/>
    </row>
    <row r="393" spans="1:6">
      <c r="A393" s="14"/>
      <c r="B393" s="14"/>
      <c r="C393" s="14"/>
      <c r="D393" s="14"/>
      <c r="E393" s="14"/>
      <c r="F393" s="14"/>
    </row>
    <row r="394" spans="1:6">
      <c r="A394" s="14"/>
      <c r="B394" s="14"/>
      <c r="C394" s="14"/>
      <c r="D394" s="14"/>
      <c r="E394" s="14"/>
      <c r="F394" s="14"/>
    </row>
    <row r="395" spans="1:6">
      <c r="A395" s="14"/>
      <c r="B395" s="14"/>
      <c r="C395" s="14"/>
      <c r="D395" s="14"/>
      <c r="E395" s="14"/>
      <c r="F395" s="14"/>
    </row>
    <row r="396" spans="1:6">
      <c r="A396" s="14"/>
      <c r="B396" s="14"/>
      <c r="C396" s="14"/>
      <c r="D396" s="14"/>
      <c r="E396" s="14"/>
      <c r="F396" s="14"/>
    </row>
    <row r="397" spans="1:6">
      <c r="A397" s="14"/>
      <c r="B397" s="14"/>
      <c r="C397" s="14"/>
      <c r="D397" s="14"/>
      <c r="E397" s="14"/>
      <c r="F397" s="14"/>
    </row>
    <row r="398" spans="1:6">
      <c r="A398" s="14"/>
      <c r="B398" s="14"/>
      <c r="C398" s="14"/>
      <c r="D398" s="14"/>
      <c r="E398" s="14"/>
      <c r="F398" s="14"/>
    </row>
    <row r="399" spans="1:6">
      <c r="A399" s="14"/>
      <c r="B399" s="14"/>
      <c r="C399" s="14"/>
      <c r="D399" s="14"/>
      <c r="E399" s="14"/>
      <c r="F399" s="14"/>
    </row>
    <row r="400" spans="1:6">
      <c r="A400" s="14"/>
      <c r="B400" s="14"/>
      <c r="C400" s="14"/>
      <c r="D400" s="14"/>
      <c r="E400" s="14"/>
      <c r="F400" s="14"/>
    </row>
    <row r="401" spans="1:6">
      <c r="A401" s="14"/>
      <c r="B401" s="14"/>
      <c r="C401" s="14"/>
      <c r="D401" s="14"/>
      <c r="E401" s="14"/>
      <c r="F401" s="14"/>
    </row>
    <row r="402" spans="1:6">
      <c r="A402" s="14"/>
      <c r="B402" s="14"/>
      <c r="C402" s="14"/>
      <c r="D402" s="14"/>
      <c r="E402" s="14"/>
      <c r="F402" s="14"/>
    </row>
    <row r="403" spans="1:6">
      <c r="A403" s="14"/>
      <c r="B403" s="14"/>
      <c r="C403" s="14"/>
      <c r="D403" s="14"/>
      <c r="E403" s="14"/>
      <c r="F403" s="14"/>
    </row>
    <row r="404" spans="1:6">
      <c r="A404" s="14"/>
      <c r="B404" s="14"/>
      <c r="C404" s="14"/>
      <c r="D404" s="14"/>
      <c r="E404" s="14"/>
      <c r="F404" s="14"/>
    </row>
    <row r="405" spans="1:6">
      <c r="A405" s="14"/>
      <c r="B405" s="14"/>
      <c r="C405" s="14"/>
      <c r="D405" s="14"/>
      <c r="E405" s="14"/>
      <c r="F405" s="14"/>
    </row>
    <row r="406" spans="1:6">
      <c r="A406" s="14"/>
      <c r="B406" s="14"/>
      <c r="C406" s="14"/>
      <c r="D406" s="14"/>
      <c r="E406" s="14"/>
      <c r="F406" s="14"/>
    </row>
    <row r="407" spans="1:6">
      <c r="A407" s="14"/>
      <c r="B407" s="14"/>
      <c r="C407" s="14"/>
      <c r="D407" s="14"/>
      <c r="E407" s="14"/>
      <c r="F407" s="14"/>
    </row>
    <row r="408" spans="1:6">
      <c r="A408" s="14"/>
      <c r="B408" s="14"/>
      <c r="C408" s="14"/>
      <c r="D408" s="14"/>
      <c r="E408" s="14"/>
      <c r="F408" s="14"/>
    </row>
    <row r="409" spans="1:6">
      <c r="A409" s="14"/>
      <c r="B409" s="14"/>
      <c r="C409" s="14"/>
      <c r="D409" s="14"/>
      <c r="E409" s="14"/>
      <c r="F409" s="14"/>
    </row>
    <row r="410" spans="1:6">
      <c r="A410" s="14"/>
      <c r="B410" s="14"/>
      <c r="C410" s="14"/>
      <c r="D410" s="14"/>
      <c r="E410" s="14"/>
      <c r="F410" s="14"/>
    </row>
    <row r="411" spans="1:6">
      <c r="A411" s="14"/>
      <c r="B411" s="14"/>
      <c r="C411" s="14"/>
      <c r="D411" s="14"/>
      <c r="E411" s="14"/>
      <c r="F411" s="14"/>
    </row>
    <row r="412" spans="1:6">
      <c r="A412" s="14"/>
      <c r="B412" s="14"/>
      <c r="C412" s="14"/>
      <c r="D412" s="14"/>
      <c r="E412" s="14"/>
      <c r="F412" s="14"/>
    </row>
    <row r="413" spans="1:6">
      <c r="A413" s="14"/>
      <c r="B413" s="14"/>
      <c r="C413" s="14"/>
      <c r="D413" s="14"/>
      <c r="E413" s="14"/>
      <c r="F413" s="14"/>
    </row>
    <row r="414" spans="1:6">
      <c r="A414" s="14"/>
      <c r="B414" s="14"/>
      <c r="C414" s="14"/>
      <c r="D414" s="14"/>
      <c r="E414" s="14"/>
      <c r="F414" s="14"/>
    </row>
    <row r="415" spans="1:6">
      <c r="A415" s="14"/>
      <c r="B415" s="14"/>
      <c r="C415" s="14"/>
      <c r="D415" s="14"/>
      <c r="E415" s="14"/>
      <c r="F415" s="14"/>
    </row>
    <row r="416" spans="1:6">
      <c r="A416" s="14"/>
      <c r="B416" s="14"/>
      <c r="C416" s="14"/>
      <c r="D416" s="14"/>
      <c r="E416" s="14"/>
      <c r="F416" s="14"/>
    </row>
    <row r="417" spans="1:6">
      <c r="A417" s="14"/>
      <c r="B417" s="14"/>
      <c r="C417" s="14"/>
      <c r="D417" s="14"/>
      <c r="E417" s="14"/>
      <c r="F417" s="14"/>
    </row>
    <row r="418" spans="1:6">
      <c r="A418" s="14"/>
      <c r="B418" s="14"/>
      <c r="C418" s="14"/>
      <c r="D418" s="14"/>
      <c r="E418" s="14"/>
      <c r="F418" s="14"/>
    </row>
    <row r="419" spans="1:6">
      <c r="A419" s="14"/>
      <c r="B419" s="14"/>
      <c r="C419" s="14"/>
      <c r="D419" s="14"/>
      <c r="E419" s="14"/>
      <c r="F419" s="14"/>
    </row>
    <row r="420" spans="1:6">
      <c r="A420" s="14"/>
      <c r="B420" s="14"/>
      <c r="C420" s="14"/>
      <c r="D420" s="14"/>
      <c r="E420" s="14"/>
      <c r="F420" s="14"/>
    </row>
    <row r="421" spans="1:6">
      <c r="A421" s="14"/>
      <c r="B421" s="14"/>
      <c r="C421" s="14"/>
      <c r="D421" s="14"/>
      <c r="E421" s="14"/>
      <c r="F421" s="14"/>
    </row>
    <row r="422" spans="1:6">
      <c r="A422" s="14"/>
      <c r="B422" s="14"/>
      <c r="C422" s="14"/>
      <c r="D422" s="14"/>
      <c r="E422" s="14"/>
      <c r="F422" s="14"/>
    </row>
    <row r="423" spans="1:6">
      <c r="A423" s="14"/>
      <c r="B423" s="14"/>
      <c r="C423" s="14"/>
      <c r="D423" s="14"/>
      <c r="E423" s="14"/>
      <c r="F423" s="14"/>
    </row>
    <row r="424" spans="1:6">
      <c r="A424" s="14"/>
      <c r="B424" s="14"/>
      <c r="C424" s="14"/>
      <c r="D424" s="14"/>
      <c r="E424" s="14"/>
      <c r="F424" s="14"/>
    </row>
    <row r="425" spans="1:6">
      <c r="A425" s="14"/>
      <c r="B425" s="14"/>
      <c r="C425" s="14"/>
      <c r="D425" s="14"/>
      <c r="E425" s="14"/>
      <c r="F425" s="14"/>
    </row>
    <row r="426" spans="1:6">
      <c r="A426" s="14"/>
      <c r="B426" s="14"/>
      <c r="C426" s="14"/>
      <c r="D426" s="14"/>
      <c r="E426" s="14"/>
      <c r="F426" s="14"/>
    </row>
    <row r="427" spans="1:6">
      <c r="A427" s="14"/>
      <c r="B427" s="14"/>
      <c r="C427" s="14"/>
      <c r="D427" s="14"/>
      <c r="E427" s="14"/>
      <c r="F427" s="14"/>
    </row>
    <row r="428" spans="1:6">
      <c r="A428" s="14"/>
      <c r="B428" s="14"/>
      <c r="C428" s="14"/>
      <c r="D428" s="14"/>
      <c r="E428" s="14"/>
      <c r="F428" s="14"/>
    </row>
    <row r="429" spans="1:6">
      <c r="A429" s="14"/>
      <c r="B429" s="14"/>
      <c r="C429" s="14"/>
      <c r="D429" s="14"/>
      <c r="E429" s="14"/>
      <c r="F429" s="14"/>
    </row>
    <row r="430" spans="1:6">
      <c r="A430" s="14"/>
      <c r="B430" s="14"/>
      <c r="C430" s="14"/>
      <c r="D430" s="14"/>
      <c r="E430" s="14"/>
      <c r="F430" s="14"/>
    </row>
    <row r="431" spans="1:6">
      <c r="A431" s="14"/>
      <c r="B431" s="14"/>
      <c r="C431" s="14"/>
      <c r="D431" s="14"/>
      <c r="E431" s="14"/>
      <c r="F431" s="14"/>
    </row>
    <row r="432" spans="1:6">
      <c r="A432" s="14"/>
      <c r="B432" s="14"/>
      <c r="C432" s="14"/>
      <c r="D432" s="14"/>
      <c r="E432" s="14"/>
      <c r="F432" s="14"/>
    </row>
    <row r="433" spans="1:6">
      <c r="A433" s="14"/>
      <c r="B433" s="14"/>
      <c r="C433" s="14"/>
      <c r="D433" s="14"/>
      <c r="E433" s="14"/>
      <c r="F433" s="14"/>
    </row>
    <row r="434" spans="1:6">
      <c r="A434" s="14"/>
      <c r="B434" s="14"/>
      <c r="C434" s="14"/>
      <c r="D434" s="14"/>
      <c r="E434" s="14"/>
      <c r="F434" s="14"/>
    </row>
    <row r="435" spans="1:6">
      <c r="A435" s="14"/>
      <c r="B435" s="14"/>
      <c r="C435" s="14"/>
      <c r="D435" s="14"/>
      <c r="E435" s="14"/>
      <c r="F435" s="14"/>
    </row>
    <row r="436" spans="1:6">
      <c r="A436" s="14"/>
      <c r="B436" s="14"/>
      <c r="C436" s="14"/>
      <c r="D436" s="14"/>
      <c r="E436" s="14"/>
      <c r="F436" s="14"/>
    </row>
    <row r="437" spans="1:6">
      <c r="A437" s="14"/>
      <c r="B437" s="14"/>
      <c r="C437" s="14"/>
      <c r="D437" s="14"/>
      <c r="E437" s="14"/>
      <c r="F437" s="14"/>
    </row>
    <row r="438" spans="1:6">
      <c r="A438" s="14"/>
      <c r="B438" s="14"/>
      <c r="C438" s="14"/>
      <c r="D438" s="14"/>
      <c r="E438" s="14"/>
      <c r="F438" s="14"/>
    </row>
    <row r="439" spans="1:6">
      <c r="A439" s="14"/>
      <c r="B439" s="14"/>
      <c r="C439" s="14"/>
      <c r="D439" s="14"/>
      <c r="E439" s="14"/>
      <c r="F439" s="14"/>
    </row>
    <row r="440" spans="1:6">
      <c r="A440" s="14"/>
      <c r="B440" s="14"/>
      <c r="C440" s="14"/>
      <c r="D440" s="14"/>
      <c r="E440" s="14"/>
      <c r="F440" s="14"/>
    </row>
    <row r="441" spans="1:6">
      <c r="A441" s="14"/>
      <c r="B441" s="14"/>
      <c r="C441" s="14"/>
      <c r="D441" s="14"/>
      <c r="E441" s="14"/>
      <c r="F441" s="14"/>
    </row>
    <row r="442" spans="1:6">
      <c r="A442" s="14"/>
      <c r="B442" s="14"/>
      <c r="C442" s="14"/>
      <c r="D442" s="14"/>
      <c r="E442" s="14"/>
      <c r="F442" s="14"/>
    </row>
    <row r="443" spans="1:6">
      <c r="A443" s="14"/>
      <c r="B443" s="14"/>
      <c r="C443" s="14"/>
      <c r="D443" s="14"/>
      <c r="E443" s="14"/>
      <c r="F443" s="14"/>
    </row>
    <row r="444" spans="1:6">
      <c r="A444" s="14"/>
      <c r="B444" s="14"/>
      <c r="C444" s="14"/>
      <c r="D444" s="14"/>
      <c r="E444" s="14"/>
      <c r="F444" s="14"/>
    </row>
    <row r="445" spans="1:6">
      <c r="A445" s="14"/>
      <c r="B445" s="14"/>
      <c r="C445" s="14"/>
      <c r="D445" s="14"/>
      <c r="E445" s="14"/>
      <c r="F445" s="14"/>
    </row>
    <row r="446" spans="1:6">
      <c r="A446" s="14"/>
      <c r="B446" s="14"/>
      <c r="C446" s="14"/>
      <c r="D446" s="14"/>
      <c r="E446" s="14"/>
      <c r="F446" s="14"/>
    </row>
    <row r="447" spans="1:6">
      <c r="A447" s="14"/>
      <c r="B447" s="14"/>
      <c r="C447" s="14"/>
      <c r="D447" s="14"/>
      <c r="E447" s="14"/>
      <c r="F447" s="14"/>
    </row>
    <row r="448" spans="1:6">
      <c r="A448" s="14"/>
      <c r="B448" s="14"/>
      <c r="C448" s="14"/>
      <c r="D448" s="14"/>
      <c r="E448" s="14"/>
      <c r="F448" s="14"/>
    </row>
    <row r="449" spans="1:6">
      <c r="A449" s="14"/>
      <c r="B449" s="14"/>
      <c r="C449" s="14"/>
      <c r="D449" s="14"/>
      <c r="E449" s="14"/>
      <c r="F449" s="14"/>
    </row>
    <row r="450" spans="1:6">
      <c r="A450" s="14"/>
      <c r="B450" s="14"/>
      <c r="C450" s="14"/>
      <c r="D450" s="14"/>
      <c r="E450" s="14"/>
      <c r="F450" s="14"/>
    </row>
    <row r="451" spans="1:6">
      <c r="A451" s="14"/>
      <c r="B451" s="14"/>
      <c r="C451" s="14"/>
      <c r="D451" s="14"/>
      <c r="E451" s="14"/>
      <c r="F451" s="14"/>
    </row>
    <row r="452" spans="1:6">
      <c r="A452" s="14"/>
      <c r="B452" s="14"/>
      <c r="C452" s="14"/>
      <c r="D452" s="14"/>
      <c r="E452" s="14"/>
      <c r="F452" s="14"/>
    </row>
    <row r="453" spans="1:6">
      <c r="A453" s="14"/>
      <c r="B453" s="14"/>
      <c r="C453" s="14"/>
      <c r="D453" s="14"/>
      <c r="E453" s="14"/>
      <c r="F453" s="14"/>
    </row>
    <row r="454" spans="1:6">
      <c r="A454" s="14"/>
      <c r="B454" s="14"/>
      <c r="C454" s="14"/>
      <c r="D454" s="14"/>
      <c r="E454" s="14"/>
      <c r="F454" s="14"/>
    </row>
    <row r="455" spans="1:6">
      <c r="A455" s="14"/>
      <c r="B455" s="14"/>
      <c r="C455" s="14"/>
      <c r="D455" s="14"/>
      <c r="E455" s="14"/>
      <c r="F455" s="14"/>
    </row>
    <row r="456" spans="1:6">
      <c r="A456" s="14"/>
      <c r="B456" s="14"/>
      <c r="C456" s="14"/>
      <c r="D456" s="14"/>
      <c r="E456" s="14"/>
      <c r="F456" s="14"/>
    </row>
    <row r="457" spans="1:6">
      <c r="A457" s="14"/>
      <c r="B457" s="14"/>
      <c r="C457" s="14"/>
      <c r="D457" s="14"/>
      <c r="E457" s="14"/>
      <c r="F457" s="14"/>
    </row>
    <row r="458" spans="1:6">
      <c r="A458" s="14"/>
      <c r="B458" s="14"/>
      <c r="C458" s="14"/>
      <c r="D458" s="14"/>
      <c r="E458" s="14"/>
      <c r="F458" s="14"/>
    </row>
    <row r="459" spans="1:6">
      <c r="A459" s="14"/>
      <c r="B459" s="14"/>
      <c r="C459" s="14"/>
      <c r="D459" s="14"/>
      <c r="E459" s="14"/>
      <c r="F459" s="14"/>
    </row>
    <row r="460" spans="1:6">
      <c r="A460" s="14"/>
      <c r="B460" s="14"/>
      <c r="C460" s="14"/>
      <c r="D460" s="14"/>
      <c r="E460" s="14"/>
      <c r="F460" s="14"/>
    </row>
    <row r="461" spans="1:6">
      <c r="A461" s="14"/>
      <c r="B461" s="14"/>
      <c r="C461" s="14"/>
      <c r="D461" s="14"/>
      <c r="E461" s="14"/>
      <c r="F461" s="14"/>
    </row>
    <row r="462" spans="1:6">
      <c r="A462" s="14"/>
      <c r="B462" s="14"/>
      <c r="C462" s="14"/>
      <c r="D462" s="14"/>
      <c r="E462" s="14"/>
      <c r="F462" s="14"/>
    </row>
    <row r="463" spans="1:6">
      <c r="A463" s="14"/>
      <c r="B463" s="14"/>
      <c r="C463" s="14"/>
      <c r="D463" s="14"/>
      <c r="E463" s="14"/>
      <c r="F463" s="14"/>
    </row>
    <row r="464" spans="1:6">
      <c r="A464" s="14"/>
      <c r="B464" s="14"/>
      <c r="C464" s="14"/>
      <c r="D464" s="14"/>
      <c r="E464" s="14"/>
      <c r="F464" s="14"/>
    </row>
    <row r="465" spans="1:6">
      <c r="A465" s="14"/>
      <c r="B465" s="14"/>
      <c r="C465" s="14"/>
      <c r="D465" s="14"/>
      <c r="E465" s="14"/>
      <c r="F465" s="14"/>
    </row>
    <row r="466" spans="1:6">
      <c r="A466" s="14"/>
      <c r="B466" s="14"/>
      <c r="C466" s="14"/>
      <c r="D466" s="14"/>
      <c r="E466" s="14"/>
      <c r="F466" s="14"/>
    </row>
    <row r="467" spans="1:6">
      <c r="A467" s="14"/>
      <c r="B467" s="14"/>
      <c r="C467" s="14"/>
      <c r="D467" s="14"/>
      <c r="E467" s="14"/>
      <c r="F467" s="14"/>
    </row>
    <row r="468" spans="1:6">
      <c r="A468" s="14"/>
      <c r="B468" s="14"/>
      <c r="C468" s="14"/>
      <c r="D468" s="14"/>
      <c r="E468" s="14"/>
      <c r="F468" s="14"/>
    </row>
    <row r="469" spans="1:6">
      <c r="A469" s="14"/>
      <c r="B469" s="14"/>
      <c r="C469" s="14"/>
      <c r="D469" s="14"/>
      <c r="E469" s="14"/>
      <c r="F469" s="14"/>
    </row>
    <row r="470" spans="1:6">
      <c r="A470" s="14"/>
      <c r="B470" s="14"/>
      <c r="C470" s="14"/>
      <c r="D470" s="14"/>
      <c r="E470" s="14"/>
      <c r="F470" s="14"/>
    </row>
    <row r="471" spans="1:6">
      <c r="A471" s="14"/>
      <c r="B471" s="14"/>
      <c r="C471" s="14"/>
      <c r="D471" s="14"/>
      <c r="E471" s="14"/>
      <c r="F471" s="14"/>
    </row>
    <row r="472" spans="1:6">
      <c r="A472" s="14"/>
      <c r="B472" s="14"/>
      <c r="C472" s="14"/>
      <c r="D472" s="14"/>
      <c r="E472" s="14"/>
      <c r="F472" s="14"/>
    </row>
    <row r="473" spans="1:6">
      <c r="A473" s="14"/>
      <c r="B473" s="14"/>
      <c r="C473" s="14"/>
      <c r="D473" s="14"/>
      <c r="E473" s="14"/>
      <c r="F473" s="14"/>
    </row>
    <row r="474" spans="1:6">
      <c r="A474" s="14"/>
      <c r="B474" s="14"/>
      <c r="C474" s="14"/>
      <c r="D474" s="14"/>
      <c r="E474" s="14"/>
      <c r="F474" s="14"/>
    </row>
    <row r="475" spans="1:6">
      <c r="A475" s="14"/>
      <c r="B475" s="14"/>
      <c r="C475" s="14"/>
      <c r="D475" s="14"/>
      <c r="E475" s="14"/>
      <c r="F475" s="14"/>
    </row>
    <row r="476" spans="1:6">
      <c r="A476" s="14"/>
      <c r="B476" s="14"/>
      <c r="C476" s="14"/>
      <c r="D476" s="14"/>
      <c r="E476" s="14"/>
      <c r="F476" s="14"/>
    </row>
    <row r="477" spans="1:6">
      <c r="A477" s="14"/>
      <c r="B477" s="14"/>
      <c r="C477" s="14"/>
      <c r="D477" s="14"/>
      <c r="E477" s="14"/>
      <c r="F477" s="14"/>
    </row>
    <row r="478" spans="1:6">
      <c r="A478" s="14"/>
      <c r="B478" s="14"/>
      <c r="C478" s="14"/>
      <c r="D478" s="14"/>
      <c r="E478" s="14"/>
      <c r="F478" s="14"/>
    </row>
    <row r="479" spans="1:6">
      <c r="A479" s="14"/>
      <c r="B479" s="14"/>
      <c r="C479" s="14"/>
      <c r="D479" s="14"/>
      <c r="E479" s="14"/>
      <c r="F479" s="14"/>
    </row>
    <row r="480" spans="1:6">
      <c r="A480" s="14"/>
      <c r="B480" s="14"/>
      <c r="C480" s="14"/>
      <c r="D480" s="14"/>
      <c r="E480" s="14"/>
      <c r="F480" s="14"/>
    </row>
    <row r="481" spans="1:6">
      <c r="A481" s="14"/>
      <c r="B481" s="14"/>
      <c r="C481" s="14"/>
      <c r="D481" s="14"/>
      <c r="E481" s="14"/>
      <c r="F481" s="14"/>
    </row>
    <row r="482" spans="1:6">
      <c r="A482" s="14"/>
      <c r="B482" s="14"/>
      <c r="C482" s="14"/>
      <c r="D482" s="14"/>
      <c r="E482" s="14"/>
      <c r="F482" s="14"/>
    </row>
    <row r="483" spans="1:6">
      <c r="A483" s="14"/>
      <c r="B483" s="14"/>
      <c r="C483" s="14"/>
      <c r="D483" s="14"/>
      <c r="E483" s="14"/>
      <c r="F483" s="14"/>
    </row>
    <row r="484" spans="1:6">
      <c r="A484" s="14"/>
      <c r="B484" s="14"/>
      <c r="C484" s="14"/>
      <c r="D484" s="14"/>
      <c r="E484" s="14"/>
      <c r="F484" s="14"/>
    </row>
    <row r="485" spans="1:6">
      <c r="A485" s="14"/>
      <c r="B485" s="14"/>
      <c r="C485" s="14"/>
      <c r="D485" s="14"/>
      <c r="E485" s="14"/>
      <c r="F485" s="14"/>
    </row>
    <row r="486" spans="1:6">
      <c r="A486" s="14"/>
      <c r="B486" s="14"/>
      <c r="C486" s="14"/>
      <c r="D486" s="14"/>
      <c r="E486" s="14"/>
      <c r="F486" s="14"/>
    </row>
    <row r="487" spans="1:6">
      <c r="A487" s="14"/>
      <c r="B487" s="14"/>
      <c r="C487" s="14"/>
      <c r="D487" s="14"/>
      <c r="E487" s="14"/>
      <c r="F487" s="14"/>
    </row>
    <row r="488" spans="1:6">
      <c r="A488" s="14"/>
      <c r="B488" s="14"/>
      <c r="C488" s="14"/>
      <c r="D488" s="14"/>
      <c r="E488" s="14"/>
      <c r="F488" s="14"/>
    </row>
    <row r="489" spans="1:6">
      <c r="A489" s="14"/>
      <c r="B489" s="14"/>
      <c r="C489" s="14"/>
      <c r="D489" s="14"/>
      <c r="E489" s="14"/>
      <c r="F489" s="14"/>
    </row>
    <row r="490" spans="1:6">
      <c r="A490" s="14"/>
      <c r="B490" s="14"/>
      <c r="C490" s="14"/>
      <c r="D490" s="14"/>
      <c r="E490" s="14"/>
      <c r="F490" s="14"/>
    </row>
    <row r="491" spans="1:6">
      <c r="A491" s="14"/>
      <c r="B491" s="14"/>
      <c r="C491" s="14"/>
      <c r="D491" s="14"/>
      <c r="E491" s="14"/>
      <c r="F491" s="14"/>
    </row>
    <row r="492" spans="1:6">
      <c r="A492" s="14"/>
      <c r="B492" s="14"/>
      <c r="C492" s="14"/>
      <c r="D492" s="14"/>
      <c r="E492" s="14"/>
      <c r="F492" s="14"/>
    </row>
    <row r="493" spans="1:6">
      <c r="A493" s="14"/>
      <c r="B493" s="14"/>
      <c r="C493" s="14"/>
      <c r="D493" s="14"/>
      <c r="E493" s="14"/>
      <c r="F493" s="14"/>
    </row>
    <row r="494" spans="1:6">
      <c r="A494" s="14"/>
      <c r="B494" s="14"/>
      <c r="C494" s="14"/>
      <c r="D494" s="14"/>
      <c r="E494" s="14"/>
      <c r="F494" s="14"/>
    </row>
    <row r="495" spans="1:6">
      <c r="A495" s="14"/>
      <c r="B495" s="14"/>
      <c r="C495" s="14"/>
      <c r="D495" s="14"/>
      <c r="E495" s="14"/>
      <c r="F495" s="14"/>
    </row>
    <row r="496" spans="1:6">
      <c r="A496" s="14"/>
      <c r="B496" s="14"/>
      <c r="C496" s="14"/>
      <c r="D496" s="14"/>
      <c r="E496" s="14"/>
      <c r="F496" s="14"/>
    </row>
    <row r="497" spans="1:6">
      <c r="A497" s="14"/>
      <c r="B497" s="14"/>
      <c r="C497" s="14"/>
      <c r="D497" s="14"/>
      <c r="E497" s="14"/>
      <c r="F497" s="14"/>
    </row>
    <row r="498" spans="1:6">
      <c r="A498" s="14"/>
      <c r="B498" s="14"/>
      <c r="C498" s="14"/>
      <c r="D498" s="14"/>
      <c r="E498" s="14"/>
      <c r="F498" s="14"/>
    </row>
    <row r="499" spans="1:6">
      <c r="A499" s="14"/>
      <c r="B499" s="14"/>
      <c r="C499" s="14"/>
      <c r="D499" s="14"/>
      <c r="E499" s="14"/>
      <c r="F499" s="14"/>
    </row>
    <row r="500" spans="1:6">
      <c r="A500" s="14"/>
      <c r="B500" s="14"/>
      <c r="C500" s="14"/>
      <c r="D500" s="14"/>
      <c r="E500" s="14"/>
      <c r="F500" s="14"/>
    </row>
    <row r="501" spans="1:6">
      <c r="A501" s="14"/>
      <c r="B501" s="14"/>
      <c r="C501" s="14"/>
      <c r="D501" s="14"/>
      <c r="E501" s="14"/>
      <c r="F501" s="14"/>
    </row>
    <row r="502" spans="1:6">
      <c r="A502" s="14"/>
      <c r="B502" s="14"/>
      <c r="C502" s="14"/>
      <c r="D502" s="14"/>
      <c r="E502" s="14"/>
      <c r="F502" s="14"/>
    </row>
    <row r="503" spans="1:6">
      <c r="A503" s="14"/>
      <c r="B503" s="14"/>
      <c r="C503" s="14"/>
      <c r="D503" s="14"/>
      <c r="E503" s="14"/>
      <c r="F503" s="14"/>
    </row>
    <row r="504" spans="1:6">
      <c r="A504" s="14"/>
      <c r="B504" s="14"/>
      <c r="C504" s="14"/>
      <c r="D504" s="14"/>
      <c r="E504" s="14"/>
      <c r="F504" s="14"/>
    </row>
    <row r="505" spans="1:6">
      <c r="A505" s="14"/>
      <c r="B505" s="14"/>
      <c r="C505" s="14"/>
      <c r="D505" s="14"/>
      <c r="E505" s="14"/>
      <c r="F505" s="14"/>
    </row>
    <row r="506" spans="1:6">
      <c r="A506" s="14"/>
      <c r="B506" s="14"/>
      <c r="C506" s="14"/>
      <c r="D506" s="14"/>
      <c r="E506" s="14"/>
      <c r="F506" s="14"/>
    </row>
    <row r="507" spans="1:6">
      <c r="A507" s="14"/>
      <c r="B507" s="14"/>
      <c r="C507" s="14"/>
      <c r="D507" s="14"/>
      <c r="E507" s="14"/>
      <c r="F507" s="14"/>
    </row>
    <row r="508" spans="1:6">
      <c r="A508" s="14"/>
      <c r="B508" s="14"/>
      <c r="C508" s="14"/>
      <c r="D508" s="14"/>
      <c r="E508" s="14"/>
      <c r="F508" s="14"/>
    </row>
    <row r="509" spans="1:6">
      <c r="A509" s="14"/>
      <c r="B509" s="14"/>
      <c r="C509" s="14"/>
      <c r="D509" s="14"/>
      <c r="E509" s="14"/>
      <c r="F509" s="14"/>
    </row>
    <row r="510" spans="1:6">
      <c r="A510" s="14"/>
      <c r="B510" s="14"/>
      <c r="C510" s="14"/>
      <c r="D510" s="14"/>
      <c r="E510" s="14"/>
      <c r="F510" s="14"/>
    </row>
    <row r="511" spans="1:6">
      <c r="A511" s="14"/>
      <c r="B511" s="14"/>
      <c r="C511" s="14"/>
      <c r="D511" s="14"/>
      <c r="E511" s="14"/>
      <c r="F511" s="14"/>
    </row>
    <row r="512" spans="1:6">
      <c r="A512" s="14"/>
      <c r="B512" s="14"/>
      <c r="C512" s="14"/>
      <c r="D512" s="14"/>
      <c r="E512" s="14"/>
      <c r="F512" s="14"/>
    </row>
    <row r="513" spans="1:6">
      <c r="A513" s="14"/>
      <c r="B513" s="14"/>
      <c r="C513" s="14"/>
      <c r="D513" s="14"/>
      <c r="E513" s="14"/>
      <c r="F513" s="14"/>
    </row>
    <row r="514" spans="1:6">
      <c r="A514" s="14"/>
      <c r="B514" s="14"/>
      <c r="C514" s="14"/>
      <c r="D514" s="14"/>
      <c r="E514" s="14"/>
      <c r="F514" s="14"/>
    </row>
    <row r="515" spans="1:6">
      <c r="A515" s="14"/>
      <c r="B515" s="14"/>
      <c r="C515" s="14"/>
      <c r="D515" s="14"/>
      <c r="E515" s="14"/>
      <c r="F515" s="14"/>
    </row>
    <row r="516" spans="1:6">
      <c r="A516" s="14"/>
      <c r="B516" s="14"/>
      <c r="C516" s="14"/>
      <c r="D516" s="14"/>
      <c r="E516" s="14"/>
      <c r="F516" s="14"/>
    </row>
    <row r="517" spans="1:6">
      <c r="A517" s="14"/>
      <c r="B517" s="14"/>
      <c r="C517" s="14"/>
      <c r="D517" s="14"/>
      <c r="E517" s="14"/>
      <c r="F517" s="14"/>
    </row>
    <row r="518" spans="1:6">
      <c r="A518" s="14"/>
      <c r="B518" s="14"/>
      <c r="C518" s="14"/>
      <c r="D518" s="14"/>
      <c r="E518" s="14"/>
      <c r="F518" s="14"/>
    </row>
    <row r="519" spans="1:6">
      <c r="A519" s="14"/>
      <c r="B519" s="14"/>
      <c r="C519" s="14"/>
      <c r="D519" s="14"/>
      <c r="E519" s="14"/>
      <c r="F519" s="14"/>
    </row>
    <row r="520" spans="1:6">
      <c r="A520" s="14"/>
      <c r="B520" s="14"/>
      <c r="C520" s="14"/>
      <c r="D520" s="14"/>
      <c r="E520" s="14"/>
      <c r="F520" s="14"/>
    </row>
    <row r="521" spans="1:6">
      <c r="A521" s="14"/>
      <c r="B521" s="14"/>
      <c r="C521" s="14"/>
      <c r="D521" s="14"/>
      <c r="E521" s="14"/>
      <c r="F521" s="14"/>
    </row>
    <row r="522" spans="1:6">
      <c r="A522" s="14"/>
      <c r="B522" s="14"/>
      <c r="C522" s="14"/>
      <c r="D522" s="14"/>
      <c r="E522" s="14"/>
      <c r="F522" s="14"/>
    </row>
    <row r="523" spans="1:6">
      <c r="A523" s="14"/>
      <c r="B523" s="14"/>
      <c r="C523" s="14"/>
      <c r="D523" s="14"/>
      <c r="E523" s="14"/>
      <c r="F523" s="14"/>
    </row>
    <row r="524" spans="1:6">
      <c r="A524" s="14"/>
      <c r="B524" s="14"/>
      <c r="C524" s="14"/>
      <c r="D524" s="14"/>
      <c r="E524" s="14"/>
      <c r="F524" s="14"/>
    </row>
    <row r="525" spans="1:6">
      <c r="A525" s="14"/>
      <c r="B525" s="14"/>
      <c r="C525" s="14"/>
      <c r="D525" s="14"/>
      <c r="E525" s="14"/>
      <c r="F525" s="14"/>
    </row>
    <row r="526" spans="1:6">
      <c r="A526" s="14"/>
      <c r="B526" s="14"/>
      <c r="C526" s="14"/>
      <c r="D526" s="14"/>
      <c r="E526" s="14"/>
      <c r="F526" s="14"/>
    </row>
    <row r="527" spans="1:6">
      <c r="A527" s="14"/>
      <c r="B527" s="14"/>
      <c r="C527" s="14"/>
      <c r="D527" s="14"/>
      <c r="E527" s="14"/>
      <c r="F527" s="14"/>
    </row>
    <row r="528" spans="1:6">
      <c r="A528" s="14"/>
      <c r="B528" s="14"/>
      <c r="C528" s="14"/>
      <c r="D528" s="14"/>
      <c r="E528" s="14"/>
      <c r="F528" s="14"/>
    </row>
    <row r="529" spans="1:6">
      <c r="A529" s="14"/>
      <c r="B529" s="14"/>
      <c r="C529" s="14"/>
      <c r="D529" s="14"/>
      <c r="E529" s="14"/>
      <c r="F529" s="14"/>
    </row>
    <row r="530" spans="1:6">
      <c r="A530" s="14"/>
      <c r="B530" s="14"/>
      <c r="C530" s="14"/>
      <c r="D530" s="14"/>
      <c r="E530" s="14"/>
      <c r="F530" s="14"/>
    </row>
    <row r="531" spans="1:6">
      <c r="A531" s="14"/>
      <c r="B531" s="14"/>
      <c r="C531" s="14"/>
      <c r="D531" s="14"/>
      <c r="E531" s="14"/>
      <c r="F531" s="14"/>
    </row>
    <row r="532" spans="1:6">
      <c r="A532" s="14"/>
      <c r="B532" s="14"/>
      <c r="C532" s="14"/>
      <c r="D532" s="14"/>
      <c r="E532" s="14"/>
      <c r="F532" s="14"/>
    </row>
    <row r="533" spans="1:6">
      <c r="A533" s="14"/>
      <c r="B533" s="14"/>
      <c r="C533" s="14"/>
      <c r="D533" s="14"/>
      <c r="E533" s="14"/>
      <c r="F533" s="14"/>
    </row>
    <row r="534" spans="1:6">
      <c r="A534" s="14"/>
      <c r="B534" s="14"/>
      <c r="C534" s="14"/>
      <c r="D534" s="14"/>
      <c r="E534" s="14"/>
      <c r="F534" s="14"/>
    </row>
    <row r="535" spans="1:6">
      <c r="A535" s="14"/>
      <c r="B535" s="14"/>
      <c r="C535" s="14"/>
      <c r="D535" s="14"/>
      <c r="E535" s="14"/>
      <c r="F535" s="14"/>
    </row>
    <row r="536" spans="1:6">
      <c r="A536" s="14"/>
      <c r="B536" s="14"/>
      <c r="C536" s="14"/>
      <c r="D536" s="14"/>
      <c r="E536" s="14"/>
      <c r="F536" s="14"/>
    </row>
    <row r="537" spans="1:6">
      <c r="A537" s="14"/>
      <c r="B537" s="14"/>
      <c r="C537" s="14"/>
      <c r="D537" s="14"/>
      <c r="E537" s="14"/>
      <c r="F537" s="14"/>
    </row>
    <row r="538" spans="1:6">
      <c r="A538" s="14"/>
      <c r="B538" s="14"/>
      <c r="C538" s="14"/>
      <c r="D538" s="14"/>
      <c r="E538" s="14"/>
      <c r="F538" s="14"/>
    </row>
    <row r="539" spans="1:6">
      <c r="A539" s="14"/>
      <c r="B539" s="14"/>
      <c r="C539" s="14"/>
      <c r="D539" s="14"/>
      <c r="E539" s="14"/>
      <c r="F539" s="14"/>
    </row>
    <row r="540" spans="1:6">
      <c r="A540" s="14"/>
      <c r="B540" s="14"/>
      <c r="C540" s="14"/>
      <c r="D540" s="14"/>
      <c r="E540" s="14"/>
      <c r="F540" s="14"/>
    </row>
    <row r="541" spans="1:6">
      <c r="A541" s="14"/>
      <c r="B541" s="14"/>
      <c r="C541" s="14"/>
      <c r="D541" s="14"/>
      <c r="E541" s="14"/>
      <c r="F541" s="14"/>
    </row>
    <row r="542" spans="1:6">
      <c r="A542" s="14"/>
      <c r="B542" s="14"/>
      <c r="C542" s="14"/>
      <c r="D542" s="14"/>
      <c r="E542" s="14"/>
      <c r="F542" s="14"/>
    </row>
    <row r="543" spans="1:6">
      <c r="A543" s="14"/>
      <c r="B543" s="14"/>
      <c r="C543" s="14"/>
      <c r="D543" s="14"/>
      <c r="E543" s="14"/>
      <c r="F543" s="14"/>
    </row>
    <row r="544" spans="1:6">
      <c r="A544" s="14"/>
      <c r="B544" s="14"/>
      <c r="C544" s="14"/>
      <c r="D544" s="14"/>
      <c r="E544" s="14"/>
      <c r="F544" s="14"/>
    </row>
    <row r="545" spans="1:6">
      <c r="A545" s="14"/>
      <c r="B545" s="14"/>
      <c r="C545" s="14"/>
      <c r="D545" s="14"/>
      <c r="E545" s="14"/>
      <c r="F545" s="14"/>
    </row>
    <row r="546" spans="1:6">
      <c r="A546" s="14"/>
      <c r="B546" s="14"/>
      <c r="C546" s="14"/>
      <c r="D546" s="14"/>
      <c r="E546" s="14"/>
      <c r="F546" s="14"/>
    </row>
    <row r="547" spans="1:6">
      <c r="A547" s="14"/>
      <c r="B547" s="14"/>
      <c r="C547" s="14"/>
      <c r="D547" s="14"/>
      <c r="E547" s="14"/>
      <c r="F547" s="14"/>
    </row>
    <row r="548" spans="1:6">
      <c r="A548" s="14"/>
      <c r="B548" s="14"/>
      <c r="C548" s="14"/>
      <c r="D548" s="14"/>
      <c r="E548" s="14"/>
      <c r="F548" s="14"/>
    </row>
    <row r="549" spans="1:6">
      <c r="A549" s="14"/>
      <c r="B549" s="14"/>
      <c r="C549" s="14"/>
      <c r="D549" s="14"/>
      <c r="E549" s="14"/>
      <c r="F549" s="14"/>
    </row>
    <row r="550" spans="1:6">
      <c r="A550" s="14"/>
      <c r="B550" s="14"/>
      <c r="C550" s="14"/>
      <c r="D550" s="14"/>
      <c r="E550" s="14"/>
      <c r="F550" s="14"/>
    </row>
    <row r="551" spans="1:6">
      <c r="A551" s="14"/>
      <c r="B551" s="14"/>
      <c r="C551" s="14"/>
      <c r="D551" s="14"/>
      <c r="E551" s="14"/>
      <c r="F551" s="14"/>
    </row>
    <row r="552" spans="1:6">
      <c r="A552" s="14"/>
      <c r="B552" s="14"/>
      <c r="C552" s="14"/>
      <c r="D552" s="14"/>
      <c r="E552" s="14"/>
      <c r="F552" s="14"/>
    </row>
    <row r="553" spans="1:6">
      <c r="A553" s="14"/>
      <c r="B553" s="14"/>
      <c r="C553" s="14"/>
      <c r="D553" s="14"/>
      <c r="E553" s="14"/>
      <c r="F553" s="14"/>
    </row>
    <row r="554" spans="1:6">
      <c r="A554" s="14"/>
      <c r="B554" s="14"/>
      <c r="C554" s="14"/>
      <c r="D554" s="14"/>
      <c r="E554" s="14"/>
      <c r="F554" s="14"/>
    </row>
    <row r="555" spans="1:6">
      <c r="A555" s="14"/>
      <c r="B555" s="14"/>
      <c r="C555" s="14"/>
      <c r="D555" s="14"/>
      <c r="E555" s="14"/>
      <c r="F555" s="14"/>
    </row>
    <row r="556" spans="1:6">
      <c r="A556" s="14"/>
      <c r="B556" s="14"/>
      <c r="C556" s="14"/>
      <c r="D556" s="14"/>
      <c r="E556" s="14"/>
      <c r="F556" s="14"/>
    </row>
    <row r="557" spans="1:6">
      <c r="A557" s="14"/>
      <c r="B557" s="14"/>
      <c r="C557" s="14"/>
      <c r="D557" s="14"/>
      <c r="E557" s="14"/>
      <c r="F557" s="14"/>
    </row>
    <row r="558" spans="1:6">
      <c r="A558" s="14"/>
      <c r="B558" s="14"/>
      <c r="C558" s="14"/>
      <c r="D558" s="14"/>
      <c r="E558" s="14"/>
      <c r="F558" s="14"/>
    </row>
    <row r="559" spans="1:6">
      <c r="A559" s="14"/>
      <c r="B559" s="14"/>
      <c r="C559" s="14"/>
      <c r="D559" s="14"/>
      <c r="E559" s="14"/>
      <c r="F559" s="14"/>
    </row>
    <row r="560" spans="1:6">
      <c r="A560" s="14"/>
      <c r="B560" s="14"/>
      <c r="C560" s="14"/>
      <c r="D560" s="14"/>
      <c r="E560" s="14"/>
      <c r="F560" s="14"/>
    </row>
    <row r="561" spans="1:6">
      <c r="A561" s="14"/>
      <c r="B561" s="14"/>
      <c r="C561" s="14"/>
      <c r="D561" s="14"/>
      <c r="E561" s="14"/>
      <c r="F561" s="14"/>
    </row>
    <row r="562" spans="1:6">
      <c r="A562" s="14"/>
      <c r="B562" s="14"/>
      <c r="C562" s="14"/>
      <c r="D562" s="14"/>
      <c r="E562" s="14"/>
      <c r="F562" s="14"/>
    </row>
    <row r="563" spans="1:6">
      <c r="A563" s="14"/>
      <c r="B563" s="14"/>
      <c r="C563" s="14"/>
      <c r="D563" s="14"/>
      <c r="E563" s="14"/>
      <c r="F563" s="14"/>
    </row>
    <row r="564" spans="1:6">
      <c r="A564" s="14"/>
      <c r="B564" s="14"/>
      <c r="C564" s="14"/>
      <c r="D564" s="14"/>
      <c r="E564" s="14"/>
      <c r="F564" s="14"/>
    </row>
    <row r="565" spans="1:6">
      <c r="A565" s="14"/>
      <c r="B565" s="14"/>
      <c r="C565" s="14"/>
      <c r="D565" s="14"/>
      <c r="E565" s="14"/>
      <c r="F565" s="14"/>
    </row>
    <row r="566" spans="1:6">
      <c r="A566" s="14"/>
      <c r="B566" s="14"/>
      <c r="C566" s="14"/>
      <c r="D566" s="14"/>
      <c r="E566" s="14"/>
      <c r="F566" s="14"/>
    </row>
    <row r="567" spans="1:6">
      <c r="A567" s="14"/>
      <c r="B567" s="14"/>
      <c r="C567" s="14"/>
      <c r="D567" s="14"/>
      <c r="E567" s="14"/>
      <c r="F567" s="14"/>
    </row>
    <row r="568" spans="1:6">
      <c r="A568" s="14"/>
      <c r="B568" s="14"/>
      <c r="C568" s="14"/>
      <c r="D568" s="14"/>
      <c r="E568" s="14"/>
      <c r="F568" s="14"/>
    </row>
    <row r="569" spans="1:6">
      <c r="A569" s="14"/>
      <c r="B569" s="14"/>
      <c r="C569" s="14"/>
      <c r="D569" s="14"/>
      <c r="E569" s="14"/>
      <c r="F569" s="14"/>
    </row>
    <row r="570" spans="1:6">
      <c r="A570" s="14"/>
      <c r="B570" s="14"/>
      <c r="C570" s="14"/>
      <c r="D570" s="14"/>
      <c r="E570" s="14"/>
      <c r="F570" s="14"/>
    </row>
    <row r="571" spans="1:6">
      <c r="A571" s="14"/>
      <c r="B571" s="14"/>
      <c r="C571" s="14"/>
      <c r="D571" s="14"/>
      <c r="E571" s="14"/>
      <c r="F571" s="14"/>
    </row>
    <row r="572" spans="1:6">
      <c r="A572" s="14"/>
      <c r="B572" s="14"/>
      <c r="C572" s="14"/>
      <c r="D572" s="14"/>
      <c r="E572" s="14"/>
      <c r="F572" s="14"/>
    </row>
    <row r="573" spans="1:6">
      <c r="A573" s="14"/>
      <c r="B573" s="14"/>
      <c r="C573" s="14"/>
      <c r="D573" s="14"/>
      <c r="E573" s="14"/>
      <c r="F573" s="14"/>
    </row>
    <row r="574" spans="1:6">
      <c r="A574" s="14"/>
      <c r="B574" s="14"/>
      <c r="C574" s="14"/>
      <c r="D574" s="14"/>
      <c r="E574" s="14"/>
      <c r="F574" s="14"/>
    </row>
    <row r="575" spans="1:6">
      <c r="A575" s="14"/>
      <c r="B575" s="14"/>
      <c r="C575" s="14"/>
      <c r="D575" s="14"/>
      <c r="E575" s="14"/>
      <c r="F575" s="14"/>
    </row>
    <row r="576" spans="1:6">
      <c r="A576" s="14"/>
      <c r="B576" s="14"/>
      <c r="C576" s="14"/>
      <c r="D576" s="14"/>
      <c r="E576" s="14"/>
      <c r="F576" s="14"/>
    </row>
    <row r="577" spans="1:6">
      <c r="A577" s="14"/>
      <c r="B577" s="14"/>
      <c r="C577" s="14"/>
      <c r="D577" s="14"/>
      <c r="E577" s="14"/>
      <c r="F577" s="14"/>
    </row>
    <row r="578" spans="1:6">
      <c r="A578" s="14"/>
      <c r="B578" s="14"/>
      <c r="C578" s="14"/>
      <c r="D578" s="14"/>
      <c r="E578" s="14"/>
      <c r="F578" s="14"/>
    </row>
    <row r="579" spans="1:6">
      <c r="A579" s="14"/>
      <c r="B579" s="14"/>
      <c r="C579" s="14"/>
      <c r="D579" s="14"/>
      <c r="E579" s="14"/>
      <c r="F579" s="14"/>
    </row>
    <row r="580" spans="1:6">
      <c r="A580" s="14"/>
      <c r="B580" s="14"/>
      <c r="C580" s="14"/>
      <c r="D580" s="14"/>
      <c r="E580" s="14"/>
      <c r="F580" s="14"/>
    </row>
    <row r="581" spans="1:6">
      <c r="A581" s="14"/>
      <c r="B581" s="14"/>
      <c r="C581" s="14"/>
      <c r="D581" s="14"/>
      <c r="E581" s="14"/>
      <c r="F581" s="14"/>
    </row>
    <row r="582" spans="1:6">
      <c r="A582" s="14"/>
      <c r="B582" s="14"/>
      <c r="C582" s="14"/>
      <c r="D582" s="14"/>
      <c r="E582" s="14"/>
      <c r="F582" s="14"/>
    </row>
    <row r="583" spans="1:6">
      <c r="A583" s="14"/>
      <c r="B583" s="14"/>
      <c r="C583" s="14"/>
      <c r="D583" s="14"/>
      <c r="E583" s="14"/>
      <c r="F583" s="14"/>
    </row>
    <row r="584" spans="1:6">
      <c r="A584" s="14"/>
      <c r="B584" s="14"/>
      <c r="C584" s="14"/>
      <c r="D584" s="14"/>
      <c r="E584" s="14"/>
      <c r="F584" s="14"/>
    </row>
    <row r="585" spans="1:6">
      <c r="A585" s="14"/>
      <c r="B585" s="14"/>
      <c r="C585" s="14"/>
      <c r="D585" s="14"/>
      <c r="E585" s="14"/>
      <c r="F585" s="14"/>
    </row>
    <row r="586" spans="1:6">
      <c r="A586" s="14"/>
      <c r="B586" s="14"/>
      <c r="C586" s="14"/>
      <c r="D586" s="14"/>
      <c r="E586" s="14"/>
      <c r="F586" s="14"/>
    </row>
    <row r="587" spans="1:6">
      <c r="A587" s="14"/>
      <c r="B587" s="14"/>
      <c r="C587" s="14"/>
      <c r="D587" s="14"/>
      <c r="E587" s="14"/>
      <c r="F587" s="14"/>
    </row>
    <row r="588" spans="1:6">
      <c r="A588" s="14"/>
      <c r="B588" s="14"/>
      <c r="C588" s="14"/>
      <c r="D588" s="14"/>
      <c r="E588" s="14"/>
      <c r="F588" s="14"/>
    </row>
    <row r="589" spans="1:6">
      <c r="A589" s="14"/>
      <c r="B589" s="14"/>
      <c r="C589" s="14"/>
      <c r="D589" s="14"/>
      <c r="E589" s="14"/>
      <c r="F589" s="14"/>
    </row>
    <row r="590" spans="1:6">
      <c r="A590" s="14"/>
      <c r="B590" s="14"/>
      <c r="C590" s="14"/>
      <c r="D590" s="14"/>
      <c r="E590" s="14"/>
      <c r="F590" s="14"/>
    </row>
    <row r="591" spans="1:6">
      <c r="A591" s="14"/>
      <c r="B591" s="14"/>
      <c r="C591" s="14"/>
      <c r="D591" s="14"/>
      <c r="E591" s="14"/>
      <c r="F591" s="14"/>
    </row>
    <row r="592" spans="1:6">
      <c r="A592" s="14"/>
      <c r="B592" s="14"/>
      <c r="C592" s="14"/>
      <c r="D592" s="14"/>
      <c r="E592" s="14"/>
      <c r="F592" s="14"/>
    </row>
    <row r="593" spans="1:6">
      <c r="A593" s="14"/>
      <c r="B593" s="14"/>
      <c r="C593" s="14"/>
      <c r="D593" s="14"/>
      <c r="E593" s="14"/>
      <c r="F593" s="14"/>
    </row>
    <row r="594" spans="1:6">
      <c r="A594" s="14"/>
      <c r="B594" s="14"/>
      <c r="C594" s="14"/>
      <c r="D594" s="14"/>
      <c r="E594" s="14"/>
      <c r="F594" s="14"/>
    </row>
    <row r="595" spans="1:6">
      <c r="A595" s="14"/>
      <c r="B595" s="14"/>
      <c r="C595" s="14"/>
      <c r="D595" s="14"/>
      <c r="E595" s="14"/>
      <c r="F595" s="14"/>
    </row>
    <row r="596" spans="1:6">
      <c r="A596" s="14"/>
      <c r="B596" s="14"/>
      <c r="C596" s="14"/>
      <c r="D596" s="14"/>
      <c r="E596" s="14"/>
      <c r="F596" s="14"/>
    </row>
    <row r="597" spans="1:6">
      <c r="A597" s="14"/>
      <c r="B597" s="14"/>
      <c r="C597" s="14"/>
      <c r="D597" s="14"/>
      <c r="E597" s="14"/>
      <c r="F597" s="14"/>
    </row>
    <row r="598" spans="1:6">
      <c r="A598" s="14"/>
      <c r="B598" s="14"/>
      <c r="C598" s="14"/>
      <c r="D598" s="14"/>
      <c r="E598" s="14"/>
      <c r="F598" s="14"/>
    </row>
    <row r="599" spans="1:6">
      <c r="A599" s="14"/>
      <c r="B599" s="14"/>
      <c r="C599" s="14"/>
      <c r="D599" s="14"/>
      <c r="E599" s="14"/>
      <c r="F599" s="14"/>
    </row>
    <row r="600" spans="1:6">
      <c r="A600" s="14"/>
      <c r="B600" s="14"/>
      <c r="C600" s="14"/>
      <c r="D600" s="14"/>
      <c r="E600" s="14"/>
      <c r="F600" s="14"/>
    </row>
    <row r="601" spans="1:6">
      <c r="A601" s="14"/>
      <c r="B601" s="14"/>
      <c r="C601" s="14"/>
      <c r="D601" s="14"/>
      <c r="E601" s="14"/>
      <c r="F601" s="14"/>
    </row>
    <row r="602" spans="1:6">
      <c r="A602" s="14"/>
      <c r="B602" s="14"/>
      <c r="C602" s="14"/>
      <c r="D602" s="14"/>
      <c r="E602" s="14"/>
      <c r="F602" s="14"/>
    </row>
    <row r="603" spans="1:6">
      <c r="A603" s="14"/>
      <c r="B603" s="14"/>
      <c r="C603" s="14"/>
      <c r="D603" s="14"/>
      <c r="E603" s="14"/>
      <c r="F603" s="14"/>
    </row>
    <row r="604" spans="1:6">
      <c r="A604" s="14"/>
      <c r="B604" s="14"/>
      <c r="C604" s="14"/>
      <c r="D604" s="14"/>
      <c r="E604" s="14"/>
      <c r="F604" s="14"/>
    </row>
    <row r="605" spans="1:6">
      <c r="A605" s="14"/>
      <c r="B605" s="14"/>
      <c r="C605" s="14"/>
      <c r="D605" s="14"/>
      <c r="E605" s="14"/>
      <c r="F605" s="14"/>
    </row>
    <row r="606" spans="1:6">
      <c r="A606" s="14"/>
      <c r="B606" s="14"/>
      <c r="C606" s="14"/>
      <c r="D606" s="14"/>
      <c r="E606" s="14"/>
      <c r="F606" s="14"/>
    </row>
    <row r="607" spans="1:6">
      <c r="A607" s="14"/>
      <c r="B607" s="14"/>
      <c r="C607" s="14"/>
      <c r="D607" s="14"/>
      <c r="E607" s="14"/>
      <c r="F607" s="14"/>
    </row>
    <row r="608" spans="1:6">
      <c r="A608" s="14"/>
      <c r="B608" s="14"/>
      <c r="C608" s="14"/>
      <c r="D608" s="14"/>
      <c r="E608" s="14"/>
      <c r="F608" s="14"/>
    </row>
    <row r="609" spans="1:6">
      <c r="A609" s="14"/>
      <c r="B609" s="14"/>
      <c r="C609" s="14"/>
      <c r="D609" s="14"/>
      <c r="E609" s="14"/>
      <c r="F609" s="14"/>
    </row>
    <row r="610" spans="1:6">
      <c r="A610" s="14"/>
      <c r="B610" s="14"/>
      <c r="C610" s="14"/>
      <c r="D610" s="14"/>
      <c r="E610" s="14"/>
      <c r="F610" s="14"/>
    </row>
    <row r="611" spans="1:6">
      <c r="A611" s="14"/>
      <c r="B611" s="14"/>
      <c r="C611" s="14"/>
      <c r="D611" s="14"/>
      <c r="E611" s="14"/>
      <c r="F611" s="14"/>
    </row>
    <row r="612" spans="1:6">
      <c r="A612" s="14"/>
      <c r="B612" s="14"/>
      <c r="C612" s="14"/>
      <c r="D612" s="14"/>
      <c r="E612" s="14"/>
      <c r="F612" s="14"/>
    </row>
    <row r="613" spans="1:6">
      <c r="A613" s="14"/>
      <c r="B613" s="14"/>
      <c r="C613" s="14"/>
      <c r="D613" s="14"/>
      <c r="E613" s="14"/>
      <c r="F613" s="14"/>
    </row>
    <row r="614" spans="1:6">
      <c r="A614" s="14"/>
      <c r="B614" s="14"/>
      <c r="C614" s="14"/>
      <c r="D614" s="14"/>
      <c r="E614" s="14"/>
      <c r="F614" s="14"/>
    </row>
    <row r="615" spans="1:6">
      <c r="A615" s="14"/>
      <c r="B615" s="14"/>
      <c r="C615" s="14"/>
      <c r="D615" s="14"/>
      <c r="E615" s="14"/>
      <c r="F615" s="14"/>
    </row>
    <row r="616" spans="1:6">
      <c r="A616" s="14"/>
      <c r="B616" s="14"/>
      <c r="C616" s="14"/>
      <c r="D616" s="14"/>
      <c r="E616" s="14"/>
      <c r="F616" s="14"/>
    </row>
    <row r="617" spans="1:6">
      <c r="A617" s="14"/>
      <c r="B617" s="14"/>
      <c r="C617" s="14"/>
      <c r="D617" s="14"/>
      <c r="E617" s="14"/>
      <c r="F617" s="14"/>
    </row>
    <row r="618" spans="1:6">
      <c r="A618" s="14"/>
      <c r="B618" s="14"/>
      <c r="C618" s="14"/>
      <c r="D618" s="14"/>
      <c r="E618" s="14"/>
      <c r="F618" s="14"/>
    </row>
    <row r="619" spans="1:6">
      <c r="A619" s="14"/>
      <c r="B619" s="14"/>
      <c r="C619" s="14"/>
      <c r="D619" s="14"/>
      <c r="E619" s="14"/>
      <c r="F619" s="14"/>
    </row>
    <row r="620" spans="1:6">
      <c r="A620" s="14"/>
      <c r="B620" s="14"/>
      <c r="C620" s="14"/>
      <c r="D620" s="14"/>
      <c r="E620" s="14"/>
      <c r="F620" s="14"/>
    </row>
    <row r="621" spans="1:6">
      <c r="A621" s="14"/>
      <c r="B621" s="14"/>
      <c r="C621" s="14"/>
      <c r="D621" s="14"/>
      <c r="E621" s="14"/>
      <c r="F621" s="14"/>
    </row>
    <row r="622" spans="1:6">
      <c r="A622" s="14"/>
      <c r="B622" s="14"/>
      <c r="C622" s="14"/>
      <c r="D622" s="14"/>
      <c r="E622" s="14"/>
      <c r="F622" s="14"/>
    </row>
    <row r="623" spans="1:6">
      <c r="A623" s="14"/>
      <c r="B623" s="14"/>
      <c r="C623" s="14"/>
      <c r="D623" s="14"/>
      <c r="E623" s="14"/>
      <c r="F623" s="14"/>
    </row>
    <row r="624" spans="1:6">
      <c r="A624" s="14"/>
      <c r="B624" s="14"/>
      <c r="C624" s="14"/>
      <c r="D624" s="14"/>
      <c r="E624" s="14"/>
      <c r="F624" s="14"/>
    </row>
    <row r="625" spans="1:6">
      <c r="A625" s="14"/>
      <c r="B625" s="14"/>
      <c r="C625" s="14"/>
      <c r="D625" s="14"/>
      <c r="E625" s="14"/>
      <c r="F625" s="14"/>
    </row>
    <row r="626" spans="1:6">
      <c r="A626" s="14"/>
      <c r="B626" s="14"/>
      <c r="C626" s="14"/>
      <c r="D626" s="14"/>
      <c r="E626" s="14"/>
      <c r="F626" s="14"/>
    </row>
    <row r="627" spans="1:6">
      <c r="A627" s="14"/>
      <c r="B627" s="14"/>
      <c r="C627" s="14"/>
      <c r="D627" s="14"/>
      <c r="E627" s="14"/>
      <c r="F627" s="14"/>
    </row>
    <row r="628" spans="1:6">
      <c r="A628" s="14"/>
      <c r="B628" s="14"/>
      <c r="C628" s="14"/>
      <c r="D628" s="14"/>
      <c r="E628" s="14"/>
      <c r="F628" s="14"/>
    </row>
    <row r="629" spans="1:6">
      <c r="A629" s="14"/>
      <c r="B629" s="14"/>
      <c r="C629" s="14"/>
      <c r="D629" s="14"/>
      <c r="E629" s="14"/>
      <c r="F629" s="14"/>
    </row>
    <row r="630" spans="1:6">
      <c r="A630" s="14"/>
      <c r="B630" s="14"/>
      <c r="C630" s="14"/>
      <c r="D630" s="14"/>
      <c r="E630" s="14"/>
      <c r="F630" s="14"/>
    </row>
    <row r="631" spans="1:6">
      <c r="A631" s="14"/>
      <c r="B631" s="14"/>
      <c r="C631" s="14"/>
      <c r="D631" s="14"/>
      <c r="E631" s="14"/>
      <c r="F631" s="14"/>
    </row>
    <row r="632" spans="1:6">
      <c r="A632" s="14"/>
      <c r="B632" s="14"/>
      <c r="C632" s="14"/>
      <c r="D632" s="14"/>
      <c r="E632" s="14"/>
      <c r="F632" s="14"/>
    </row>
    <row r="633" spans="1:6">
      <c r="A633" s="14"/>
      <c r="B633" s="14"/>
      <c r="C633" s="14"/>
      <c r="D633" s="14"/>
      <c r="E633" s="14"/>
      <c r="F633" s="14"/>
    </row>
    <row r="634" spans="1:6">
      <c r="A634" s="14"/>
      <c r="B634" s="14"/>
      <c r="C634" s="14"/>
      <c r="D634" s="14"/>
      <c r="E634" s="14"/>
      <c r="F634" s="14"/>
    </row>
    <row r="635" spans="1:6">
      <c r="A635" s="14"/>
      <c r="B635" s="14"/>
      <c r="C635" s="14"/>
      <c r="D635" s="14"/>
      <c r="E635" s="14"/>
      <c r="F635" s="14"/>
    </row>
    <row r="636" spans="1:6">
      <c r="A636" s="14"/>
      <c r="B636" s="14"/>
      <c r="C636" s="14"/>
      <c r="D636" s="14"/>
      <c r="E636" s="14"/>
      <c r="F636" s="14"/>
    </row>
    <row r="637" spans="1:6">
      <c r="A637" s="14"/>
      <c r="B637" s="14"/>
      <c r="C637" s="14"/>
      <c r="D637" s="14"/>
      <c r="E637" s="14"/>
      <c r="F637" s="14"/>
    </row>
    <row r="638" spans="1:6">
      <c r="A638" s="14"/>
      <c r="B638" s="14"/>
      <c r="C638" s="14"/>
      <c r="D638" s="14"/>
      <c r="E638" s="14"/>
      <c r="F638" s="14"/>
    </row>
    <row r="639" spans="1:6">
      <c r="A639" s="14"/>
      <c r="B639" s="14"/>
      <c r="C639" s="14"/>
      <c r="D639" s="14"/>
      <c r="E639" s="14"/>
      <c r="F639" s="14"/>
    </row>
    <row r="640" spans="1:6">
      <c r="A640" s="14"/>
      <c r="B640" s="14"/>
      <c r="C640" s="14"/>
      <c r="D640" s="14"/>
      <c r="E640" s="14"/>
      <c r="F640" s="14"/>
    </row>
    <row r="641" spans="1:6">
      <c r="A641" s="14"/>
      <c r="B641" s="14"/>
      <c r="C641" s="14"/>
      <c r="D641" s="14"/>
      <c r="E641" s="14"/>
      <c r="F641" s="14"/>
    </row>
    <row r="642" spans="1:6">
      <c r="A642" s="14"/>
      <c r="B642" s="14"/>
      <c r="C642" s="14"/>
      <c r="D642" s="14"/>
      <c r="E642" s="14"/>
      <c r="F642" s="14"/>
    </row>
    <row r="643" spans="1:6">
      <c r="A643" s="14"/>
      <c r="B643" s="14"/>
      <c r="C643" s="14"/>
      <c r="D643" s="14"/>
      <c r="E643" s="14"/>
      <c r="F643" s="14"/>
    </row>
    <row r="644" spans="1:6">
      <c r="A644" s="14"/>
      <c r="B644" s="14"/>
      <c r="C644" s="14"/>
      <c r="D644" s="14"/>
      <c r="E644" s="14"/>
      <c r="F644" s="14"/>
    </row>
    <row r="645" spans="1:6">
      <c r="A645" s="14"/>
      <c r="B645" s="14"/>
      <c r="C645" s="14"/>
      <c r="D645" s="14"/>
      <c r="E645" s="14"/>
      <c r="F645" s="14"/>
    </row>
    <row r="646" spans="1:6">
      <c r="A646" s="14"/>
      <c r="B646" s="14"/>
      <c r="C646" s="14"/>
      <c r="D646" s="14"/>
      <c r="E646" s="14"/>
      <c r="F646" s="14"/>
    </row>
    <row r="647" spans="1:6">
      <c r="A647" s="14"/>
      <c r="B647" s="14"/>
      <c r="C647" s="14"/>
      <c r="D647" s="14"/>
      <c r="E647" s="14"/>
      <c r="F647" s="14"/>
    </row>
    <row r="648" spans="1:6">
      <c r="A648" s="14"/>
      <c r="B648" s="14"/>
      <c r="C648" s="14"/>
      <c r="D648" s="14"/>
      <c r="E648" s="14"/>
      <c r="F648" s="14"/>
    </row>
    <row r="649" spans="1:6">
      <c r="A649" s="14"/>
      <c r="B649" s="14"/>
      <c r="C649" s="14"/>
      <c r="D649" s="14"/>
      <c r="E649" s="14"/>
      <c r="F649" s="14"/>
    </row>
    <row r="650" spans="1:6">
      <c r="A650" s="14"/>
      <c r="B650" s="14"/>
      <c r="C650" s="14"/>
      <c r="D650" s="14"/>
      <c r="E650" s="14"/>
      <c r="F650" s="14"/>
    </row>
    <row r="651" spans="1:6">
      <c r="A651" s="14"/>
      <c r="B651" s="14"/>
      <c r="C651" s="14"/>
      <c r="D651" s="14"/>
      <c r="E651" s="14"/>
      <c r="F651" s="14"/>
    </row>
    <row r="652" spans="1:6">
      <c r="A652" s="14"/>
      <c r="B652" s="14"/>
      <c r="C652" s="14"/>
      <c r="D652" s="14"/>
      <c r="E652" s="14"/>
      <c r="F652" s="14"/>
    </row>
    <row r="653" spans="1:6">
      <c r="A653" s="14"/>
      <c r="B653" s="14"/>
      <c r="C653" s="14"/>
      <c r="D653" s="14"/>
      <c r="E653" s="14"/>
      <c r="F653" s="14"/>
    </row>
    <row r="654" spans="1:6">
      <c r="A654" s="14"/>
      <c r="B654" s="14"/>
      <c r="C654" s="14"/>
      <c r="D654" s="14"/>
      <c r="E654" s="14"/>
      <c r="F654" s="14"/>
    </row>
    <row r="655" spans="1:6">
      <c r="A655" s="14"/>
      <c r="B655" s="14"/>
      <c r="C655" s="14"/>
      <c r="D655" s="14"/>
      <c r="E655" s="14"/>
      <c r="F655" s="14"/>
    </row>
    <row r="656" spans="1:6">
      <c r="A656" s="14"/>
      <c r="B656" s="14"/>
      <c r="C656" s="14"/>
      <c r="D656" s="14"/>
      <c r="E656" s="14"/>
      <c r="F656" s="14"/>
    </row>
    <row r="657" spans="1:6">
      <c r="A657" s="14"/>
      <c r="B657" s="14"/>
      <c r="C657" s="14"/>
      <c r="D657" s="14"/>
      <c r="E657" s="14"/>
      <c r="F657" s="14"/>
    </row>
    <row r="658" spans="1:6">
      <c r="A658" s="14"/>
      <c r="B658" s="14"/>
      <c r="C658" s="14"/>
      <c r="D658" s="14"/>
      <c r="E658" s="14"/>
      <c r="F658" s="14"/>
    </row>
    <row r="659" spans="1:6">
      <c r="A659" s="14"/>
      <c r="B659" s="14"/>
      <c r="C659" s="14"/>
      <c r="D659" s="14"/>
      <c r="E659" s="14"/>
      <c r="F659" s="14"/>
    </row>
    <row r="660" spans="1:6">
      <c r="A660" s="14"/>
      <c r="B660" s="14"/>
      <c r="C660" s="14"/>
      <c r="D660" s="14"/>
      <c r="E660" s="14"/>
      <c r="F660" s="14"/>
    </row>
    <row r="661" spans="1:6">
      <c r="A661" s="14"/>
      <c r="B661" s="14"/>
      <c r="C661" s="14"/>
      <c r="D661" s="14"/>
      <c r="E661" s="14"/>
      <c r="F661" s="14"/>
    </row>
    <row r="662" spans="1:6">
      <c r="A662" s="14"/>
      <c r="B662" s="14"/>
      <c r="C662" s="14"/>
      <c r="D662" s="14"/>
      <c r="E662" s="14"/>
      <c r="F662" s="14"/>
    </row>
    <row r="663" spans="1:6">
      <c r="A663" s="14"/>
      <c r="B663" s="14"/>
      <c r="C663" s="14"/>
      <c r="D663" s="14"/>
      <c r="E663" s="14"/>
      <c r="F663" s="14"/>
    </row>
    <row r="664" spans="1:6">
      <c r="A664" s="14"/>
      <c r="B664" s="14"/>
      <c r="C664" s="14"/>
      <c r="D664" s="14"/>
      <c r="E664" s="14"/>
      <c r="F664" s="14"/>
    </row>
    <row r="665" spans="1:6">
      <c r="A665" s="14"/>
      <c r="B665" s="14"/>
      <c r="C665" s="14"/>
      <c r="D665" s="14"/>
      <c r="E665" s="14"/>
      <c r="F665" s="14"/>
    </row>
    <row r="666" spans="1:6">
      <c r="A666" s="14"/>
      <c r="B666" s="14"/>
      <c r="C666" s="14"/>
      <c r="D666" s="14"/>
      <c r="E666" s="14"/>
      <c r="F666" s="14"/>
    </row>
    <row r="667" spans="1:6">
      <c r="A667" s="14"/>
      <c r="B667" s="14"/>
      <c r="C667" s="14"/>
      <c r="D667" s="14"/>
      <c r="E667" s="14"/>
      <c r="F667" s="14"/>
    </row>
    <row r="668" spans="1:6">
      <c r="A668" s="14"/>
      <c r="B668" s="14"/>
      <c r="C668" s="14"/>
      <c r="D668" s="14"/>
      <c r="E668" s="14"/>
      <c r="F668" s="14"/>
    </row>
    <row r="669" spans="1:6">
      <c r="A669" s="14"/>
      <c r="B669" s="14"/>
      <c r="C669" s="14"/>
      <c r="D669" s="14"/>
      <c r="E669" s="14"/>
      <c r="F669" s="14"/>
    </row>
    <row r="670" spans="1:6">
      <c r="A670" s="14"/>
      <c r="B670" s="14"/>
      <c r="C670" s="14"/>
      <c r="D670" s="14"/>
      <c r="E670" s="14"/>
      <c r="F670" s="14"/>
    </row>
    <row r="671" spans="1:6">
      <c r="A671" s="14"/>
      <c r="B671" s="14"/>
      <c r="C671" s="14"/>
      <c r="D671" s="14"/>
      <c r="E671" s="14"/>
      <c r="F671" s="14"/>
    </row>
    <row r="672" spans="1:6">
      <c r="A672" s="14"/>
      <c r="B672" s="14"/>
      <c r="C672" s="14"/>
      <c r="D672" s="14"/>
      <c r="E672" s="14"/>
      <c r="F672" s="14"/>
    </row>
    <row r="673" spans="1:6">
      <c r="A673" s="14"/>
      <c r="B673" s="14"/>
      <c r="C673" s="14"/>
      <c r="D673" s="14"/>
      <c r="E673" s="14"/>
      <c r="F673" s="14"/>
    </row>
    <row r="674" spans="1:6">
      <c r="A674" s="14"/>
      <c r="B674" s="14"/>
      <c r="C674" s="14"/>
      <c r="D674" s="14"/>
      <c r="E674" s="14"/>
      <c r="F674" s="14"/>
    </row>
    <row r="675" spans="1:6">
      <c r="A675" s="14"/>
      <c r="B675" s="14"/>
      <c r="C675" s="14"/>
      <c r="D675" s="14"/>
      <c r="E675" s="14"/>
      <c r="F675" s="14"/>
    </row>
    <row r="676" spans="1:6">
      <c r="A676" s="14"/>
      <c r="B676" s="14"/>
      <c r="C676" s="14"/>
      <c r="D676" s="14"/>
      <c r="E676" s="14"/>
      <c r="F676" s="14"/>
    </row>
    <row r="677" spans="1:6">
      <c r="A677" s="14"/>
      <c r="B677" s="14"/>
      <c r="C677" s="14"/>
      <c r="D677" s="14"/>
      <c r="E677" s="14"/>
      <c r="F677" s="14"/>
    </row>
    <row r="678" spans="1:6">
      <c r="A678" s="14"/>
      <c r="B678" s="14"/>
      <c r="C678" s="14"/>
      <c r="D678" s="14"/>
      <c r="E678" s="14"/>
      <c r="F678" s="14"/>
    </row>
    <row r="679" spans="1:6">
      <c r="A679" s="14"/>
      <c r="B679" s="14"/>
      <c r="C679" s="14"/>
      <c r="D679" s="14"/>
      <c r="E679" s="14"/>
      <c r="F679" s="14"/>
    </row>
    <row r="680" spans="1:6">
      <c r="A680" s="14"/>
      <c r="B680" s="14"/>
      <c r="C680" s="14"/>
      <c r="D680" s="14"/>
      <c r="E680" s="14"/>
      <c r="F680" s="14"/>
    </row>
    <row r="681" spans="1:6">
      <c r="A681" s="14"/>
      <c r="B681" s="14"/>
      <c r="C681" s="14"/>
      <c r="D681" s="14"/>
      <c r="E681" s="14"/>
      <c r="F681" s="14"/>
    </row>
    <row r="682" spans="1:6">
      <c r="A682" s="14"/>
      <c r="B682" s="14"/>
      <c r="C682" s="14"/>
      <c r="D682" s="14"/>
      <c r="E682" s="14"/>
      <c r="F682" s="14"/>
    </row>
    <row r="683" spans="1:6">
      <c r="A683" s="14"/>
      <c r="B683" s="14"/>
      <c r="C683" s="14"/>
      <c r="D683" s="14"/>
      <c r="E683" s="14"/>
      <c r="F683" s="14"/>
    </row>
    <row r="684" spans="1:6">
      <c r="A684" s="14"/>
      <c r="B684" s="14"/>
      <c r="C684" s="14"/>
      <c r="D684" s="14"/>
      <c r="E684" s="14"/>
      <c r="F684" s="14"/>
    </row>
    <row r="685" spans="1:6">
      <c r="A685" s="14"/>
      <c r="B685" s="14"/>
      <c r="C685" s="14"/>
      <c r="D685" s="14"/>
      <c r="E685" s="14"/>
      <c r="F685" s="14"/>
    </row>
    <row r="686" spans="1:6">
      <c r="A686" s="14"/>
      <c r="B686" s="14"/>
      <c r="C686" s="14"/>
      <c r="D686" s="14"/>
      <c r="E686" s="14"/>
      <c r="F686" s="14"/>
    </row>
    <row r="687" spans="1:6">
      <c r="A687" s="14"/>
      <c r="B687" s="14"/>
      <c r="C687" s="14"/>
      <c r="D687" s="14"/>
      <c r="E687" s="14"/>
      <c r="F687" s="14"/>
    </row>
    <row r="688" spans="1:6">
      <c r="A688" s="14"/>
      <c r="B688" s="14"/>
      <c r="C688" s="14"/>
      <c r="D688" s="14"/>
      <c r="E688" s="14"/>
      <c r="F688" s="14"/>
    </row>
    <row r="689" spans="1:6">
      <c r="A689" s="14"/>
      <c r="B689" s="14"/>
      <c r="C689" s="14"/>
      <c r="D689" s="14"/>
      <c r="E689" s="14"/>
      <c r="F689" s="14"/>
    </row>
    <row r="690" spans="1:6">
      <c r="A690" s="14"/>
      <c r="B690" s="14"/>
      <c r="C690" s="14"/>
      <c r="D690" s="14"/>
      <c r="E690" s="14"/>
      <c r="F690" s="14"/>
    </row>
    <row r="691" spans="1:6">
      <c r="A691" s="14"/>
      <c r="B691" s="14"/>
      <c r="C691" s="14"/>
      <c r="D691" s="14"/>
      <c r="E691" s="14"/>
      <c r="F691" s="14"/>
    </row>
    <row r="692" spans="1:6">
      <c r="A692" s="14"/>
      <c r="B692" s="14"/>
      <c r="C692" s="14"/>
      <c r="D692" s="14"/>
      <c r="E692" s="14"/>
      <c r="F692" s="14"/>
    </row>
    <row r="693" spans="1:6">
      <c r="A693" s="14"/>
      <c r="B693" s="14"/>
      <c r="C693" s="14"/>
      <c r="D693" s="14"/>
      <c r="E693" s="14"/>
      <c r="F693" s="14"/>
    </row>
    <row r="694" spans="1:6">
      <c r="A694" s="14"/>
      <c r="B694" s="14"/>
      <c r="C694" s="14"/>
      <c r="D694" s="14"/>
      <c r="E694" s="14"/>
      <c r="F694" s="14"/>
    </row>
    <row r="695" spans="1:6">
      <c r="A695" s="14"/>
      <c r="B695" s="14"/>
      <c r="C695" s="14"/>
      <c r="D695" s="14"/>
      <c r="E695" s="14"/>
      <c r="F695" s="14"/>
    </row>
    <row r="696" spans="1:6">
      <c r="A696" s="14"/>
      <c r="B696" s="14"/>
      <c r="C696" s="14"/>
      <c r="D696" s="14"/>
      <c r="E696" s="14"/>
      <c r="F696" s="14"/>
    </row>
    <row r="697" spans="1:6">
      <c r="A697" s="14"/>
      <c r="B697" s="14"/>
      <c r="C697" s="14"/>
      <c r="D697" s="14"/>
      <c r="E697" s="14"/>
      <c r="F697" s="14"/>
    </row>
    <row r="698" spans="1:6">
      <c r="A698" s="14"/>
      <c r="B698" s="14"/>
      <c r="C698" s="14"/>
      <c r="D698" s="14"/>
      <c r="E698" s="14"/>
      <c r="F698" s="14"/>
    </row>
    <row r="699" spans="1:6">
      <c r="A699" s="14"/>
      <c r="B699" s="14"/>
      <c r="C699" s="14"/>
      <c r="D699" s="14"/>
      <c r="E699" s="14"/>
      <c r="F699" s="14"/>
    </row>
    <row r="700" spans="1:6">
      <c r="A700" s="14"/>
      <c r="B700" s="14"/>
      <c r="C700" s="14"/>
      <c r="D700" s="14"/>
      <c r="E700" s="14"/>
      <c r="F700" s="14"/>
    </row>
    <row r="701" spans="1:6">
      <c r="A701" s="14"/>
      <c r="B701" s="14"/>
      <c r="C701" s="14"/>
      <c r="D701" s="14"/>
      <c r="E701" s="14"/>
      <c r="F701" s="14"/>
    </row>
    <row r="702" spans="1:6">
      <c r="A702" s="14"/>
      <c r="B702" s="14"/>
      <c r="C702" s="14"/>
      <c r="D702" s="14"/>
      <c r="E702" s="14"/>
      <c r="F702" s="14"/>
    </row>
    <row r="703" spans="1:6">
      <c r="A703" s="14"/>
      <c r="B703" s="14"/>
      <c r="C703" s="14"/>
      <c r="D703" s="14"/>
      <c r="E703" s="14"/>
      <c r="F703" s="14"/>
    </row>
    <row r="704" spans="1:6">
      <c r="A704" s="14"/>
      <c r="B704" s="14"/>
      <c r="C704" s="14"/>
      <c r="D704" s="14"/>
      <c r="E704" s="14"/>
      <c r="F704" s="14"/>
    </row>
    <row r="705" spans="1:6">
      <c r="A705" s="14"/>
      <c r="B705" s="14"/>
      <c r="C705" s="14"/>
      <c r="D705" s="14"/>
      <c r="E705" s="14"/>
      <c r="F705" s="14"/>
    </row>
    <row r="706" spans="1:6">
      <c r="A706" s="14"/>
      <c r="B706" s="14"/>
      <c r="C706" s="14"/>
      <c r="D706" s="14"/>
      <c r="E706" s="14"/>
      <c r="F706" s="14"/>
    </row>
    <row r="707" spans="1:6">
      <c r="A707" s="14"/>
      <c r="B707" s="14"/>
      <c r="C707" s="14"/>
      <c r="D707" s="14"/>
      <c r="E707" s="14"/>
      <c r="F707" s="14"/>
    </row>
    <row r="708" spans="1:6">
      <c r="A708" s="14"/>
      <c r="B708" s="14"/>
      <c r="C708" s="14"/>
      <c r="D708" s="14"/>
      <c r="E708" s="14"/>
      <c r="F708" s="14"/>
    </row>
    <row r="709" spans="1:6">
      <c r="A709" s="14"/>
      <c r="B709" s="14"/>
      <c r="C709" s="14"/>
      <c r="D709" s="14"/>
      <c r="E709" s="14"/>
      <c r="F709" s="14"/>
    </row>
    <row r="710" spans="1:6">
      <c r="A710" s="14"/>
      <c r="B710" s="14"/>
      <c r="C710" s="14"/>
      <c r="D710" s="14"/>
      <c r="E710" s="14"/>
      <c r="F710" s="14"/>
    </row>
    <row r="711" spans="1:6">
      <c r="A711" s="14"/>
      <c r="B711" s="14"/>
      <c r="C711" s="14"/>
      <c r="D711" s="14"/>
      <c r="E711" s="14"/>
      <c r="F711" s="14"/>
    </row>
    <row r="712" spans="1:6">
      <c r="A712" s="14"/>
      <c r="B712" s="14"/>
      <c r="C712" s="14"/>
      <c r="D712" s="14"/>
      <c r="E712" s="14"/>
      <c r="F712" s="14"/>
    </row>
    <row r="713" spans="1:6">
      <c r="A713" s="14"/>
      <c r="B713" s="14"/>
      <c r="C713" s="14"/>
      <c r="D713" s="14"/>
      <c r="E713" s="14"/>
      <c r="F713" s="14"/>
    </row>
    <row r="714" spans="1:6">
      <c r="A714" s="14"/>
      <c r="B714" s="14"/>
      <c r="C714" s="14"/>
      <c r="D714" s="14"/>
      <c r="E714" s="14"/>
      <c r="F714" s="14"/>
    </row>
    <row r="715" spans="1:6">
      <c r="A715" s="14"/>
      <c r="B715" s="14"/>
      <c r="C715" s="14"/>
      <c r="D715" s="14"/>
      <c r="E715" s="14"/>
      <c r="F715" s="14"/>
    </row>
    <row r="716" spans="1:6">
      <c r="A716" s="14"/>
      <c r="B716" s="14"/>
      <c r="C716" s="14"/>
      <c r="D716" s="14"/>
      <c r="E716" s="14"/>
      <c r="F716" s="14"/>
    </row>
    <row r="717" spans="1:6">
      <c r="A717" s="14"/>
      <c r="B717" s="14"/>
      <c r="C717" s="14"/>
      <c r="D717" s="14"/>
      <c r="E717" s="14"/>
      <c r="F717" s="14"/>
    </row>
    <row r="718" spans="1:6">
      <c r="A718" s="14"/>
      <c r="B718" s="14"/>
      <c r="C718" s="14"/>
      <c r="D718" s="14"/>
      <c r="E718" s="14"/>
      <c r="F718" s="14"/>
    </row>
    <row r="719" spans="1:6">
      <c r="A719" s="14"/>
      <c r="B719" s="14"/>
      <c r="C719" s="14"/>
      <c r="D719" s="14"/>
      <c r="E719" s="14"/>
      <c r="F719" s="14"/>
    </row>
    <row r="720" spans="1:6">
      <c r="A720" s="14"/>
      <c r="B720" s="14"/>
      <c r="C720" s="14"/>
      <c r="D720" s="14"/>
      <c r="E720" s="14"/>
      <c r="F720" s="14"/>
    </row>
    <row r="721" spans="1:6">
      <c r="A721" s="14"/>
      <c r="B721" s="14"/>
      <c r="C721" s="14"/>
      <c r="D721" s="14"/>
      <c r="E721" s="14"/>
      <c r="F721" s="14"/>
    </row>
    <row r="722" spans="1:6">
      <c r="A722" s="14"/>
      <c r="B722" s="14"/>
      <c r="C722" s="14"/>
      <c r="D722" s="14"/>
      <c r="E722" s="14"/>
      <c r="F722" s="14"/>
    </row>
    <row r="723" spans="1:6">
      <c r="A723" s="14"/>
      <c r="B723" s="14"/>
      <c r="C723" s="14"/>
      <c r="D723" s="14"/>
      <c r="E723" s="14"/>
      <c r="F723" s="14"/>
    </row>
    <row r="724" spans="1:6">
      <c r="A724" s="14"/>
      <c r="B724" s="14"/>
      <c r="C724" s="14"/>
      <c r="D724" s="14"/>
      <c r="E724" s="14"/>
      <c r="F724" s="14"/>
    </row>
    <row r="725" spans="1:6">
      <c r="A725" s="14"/>
      <c r="B725" s="14"/>
      <c r="C725" s="14"/>
      <c r="D725" s="14"/>
      <c r="E725" s="14"/>
      <c r="F725" s="14"/>
    </row>
    <row r="726" spans="1:6">
      <c r="A726" s="14"/>
      <c r="B726" s="14"/>
      <c r="C726" s="14"/>
      <c r="D726" s="14"/>
      <c r="E726" s="14"/>
      <c r="F726" s="14"/>
    </row>
    <row r="727" spans="1:6">
      <c r="A727" s="14"/>
      <c r="B727" s="14"/>
      <c r="C727" s="14"/>
      <c r="D727" s="14"/>
      <c r="E727" s="14"/>
      <c r="F727" s="14"/>
    </row>
    <row r="728" spans="1:6">
      <c r="A728" s="14"/>
      <c r="B728" s="14"/>
      <c r="C728" s="14"/>
      <c r="D728" s="14"/>
      <c r="E728" s="14"/>
      <c r="F728" s="14"/>
    </row>
    <row r="729" spans="1:6">
      <c r="A729" s="14"/>
      <c r="B729" s="14"/>
      <c r="C729" s="14"/>
      <c r="D729" s="14"/>
      <c r="E729" s="14"/>
      <c r="F729" s="14"/>
    </row>
    <row r="730" spans="1:6">
      <c r="A730" s="14"/>
      <c r="B730" s="14"/>
      <c r="C730" s="14"/>
      <c r="D730" s="14"/>
      <c r="E730" s="14"/>
      <c r="F730" s="14"/>
    </row>
    <row r="731" spans="1:6">
      <c r="A731" s="14"/>
      <c r="B731" s="14"/>
      <c r="C731" s="14"/>
      <c r="D731" s="14"/>
      <c r="E731" s="14"/>
      <c r="F731" s="14"/>
    </row>
    <row r="732" spans="1:6">
      <c r="A732" s="14"/>
      <c r="B732" s="14"/>
      <c r="C732" s="14"/>
      <c r="D732" s="14"/>
      <c r="E732" s="14"/>
      <c r="F732" s="14"/>
    </row>
    <row r="733" spans="1:6">
      <c r="A733" s="14"/>
      <c r="B733" s="14"/>
      <c r="C733" s="14"/>
      <c r="D733" s="14"/>
      <c r="E733" s="14"/>
      <c r="F733" s="14"/>
    </row>
    <row r="734" spans="1:6">
      <c r="A734" s="14"/>
      <c r="B734" s="14"/>
      <c r="C734" s="14"/>
      <c r="D734" s="14"/>
      <c r="E734" s="14"/>
      <c r="F734" s="14"/>
    </row>
    <row r="735" spans="1:6">
      <c r="A735" s="14"/>
      <c r="B735" s="14"/>
      <c r="C735" s="14"/>
      <c r="D735" s="14"/>
      <c r="E735" s="14"/>
      <c r="F735" s="14"/>
    </row>
    <row r="736" spans="1:6">
      <c r="A736" s="14"/>
      <c r="B736" s="14"/>
      <c r="C736" s="14"/>
      <c r="D736" s="14"/>
      <c r="E736" s="14"/>
      <c r="F736" s="14"/>
    </row>
    <row r="737" spans="1:6">
      <c r="A737" s="14"/>
      <c r="B737" s="14"/>
      <c r="C737" s="14"/>
      <c r="D737" s="14"/>
      <c r="E737" s="14"/>
      <c r="F737" s="14"/>
    </row>
    <row r="738" spans="1:6">
      <c r="A738" s="14"/>
      <c r="B738" s="14"/>
      <c r="C738" s="14"/>
      <c r="D738" s="14"/>
      <c r="E738" s="14"/>
      <c r="F738" s="14"/>
    </row>
    <row r="739" spans="1:6">
      <c r="A739" s="14"/>
      <c r="B739" s="14"/>
      <c r="C739" s="14"/>
      <c r="D739" s="14"/>
      <c r="E739" s="14"/>
      <c r="F739" s="14"/>
    </row>
    <row r="740" spans="1:6">
      <c r="A740" s="14"/>
      <c r="B740" s="14"/>
      <c r="C740" s="14"/>
      <c r="D740" s="14"/>
      <c r="E740" s="14"/>
      <c r="F740" s="14"/>
    </row>
    <row r="741" spans="1:6">
      <c r="A741" s="14"/>
      <c r="B741" s="14"/>
      <c r="C741" s="14"/>
      <c r="D741" s="14"/>
      <c r="E741" s="14"/>
      <c r="F741" s="14"/>
    </row>
    <row r="742" spans="1:6">
      <c r="A742" s="14"/>
      <c r="B742" s="14"/>
      <c r="C742" s="14"/>
      <c r="D742" s="14"/>
      <c r="E742" s="14"/>
      <c r="F742" s="14"/>
    </row>
    <row r="743" spans="1:6">
      <c r="A743" s="14"/>
      <c r="B743" s="14"/>
      <c r="C743" s="14"/>
      <c r="D743" s="14"/>
      <c r="E743" s="14"/>
      <c r="F743" s="14"/>
    </row>
    <row r="744" spans="1:6">
      <c r="A744" s="14"/>
      <c r="B744" s="14"/>
      <c r="C744" s="14"/>
      <c r="D744" s="14"/>
      <c r="E744" s="14"/>
      <c r="F744" s="14"/>
    </row>
    <row r="745" spans="1:6">
      <c r="A745" s="14"/>
      <c r="B745" s="14"/>
      <c r="C745" s="14"/>
      <c r="D745" s="14"/>
      <c r="E745" s="14"/>
      <c r="F745" s="14"/>
    </row>
    <row r="746" spans="1:6">
      <c r="A746" s="14"/>
      <c r="B746" s="14"/>
      <c r="C746" s="14"/>
      <c r="D746" s="14"/>
      <c r="E746" s="14"/>
      <c r="F746" s="14"/>
    </row>
    <row r="747" spans="1:6">
      <c r="A747" s="14"/>
      <c r="B747" s="14"/>
      <c r="C747" s="14"/>
      <c r="D747" s="14"/>
      <c r="E747" s="14"/>
      <c r="F747" s="14"/>
    </row>
    <row r="748" spans="1:6">
      <c r="A748" s="14"/>
      <c r="B748" s="14"/>
      <c r="C748" s="14"/>
      <c r="D748" s="14"/>
      <c r="E748" s="14"/>
      <c r="F748" s="14"/>
    </row>
    <row r="749" spans="1:6">
      <c r="A749" s="14"/>
      <c r="B749" s="14"/>
      <c r="C749" s="14"/>
      <c r="D749" s="14"/>
      <c r="E749" s="14"/>
      <c r="F749" s="14"/>
    </row>
    <row r="750" spans="1:6">
      <c r="A750" s="14"/>
      <c r="B750" s="14"/>
      <c r="C750" s="14"/>
      <c r="D750" s="14"/>
      <c r="E750" s="14"/>
      <c r="F750" s="14"/>
    </row>
    <row r="751" spans="1:6">
      <c r="A751" s="14"/>
      <c r="B751" s="14"/>
      <c r="C751" s="14"/>
      <c r="D751" s="14"/>
      <c r="E751" s="14"/>
      <c r="F751" s="14"/>
    </row>
    <row r="752" spans="1:6">
      <c r="A752" s="14"/>
      <c r="B752" s="14"/>
      <c r="C752" s="14"/>
      <c r="D752" s="14"/>
      <c r="E752" s="14"/>
      <c r="F752" s="14"/>
    </row>
    <row r="753" spans="1:6">
      <c r="A753" s="14"/>
      <c r="B753" s="14"/>
      <c r="C753" s="14"/>
      <c r="D753" s="14"/>
      <c r="E753" s="14"/>
      <c r="F753" s="14"/>
    </row>
    <row r="754" spans="1:6">
      <c r="A754" s="14"/>
      <c r="B754" s="14"/>
      <c r="C754" s="14"/>
      <c r="D754" s="14"/>
      <c r="E754" s="14"/>
      <c r="F754" s="14"/>
    </row>
    <row r="755" spans="1:6">
      <c r="A755" s="14"/>
      <c r="B755" s="14"/>
      <c r="C755" s="14"/>
      <c r="D755" s="14"/>
      <c r="E755" s="14"/>
      <c r="F755" s="14"/>
    </row>
    <row r="756" spans="1:6">
      <c r="A756" s="14"/>
      <c r="B756" s="14"/>
      <c r="C756" s="14"/>
      <c r="D756" s="14"/>
      <c r="E756" s="14"/>
      <c r="F756" s="14"/>
    </row>
    <row r="757" spans="1:6">
      <c r="A757" s="14"/>
      <c r="B757" s="14"/>
      <c r="C757" s="14"/>
      <c r="D757" s="14"/>
      <c r="E757" s="14"/>
      <c r="F757" s="14"/>
    </row>
    <row r="758" spans="1:6">
      <c r="A758" s="14"/>
      <c r="B758" s="14"/>
      <c r="C758" s="14"/>
      <c r="D758" s="14"/>
      <c r="E758" s="14"/>
      <c r="F758" s="14"/>
    </row>
    <row r="759" spans="1:6">
      <c r="A759" s="14"/>
      <c r="B759" s="14"/>
      <c r="C759" s="14"/>
      <c r="D759" s="14"/>
      <c r="E759" s="14"/>
      <c r="F759" s="14"/>
    </row>
    <row r="760" spans="1:6">
      <c r="A760" s="14"/>
      <c r="B760" s="14"/>
      <c r="C760" s="14"/>
      <c r="D760" s="14"/>
      <c r="E760" s="14"/>
      <c r="F760" s="14"/>
    </row>
    <row r="761" spans="1:6">
      <c r="A761" s="14"/>
      <c r="B761" s="14"/>
      <c r="C761" s="14"/>
      <c r="D761" s="14"/>
      <c r="E761" s="14"/>
      <c r="F761" s="14"/>
    </row>
    <row r="762" spans="1:6">
      <c r="A762" s="14"/>
      <c r="B762" s="14"/>
      <c r="C762" s="14"/>
      <c r="D762" s="14"/>
      <c r="E762" s="14"/>
      <c r="F762" s="14"/>
    </row>
    <row r="763" spans="1:6">
      <c r="A763" s="14"/>
      <c r="B763" s="14"/>
      <c r="C763" s="14"/>
      <c r="D763" s="14"/>
      <c r="E763" s="14"/>
      <c r="F763" s="14"/>
    </row>
    <row r="764" spans="1:6">
      <c r="A764" s="14"/>
      <c r="B764" s="14"/>
      <c r="C764" s="14"/>
      <c r="D764" s="14"/>
      <c r="E764" s="14"/>
      <c r="F764" s="14"/>
    </row>
    <row r="765" spans="1:6">
      <c r="A765" s="14"/>
      <c r="B765" s="14"/>
      <c r="C765" s="14"/>
      <c r="D765" s="14"/>
      <c r="E765" s="14"/>
      <c r="F765" s="14"/>
    </row>
    <row r="766" spans="1:6">
      <c r="A766" s="14"/>
      <c r="B766" s="14"/>
      <c r="C766" s="14"/>
      <c r="D766" s="14"/>
      <c r="E766" s="14"/>
      <c r="F766" s="14"/>
    </row>
    <row r="767" spans="1:6">
      <c r="A767" s="14"/>
      <c r="B767" s="14"/>
      <c r="C767" s="14"/>
      <c r="D767" s="14"/>
      <c r="E767" s="14"/>
      <c r="F767" s="14"/>
    </row>
    <row r="768" spans="1:6">
      <c r="A768" s="14"/>
      <c r="B768" s="14"/>
      <c r="C768" s="14"/>
      <c r="D768" s="14"/>
      <c r="E768" s="14"/>
      <c r="F768" s="14"/>
    </row>
    <row r="769" spans="1:6">
      <c r="A769" s="14"/>
      <c r="B769" s="14"/>
      <c r="C769" s="14"/>
      <c r="D769" s="14"/>
      <c r="E769" s="14"/>
      <c r="F769" s="14"/>
    </row>
    <row r="770" spans="1:6">
      <c r="A770" s="14"/>
      <c r="B770" s="14"/>
      <c r="C770" s="14"/>
      <c r="D770" s="14"/>
      <c r="E770" s="14"/>
      <c r="F770" s="14"/>
    </row>
    <row r="771" spans="1:6">
      <c r="A771" s="14"/>
      <c r="B771" s="14"/>
      <c r="C771" s="14"/>
      <c r="D771" s="14"/>
      <c r="E771" s="14"/>
      <c r="F771" s="14"/>
    </row>
    <row r="772" spans="1:6">
      <c r="A772" s="14"/>
      <c r="B772" s="14"/>
      <c r="C772" s="14"/>
      <c r="D772" s="14"/>
      <c r="E772" s="14"/>
      <c r="F772" s="14"/>
    </row>
    <row r="773" spans="1:6">
      <c r="A773" s="14"/>
      <c r="B773" s="14"/>
      <c r="C773" s="14"/>
      <c r="D773" s="14"/>
      <c r="E773" s="14"/>
      <c r="F773" s="14"/>
    </row>
    <row r="774" spans="1:6">
      <c r="A774" s="14"/>
      <c r="B774" s="14"/>
      <c r="C774" s="14"/>
      <c r="D774" s="14"/>
      <c r="E774" s="14"/>
      <c r="F774" s="14"/>
    </row>
    <row r="775" spans="1:6">
      <c r="A775" s="14"/>
      <c r="B775" s="14"/>
      <c r="C775" s="14"/>
      <c r="D775" s="14"/>
      <c r="E775" s="14"/>
      <c r="F775" s="14"/>
    </row>
    <row r="776" spans="1:6">
      <c r="A776" s="14"/>
      <c r="B776" s="14"/>
      <c r="C776" s="14"/>
      <c r="D776" s="14"/>
      <c r="E776" s="14"/>
      <c r="F776" s="14"/>
    </row>
    <row r="777" spans="1:6">
      <c r="A777" s="14"/>
      <c r="B777" s="14"/>
      <c r="C777" s="14"/>
      <c r="D777" s="14"/>
      <c r="E777" s="14"/>
      <c r="F777" s="14"/>
    </row>
    <row r="778" spans="1:6">
      <c r="A778" s="14"/>
      <c r="B778" s="14"/>
      <c r="C778" s="14"/>
      <c r="D778" s="14"/>
      <c r="E778" s="14"/>
      <c r="F778" s="14"/>
    </row>
    <row r="779" spans="1:6">
      <c r="A779" s="14"/>
      <c r="B779" s="14"/>
      <c r="C779" s="14"/>
      <c r="D779" s="14"/>
      <c r="E779" s="14"/>
      <c r="F779" s="14"/>
    </row>
    <row r="780" spans="1:6">
      <c r="A780" s="14"/>
      <c r="B780" s="14"/>
      <c r="C780" s="14"/>
      <c r="D780" s="14"/>
      <c r="E780" s="14"/>
      <c r="F780" s="14"/>
    </row>
    <row r="781" spans="1:6">
      <c r="A781" s="14"/>
      <c r="B781" s="14"/>
      <c r="C781" s="14"/>
      <c r="D781" s="14"/>
      <c r="E781" s="14"/>
      <c r="F781" s="14"/>
    </row>
    <row r="782" spans="1:6">
      <c r="A782" s="14"/>
      <c r="B782" s="14"/>
      <c r="C782" s="14"/>
      <c r="D782" s="14"/>
      <c r="E782" s="14"/>
      <c r="F782" s="14"/>
    </row>
    <row r="783" spans="1:6">
      <c r="A783" s="14"/>
      <c r="B783" s="14"/>
      <c r="C783" s="14"/>
      <c r="D783" s="14"/>
      <c r="E783" s="14"/>
      <c r="F783" s="14"/>
    </row>
    <row r="784" spans="1:6">
      <c r="A784" s="14"/>
      <c r="B784" s="14"/>
      <c r="C784" s="14"/>
      <c r="D784" s="14"/>
      <c r="E784" s="14"/>
      <c r="F784" s="14"/>
    </row>
    <row r="785" spans="1:6">
      <c r="A785" s="14"/>
      <c r="B785" s="14"/>
      <c r="C785" s="14"/>
      <c r="D785" s="14"/>
      <c r="E785" s="14"/>
      <c r="F785" s="14"/>
    </row>
    <row r="786" spans="1:6">
      <c r="A786" s="14"/>
      <c r="B786" s="14"/>
      <c r="C786" s="14"/>
      <c r="D786" s="14"/>
      <c r="E786" s="14"/>
      <c r="F786" s="14"/>
    </row>
    <row r="787" spans="1:6">
      <c r="A787" s="14"/>
      <c r="B787" s="14"/>
      <c r="C787" s="14"/>
      <c r="D787" s="14"/>
      <c r="E787" s="14"/>
      <c r="F787" s="14"/>
    </row>
    <row r="788" spans="1:6">
      <c r="A788" s="14"/>
      <c r="B788" s="14"/>
      <c r="C788" s="14"/>
      <c r="D788" s="14"/>
      <c r="E788" s="14"/>
      <c r="F788" s="14"/>
    </row>
    <row r="789" spans="1:6">
      <c r="A789" s="14"/>
      <c r="B789" s="14"/>
      <c r="C789" s="14"/>
      <c r="D789" s="14"/>
      <c r="E789" s="14"/>
      <c r="F789" s="14"/>
    </row>
    <row r="790" spans="1:6">
      <c r="A790" s="14"/>
      <c r="B790" s="14"/>
      <c r="C790" s="14"/>
      <c r="D790" s="14"/>
      <c r="E790" s="14"/>
      <c r="F790" s="14"/>
    </row>
    <row r="791" spans="1:6">
      <c r="A791" s="14"/>
      <c r="B791" s="14"/>
      <c r="C791" s="14"/>
      <c r="D791" s="14"/>
      <c r="E791" s="14"/>
      <c r="F791" s="14"/>
    </row>
    <row r="792" spans="1:6">
      <c r="A792" s="14"/>
      <c r="B792" s="14"/>
      <c r="C792" s="14"/>
      <c r="D792" s="14"/>
      <c r="E792" s="14"/>
      <c r="F792" s="14"/>
    </row>
    <row r="793" spans="1:6">
      <c r="A793" s="14"/>
      <c r="B793" s="14"/>
      <c r="C793" s="14"/>
      <c r="D793" s="14"/>
      <c r="E793" s="14"/>
      <c r="F793" s="14"/>
    </row>
    <row r="794" spans="1:6">
      <c r="A794" s="14"/>
      <c r="B794" s="14"/>
      <c r="C794" s="14"/>
      <c r="D794" s="14"/>
      <c r="E794" s="14"/>
      <c r="F794" s="14"/>
    </row>
    <row r="795" spans="1:6">
      <c r="A795" s="14"/>
      <c r="B795" s="14"/>
      <c r="C795" s="14"/>
      <c r="D795" s="14"/>
      <c r="E795" s="14"/>
      <c r="F795" s="14"/>
    </row>
    <row r="796" spans="1:6">
      <c r="A796" s="14"/>
      <c r="B796" s="14"/>
      <c r="C796" s="14"/>
      <c r="D796" s="14"/>
      <c r="E796" s="14"/>
      <c r="F796" s="14"/>
    </row>
    <row r="797" spans="1:6">
      <c r="A797" s="14"/>
      <c r="B797" s="14"/>
      <c r="C797" s="14"/>
      <c r="D797" s="14"/>
      <c r="E797" s="14"/>
      <c r="F797" s="14"/>
    </row>
    <row r="798" spans="1:6">
      <c r="A798" s="14"/>
      <c r="B798" s="14"/>
      <c r="C798" s="14"/>
      <c r="D798" s="14"/>
      <c r="E798" s="14"/>
      <c r="F798" s="14"/>
    </row>
    <row r="799" spans="1:6">
      <c r="A799" s="14"/>
      <c r="B799" s="14"/>
      <c r="C799" s="14"/>
      <c r="D799" s="14"/>
      <c r="E799" s="14"/>
      <c r="F799" s="14"/>
    </row>
    <row r="800" spans="1:6">
      <c r="A800" s="14"/>
      <c r="B800" s="14"/>
      <c r="C800" s="14"/>
      <c r="D800" s="14"/>
      <c r="E800" s="14"/>
      <c r="F800" s="14"/>
    </row>
    <row r="801" spans="1:6">
      <c r="A801" s="14"/>
      <c r="B801" s="14"/>
      <c r="C801" s="14"/>
      <c r="D801" s="14"/>
      <c r="E801" s="14"/>
      <c r="F801" s="14"/>
    </row>
    <row r="802" spans="1:6">
      <c r="A802" s="14"/>
      <c r="B802" s="14"/>
      <c r="C802" s="14"/>
      <c r="D802" s="14"/>
      <c r="E802" s="14"/>
      <c r="F802" s="14"/>
    </row>
    <row r="803" spans="1:6">
      <c r="A803" s="14"/>
      <c r="B803" s="14"/>
      <c r="C803" s="14"/>
      <c r="D803" s="14"/>
      <c r="E803" s="14"/>
      <c r="F803" s="14"/>
    </row>
    <row r="804" spans="1:6">
      <c r="A804" s="14"/>
      <c r="B804" s="14"/>
      <c r="C804" s="14"/>
      <c r="D804" s="14"/>
      <c r="E804" s="14"/>
      <c r="F804" s="14"/>
    </row>
    <row r="805" spans="1:6">
      <c r="A805" s="14"/>
      <c r="B805" s="14"/>
      <c r="C805" s="14"/>
      <c r="D805" s="14"/>
      <c r="E805" s="14"/>
      <c r="F805" s="14"/>
    </row>
    <row r="806" spans="1:6">
      <c r="A806" s="14"/>
      <c r="B806" s="14"/>
      <c r="C806" s="14"/>
      <c r="D806" s="14"/>
      <c r="E806" s="14"/>
      <c r="F806" s="14"/>
    </row>
    <row r="807" spans="1:6">
      <c r="A807" s="14"/>
      <c r="B807" s="14"/>
      <c r="C807" s="14"/>
      <c r="D807" s="14"/>
      <c r="E807" s="14"/>
      <c r="F807" s="14"/>
    </row>
    <row r="808" spans="1:6">
      <c r="A808" s="14"/>
      <c r="B808" s="14"/>
      <c r="C808" s="14"/>
      <c r="D808" s="14"/>
      <c r="E808" s="14"/>
      <c r="F808" s="14"/>
    </row>
    <row r="809" spans="1:6">
      <c r="A809" s="14"/>
      <c r="B809" s="14"/>
      <c r="C809" s="14"/>
      <c r="D809" s="14"/>
      <c r="E809" s="14"/>
      <c r="F809" s="14"/>
    </row>
    <row r="810" spans="1:6">
      <c r="A810" s="14"/>
      <c r="B810" s="14"/>
      <c r="C810" s="14"/>
      <c r="D810" s="14"/>
      <c r="E810" s="14"/>
      <c r="F810" s="14"/>
    </row>
    <row r="811" spans="1:6">
      <c r="A811" s="14"/>
      <c r="B811" s="14"/>
      <c r="C811" s="14"/>
      <c r="D811" s="14"/>
      <c r="E811" s="14"/>
      <c r="F811" s="14"/>
    </row>
    <row r="812" spans="1:6">
      <c r="A812" s="14"/>
      <c r="B812" s="14"/>
      <c r="C812" s="14"/>
      <c r="D812" s="14"/>
      <c r="E812" s="14"/>
      <c r="F812" s="14"/>
    </row>
    <row r="813" spans="1:6">
      <c r="A813" s="14"/>
      <c r="B813" s="14"/>
      <c r="C813" s="14"/>
      <c r="D813" s="14"/>
      <c r="E813" s="14"/>
      <c r="F813" s="14"/>
    </row>
    <row r="814" spans="1:6">
      <c r="A814" s="14"/>
      <c r="B814" s="14"/>
      <c r="C814" s="14"/>
      <c r="D814" s="14"/>
      <c r="E814" s="14"/>
      <c r="F814" s="14"/>
    </row>
    <row r="815" spans="1:6">
      <c r="A815" s="14"/>
      <c r="B815" s="14"/>
      <c r="C815" s="14"/>
      <c r="D815" s="14"/>
      <c r="E815" s="14"/>
      <c r="F815" s="14"/>
    </row>
    <row r="816" spans="1:6">
      <c r="A816" s="14"/>
      <c r="B816" s="14"/>
      <c r="C816" s="14"/>
      <c r="D816" s="14"/>
      <c r="E816" s="14"/>
      <c r="F816" s="14"/>
    </row>
    <row r="817" spans="1:6">
      <c r="A817" s="14"/>
      <c r="B817" s="14"/>
      <c r="C817" s="14"/>
      <c r="D817" s="14"/>
      <c r="E817" s="14"/>
      <c r="F817" s="14"/>
    </row>
    <row r="818" spans="1:6">
      <c r="A818" s="14"/>
      <c r="B818" s="14"/>
      <c r="C818" s="14"/>
      <c r="D818" s="14"/>
      <c r="E818" s="14"/>
      <c r="F818" s="14"/>
    </row>
    <row r="819" spans="1:6">
      <c r="A819" s="14"/>
      <c r="B819" s="14"/>
      <c r="C819" s="14"/>
      <c r="D819" s="14"/>
      <c r="E819" s="14"/>
      <c r="F819" s="14"/>
    </row>
    <row r="820" spans="1:6">
      <c r="A820" s="14"/>
      <c r="B820" s="14"/>
      <c r="C820" s="14"/>
      <c r="D820" s="14"/>
      <c r="E820" s="14"/>
      <c r="F820" s="14"/>
    </row>
    <row r="821" spans="1:6">
      <c r="A821" s="14"/>
      <c r="B821" s="14"/>
      <c r="C821" s="14"/>
      <c r="D821" s="14"/>
      <c r="E821" s="14"/>
      <c r="F821" s="14"/>
    </row>
    <row r="822" spans="1:6">
      <c r="A822" s="14"/>
      <c r="B822" s="14"/>
      <c r="C822" s="14"/>
      <c r="D822" s="14"/>
      <c r="E822" s="14"/>
      <c r="F822" s="14"/>
    </row>
    <row r="823" spans="1:6">
      <c r="A823" s="14"/>
      <c r="B823" s="14"/>
      <c r="C823" s="14"/>
      <c r="D823" s="14"/>
      <c r="E823" s="14"/>
      <c r="F823" s="14"/>
    </row>
    <row r="824" spans="1:6">
      <c r="A824" s="14"/>
      <c r="B824" s="14"/>
      <c r="C824" s="14"/>
      <c r="D824" s="14"/>
      <c r="E824" s="14"/>
      <c r="F824" s="14"/>
    </row>
    <row r="825" spans="1:6">
      <c r="A825" s="14"/>
      <c r="B825" s="14"/>
      <c r="C825" s="14"/>
      <c r="D825" s="14"/>
      <c r="E825" s="14"/>
      <c r="F825" s="14"/>
    </row>
    <row r="826" spans="1:6">
      <c r="A826" s="14"/>
      <c r="B826" s="14"/>
      <c r="C826" s="14"/>
      <c r="D826" s="14"/>
      <c r="E826" s="14"/>
      <c r="F826" s="14"/>
    </row>
    <row r="827" spans="1:6">
      <c r="A827" s="14"/>
      <c r="B827" s="14"/>
      <c r="C827" s="14"/>
      <c r="D827" s="14"/>
      <c r="E827" s="14"/>
      <c r="F827" s="14"/>
    </row>
    <row r="828" spans="1:6">
      <c r="A828" s="14"/>
      <c r="B828" s="14"/>
      <c r="C828" s="14"/>
      <c r="D828" s="14"/>
      <c r="E828" s="14"/>
      <c r="F828" s="14"/>
    </row>
    <row r="829" spans="1:6">
      <c r="A829" s="14"/>
      <c r="B829" s="14"/>
      <c r="C829" s="14"/>
      <c r="D829" s="14"/>
      <c r="E829" s="14"/>
      <c r="F829" s="14"/>
    </row>
    <row r="830" spans="1:6">
      <c r="A830" s="14"/>
      <c r="B830" s="14"/>
      <c r="C830" s="14"/>
      <c r="D830" s="14"/>
      <c r="E830" s="14"/>
      <c r="F830" s="14"/>
    </row>
    <row r="831" spans="1:6">
      <c r="A831" s="14"/>
      <c r="B831" s="14"/>
      <c r="C831" s="14"/>
      <c r="D831" s="14"/>
      <c r="E831" s="14"/>
      <c r="F831" s="14"/>
    </row>
    <row r="832" spans="1:6">
      <c r="A832" s="14"/>
      <c r="B832" s="14"/>
      <c r="C832" s="14"/>
      <c r="D832" s="14"/>
      <c r="E832" s="14"/>
      <c r="F832" s="14"/>
    </row>
    <row r="833" spans="1:6">
      <c r="A833" s="14"/>
      <c r="B833" s="14"/>
      <c r="C833" s="14"/>
      <c r="D833" s="14"/>
      <c r="E833" s="14"/>
      <c r="F833" s="14"/>
    </row>
    <row r="834" spans="1:6">
      <c r="A834" s="14"/>
      <c r="B834" s="14"/>
      <c r="C834" s="14"/>
      <c r="D834" s="14"/>
      <c r="E834" s="14"/>
      <c r="F834" s="14"/>
    </row>
    <row r="835" spans="1:6">
      <c r="A835" s="14"/>
      <c r="B835" s="14"/>
      <c r="C835" s="14"/>
      <c r="D835" s="14"/>
      <c r="E835" s="14"/>
      <c r="F835" s="14"/>
    </row>
    <row r="836" spans="1:6">
      <c r="A836" s="14"/>
      <c r="B836" s="14"/>
      <c r="C836" s="14"/>
      <c r="D836" s="14"/>
      <c r="E836" s="14"/>
      <c r="F836" s="14"/>
    </row>
    <row r="837" spans="1:6">
      <c r="A837" s="14"/>
      <c r="B837" s="14"/>
      <c r="C837" s="14"/>
      <c r="D837" s="14"/>
      <c r="E837" s="14"/>
      <c r="F837" s="14"/>
    </row>
    <row r="838" spans="1:6">
      <c r="A838" s="14"/>
      <c r="B838" s="14"/>
      <c r="C838" s="14"/>
      <c r="D838" s="14"/>
      <c r="E838" s="14"/>
      <c r="F838" s="14"/>
    </row>
    <row r="839" spans="1:6">
      <c r="A839" s="14"/>
      <c r="B839" s="14"/>
      <c r="C839" s="14"/>
      <c r="D839" s="14"/>
      <c r="E839" s="14"/>
      <c r="F839" s="14"/>
    </row>
    <row r="840" spans="1:6">
      <c r="A840" s="14"/>
      <c r="B840" s="14"/>
      <c r="C840" s="14"/>
      <c r="D840" s="14"/>
      <c r="E840" s="14"/>
      <c r="F840" s="14"/>
    </row>
    <row r="841" spans="1:6">
      <c r="A841" s="14"/>
      <c r="B841" s="14"/>
      <c r="C841" s="14"/>
      <c r="D841" s="14"/>
      <c r="E841" s="14"/>
      <c r="F841" s="14"/>
    </row>
    <row r="842" spans="1:6">
      <c r="A842" s="14"/>
      <c r="B842" s="14"/>
      <c r="C842" s="14"/>
      <c r="D842" s="14"/>
      <c r="E842" s="14"/>
      <c r="F842" s="14"/>
    </row>
    <row r="843" spans="1:6">
      <c r="A843" s="14"/>
      <c r="B843" s="14"/>
      <c r="C843" s="14"/>
      <c r="D843" s="14"/>
      <c r="E843" s="14"/>
      <c r="F843" s="14"/>
    </row>
    <row r="844" spans="1:6">
      <c r="A844" s="14"/>
      <c r="B844" s="14"/>
      <c r="C844" s="14"/>
      <c r="D844" s="14"/>
      <c r="E844" s="14"/>
      <c r="F844" s="14"/>
    </row>
    <row r="845" spans="1:6">
      <c r="A845" s="14"/>
      <c r="B845" s="14"/>
      <c r="C845" s="14"/>
      <c r="D845" s="14"/>
      <c r="E845" s="14"/>
      <c r="F845" s="14"/>
    </row>
    <row r="846" spans="1:6">
      <c r="A846" s="14"/>
      <c r="B846" s="14"/>
      <c r="C846" s="14"/>
      <c r="D846" s="14"/>
      <c r="E846" s="14"/>
      <c r="F846" s="14"/>
    </row>
    <row r="847" spans="1:6">
      <c r="A847" s="14"/>
      <c r="B847" s="14"/>
      <c r="C847" s="14"/>
      <c r="D847" s="14"/>
      <c r="E847" s="14"/>
      <c r="F847" s="14"/>
    </row>
    <row r="848" spans="1:6">
      <c r="A848" s="14"/>
      <c r="B848" s="14"/>
      <c r="C848" s="14"/>
      <c r="D848" s="14"/>
      <c r="E848" s="14"/>
      <c r="F848" s="14"/>
    </row>
    <row r="849" spans="1:6">
      <c r="A849" s="14"/>
      <c r="B849" s="14"/>
      <c r="C849" s="14"/>
      <c r="D849" s="14"/>
      <c r="E849" s="14"/>
      <c r="F849" s="14"/>
    </row>
    <row r="850" spans="1:6">
      <c r="A850" s="14"/>
      <c r="B850" s="14"/>
      <c r="C850" s="14"/>
      <c r="D850" s="14"/>
      <c r="E850" s="14"/>
      <c r="F850" s="14"/>
    </row>
    <row r="851" spans="1:6">
      <c r="A851" s="14"/>
      <c r="B851" s="14"/>
      <c r="C851" s="14"/>
      <c r="D851" s="14"/>
      <c r="E851" s="14"/>
      <c r="F851" s="14"/>
    </row>
    <row r="852" spans="1:6">
      <c r="A852" s="14"/>
      <c r="B852" s="14"/>
      <c r="C852" s="14"/>
      <c r="D852" s="14"/>
      <c r="E852" s="14"/>
      <c r="F852" s="14"/>
    </row>
    <row r="853" spans="1:6">
      <c r="A853" s="14"/>
      <c r="B853" s="14"/>
      <c r="C853" s="14"/>
      <c r="D853" s="14"/>
      <c r="E853" s="14"/>
      <c r="F853" s="14"/>
    </row>
    <row r="854" spans="1:6">
      <c r="A854" s="14"/>
      <c r="B854" s="14"/>
      <c r="C854" s="14"/>
      <c r="D854" s="14"/>
      <c r="E854" s="14"/>
      <c r="F854" s="14"/>
    </row>
    <row r="855" spans="1:6">
      <c r="A855" s="14"/>
      <c r="B855" s="14"/>
      <c r="C855" s="14"/>
      <c r="D855" s="14"/>
      <c r="E855" s="14"/>
      <c r="F855" s="14"/>
    </row>
    <row r="856" spans="1:6">
      <c r="A856" s="14"/>
      <c r="B856" s="14"/>
      <c r="C856" s="14"/>
      <c r="D856" s="14"/>
      <c r="E856" s="14"/>
      <c r="F856" s="14"/>
    </row>
    <row r="857" spans="1:6">
      <c r="A857" s="14"/>
      <c r="B857" s="14"/>
      <c r="C857" s="14"/>
      <c r="D857" s="14"/>
      <c r="E857" s="14"/>
      <c r="F857" s="14"/>
    </row>
    <row r="858" spans="1:6">
      <c r="A858" s="14"/>
      <c r="B858" s="14"/>
      <c r="C858" s="14"/>
      <c r="D858" s="14"/>
      <c r="E858" s="14"/>
      <c r="F858" s="14"/>
    </row>
    <row r="859" spans="1:6">
      <c r="A859" s="14"/>
      <c r="B859" s="14"/>
      <c r="C859" s="14"/>
      <c r="D859" s="14"/>
      <c r="E859" s="14"/>
      <c r="F859" s="14"/>
    </row>
    <row r="860" spans="1:6">
      <c r="A860" s="14"/>
      <c r="B860" s="14"/>
      <c r="C860" s="14"/>
      <c r="D860" s="14"/>
      <c r="E860" s="14"/>
      <c r="F860" s="14"/>
    </row>
    <row r="861" spans="1:6">
      <c r="A861" s="14"/>
      <c r="B861" s="14"/>
      <c r="C861" s="14"/>
      <c r="D861" s="14"/>
      <c r="E861" s="14"/>
      <c r="F861" s="14"/>
    </row>
    <row r="862" spans="1:6">
      <c r="A862" s="14"/>
      <c r="B862" s="14"/>
      <c r="C862" s="14"/>
      <c r="D862" s="14"/>
      <c r="E862" s="14"/>
      <c r="F862" s="14"/>
    </row>
    <row r="863" spans="1:6">
      <c r="A863" s="14"/>
      <c r="B863" s="14"/>
      <c r="C863" s="14"/>
      <c r="D863" s="14"/>
      <c r="E863" s="14"/>
      <c r="F863" s="14"/>
    </row>
    <row r="864" spans="1:6">
      <c r="A864" s="14"/>
      <c r="B864" s="14"/>
      <c r="C864" s="14"/>
      <c r="D864" s="14"/>
      <c r="E864" s="14"/>
      <c r="F864" s="14"/>
    </row>
    <row r="865" spans="1:6">
      <c r="A865" s="14"/>
      <c r="B865" s="14"/>
      <c r="C865" s="14"/>
      <c r="D865" s="14"/>
      <c r="E865" s="14"/>
      <c r="F865" s="14"/>
    </row>
    <row r="866" spans="1:6">
      <c r="A866" s="14"/>
      <c r="B866" s="14"/>
      <c r="C866" s="14"/>
      <c r="D866" s="14"/>
      <c r="E866" s="14"/>
      <c r="F866" s="14"/>
    </row>
    <row r="867" spans="1:6">
      <c r="A867" s="14"/>
      <c r="B867" s="14"/>
      <c r="C867" s="14"/>
      <c r="D867" s="14"/>
      <c r="E867" s="14"/>
      <c r="F867" s="14"/>
    </row>
    <row r="868" spans="1:6">
      <c r="A868" s="14"/>
      <c r="B868" s="14"/>
      <c r="C868" s="14"/>
      <c r="D868" s="14"/>
      <c r="E868" s="14"/>
      <c r="F868" s="14"/>
    </row>
    <row r="869" spans="1:6">
      <c r="A869" s="14"/>
      <c r="B869" s="14"/>
      <c r="C869" s="14"/>
      <c r="D869" s="14"/>
      <c r="E869" s="14"/>
      <c r="F869" s="14"/>
    </row>
    <row r="870" spans="1:6">
      <c r="A870" s="14"/>
      <c r="B870" s="14"/>
      <c r="C870" s="14"/>
      <c r="D870" s="14"/>
      <c r="E870" s="14"/>
      <c r="F870" s="14"/>
    </row>
    <row r="871" spans="1:6">
      <c r="A871" s="14"/>
      <c r="B871" s="14"/>
      <c r="C871" s="14"/>
      <c r="D871" s="14"/>
      <c r="E871" s="14"/>
      <c r="F871" s="14"/>
    </row>
    <row r="872" spans="1:6">
      <c r="A872" s="14"/>
      <c r="B872" s="14"/>
      <c r="C872" s="14"/>
      <c r="D872" s="14"/>
      <c r="E872" s="14"/>
      <c r="F872" s="14"/>
    </row>
    <row r="873" spans="1:6">
      <c r="A873" s="14"/>
      <c r="B873" s="14"/>
      <c r="C873" s="14"/>
      <c r="D873" s="14"/>
      <c r="E873" s="14"/>
      <c r="F873" s="14"/>
    </row>
    <row r="874" spans="1:6">
      <c r="A874" s="14"/>
      <c r="B874" s="14"/>
      <c r="C874" s="14"/>
      <c r="D874" s="14"/>
      <c r="E874" s="14"/>
      <c r="F874" s="14"/>
    </row>
    <row r="875" spans="1:6">
      <c r="A875" s="14"/>
      <c r="B875" s="14"/>
      <c r="C875" s="14"/>
      <c r="D875" s="14"/>
      <c r="E875" s="14"/>
      <c r="F875" s="14"/>
    </row>
    <row r="876" spans="1:6">
      <c r="A876" s="14"/>
      <c r="B876" s="14"/>
      <c r="C876" s="14"/>
      <c r="D876" s="14"/>
      <c r="E876" s="14"/>
      <c r="F876" s="14"/>
    </row>
    <row r="877" spans="1:6">
      <c r="A877" s="14"/>
      <c r="B877" s="14"/>
      <c r="C877" s="14"/>
      <c r="D877" s="14"/>
      <c r="E877" s="14"/>
      <c r="F877" s="14"/>
    </row>
    <row r="878" spans="1:6">
      <c r="A878" s="14"/>
      <c r="B878" s="14"/>
      <c r="C878" s="14"/>
      <c r="D878" s="14"/>
      <c r="E878" s="14"/>
      <c r="F878" s="14"/>
    </row>
    <row r="879" spans="1:6">
      <c r="A879" s="14"/>
      <c r="B879" s="14"/>
      <c r="C879" s="14"/>
      <c r="D879" s="14"/>
      <c r="E879" s="14"/>
      <c r="F879" s="14"/>
    </row>
    <row r="880" spans="1:6">
      <c r="A880" s="14"/>
      <c r="B880" s="14"/>
      <c r="C880" s="14"/>
      <c r="D880" s="14"/>
      <c r="E880" s="14"/>
      <c r="F880" s="14"/>
    </row>
    <row r="881" spans="1:6">
      <c r="A881" s="14"/>
      <c r="B881" s="14"/>
      <c r="C881" s="14"/>
      <c r="D881" s="14"/>
      <c r="E881" s="14"/>
      <c r="F881" s="14"/>
    </row>
    <row r="882" spans="1:6">
      <c r="A882" s="14"/>
      <c r="B882" s="14"/>
      <c r="C882" s="14"/>
      <c r="D882" s="14"/>
      <c r="E882" s="14"/>
      <c r="F882" s="14"/>
    </row>
    <row r="883" spans="1:6">
      <c r="A883" s="14"/>
      <c r="B883" s="14"/>
      <c r="C883" s="14"/>
      <c r="D883" s="14"/>
      <c r="E883" s="14"/>
      <c r="F883" s="14"/>
    </row>
    <row r="884" spans="1:6">
      <c r="A884" s="14"/>
      <c r="B884" s="14"/>
      <c r="C884" s="14"/>
      <c r="D884" s="14"/>
      <c r="E884" s="14"/>
      <c r="F884" s="14"/>
    </row>
    <row r="885" spans="1:6">
      <c r="A885" s="14"/>
      <c r="B885" s="14"/>
      <c r="C885" s="14"/>
      <c r="D885" s="14"/>
      <c r="E885" s="14"/>
      <c r="F885" s="14"/>
    </row>
    <row r="886" spans="1:6">
      <c r="A886" s="14"/>
      <c r="B886" s="14"/>
      <c r="C886" s="14"/>
      <c r="D886" s="14"/>
      <c r="E886" s="14"/>
      <c r="F886" s="14"/>
    </row>
    <row r="887" spans="1:6">
      <c r="A887" s="14"/>
      <c r="B887" s="14"/>
      <c r="C887" s="14"/>
      <c r="D887" s="14"/>
      <c r="E887" s="14"/>
      <c r="F887" s="14"/>
    </row>
    <row r="888" spans="1:6">
      <c r="A888" s="14"/>
      <c r="B888" s="14"/>
      <c r="C888" s="14"/>
      <c r="D888" s="14"/>
      <c r="E888" s="14"/>
      <c r="F888" s="14"/>
    </row>
    <row r="889" spans="1:6">
      <c r="A889" s="14"/>
      <c r="B889" s="14"/>
      <c r="C889" s="14"/>
      <c r="D889" s="14"/>
      <c r="E889" s="14"/>
      <c r="F889" s="14"/>
    </row>
    <row r="890" spans="1:6">
      <c r="A890" s="14"/>
      <c r="B890" s="14"/>
      <c r="C890" s="14"/>
      <c r="D890" s="14"/>
      <c r="E890" s="14"/>
      <c r="F890" s="14"/>
    </row>
    <row r="891" spans="1:6">
      <c r="A891" s="14"/>
      <c r="B891" s="14"/>
      <c r="C891" s="14"/>
      <c r="D891" s="14"/>
      <c r="E891" s="14"/>
      <c r="F891" s="14"/>
    </row>
    <row r="892" spans="1:6">
      <c r="A892" s="14"/>
      <c r="B892" s="14"/>
      <c r="C892" s="14"/>
      <c r="D892" s="14"/>
      <c r="E892" s="14"/>
      <c r="F892" s="14"/>
    </row>
    <row r="893" spans="1:6">
      <c r="A893" s="14"/>
      <c r="B893" s="14"/>
      <c r="C893" s="14"/>
      <c r="D893" s="14"/>
      <c r="E893" s="14"/>
      <c r="F893" s="14"/>
    </row>
    <row r="894" spans="1:6">
      <c r="A894" s="14"/>
      <c r="B894" s="14"/>
      <c r="C894" s="14"/>
      <c r="D894" s="14"/>
      <c r="E894" s="14"/>
      <c r="F894" s="14"/>
    </row>
    <row r="895" spans="1:6">
      <c r="A895" s="14"/>
      <c r="B895" s="14"/>
      <c r="C895" s="14"/>
      <c r="D895" s="14"/>
      <c r="E895" s="14"/>
      <c r="F895" s="14"/>
    </row>
    <row r="896" spans="1:6">
      <c r="A896" s="14"/>
      <c r="B896" s="14"/>
      <c r="C896" s="14"/>
      <c r="D896" s="14"/>
      <c r="E896" s="14"/>
      <c r="F896" s="14"/>
    </row>
    <row r="897" spans="1:6">
      <c r="A897" s="14"/>
      <c r="B897" s="14"/>
      <c r="C897" s="14"/>
      <c r="D897" s="14"/>
      <c r="E897" s="14"/>
      <c r="F897" s="14"/>
    </row>
    <row r="898" spans="1:6">
      <c r="A898" s="14"/>
      <c r="B898" s="14"/>
      <c r="C898" s="14"/>
      <c r="D898" s="14"/>
      <c r="E898" s="14"/>
      <c r="F898" s="14"/>
    </row>
    <row r="899" spans="1:6">
      <c r="A899" s="14"/>
      <c r="B899" s="14"/>
      <c r="C899" s="14"/>
      <c r="D899" s="14"/>
      <c r="E899" s="14"/>
      <c r="F899" s="14"/>
    </row>
    <row r="900" spans="1:6">
      <c r="A900" s="14"/>
      <c r="B900" s="14"/>
      <c r="C900" s="14"/>
      <c r="D900" s="14"/>
      <c r="E900" s="14"/>
      <c r="F900" s="14"/>
    </row>
    <row r="901" spans="1:6">
      <c r="A901" s="14"/>
      <c r="B901" s="14"/>
      <c r="C901" s="14"/>
      <c r="D901" s="14"/>
      <c r="E901" s="14"/>
      <c r="F901" s="14"/>
    </row>
    <row r="902" spans="1:6">
      <c r="A902" s="14"/>
      <c r="B902" s="14"/>
      <c r="C902" s="14"/>
      <c r="D902" s="14"/>
      <c r="E902" s="14"/>
      <c r="F902" s="14"/>
    </row>
    <row r="903" spans="1:6">
      <c r="A903" s="14"/>
      <c r="B903" s="14"/>
      <c r="C903" s="14"/>
      <c r="D903" s="14"/>
      <c r="E903" s="14"/>
      <c r="F903" s="14"/>
    </row>
    <row r="904" spans="1:6">
      <c r="A904" s="14"/>
      <c r="B904" s="14"/>
      <c r="C904" s="14"/>
      <c r="D904" s="14"/>
      <c r="E904" s="14"/>
      <c r="F904" s="14"/>
    </row>
    <row r="905" spans="1:6">
      <c r="A905" s="14"/>
      <c r="B905" s="14"/>
      <c r="C905" s="14"/>
      <c r="D905" s="14"/>
      <c r="E905" s="14"/>
      <c r="F905" s="14"/>
    </row>
    <row r="906" spans="1:6">
      <c r="A906" s="14"/>
      <c r="B906" s="14"/>
      <c r="C906" s="14"/>
      <c r="D906" s="14"/>
      <c r="E906" s="14"/>
      <c r="F906" s="14"/>
    </row>
    <row r="907" spans="1:6">
      <c r="A907" s="14"/>
      <c r="B907" s="14"/>
      <c r="C907" s="14"/>
      <c r="D907" s="14"/>
      <c r="E907" s="14"/>
      <c r="F907" s="14"/>
    </row>
    <row r="908" spans="1:6">
      <c r="A908" s="14"/>
      <c r="B908" s="14"/>
      <c r="C908" s="14"/>
      <c r="D908" s="14"/>
      <c r="E908" s="14"/>
      <c r="F908" s="14"/>
    </row>
    <row r="909" spans="1:6">
      <c r="A909" s="14"/>
      <c r="B909" s="14"/>
      <c r="C909" s="14"/>
      <c r="D909" s="14"/>
      <c r="E909" s="14"/>
      <c r="F909" s="14"/>
    </row>
    <row r="910" spans="1:6">
      <c r="A910" s="14"/>
      <c r="B910" s="14"/>
      <c r="C910" s="14"/>
      <c r="D910" s="14"/>
      <c r="E910" s="14"/>
      <c r="F910" s="14"/>
    </row>
    <row r="911" spans="1:6">
      <c r="A911" s="14"/>
      <c r="B911" s="14"/>
      <c r="C911" s="14"/>
      <c r="D911" s="14"/>
      <c r="E911" s="14"/>
      <c r="F911" s="14"/>
    </row>
    <row r="912" spans="1:6">
      <c r="A912" s="14"/>
      <c r="B912" s="14"/>
      <c r="C912" s="14"/>
      <c r="D912" s="14"/>
      <c r="E912" s="14"/>
      <c r="F912" s="14"/>
    </row>
    <row r="913" spans="1:6">
      <c r="A913" s="14"/>
      <c r="B913" s="14"/>
      <c r="C913" s="14"/>
      <c r="D913" s="14"/>
      <c r="E913" s="14"/>
      <c r="F913" s="14"/>
    </row>
    <row r="914" spans="1:6">
      <c r="A914" s="14"/>
      <c r="B914" s="14"/>
      <c r="C914" s="14"/>
      <c r="D914" s="14"/>
      <c r="E914" s="14"/>
      <c r="F914" s="14"/>
    </row>
    <row r="915" spans="1:6">
      <c r="A915" s="14"/>
      <c r="B915" s="14"/>
      <c r="C915" s="14"/>
      <c r="D915" s="14"/>
      <c r="E915" s="14"/>
      <c r="F915" s="14"/>
    </row>
    <row r="916" spans="1:6">
      <c r="A916" s="14"/>
      <c r="B916" s="14"/>
      <c r="C916" s="14"/>
      <c r="D916" s="14"/>
      <c r="E916" s="14"/>
      <c r="F916" s="14"/>
    </row>
    <row r="917" spans="1:6">
      <c r="A917" s="14"/>
      <c r="B917" s="14"/>
      <c r="C917" s="14"/>
      <c r="D917" s="14"/>
      <c r="E917" s="14"/>
      <c r="F917" s="14"/>
    </row>
    <row r="918" spans="1:6">
      <c r="A918" s="14"/>
      <c r="B918" s="14"/>
      <c r="C918" s="14"/>
      <c r="D918" s="14"/>
      <c r="E918" s="14"/>
      <c r="F918" s="14"/>
    </row>
    <row r="919" spans="1:6">
      <c r="A919" s="14"/>
      <c r="B919" s="14"/>
      <c r="C919" s="14"/>
      <c r="D919" s="14"/>
      <c r="E919" s="14"/>
      <c r="F919" s="14"/>
    </row>
    <row r="920" spans="1:6">
      <c r="A920" s="14"/>
      <c r="B920" s="14"/>
      <c r="C920" s="14"/>
      <c r="D920" s="14"/>
      <c r="E920" s="14"/>
      <c r="F920" s="14"/>
    </row>
    <row r="921" spans="1:6">
      <c r="A921" s="14"/>
      <c r="B921" s="14"/>
      <c r="C921" s="14"/>
      <c r="D921" s="14"/>
      <c r="E921" s="14"/>
      <c r="F921" s="14"/>
    </row>
  </sheetData>
  <customSheetViews>
    <customSheetView guid="{0E583986-F700-4F7C-8796-6181DF3D6881}" hiddenColumns="1">
      <selection activeCell="A3" sqref="A3"/>
      <pageMargins left="0.7" right="0.7" top="0.75" bottom="0.75" header="0.3" footer="0.3"/>
      <pageSetup paperSize="9" orientation="portrait" verticalDpi="0"/>
    </customSheetView>
  </customSheetViews>
  <mergeCells count="30">
    <mergeCell ref="T4:Y4"/>
    <mergeCell ref="T6:Y6"/>
    <mergeCell ref="B4:G4"/>
    <mergeCell ref="H4:M4"/>
    <mergeCell ref="N4:S4"/>
    <mergeCell ref="A42:A43"/>
    <mergeCell ref="A6:A7"/>
    <mergeCell ref="B6:G6"/>
    <mergeCell ref="H6:M6"/>
    <mergeCell ref="N6:S6"/>
    <mergeCell ref="B40:C40"/>
    <mergeCell ref="D40:E40"/>
    <mergeCell ref="F40:G40"/>
    <mergeCell ref="B42:C42"/>
    <mergeCell ref="D42:E42"/>
    <mergeCell ref="F42:G42"/>
    <mergeCell ref="A34:J34"/>
    <mergeCell ref="A35:J35"/>
    <mergeCell ref="A22:J22"/>
    <mergeCell ref="L22:S28"/>
    <mergeCell ref="A23:J23"/>
    <mergeCell ref="A30:J30"/>
    <mergeCell ref="A31:J31"/>
    <mergeCell ref="A32:J32"/>
    <mergeCell ref="A33:J33"/>
    <mergeCell ref="A24:J24"/>
    <mergeCell ref="A25:J25"/>
    <mergeCell ref="A26:J26"/>
    <mergeCell ref="A28:J28"/>
    <mergeCell ref="A27:J27"/>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dimension ref="A1:AX319"/>
  <sheetViews>
    <sheetView topLeftCell="A13" zoomScale="125" zoomScaleNormal="125" zoomScalePageLayoutView="125" workbookViewId="0">
      <selection activeCell="A18" sqref="A18:XFD31"/>
    </sheetView>
  </sheetViews>
  <sheetFormatPr defaultColWidth="8.85546875" defaultRowHeight="15"/>
  <cols>
    <col min="1" max="1" width="32.140625" style="15" bestFit="1" customWidth="1"/>
    <col min="2" max="2" width="7.7109375" style="15" customWidth="1"/>
    <col min="3" max="3" width="8.42578125" style="15" customWidth="1"/>
    <col min="4" max="6" width="9.42578125" style="15" customWidth="1"/>
    <col min="7" max="7" width="9.28515625" style="15" customWidth="1"/>
    <col min="8" max="8" width="7.42578125" style="15" customWidth="1"/>
    <col min="9" max="9" width="8.140625" style="14" customWidth="1"/>
    <col min="10" max="10" width="8" style="14" customWidth="1"/>
    <col min="11" max="11" width="8.7109375" style="14" customWidth="1"/>
    <col min="12" max="12" width="9" style="14" customWidth="1"/>
    <col min="13" max="50" width="8.85546875" style="14"/>
    <col min="51" max="16384" width="8.85546875" style="15"/>
  </cols>
  <sheetData>
    <row r="1" spans="1:50">
      <c r="A1" s="16" t="s">
        <v>177</v>
      </c>
      <c r="B1" s="16" t="s">
        <v>182</v>
      </c>
      <c r="C1" s="14"/>
      <c r="D1" s="16" t="s">
        <v>183</v>
      </c>
      <c r="E1" s="16"/>
      <c r="F1" s="14"/>
      <c r="G1" s="14"/>
      <c r="H1" s="14"/>
    </row>
    <row r="2" spans="1:50" ht="15.75" thickBot="1">
      <c r="A2" s="14"/>
      <c r="B2" s="14"/>
      <c r="C2" s="14"/>
      <c r="D2" s="14"/>
      <c r="E2" s="14"/>
      <c r="F2" s="14"/>
      <c r="G2" s="14"/>
      <c r="H2" s="14"/>
    </row>
    <row r="3" spans="1:50">
      <c r="A3" s="524" t="s">
        <v>165</v>
      </c>
      <c r="B3" s="1807" t="s">
        <v>1055</v>
      </c>
      <c r="C3" s="1808"/>
      <c r="D3" s="1808"/>
      <c r="E3" s="1808"/>
      <c r="F3" s="1809"/>
      <c r="G3" s="1807" t="s">
        <v>573</v>
      </c>
      <c r="H3" s="1808"/>
      <c r="I3" s="1808"/>
      <c r="J3" s="1809"/>
      <c r="K3" s="1807" t="s">
        <v>574</v>
      </c>
      <c r="L3" s="1808"/>
      <c r="M3" s="1808"/>
      <c r="N3" s="1808"/>
      <c r="O3" s="1809"/>
      <c r="AN3" s="15"/>
      <c r="AO3" s="15"/>
      <c r="AP3" s="15"/>
      <c r="AQ3" s="15"/>
      <c r="AR3" s="15"/>
      <c r="AS3" s="15"/>
      <c r="AT3" s="15"/>
      <c r="AU3" s="15"/>
      <c r="AV3" s="15"/>
      <c r="AW3" s="15"/>
      <c r="AX3" s="15"/>
    </row>
    <row r="4" spans="1:50" ht="15.75" thickBot="1">
      <c r="A4" s="200" t="s">
        <v>95</v>
      </c>
      <c r="B4" s="1810"/>
      <c r="C4" s="1811"/>
      <c r="D4" s="1811"/>
      <c r="E4" s="1811"/>
      <c r="F4" s="1812"/>
      <c r="G4" s="1810"/>
      <c r="H4" s="1811"/>
      <c r="I4" s="1811"/>
      <c r="J4" s="1812"/>
      <c r="K4" s="1810"/>
      <c r="L4" s="1811"/>
      <c r="M4" s="1811"/>
      <c r="N4" s="1811"/>
      <c r="O4" s="1812"/>
      <c r="AN4" s="15"/>
      <c r="AO4" s="15"/>
      <c r="AP4" s="15"/>
      <c r="AQ4" s="15"/>
      <c r="AR4" s="15"/>
      <c r="AS4" s="15"/>
      <c r="AT4" s="15"/>
      <c r="AU4" s="15"/>
      <c r="AV4" s="15"/>
      <c r="AW4" s="15"/>
      <c r="AX4" s="15"/>
    </row>
    <row r="5" spans="1:50" ht="15.75" thickBot="1">
      <c r="A5" s="1817" t="s">
        <v>184</v>
      </c>
      <c r="B5" s="1813" t="s">
        <v>185</v>
      </c>
      <c r="C5" s="1814"/>
      <c r="D5" s="1814"/>
      <c r="E5" s="1815"/>
      <c r="F5" s="1816"/>
      <c r="G5" s="1813" t="s">
        <v>185</v>
      </c>
      <c r="H5" s="1814"/>
      <c r="I5" s="1814"/>
      <c r="J5" s="1816"/>
      <c r="K5" s="1813" t="s">
        <v>185</v>
      </c>
      <c r="L5" s="1814"/>
      <c r="M5" s="1814"/>
      <c r="N5" s="1815"/>
      <c r="O5" s="1816"/>
      <c r="AN5" s="15"/>
      <c r="AO5" s="15"/>
      <c r="AP5" s="15"/>
      <c r="AQ5" s="15"/>
      <c r="AR5" s="15"/>
      <c r="AS5" s="15"/>
      <c r="AT5" s="15"/>
      <c r="AU5" s="15"/>
      <c r="AV5" s="15"/>
      <c r="AW5" s="15"/>
      <c r="AX5" s="15"/>
    </row>
    <row r="6" spans="1:50" ht="15.75" thickBot="1">
      <c r="A6" s="1818"/>
      <c r="B6" s="187" t="s">
        <v>187</v>
      </c>
      <c r="C6" s="188" t="s">
        <v>188</v>
      </c>
      <c r="D6" s="188" t="s">
        <v>189</v>
      </c>
      <c r="E6" s="189" t="s">
        <v>190</v>
      </c>
      <c r="F6" s="189" t="s">
        <v>191</v>
      </c>
      <c r="G6" s="187" t="s">
        <v>187</v>
      </c>
      <c r="H6" s="188" t="s">
        <v>188</v>
      </c>
      <c r="I6" s="188" t="s">
        <v>189</v>
      </c>
      <c r="J6" s="189" t="s">
        <v>190</v>
      </c>
      <c r="K6" s="187" t="s">
        <v>187</v>
      </c>
      <c r="L6" s="188" t="s">
        <v>188</v>
      </c>
      <c r="M6" s="188" t="s">
        <v>189</v>
      </c>
      <c r="N6" s="190" t="s">
        <v>190</v>
      </c>
      <c r="O6" s="189" t="s">
        <v>191</v>
      </c>
      <c r="AI6" s="15"/>
      <c r="AJ6" s="15"/>
      <c r="AK6" s="15"/>
      <c r="AL6" s="15"/>
      <c r="AM6" s="15"/>
      <c r="AN6" s="15"/>
      <c r="AO6" s="15"/>
      <c r="AP6" s="15"/>
      <c r="AQ6" s="15"/>
      <c r="AR6" s="15"/>
      <c r="AS6" s="15"/>
      <c r="AT6" s="15"/>
      <c r="AU6" s="15"/>
      <c r="AV6" s="15"/>
      <c r="AW6" s="15"/>
      <c r="AX6" s="15"/>
    </row>
    <row r="7" spans="1:50">
      <c r="A7" s="194" t="s">
        <v>487</v>
      </c>
      <c r="B7" s="175">
        <v>80</v>
      </c>
      <c r="C7" s="157">
        <v>70</v>
      </c>
      <c r="D7" s="157">
        <v>72</v>
      </c>
      <c r="E7" s="179">
        <v>62</v>
      </c>
      <c r="F7" s="158">
        <v>52</v>
      </c>
      <c r="G7" s="175">
        <v>76</v>
      </c>
      <c r="H7" s="157">
        <v>67</v>
      </c>
      <c r="I7" s="157">
        <v>68</v>
      </c>
      <c r="J7" s="158">
        <v>59</v>
      </c>
      <c r="K7" s="175">
        <v>70</v>
      </c>
      <c r="L7" s="157">
        <v>60</v>
      </c>
      <c r="M7" s="157">
        <v>72</v>
      </c>
      <c r="N7" s="157">
        <v>62</v>
      </c>
      <c r="O7" s="158">
        <v>52</v>
      </c>
      <c r="AI7" s="15"/>
      <c r="AJ7" s="15"/>
      <c r="AK7" s="15"/>
      <c r="AL7" s="15"/>
      <c r="AM7" s="15"/>
      <c r="AN7" s="15"/>
      <c r="AO7" s="15"/>
      <c r="AP7" s="15"/>
      <c r="AQ7" s="15"/>
      <c r="AR7" s="15"/>
      <c r="AS7" s="15"/>
      <c r="AT7" s="15"/>
      <c r="AU7" s="15"/>
      <c r="AV7" s="15"/>
      <c r="AW7" s="15"/>
      <c r="AX7" s="15"/>
    </row>
    <row r="8" spans="1:50" ht="15.75" customHeight="1">
      <c r="A8" s="195" t="s">
        <v>489</v>
      </c>
      <c r="B8" s="174">
        <v>70</v>
      </c>
      <c r="C8" s="159">
        <v>60</v>
      </c>
      <c r="D8" s="159">
        <v>67</v>
      </c>
      <c r="E8" s="178">
        <v>57</v>
      </c>
      <c r="F8" s="160">
        <v>47</v>
      </c>
      <c r="G8" s="174">
        <v>71</v>
      </c>
      <c r="H8" s="159">
        <v>62</v>
      </c>
      <c r="I8" s="159">
        <v>64</v>
      </c>
      <c r="J8" s="160">
        <v>54</v>
      </c>
      <c r="K8" s="174">
        <v>60</v>
      </c>
      <c r="L8" s="159">
        <v>50</v>
      </c>
      <c r="M8" s="159">
        <v>67</v>
      </c>
      <c r="N8" s="159">
        <v>57</v>
      </c>
      <c r="O8" s="160">
        <v>47</v>
      </c>
      <c r="AI8" s="15"/>
      <c r="AJ8" s="15"/>
      <c r="AK8" s="15"/>
      <c r="AL8" s="15"/>
      <c r="AM8" s="15"/>
      <c r="AN8" s="15"/>
      <c r="AO8" s="15"/>
      <c r="AP8" s="15"/>
      <c r="AQ8" s="15"/>
      <c r="AR8" s="15"/>
      <c r="AS8" s="15"/>
      <c r="AT8" s="15"/>
      <c r="AU8" s="15"/>
      <c r="AV8" s="15"/>
      <c r="AW8" s="15"/>
      <c r="AX8" s="15"/>
    </row>
    <row r="9" spans="1:50">
      <c r="A9" s="116" t="s">
        <v>566</v>
      </c>
      <c r="B9" s="104" t="s">
        <v>192</v>
      </c>
      <c r="C9" s="93" t="s">
        <v>192</v>
      </c>
      <c r="D9" s="93">
        <v>34</v>
      </c>
      <c r="E9" s="93">
        <v>29</v>
      </c>
      <c r="F9" s="93">
        <v>24</v>
      </c>
      <c r="G9" s="104" t="s">
        <v>192</v>
      </c>
      <c r="H9" s="93" t="s">
        <v>192</v>
      </c>
      <c r="I9" s="93">
        <v>32</v>
      </c>
      <c r="J9" s="98">
        <v>27</v>
      </c>
      <c r="K9" s="104" t="s">
        <v>192</v>
      </c>
      <c r="L9" s="93" t="s">
        <v>192</v>
      </c>
      <c r="M9" s="159">
        <v>34</v>
      </c>
      <c r="N9" s="93">
        <v>29</v>
      </c>
      <c r="O9" s="98">
        <v>24</v>
      </c>
      <c r="AI9" s="15"/>
      <c r="AJ9" s="15"/>
      <c r="AK9" s="15"/>
      <c r="AL9" s="15"/>
      <c r="AM9" s="15"/>
      <c r="AN9" s="15"/>
      <c r="AO9" s="15"/>
      <c r="AP9" s="15"/>
      <c r="AQ9" s="15"/>
      <c r="AR9" s="15"/>
      <c r="AS9" s="15"/>
      <c r="AT9" s="15"/>
      <c r="AU9" s="15"/>
      <c r="AV9" s="15"/>
      <c r="AW9" s="15"/>
      <c r="AX9" s="15"/>
    </row>
    <row r="10" spans="1:50">
      <c r="A10" s="116" t="s">
        <v>449</v>
      </c>
      <c r="B10" s="104" t="s">
        <v>192</v>
      </c>
      <c r="C10" s="93" t="s">
        <v>192</v>
      </c>
      <c r="D10" s="93">
        <v>47</v>
      </c>
      <c r="E10" s="93">
        <v>40</v>
      </c>
      <c r="F10" s="93">
        <v>33</v>
      </c>
      <c r="G10" s="104" t="s">
        <v>192</v>
      </c>
      <c r="H10" s="93" t="s">
        <v>192</v>
      </c>
      <c r="I10" s="93">
        <v>45</v>
      </c>
      <c r="J10" s="98">
        <v>38</v>
      </c>
      <c r="K10" s="104" t="s">
        <v>192</v>
      </c>
      <c r="L10" s="93" t="s">
        <v>192</v>
      </c>
      <c r="M10" s="93">
        <v>47</v>
      </c>
      <c r="N10" s="93">
        <v>40</v>
      </c>
      <c r="O10" s="98">
        <v>33</v>
      </c>
      <c r="AI10" s="15"/>
      <c r="AJ10" s="15"/>
      <c r="AK10" s="15"/>
      <c r="AL10" s="15"/>
      <c r="AM10" s="15"/>
      <c r="AN10" s="15"/>
      <c r="AO10" s="15"/>
      <c r="AP10" s="15"/>
      <c r="AQ10" s="15"/>
      <c r="AR10" s="15"/>
      <c r="AS10" s="15"/>
      <c r="AT10" s="15"/>
      <c r="AU10" s="15"/>
      <c r="AV10" s="15"/>
      <c r="AW10" s="15"/>
      <c r="AX10" s="15"/>
    </row>
    <row r="11" spans="1:50" ht="15.75" thickBot="1">
      <c r="A11" s="176" t="s">
        <v>445</v>
      </c>
      <c r="B11" s="105">
        <v>49</v>
      </c>
      <c r="C11" s="94">
        <v>42</v>
      </c>
      <c r="D11" s="94" t="s">
        <v>192</v>
      </c>
      <c r="E11" s="94" t="s">
        <v>192</v>
      </c>
      <c r="F11" s="99" t="s">
        <v>192</v>
      </c>
      <c r="G11" s="105">
        <v>50</v>
      </c>
      <c r="H11" s="94">
        <v>44</v>
      </c>
      <c r="I11" s="94" t="s">
        <v>192</v>
      </c>
      <c r="J11" s="99" t="s">
        <v>192</v>
      </c>
      <c r="K11" s="108">
        <v>42</v>
      </c>
      <c r="L11" s="95">
        <v>35</v>
      </c>
      <c r="M11" s="95" t="s">
        <v>192</v>
      </c>
      <c r="N11" s="95" t="s">
        <v>192</v>
      </c>
      <c r="O11" s="107" t="s">
        <v>192</v>
      </c>
      <c r="AI11" s="15"/>
      <c r="AJ11" s="15"/>
      <c r="AK11" s="15"/>
      <c r="AL11" s="15"/>
      <c r="AM11" s="15"/>
      <c r="AN11" s="15"/>
      <c r="AO11" s="15"/>
      <c r="AP11" s="15"/>
      <c r="AQ11" s="15"/>
      <c r="AR11" s="15"/>
      <c r="AS11" s="15"/>
      <c r="AT11" s="15"/>
      <c r="AU11" s="15"/>
      <c r="AV11" s="15"/>
      <c r="AW11" s="15"/>
      <c r="AX11" s="15"/>
    </row>
    <row r="12" spans="1:50">
      <c r="A12" s="195" t="s">
        <v>568</v>
      </c>
      <c r="B12" s="175">
        <v>116</v>
      </c>
      <c r="C12" s="157">
        <v>106</v>
      </c>
      <c r="D12" s="157">
        <v>80</v>
      </c>
      <c r="E12" s="157">
        <v>70</v>
      </c>
      <c r="F12" s="158">
        <v>60</v>
      </c>
      <c r="G12" s="174">
        <v>116</v>
      </c>
      <c r="H12" s="159">
        <v>106</v>
      </c>
      <c r="I12" s="159">
        <v>80</v>
      </c>
      <c r="J12" s="160">
        <v>70</v>
      </c>
      <c r="K12" s="175">
        <v>116</v>
      </c>
      <c r="L12" s="157">
        <v>106</v>
      </c>
      <c r="M12" s="157">
        <v>80</v>
      </c>
      <c r="N12" s="157">
        <v>70</v>
      </c>
      <c r="O12" s="158">
        <v>60</v>
      </c>
      <c r="AI12" s="15"/>
      <c r="AJ12" s="15"/>
      <c r="AK12" s="15"/>
      <c r="AL12" s="15"/>
      <c r="AM12" s="15"/>
      <c r="AN12" s="15"/>
      <c r="AO12" s="15"/>
      <c r="AP12" s="15"/>
      <c r="AQ12" s="15"/>
      <c r="AR12" s="15"/>
      <c r="AS12" s="15"/>
      <c r="AT12" s="15"/>
      <c r="AU12" s="15"/>
      <c r="AV12" s="15"/>
      <c r="AW12" s="15"/>
      <c r="AX12" s="15"/>
    </row>
    <row r="13" spans="1:50">
      <c r="A13" s="116" t="s">
        <v>569</v>
      </c>
      <c r="B13" s="104" t="s">
        <v>192</v>
      </c>
      <c r="C13" s="93" t="s">
        <v>192</v>
      </c>
      <c r="D13" s="159">
        <v>40</v>
      </c>
      <c r="E13" s="93">
        <v>35</v>
      </c>
      <c r="F13" s="98">
        <v>30</v>
      </c>
      <c r="G13" s="104" t="s">
        <v>192</v>
      </c>
      <c r="H13" s="93" t="s">
        <v>192</v>
      </c>
      <c r="I13" s="159">
        <v>40</v>
      </c>
      <c r="J13" s="98">
        <v>35</v>
      </c>
      <c r="K13" s="104" t="s">
        <v>192</v>
      </c>
      <c r="L13" s="93" t="s">
        <v>192</v>
      </c>
      <c r="M13" s="159">
        <v>40</v>
      </c>
      <c r="N13" s="93">
        <v>35</v>
      </c>
      <c r="O13" s="98">
        <v>30</v>
      </c>
      <c r="AI13" s="15"/>
      <c r="AJ13" s="15"/>
      <c r="AK13" s="15"/>
      <c r="AL13" s="15"/>
      <c r="AM13" s="15"/>
      <c r="AN13" s="15"/>
      <c r="AO13" s="15"/>
      <c r="AP13" s="15"/>
      <c r="AQ13" s="15"/>
      <c r="AR13" s="15"/>
      <c r="AS13" s="15"/>
      <c r="AT13" s="15"/>
      <c r="AU13" s="15"/>
      <c r="AV13" s="15"/>
      <c r="AW13" s="15"/>
      <c r="AX13" s="15"/>
    </row>
    <row r="14" spans="1:50">
      <c r="A14" s="116" t="s">
        <v>570</v>
      </c>
      <c r="B14" s="104" t="s">
        <v>192</v>
      </c>
      <c r="C14" s="93" t="s">
        <v>192</v>
      </c>
      <c r="D14" s="159">
        <v>56</v>
      </c>
      <c r="E14" s="93">
        <v>49</v>
      </c>
      <c r="F14" s="98">
        <v>42</v>
      </c>
      <c r="G14" s="104" t="s">
        <v>192</v>
      </c>
      <c r="H14" s="93" t="s">
        <v>192</v>
      </c>
      <c r="I14" s="159">
        <v>56</v>
      </c>
      <c r="J14" s="98">
        <v>49</v>
      </c>
      <c r="K14" s="104" t="s">
        <v>192</v>
      </c>
      <c r="L14" s="93" t="s">
        <v>192</v>
      </c>
      <c r="M14" s="159">
        <v>56</v>
      </c>
      <c r="N14" s="93">
        <v>49</v>
      </c>
      <c r="O14" s="98">
        <v>42</v>
      </c>
      <c r="AI14" s="15"/>
      <c r="AJ14" s="15"/>
      <c r="AK14" s="15"/>
      <c r="AL14" s="15"/>
      <c r="AM14" s="15"/>
      <c r="AN14" s="15"/>
      <c r="AO14" s="15"/>
      <c r="AP14" s="15"/>
      <c r="AQ14" s="15"/>
      <c r="AR14" s="15"/>
      <c r="AS14" s="15"/>
      <c r="AT14" s="15"/>
      <c r="AU14" s="15"/>
      <c r="AV14" s="15"/>
      <c r="AW14" s="15"/>
      <c r="AX14" s="15"/>
    </row>
    <row r="15" spans="1:50" ht="15.75" thickBot="1">
      <c r="A15" s="176" t="s">
        <v>571</v>
      </c>
      <c r="B15" s="105">
        <v>81</v>
      </c>
      <c r="C15" s="94">
        <v>74</v>
      </c>
      <c r="D15" s="94" t="s">
        <v>192</v>
      </c>
      <c r="E15" s="94" t="s">
        <v>192</v>
      </c>
      <c r="F15" s="99" t="s">
        <v>192</v>
      </c>
      <c r="G15" s="105">
        <v>81</v>
      </c>
      <c r="H15" s="94">
        <v>74</v>
      </c>
      <c r="I15" s="94" t="s">
        <v>192</v>
      </c>
      <c r="J15" s="99" t="s">
        <v>192</v>
      </c>
      <c r="K15" s="105">
        <v>81</v>
      </c>
      <c r="L15" s="94">
        <v>74</v>
      </c>
      <c r="M15" s="94" t="s">
        <v>192</v>
      </c>
      <c r="N15" s="94" t="s">
        <v>192</v>
      </c>
      <c r="O15" s="99" t="s">
        <v>192</v>
      </c>
      <c r="AN15" s="15"/>
      <c r="AO15" s="15"/>
      <c r="AP15" s="15"/>
      <c r="AQ15" s="15"/>
      <c r="AR15" s="15"/>
      <c r="AS15" s="15"/>
      <c r="AT15" s="15"/>
      <c r="AU15" s="15"/>
      <c r="AV15" s="15"/>
      <c r="AW15" s="15"/>
      <c r="AX15" s="15"/>
    </row>
    <row r="16" spans="1:50">
      <c r="A16" s="14"/>
      <c r="B16" s="14"/>
      <c r="C16" s="14"/>
      <c r="D16" s="14"/>
      <c r="E16" s="14"/>
      <c r="F16" s="14"/>
      <c r="G16" s="14"/>
      <c r="H16" s="14"/>
      <c r="AN16" s="15"/>
      <c r="AO16" s="15"/>
      <c r="AP16" s="15"/>
      <c r="AQ16" s="15"/>
      <c r="AR16" s="15"/>
      <c r="AS16" s="15"/>
      <c r="AT16" s="15"/>
      <c r="AU16" s="15"/>
      <c r="AV16" s="15"/>
      <c r="AW16" s="15"/>
      <c r="AX16" s="15"/>
    </row>
    <row r="17" spans="1:50" ht="15.75" thickBot="1">
      <c r="A17" s="14"/>
      <c r="B17" s="14"/>
      <c r="C17" s="14"/>
      <c r="D17" s="14"/>
      <c r="E17" s="14"/>
      <c r="F17" s="14"/>
      <c r="G17" s="14"/>
      <c r="H17" s="14"/>
      <c r="AN17" s="15"/>
      <c r="AO17" s="15"/>
      <c r="AP17" s="15"/>
      <c r="AQ17" s="15"/>
      <c r="AR17" s="15"/>
      <c r="AS17" s="15"/>
      <c r="AT17" s="15"/>
      <c r="AU17" s="15"/>
      <c r="AV17" s="15"/>
      <c r="AW17" s="15"/>
      <c r="AX17" s="15"/>
    </row>
    <row r="18" spans="1:50" s="73" customFormat="1" ht="15" customHeight="1">
      <c r="A18" s="1708" t="s">
        <v>1068</v>
      </c>
      <c r="B18" s="1709"/>
      <c r="C18" s="1709"/>
      <c r="D18" s="1709"/>
      <c r="E18" s="1709"/>
      <c r="F18" s="1709"/>
      <c r="G18" s="1709"/>
      <c r="H18" s="1709"/>
      <c r="I18" s="1709"/>
      <c r="J18" s="1710"/>
      <c r="K18" s="1301"/>
      <c r="L18" s="1926"/>
      <c r="M18" s="1926"/>
      <c r="N18" s="1926"/>
      <c r="O18" s="1926"/>
      <c r="P18" s="1926"/>
      <c r="Q18" s="1926"/>
      <c r="R18" s="1926"/>
      <c r="S18" s="1926"/>
      <c r="T18" s="71"/>
      <c r="U18" s="71"/>
      <c r="V18" s="71"/>
      <c r="W18" s="71"/>
      <c r="X18" s="71"/>
      <c r="Y18" s="71"/>
      <c r="Z18" s="71"/>
      <c r="AA18" s="71"/>
    </row>
    <row r="19" spans="1:50" s="73" customFormat="1">
      <c r="A19" s="1698" t="s">
        <v>1069</v>
      </c>
      <c r="B19" s="1699"/>
      <c r="C19" s="1699"/>
      <c r="D19" s="1699"/>
      <c r="E19" s="1699"/>
      <c r="F19" s="1699"/>
      <c r="G19" s="1699"/>
      <c r="H19" s="1699"/>
      <c r="I19" s="1699"/>
      <c r="J19" s="1700"/>
      <c r="K19" s="1301"/>
      <c r="L19" s="1926"/>
      <c r="M19" s="1926"/>
      <c r="N19" s="1926"/>
      <c r="O19" s="1926"/>
      <c r="P19" s="1926"/>
      <c r="Q19" s="1926"/>
      <c r="R19" s="1926"/>
      <c r="S19" s="1926"/>
      <c r="T19" s="71"/>
      <c r="U19" s="71"/>
      <c r="V19" s="71"/>
      <c r="W19" s="71"/>
      <c r="X19" s="71"/>
      <c r="Y19" s="71"/>
      <c r="Z19" s="71"/>
      <c r="AA19" s="71"/>
    </row>
    <row r="20" spans="1:50" s="73" customFormat="1">
      <c r="A20" s="1698" t="s">
        <v>1100</v>
      </c>
      <c r="B20" s="1699"/>
      <c r="C20" s="1699"/>
      <c r="D20" s="1699"/>
      <c r="E20" s="1699"/>
      <c r="F20" s="1699"/>
      <c r="G20" s="1699"/>
      <c r="H20" s="1699"/>
      <c r="I20" s="1699"/>
      <c r="J20" s="1700"/>
      <c r="K20" s="1301"/>
      <c r="L20" s="1926"/>
      <c r="M20" s="1926"/>
      <c r="N20" s="1926"/>
      <c r="O20" s="1926"/>
      <c r="P20" s="1926"/>
      <c r="Q20" s="1926"/>
      <c r="R20" s="1926"/>
      <c r="S20" s="1926"/>
      <c r="T20" s="71"/>
      <c r="U20" s="71"/>
      <c r="V20" s="71"/>
      <c r="W20" s="71"/>
      <c r="X20" s="71"/>
      <c r="Y20" s="71"/>
      <c r="Z20" s="71"/>
      <c r="AA20" s="71"/>
    </row>
    <row r="21" spans="1:50" s="73" customFormat="1">
      <c r="A21" s="1698" t="s">
        <v>1212</v>
      </c>
      <c r="B21" s="1699"/>
      <c r="C21" s="1699"/>
      <c r="D21" s="1699"/>
      <c r="E21" s="1699"/>
      <c r="F21" s="1699"/>
      <c r="G21" s="1699"/>
      <c r="H21" s="1699"/>
      <c r="I21" s="1699"/>
      <c r="J21" s="1700"/>
      <c r="K21" s="1301"/>
      <c r="L21" s="1926"/>
      <c r="M21" s="1926"/>
      <c r="N21" s="1926"/>
      <c r="O21" s="1926"/>
      <c r="P21" s="1926"/>
      <c r="Q21" s="1926"/>
      <c r="R21" s="1926"/>
      <c r="S21" s="1926"/>
      <c r="T21" s="71"/>
      <c r="U21" s="71"/>
      <c r="V21" s="71"/>
      <c r="W21" s="71"/>
      <c r="X21" s="71"/>
      <c r="Y21" s="71"/>
      <c r="Z21" s="71"/>
      <c r="AA21" s="71"/>
    </row>
    <row r="22" spans="1:50" s="73" customFormat="1">
      <c r="A22" s="1698" t="s">
        <v>1163</v>
      </c>
      <c r="B22" s="1699"/>
      <c r="C22" s="1699"/>
      <c r="D22" s="1699"/>
      <c r="E22" s="1699"/>
      <c r="F22" s="1699"/>
      <c r="G22" s="1699"/>
      <c r="H22" s="1699"/>
      <c r="I22" s="1699"/>
      <c r="J22" s="1700"/>
      <c r="K22" s="1301"/>
      <c r="L22" s="1926"/>
      <c r="M22" s="1926"/>
      <c r="N22" s="1926"/>
      <c r="O22" s="1926"/>
      <c r="P22" s="1926"/>
      <c r="Q22" s="1926"/>
      <c r="R22" s="1926"/>
      <c r="S22" s="1926"/>
      <c r="T22" s="71"/>
      <c r="U22" s="71"/>
      <c r="V22" s="71"/>
      <c r="W22" s="71"/>
      <c r="X22" s="71"/>
      <c r="Y22" s="71"/>
      <c r="Z22" s="71"/>
      <c r="AA22" s="71"/>
    </row>
    <row r="23" spans="1:50" s="73" customFormat="1">
      <c r="A23" s="1804" t="s">
        <v>1138</v>
      </c>
      <c r="B23" s="1699"/>
      <c r="C23" s="1699"/>
      <c r="D23" s="1699"/>
      <c r="E23" s="1699"/>
      <c r="F23" s="1699"/>
      <c r="G23" s="1699"/>
      <c r="H23" s="1699"/>
      <c r="I23" s="1699"/>
      <c r="J23" s="1700"/>
      <c r="K23" s="1301"/>
      <c r="L23" s="1926"/>
      <c r="M23" s="1926"/>
      <c r="N23" s="1926"/>
      <c r="O23" s="1926"/>
      <c r="P23" s="1926"/>
      <c r="Q23" s="1926"/>
      <c r="R23" s="1926"/>
      <c r="S23" s="1926"/>
      <c r="T23" s="71"/>
      <c r="U23" s="71"/>
      <c r="V23" s="71"/>
      <c r="W23" s="71"/>
      <c r="X23" s="71"/>
      <c r="Y23" s="71"/>
      <c r="Z23" s="71"/>
      <c r="AA23" s="71"/>
    </row>
    <row r="24" spans="1:50" s="73" customFormat="1">
      <c r="A24" s="1698" t="s">
        <v>1164</v>
      </c>
      <c r="B24" s="1699"/>
      <c r="C24" s="1699"/>
      <c r="D24" s="1699"/>
      <c r="E24" s="1699"/>
      <c r="F24" s="1699"/>
      <c r="G24" s="1699"/>
      <c r="H24" s="1699"/>
      <c r="I24" s="1699"/>
      <c r="J24" s="1700"/>
      <c r="K24" s="1301"/>
      <c r="L24" s="1926"/>
      <c r="M24" s="1926"/>
      <c r="N24" s="1926"/>
      <c r="O24" s="1926"/>
      <c r="P24" s="1926"/>
      <c r="Q24" s="1926"/>
      <c r="R24" s="1926"/>
      <c r="S24" s="1926"/>
      <c r="T24" s="71"/>
      <c r="U24" s="71"/>
      <c r="V24" s="71"/>
      <c r="W24" s="71"/>
      <c r="X24" s="71"/>
      <c r="Y24" s="71"/>
      <c r="Z24" s="71"/>
      <c r="AA24" s="71"/>
    </row>
    <row r="25" spans="1:50" s="73" customFormat="1">
      <c r="A25" s="1698" t="s">
        <v>1165</v>
      </c>
      <c r="B25" s="1699"/>
      <c r="C25" s="1699"/>
      <c r="D25" s="1699"/>
      <c r="E25" s="1699"/>
      <c r="F25" s="1699"/>
      <c r="G25" s="1699"/>
      <c r="H25" s="1699"/>
      <c r="I25" s="1699"/>
      <c r="J25" s="1700"/>
      <c r="K25" s="1301"/>
      <c r="L25" s="1926"/>
      <c r="M25" s="1926"/>
      <c r="N25" s="1926"/>
      <c r="O25" s="1926"/>
      <c r="P25" s="1926"/>
      <c r="Q25" s="1926"/>
      <c r="R25" s="1926"/>
      <c r="S25" s="1926"/>
      <c r="T25" s="71"/>
      <c r="U25" s="71"/>
      <c r="V25" s="71"/>
      <c r="W25" s="71"/>
      <c r="X25" s="71"/>
      <c r="Y25" s="71"/>
      <c r="Z25" s="71"/>
      <c r="AA25" s="71"/>
    </row>
    <row r="26" spans="1:50" s="73" customFormat="1" ht="15.75" thickBot="1">
      <c r="A26" s="1755" t="s">
        <v>1166</v>
      </c>
      <c r="B26" s="1919"/>
      <c r="C26" s="1919"/>
      <c r="D26" s="1919"/>
      <c r="E26" s="1919"/>
      <c r="F26" s="1919"/>
      <c r="G26" s="1919"/>
      <c r="H26" s="1919"/>
      <c r="I26" s="1919"/>
      <c r="J26" s="1920"/>
      <c r="K26" s="1301"/>
      <c r="L26" s="1926"/>
      <c r="M26" s="1926"/>
      <c r="N26" s="1926"/>
      <c r="O26" s="1926"/>
      <c r="P26" s="1926"/>
      <c r="Q26" s="1926"/>
      <c r="R26" s="1926"/>
      <c r="S26" s="1926"/>
      <c r="T26" s="71"/>
      <c r="U26" s="71"/>
      <c r="V26" s="71"/>
      <c r="W26" s="71"/>
      <c r="X26" s="71"/>
      <c r="Y26" s="71"/>
      <c r="Z26" s="71"/>
      <c r="AA26" s="71"/>
    </row>
    <row r="27" spans="1:50" s="185" customFormat="1" ht="15.75" thickBot="1">
      <c r="A27" s="184"/>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row>
    <row r="28" spans="1:50" s="185" customFormat="1">
      <c r="A28" s="1996" t="s">
        <v>199</v>
      </c>
      <c r="B28" s="1997"/>
      <c r="C28" s="1997"/>
      <c r="D28" s="1997"/>
      <c r="E28" s="1997"/>
      <c r="F28" s="1997"/>
      <c r="G28" s="1997"/>
      <c r="H28" s="1997"/>
      <c r="I28" s="1997"/>
      <c r="J28" s="1998"/>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row>
    <row r="29" spans="1:50" s="185" customFormat="1">
      <c r="A29" s="1986" t="s">
        <v>226</v>
      </c>
      <c r="B29" s="1987"/>
      <c r="C29" s="1987"/>
      <c r="D29" s="1987"/>
      <c r="E29" s="1987"/>
      <c r="F29" s="1987"/>
      <c r="G29" s="1987"/>
      <c r="H29" s="1987"/>
      <c r="I29" s="1987"/>
      <c r="J29" s="1988"/>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row>
    <row r="30" spans="1:50" s="185" customFormat="1">
      <c r="A30" s="1986" t="s">
        <v>227</v>
      </c>
      <c r="B30" s="1987"/>
      <c r="C30" s="1987"/>
      <c r="D30" s="1987"/>
      <c r="E30" s="1987"/>
      <c r="F30" s="1987"/>
      <c r="G30" s="1987"/>
      <c r="H30" s="1987"/>
      <c r="I30" s="1987"/>
      <c r="J30" s="1988"/>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row>
    <row r="31" spans="1:50" s="185" customFormat="1" ht="15.75" thickBot="1">
      <c r="A31" s="1989" t="s">
        <v>224</v>
      </c>
      <c r="B31" s="1990"/>
      <c r="C31" s="1990"/>
      <c r="D31" s="1990"/>
      <c r="E31" s="1990"/>
      <c r="F31" s="1990"/>
      <c r="G31" s="1990"/>
      <c r="H31" s="1990"/>
      <c r="I31" s="1990"/>
      <c r="J31" s="1991"/>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row>
    <row r="32" spans="1:50">
      <c r="A32" s="14"/>
      <c r="B32" s="14"/>
      <c r="C32" s="14"/>
      <c r="D32" s="14"/>
      <c r="E32" s="14"/>
      <c r="F32" s="14"/>
      <c r="G32" s="14"/>
      <c r="H32" s="14"/>
      <c r="AN32" s="15"/>
      <c r="AO32" s="15"/>
      <c r="AP32" s="15"/>
      <c r="AQ32" s="15"/>
      <c r="AR32" s="15"/>
      <c r="AS32" s="15"/>
      <c r="AT32" s="15"/>
      <c r="AU32" s="15"/>
      <c r="AV32" s="15"/>
      <c r="AW32" s="15"/>
      <c r="AX32" s="15"/>
    </row>
    <row r="33" spans="1:50">
      <c r="A33" s="14"/>
      <c r="B33" s="14"/>
      <c r="C33" s="14"/>
      <c r="D33" s="14"/>
      <c r="E33" s="14"/>
      <c r="F33" s="14"/>
      <c r="G33" s="14"/>
      <c r="H33" s="14"/>
      <c r="AM33" s="15"/>
      <c r="AN33" s="15"/>
      <c r="AO33" s="15"/>
      <c r="AP33" s="15"/>
      <c r="AQ33" s="15"/>
      <c r="AR33" s="15"/>
      <c r="AS33" s="15"/>
      <c r="AT33" s="15"/>
      <c r="AU33" s="15"/>
      <c r="AV33" s="15"/>
      <c r="AW33" s="15"/>
      <c r="AX33" s="15"/>
    </row>
    <row r="34" spans="1:50">
      <c r="A34" s="14"/>
      <c r="B34" s="14"/>
      <c r="C34" s="14"/>
      <c r="D34" s="14"/>
      <c r="E34" s="14"/>
      <c r="F34" s="14"/>
      <c r="G34" s="14"/>
      <c r="H34" s="14"/>
      <c r="AM34" s="15"/>
      <c r="AN34" s="15"/>
      <c r="AO34" s="15"/>
      <c r="AP34" s="15"/>
      <c r="AQ34" s="15"/>
      <c r="AR34" s="15"/>
      <c r="AS34" s="15"/>
      <c r="AT34" s="15"/>
      <c r="AU34" s="15"/>
      <c r="AV34" s="15"/>
      <c r="AW34" s="15"/>
      <c r="AX34" s="15"/>
    </row>
    <row r="35" spans="1:50">
      <c r="A35" s="14"/>
      <c r="B35" s="14"/>
      <c r="C35" s="14"/>
      <c r="D35" s="14"/>
      <c r="E35" s="14"/>
      <c r="F35" s="14"/>
      <c r="G35" s="14"/>
      <c r="H35" s="14"/>
      <c r="AM35" s="15"/>
      <c r="AN35" s="15"/>
      <c r="AO35" s="15"/>
      <c r="AP35" s="15"/>
      <c r="AQ35" s="15"/>
      <c r="AR35" s="15"/>
      <c r="AS35" s="15"/>
      <c r="AT35" s="15"/>
      <c r="AU35" s="15"/>
      <c r="AV35" s="15"/>
      <c r="AW35" s="15"/>
      <c r="AX35" s="15"/>
    </row>
    <row r="36" spans="1:50">
      <c r="A36" s="14"/>
      <c r="B36" s="14"/>
      <c r="C36" s="14"/>
      <c r="D36" s="14"/>
      <c r="E36" s="14"/>
      <c r="F36" s="14"/>
      <c r="G36" s="14"/>
      <c r="H36" s="14"/>
      <c r="AM36" s="15"/>
      <c r="AN36" s="15"/>
      <c r="AO36" s="15"/>
      <c r="AP36" s="15"/>
      <c r="AQ36" s="15"/>
      <c r="AR36" s="15"/>
      <c r="AS36" s="15"/>
      <c r="AT36" s="15"/>
      <c r="AU36" s="15"/>
      <c r="AV36" s="15"/>
      <c r="AW36" s="15"/>
      <c r="AX36" s="15"/>
    </row>
    <row r="37" spans="1:50">
      <c r="A37" s="14"/>
      <c r="B37" s="14"/>
      <c r="C37" s="14"/>
      <c r="D37" s="14"/>
      <c r="E37" s="14"/>
      <c r="F37" s="14"/>
      <c r="G37" s="14"/>
      <c r="H37" s="14"/>
      <c r="AM37" s="15"/>
      <c r="AN37" s="15"/>
      <c r="AO37" s="15"/>
      <c r="AP37" s="15"/>
      <c r="AQ37" s="15"/>
      <c r="AR37" s="15"/>
      <c r="AS37" s="15"/>
      <c r="AT37" s="15"/>
      <c r="AU37" s="15"/>
      <c r="AV37" s="15"/>
      <c r="AW37" s="15"/>
      <c r="AX37" s="15"/>
    </row>
    <row r="38" spans="1:50">
      <c r="A38" s="14"/>
      <c r="B38" s="14"/>
      <c r="C38" s="14"/>
      <c r="D38" s="14"/>
      <c r="E38" s="14"/>
      <c r="F38" s="14"/>
      <c r="G38" s="14"/>
      <c r="H38" s="14"/>
      <c r="AM38" s="15"/>
      <c r="AN38" s="15"/>
      <c r="AO38" s="15"/>
      <c r="AP38" s="15"/>
      <c r="AQ38" s="15"/>
      <c r="AR38" s="15"/>
      <c r="AS38" s="15"/>
      <c r="AT38" s="15"/>
      <c r="AU38" s="15"/>
      <c r="AV38" s="15"/>
      <c r="AW38" s="15"/>
      <c r="AX38" s="15"/>
    </row>
    <row r="39" spans="1:50">
      <c r="A39" s="14"/>
      <c r="B39" s="14"/>
      <c r="C39" s="14"/>
      <c r="D39" s="14"/>
      <c r="E39" s="14"/>
      <c r="F39" s="14"/>
      <c r="G39" s="14"/>
      <c r="H39" s="14"/>
      <c r="AM39" s="15"/>
      <c r="AN39" s="15"/>
      <c r="AO39" s="15"/>
      <c r="AP39" s="15"/>
      <c r="AQ39" s="15"/>
      <c r="AR39" s="15"/>
      <c r="AS39" s="15"/>
      <c r="AT39" s="15"/>
      <c r="AU39" s="15"/>
      <c r="AV39" s="15"/>
      <c r="AW39" s="15"/>
      <c r="AX39" s="15"/>
    </row>
    <row r="40" spans="1:50">
      <c r="A40" s="14"/>
      <c r="B40" s="14"/>
      <c r="C40" s="14"/>
      <c r="D40" s="14"/>
      <c r="E40" s="14"/>
      <c r="F40" s="14"/>
      <c r="G40" s="14"/>
      <c r="H40" s="14"/>
      <c r="AM40" s="15"/>
      <c r="AN40" s="15"/>
      <c r="AO40" s="15"/>
      <c r="AP40" s="15"/>
      <c r="AQ40" s="15"/>
      <c r="AR40" s="15"/>
      <c r="AS40" s="15"/>
      <c r="AT40" s="15"/>
      <c r="AU40" s="15"/>
      <c r="AV40" s="15"/>
      <c r="AW40" s="15"/>
      <c r="AX40" s="15"/>
    </row>
    <row r="41" spans="1:50">
      <c r="A41" s="14"/>
      <c r="B41" s="14"/>
      <c r="C41" s="14"/>
      <c r="D41" s="14"/>
      <c r="E41" s="14"/>
      <c r="F41" s="14"/>
      <c r="G41" s="14"/>
      <c r="H41" s="14"/>
      <c r="AM41" s="15"/>
      <c r="AN41" s="15"/>
      <c r="AO41" s="15"/>
      <c r="AP41" s="15"/>
      <c r="AQ41" s="15"/>
      <c r="AR41" s="15"/>
      <c r="AS41" s="15"/>
      <c r="AT41" s="15"/>
      <c r="AU41" s="15"/>
      <c r="AV41" s="15"/>
      <c r="AW41" s="15"/>
      <c r="AX41" s="15"/>
    </row>
    <row r="42" spans="1:50">
      <c r="A42" s="14"/>
      <c r="B42" s="14"/>
      <c r="C42" s="14"/>
      <c r="D42" s="14"/>
      <c r="E42" s="14"/>
      <c r="F42" s="14"/>
      <c r="G42" s="14"/>
      <c r="H42" s="14"/>
      <c r="AM42" s="15"/>
      <c r="AN42" s="15"/>
      <c r="AO42" s="15"/>
      <c r="AP42" s="15"/>
      <c r="AQ42" s="15"/>
      <c r="AR42" s="15"/>
      <c r="AS42" s="15"/>
      <c r="AT42" s="15"/>
      <c r="AU42" s="15"/>
      <c r="AV42" s="15"/>
      <c r="AW42" s="15"/>
      <c r="AX42" s="15"/>
    </row>
    <row r="43" spans="1:50">
      <c r="A43" s="14"/>
      <c r="B43" s="14"/>
      <c r="C43" s="14"/>
      <c r="D43" s="14"/>
      <c r="E43" s="14"/>
      <c r="F43" s="14"/>
      <c r="G43" s="14"/>
      <c r="H43" s="14"/>
      <c r="AM43" s="15"/>
      <c r="AN43" s="15"/>
      <c r="AO43" s="15"/>
      <c r="AP43" s="15"/>
      <c r="AQ43" s="15"/>
      <c r="AR43" s="15"/>
      <c r="AS43" s="15"/>
      <c r="AT43" s="15"/>
      <c r="AU43" s="15"/>
      <c r="AV43" s="15"/>
      <c r="AW43" s="15"/>
      <c r="AX43" s="15"/>
    </row>
    <row r="44" spans="1:50">
      <c r="A44" s="14"/>
      <c r="B44" s="14"/>
      <c r="C44" s="14"/>
      <c r="D44" s="14"/>
      <c r="E44" s="14"/>
      <c r="F44" s="14"/>
      <c r="G44" s="14"/>
      <c r="H44" s="14"/>
    </row>
    <row r="45" spans="1:50">
      <c r="A45" s="14"/>
      <c r="B45" s="14"/>
      <c r="C45" s="14"/>
      <c r="D45" s="14"/>
      <c r="E45" s="14"/>
      <c r="F45" s="14"/>
      <c r="G45" s="14"/>
      <c r="H45" s="14"/>
      <c r="AU45" s="15"/>
      <c r="AV45" s="15"/>
      <c r="AW45" s="15"/>
      <c r="AX45" s="15"/>
    </row>
    <row r="46" spans="1:50">
      <c r="A46" s="14"/>
      <c r="B46" s="14"/>
      <c r="C46" s="14"/>
      <c r="D46" s="14"/>
      <c r="E46" s="14"/>
      <c r="F46" s="14"/>
      <c r="G46" s="14"/>
      <c r="H46" s="14"/>
      <c r="AU46" s="15"/>
      <c r="AV46" s="15"/>
      <c r="AW46" s="15"/>
      <c r="AX46" s="15"/>
    </row>
    <row r="47" spans="1:50">
      <c r="A47" s="14"/>
      <c r="B47" s="14"/>
      <c r="C47" s="14"/>
      <c r="D47" s="14"/>
      <c r="E47" s="14"/>
      <c r="F47" s="14"/>
      <c r="G47" s="14"/>
      <c r="H47" s="14"/>
      <c r="AU47" s="15"/>
      <c r="AV47" s="15"/>
      <c r="AW47" s="15"/>
      <c r="AX47" s="15"/>
    </row>
    <row r="48" spans="1:50">
      <c r="A48" s="14"/>
      <c r="B48" s="14"/>
      <c r="C48" s="14"/>
      <c r="D48" s="14"/>
      <c r="E48" s="14"/>
      <c r="F48" s="14"/>
      <c r="G48" s="14"/>
      <c r="H48" s="14"/>
      <c r="AU48" s="15"/>
      <c r="AV48" s="15"/>
      <c r="AW48" s="15"/>
      <c r="AX48" s="15"/>
    </row>
    <row r="49" spans="1:50">
      <c r="A49" s="14"/>
      <c r="B49" s="14"/>
      <c r="C49" s="14"/>
      <c r="D49" s="14"/>
      <c r="E49" s="14"/>
      <c r="F49" s="14"/>
      <c r="G49" s="14"/>
      <c r="H49" s="14"/>
      <c r="AU49" s="15"/>
      <c r="AV49" s="15"/>
      <c r="AW49" s="15"/>
      <c r="AX49" s="15"/>
    </row>
    <row r="50" spans="1:50">
      <c r="A50" s="14"/>
      <c r="B50" s="14"/>
      <c r="C50" s="14"/>
      <c r="D50" s="14"/>
      <c r="E50" s="14"/>
      <c r="F50" s="14"/>
      <c r="G50" s="14"/>
      <c r="H50" s="14"/>
      <c r="AU50" s="15"/>
      <c r="AV50" s="15"/>
      <c r="AW50" s="15"/>
      <c r="AX50" s="15"/>
    </row>
    <row r="51" spans="1:50">
      <c r="A51" s="14"/>
      <c r="B51" s="14"/>
      <c r="C51" s="14"/>
      <c r="D51" s="14"/>
      <c r="E51" s="14"/>
      <c r="F51" s="14"/>
      <c r="G51" s="14"/>
      <c r="H51" s="14"/>
      <c r="AU51" s="15"/>
      <c r="AV51" s="15"/>
      <c r="AW51" s="15"/>
      <c r="AX51" s="15"/>
    </row>
    <row r="52" spans="1:50">
      <c r="A52" s="14"/>
      <c r="B52" s="14"/>
      <c r="C52" s="14"/>
      <c r="D52" s="14"/>
      <c r="E52" s="14"/>
      <c r="F52" s="14"/>
      <c r="G52" s="14"/>
      <c r="H52" s="14"/>
      <c r="AU52" s="15"/>
      <c r="AV52" s="15"/>
      <c r="AW52" s="15"/>
      <c r="AX52" s="15"/>
    </row>
    <row r="53" spans="1:50">
      <c r="A53" s="14"/>
      <c r="B53" s="14"/>
      <c r="C53" s="14"/>
      <c r="D53" s="14"/>
      <c r="E53" s="14"/>
      <c r="F53" s="14"/>
      <c r="G53" s="14"/>
      <c r="H53" s="14"/>
      <c r="AU53" s="15"/>
      <c r="AV53" s="15"/>
      <c r="AW53" s="15"/>
      <c r="AX53" s="15"/>
    </row>
    <row r="54" spans="1:50">
      <c r="A54" s="14"/>
      <c r="B54" s="14"/>
      <c r="C54" s="14"/>
      <c r="D54" s="14"/>
      <c r="E54" s="14"/>
      <c r="F54" s="14"/>
      <c r="G54" s="14"/>
      <c r="H54" s="14"/>
      <c r="AU54" s="15"/>
      <c r="AV54" s="15"/>
      <c r="AW54" s="15"/>
      <c r="AX54" s="15"/>
    </row>
    <row r="55" spans="1:50">
      <c r="A55" s="14"/>
      <c r="B55" s="14"/>
      <c r="C55" s="14"/>
      <c r="D55" s="14"/>
      <c r="E55" s="14"/>
      <c r="F55" s="14"/>
      <c r="G55" s="14"/>
      <c r="H55" s="14"/>
      <c r="AU55" s="15"/>
      <c r="AV55" s="15"/>
      <c r="AW55" s="15"/>
      <c r="AX55" s="15"/>
    </row>
    <row r="56" spans="1:50">
      <c r="A56" s="14"/>
      <c r="B56" s="14"/>
      <c r="C56" s="14"/>
      <c r="D56" s="14"/>
      <c r="E56" s="14"/>
      <c r="F56" s="14"/>
      <c r="G56" s="14"/>
      <c r="H56" s="14"/>
      <c r="AU56" s="15"/>
      <c r="AV56" s="15"/>
      <c r="AW56" s="15"/>
      <c r="AX56" s="15"/>
    </row>
    <row r="57" spans="1:50">
      <c r="A57" s="14"/>
      <c r="B57" s="14"/>
      <c r="C57" s="14"/>
      <c r="D57" s="14"/>
      <c r="E57" s="14"/>
      <c r="F57" s="14"/>
      <c r="G57" s="14"/>
      <c r="H57" s="14"/>
      <c r="AU57" s="15"/>
      <c r="AV57" s="15"/>
      <c r="AW57" s="15"/>
      <c r="AX57" s="15"/>
    </row>
    <row r="58" spans="1:50">
      <c r="A58" s="14"/>
      <c r="B58" s="14"/>
      <c r="C58" s="14"/>
      <c r="D58" s="14"/>
      <c r="E58" s="14"/>
      <c r="F58" s="14"/>
      <c r="G58" s="14"/>
      <c r="H58" s="14"/>
      <c r="AU58" s="15"/>
      <c r="AV58" s="15"/>
      <c r="AW58" s="15"/>
      <c r="AX58" s="15"/>
    </row>
    <row r="59" spans="1:50">
      <c r="A59" s="14"/>
      <c r="B59" s="14"/>
      <c r="C59" s="14"/>
      <c r="D59" s="14"/>
      <c r="E59" s="14"/>
      <c r="F59" s="14"/>
      <c r="G59" s="14"/>
      <c r="H59" s="14"/>
      <c r="AU59" s="15"/>
      <c r="AV59" s="15"/>
      <c r="AW59" s="15"/>
      <c r="AX59" s="15"/>
    </row>
    <row r="60" spans="1:50">
      <c r="A60" s="14"/>
      <c r="B60" s="14"/>
      <c r="C60" s="14"/>
      <c r="D60" s="14"/>
      <c r="E60" s="14"/>
      <c r="F60" s="14"/>
      <c r="G60" s="14"/>
      <c r="H60" s="14"/>
      <c r="AU60" s="15"/>
      <c r="AV60" s="15"/>
      <c r="AW60" s="15"/>
      <c r="AX60" s="15"/>
    </row>
    <row r="61" spans="1:50">
      <c r="A61" s="14"/>
      <c r="B61" s="14"/>
      <c r="C61" s="14"/>
      <c r="D61" s="14"/>
      <c r="E61" s="14"/>
      <c r="F61" s="14"/>
      <c r="G61" s="14"/>
      <c r="H61" s="14"/>
      <c r="AU61" s="15"/>
      <c r="AV61" s="15"/>
      <c r="AW61" s="15"/>
      <c r="AX61" s="15"/>
    </row>
    <row r="62" spans="1:50">
      <c r="A62" s="14"/>
      <c r="B62" s="14"/>
      <c r="C62" s="14"/>
      <c r="D62" s="14"/>
      <c r="E62" s="14"/>
      <c r="F62" s="14"/>
      <c r="G62" s="14"/>
      <c r="H62" s="14"/>
      <c r="AU62" s="15"/>
      <c r="AV62" s="15"/>
      <c r="AW62" s="15"/>
      <c r="AX62" s="15"/>
    </row>
    <row r="63" spans="1:50" ht="15" customHeight="1">
      <c r="A63" s="14"/>
      <c r="B63" s="14"/>
      <c r="C63" s="14"/>
      <c r="D63" s="14"/>
      <c r="E63" s="14"/>
      <c r="F63" s="14"/>
      <c r="G63" s="14"/>
      <c r="H63" s="14"/>
      <c r="AU63" s="15"/>
      <c r="AV63" s="15"/>
      <c r="AW63" s="15"/>
      <c r="AX63" s="15"/>
    </row>
    <row r="64" spans="1:50">
      <c r="A64" s="14"/>
      <c r="B64" s="14"/>
      <c r="C64" s="14"/>
      <c r="D64" s="14"/>
      <c r="E64" s="14"/>
      <c r="F64" s="14"/>
      <c r="G64" s="14"/>
      <c r="H64" s="14"/>
      <c r="AU64" s="15"/>
      <c r="AV64" s="15"/>
      <c r="AW64" s="15"/>
      <c r="AX64" s="15"/>
    </row>
    <row r="65" spans="1:50">
      <c r="A65" s="14"/>
      <c r="B65" s="14"/>
      <c r="C65" s="14"/>
      <c r="D65" s="14"/>
      <c r="E65" s="14"/>
      <c r="F65" s="14"/>
      <c r="G65" s="14"/>
      <c r="H65" s="14"/>
      <c r="AU65" s="15"/>
      <c r="AV65" s="15"/>
      <c r="AW65" s="15"/>
      <c r="AX65" s="15"/>
    </row>
    <row r="66" spans="1:50">
      <c r="A66" s="14"/>
      <c r="B66" s="14"/>
      <c r="C66" s="14"/>
      <c r="D66" s="14"/>
      <c r="E66" s="14"/>
      <c r="F66" s="14"/>
      <c r="G66" s="14"/>
      <c r="H66" s="14"/>
      <c r="AU66" s="15"/>
      <c r="AV66" s="15"/>
      <c r="AW66" s="15"/>
      <c r="AX66" s="15"/>
    </row>
    <row r="67" spans="1:50">
      <c r="A67" s="14"/>
      <c r="B67" s="14"/>
      <c r="C67" s="14"/>
      <c r="D67" s="14"/>
      <c r="E67" s="14"/>
      <c r="F67" s="14"/>
      <c r="G67" s="14"/>
      <c r="H67" s="14"/>
      <c r="AU67" s="15"/>
      <c r="AV67" s="15"/>
      <c r="AW67" s="15"/>
      <c r="AX67" s="15"/>
    </row>
    <row r="68" spans="1:50">
      <c r="A68" s="14"/>
      <c r="B68" s="14"/>
      <c r="C68" s="14"/>
      <c r="D68" s="14"/>
      <c r="E68" s="14"/>
      <c r="F68" s="14"/>
      <c r="G68" s="14"/>
      <c r="H68" s="14"/>
      <c r="AU68" s="15"/>
      <c r="AV68" s="15"/>
      <c r="AW68" s="15"/>
      <c r="AX68" s="15"/>
    </row>
    <row r="69" spans="1:50">
      <c r="A69" s="14"/>
      <c r="B69" s="14"/>
      <c r="C69" s="14"/>
      <c r="D69" s="14"/>
      <c r="E69" s="14"/>
      <c r="F69" s="14"/>
      <c r="G69" s="14"/>
      <c r="H69" s="14"/>
      <c r="AU69" s="15"/>
      <c r="AV69" s="15"/>
      <c r="AW69" s="15"/>
      <c r="AX69" s="15"/>
    </row>
    <row r="70" spans="1:50">
      <c r="A70" s="14"/>
      <c r="B70" s="14"/>
      <c r="C70" s="14"/>
      <c r="D70" s="14"/>
      <c r="E70" s="14"/>
      <c r="F70" s="14"/>
      <c r="G70" s="14"/>
      <c r="H70" s="14"/>
      <c r="AU70" s="15"/>
      <c r="AV70" s="15"/>
      <c r="AW70" s="15"/>
      <c r="AX70" s="15"/>
    </row>
    <row r="71" spans="1:50">
      <c r="A71" s="14"/>
      <c r="B71" s="14"/>
      <c r="C71" s="14"/>
      <c r="D71" s="14"/>
      <c r="E71" s="14"/>
      <c r="F71" s="14"/>
      <c r="G71" s="14"/>
      <c r="H71" s="14"/>
      <c r="AU71" s="15"/>
      <c r="AV71" s="15"/>
      <c r="AW71" s="15"/>
      <c r="AX71" s="15"/>
    </row>
    <row r="72" spans="1:50">
      <c r="A72" s="14"/>
      <c r="B72" s="14"/>
      <c r="C72" s="14"/>
      <c r="D72" s="14"/>
      <c r="E72" s="14"/>
      <c r="F72" s="14"/>
      <c r="G72" s="14"/>
      <c r="H72" s="14"/>
      <c r="AU72" s="15"/>
      <c r="AV72" s="15"/>
      <c r="AW72" s="15"/>
      <c r="AX72" s="15"/>
    </row>
    <row r="73" spans="1:50">
      <c r="A73" s="14"/>
      <c r="B73" s="14"/>
      <c r="C73" s="14"/>
      <c r="D73" s="14"/>
      <c r="E73" s="14"/>
      <c r="F73" s="14"/>
      <c r="G73" s="14"/>
      <c r="H73" s="14"/>
      <c r="AU73" s="15"/>
      <c r="AV73" s="15"/>
      <c r="AW73" s="15"/>
      <c r="AX73" s="15"/>
    </row>
    <row r="74" spans="1:50">
      <c r="A74" s="14"/>
      <c r="B74" s="14"/>
      <c r="C74" s="14"/>
      <c r="D74" s="14"/>
      <c r="E74" s="14"/>
      <c r="F74" s="14"/>
      <c r="G74" s="14"/>
      <c r="H74" s="14"/>
      <c r="AU74" s="15"/>
      <c r="AV74" s="15"/>
      <c r="AW74" s="15"/>
      <c r="AX74" s="15"/>
    </row>
    <row r="75" spans="1:50">
      <c r="A75" s="14"/>
      <c r="B75" s="14"/>
      <c r="C75" s="14"/>
      <c r="D75" s="14"/>
      <c r="E75" s="14"/>
      <c r="F75" s="14"/>
      <c r="G75" s="14"/>
      <c r="H75" s="14"/>
      <c r="AU75" s="15"/>
      <c r="AV75" s="15"/>
      <c r="AW75" s="15"/>
      <c r="AX75" s="15"/>
    </row>
    <row r="76" spans="1:50">
      <c r="A76" s="14"/>
      <c r="B76" s="14"/>
      <c r="C76" s="14"/>
      <c r="D76" s="14"/>
      <c r="E76" s="14"/>
      <c r="F76" s="14"/>
      <c r="G76" s="14"/>
      <c r="H76" s="14"/>
      <c r="AU76" s="15"/>
      <c r="AV76" s="15"/>
      <c r="AW76" s="15"/>
      <c r="AX76" s="15"/>
    </row>
    <row r="77" spans="1:50">
      <c r="A77" s="14"/>
      <c r="B77" s="14"/>
      <c r="C77" s="14"/>
      <c r="D77" s="14"/>
      <c r="E77" s="14"/>
      <c r="F77" s="14"/>
      <c r="G77" s="14"/>
      <c r="H77" s="14"/>
      <c r="AU77" s="15"/>
      <c r="AV77" s="15"/>
      <c r="AW77" s="15"/>
      <c r="AX77" s="15"/>
    </row>
    <row r="78" spans="1:50">
      <c r="A78" s="14"/>
      <c r="B78" s="14"/>
      <c r="C78" s="14"/>
      <c r="D78" s="14"/>
      <c r="E78" s="14"/>
      <c r="F78" s="14"/>
      <c r="G78" s="14"/>
      <c r="H78" s="14"/>
      <c r="AU78" s="15"/>
      <c r="AV78" s="15"/>
      <c r="AW78" s="15"/>
      <c r="AX78" s="15"/>
    </row>
    <row r="79" spans="1:50">
      <c r="A79" s="14"/>
      <c r="B79" s="14"/>
      <c r="C79" s="14"/>
      <c r="D79" s="14"/>
      <c r="E79" s="14"/>
      <c r="F79" s="14"/>
      <c r="G79" s="14"/>
      <c r="H79" s="14"/>
      <c r="AU79" s="15"/>
      <c r="AV79" s="15"/>
      <c r="AW79" s="15"/>
      <c r="AX79" s="15"/>
    </row>
    <row r="80" spans="1:50">
      <c r="A80" s="14"/>
      <c r="B80" s="14"/>
      <c r="C80" s="14"/>
      <c r="D80" s="14"/>
      <c r="E80" s="14"/>
      <c r="F80" s="14"/>
      <c r="G80" s="14"/>
      <c r="H80" s="14"/>
      <c r="AU80" s="15"/>
      <c r="AV80" s="15"/>
      <c r="AW80" s="15"/>
      <c r="AX80" s="15"/>
    </row>
    <row r="81" spans="1:50">
      <c r="A81" s="14"/>
      <c r="B81" s="14"/>
      <c r="C81" s="14"/>
      <c r="D81" s="14"/>
      <c r="E81" s="14"/>
      <c r="F81" s="14"/>
      <c r="G81" s="14"/>
      <c r="H81" s="14"/>
      <c r="AU81" s="15"/>
      <c r="AV81" s="15"/>
      <c r="AW81" s="15"/>
      <c r="AX81" s="15"/>
    </row>
    <row r="82" spans="1:50">
      <c r="A82" s="14"/>
      <c r="B82" s="14"/>
      <c r="C82" s="14"/>
      <c r="D82" s="14"/>
      <c r="E82" s="14"/>
      <c r="F82" s="14"/>
      <c r="G82" s="14"/>
      <c r="H82" s="14"/>
      <c r="AU82" s="15"/>
      <c r="AV82" s="15"/>
      <c r="AW82" s="15"/>
      <c r="AX82" s="15"/>
    </row>
    <row r="83" spans="1:50">
      <c r="A83" s="14"/>
      <c r="B83" s="14"/>
      <c r="C83" s="14"/>
      <c r="D83" s="14"/>
      <c r="E83" s="14"/>
      <c r="F83" s="14"/>
      <c r="G83" s="14"/>
      <c r="H83" s="14"/>
      <c r="AU83" s="15"/>
      <c r="AV83" s="15"/>
      <c r="AW83" s="15"/>
      <c r="AX83" s="15"/>
    </row>
    <row r="84" spans="1:50">
      <c r="A84" s="14"/>
      <c r="B84" s="14"/>
      <c r="C84" s="14"/>
      <c r="D84" s="14"/>
      <c r="E84" s="14"/>
      <c r="F84" s="14"/>
      <c r="G84" s="14"/>
      <c r="H84" s="14"/>
      <c r="AU84" s="15"/>
      <c r="AV84" s="15"/>
      <c r="AW84" s="15"/>
      <c r="AX84" s="15"/>
    </row>
    <row r="85" spans="1:50">
      <c r="A85" s="14"/>
      <c r="B85" s="14"/>
      <c r="C85" s="14"/>
      <c r="D85" s="14"/>
      <c r="E85" s="14"/>
      <c r="F85" s="14"/>
      <c r="G85" s="14"/>
      <c r="H85" s="14"/>
      <c r="AU85" s="15"/>
      <c r="AV85" s="15"/>
      <c r="AW85" s="15"/>
      <c r="AX85" s="15"/>
    </row>
    <row r="86" spans="1:50">
      <c r="A86" s="14"/>
      <c r="B86" s="14"/>
      <c r="C86" s="14"/>
      <c r="D86" s="14"/>
      <c r="E86" s="14"/>
      <c r="F86" s="14"/>
      <c r="G86" s="14"/>
      <c r="H86" s="14"/>
      <c r="AU86" s="15"/>
      <c r="AV86" s="15"/>
      <c r="AW86" s="15"/>
      <c r="AX86" s="15"/>
    </row>
    <row r="87" spans="1:50">
      <c r="A87" s="14"/>
      <c r="B87" s="14"/>
      <c r="C87" s="14"/>
      <c r="D87" s="14"/>
      <c r="E87" s="14"/>
      <c r="F87" s="14"/>
      <c r="G87" s="14"/>
      <c r="H87" s="14"/>
      <c r="AU87" s="15"/>
      <c r="AV87" s="15"/>
      <c r="AW87" s="15"/>
      <c r="AX87" s="15"/>
    </row>
    <row r="88" spans="1:50">
      <c r="A88" s="14"/>
      <c r="B88" s="14"/>
      <c r="C88" s="14"/>
      <c r="D88" s="14"/>
      <c r="E88" s="14"/>
      <c r="F88" s="14"/>
      <c r="G88" s="14"/>
      <c r="H88" s="14"/>
      <c r="AU88" s="15"/>
      <c r="AV88" s="15"/>
      <c r="AW88" s="15"/>
      <c r="AX88" s="15"/>
    </row>
    <row r="89" spans="1:50">
      <c r="A89" s="14"/>
      <c r="B89" s="14"/>
      <c r="C89" s="14"/>
      <c r="D89" s="14"/>
      <c r="E89" s="14"/>
      <c r="F89" s="14"/>
      <c r="G89" s="14"/>
      <c r="H89" s="14"/>
      <c r="AU89" s="15"/>
      <c r="AV89" s="15"/>
      <c r="AW89" s="15"/>
      <c r="AX89" s="15"/>
    </row>
    <row r="90" spans="1:50">
      <c r="A90" s="14"/>
      <c r="B90" s="14"/>
      <c r="C90" s="14"/>
      <c r="D90" s="14"/>
      <c r="E90" s="14"/>
      <c r="F90" s="14"/>
      <c r="G90" s="14"/>
      <c r="H90" s="14"/>
      <c r="AU90" s="15"/>
      <c r="AV90" s="15"/>
      <c r="AW90" s="15"/>
      <c r="AX90" s="15"/>
    </row>
    <row r="91" spans="1:50">
      <c r="A91" s="14"/>
      <c r="B91" s="14"/>
      <c r="C91" s="14"/>
      <c r="D91" s="14"/>
      <c r="E91" s="14"/>
      <c r="F91" s="14"/>
      <c r="G91" s="14"/>
      <c r="H91" s="14"/>
      <c r="AU91" s="15"/>
      <c r="AV91" s="15"/>
      <c r="AW91" s="15"/>
      <c r="AX91" s="15"/>
    </row>
    <row r="92" spans="1:50">
      <c r="A92" s="14"/>
      <c r="B92" s="14"/>
      <c r="C92" s="14"/>
      <c r="D92" s="14"/>
      <c r="E92" s="14"/>
      <c r="F92" s="14"/>
      <c r="G92" s="14"/>
      <c r="H92" s="14"/>
      <c r="AU92" s="15"/>
      <c r="AV92" s="15"/>
      <c r="AW92" s="15"/>
      <c r="AX92" s="15"/>
    </row>
    <row r="93" spans="1:50">
      <c r="A93" s="14"/>
      <c r="B93" s="14"/>
      <c r="C93" s="14"/>
      <c r="D93" s="14"/>
      <c r="E93" s="14"/>
      <c r="F93" s="14"/>
      <c r="G93" s="14"/>
      <c r="H93" s="14"/>
      <c r="AU93" s="15"/>
      <c r="AV93" s="15"/>
      <c r="AW93" s="15"/>
      <c r="AX93" s="15"/>
    </row>
    <row r="94" spans="1:50">
      <c r="A94" s="14"/>
      <c r="B94" s="14"/>
      <c r="C94" s="14"/>
      <c r="D94" s="14"/>
      <c r="E94" s="14"/>
      <c r="F94" s="14"/>
      <c r="G94" s="14"/>
      <c r="H94" s="14"/>
      <c r="AU94" s="15"/>
      <c r="AV94" s="15"/>
      <c r="AW94" s="15"/>
      <c r="AX94" s="15"/>
    </row>
    <row r="95" spans="1:50">
      <c r="A95" s="14"/>
      <c r="B95" s="14"/>
      <c r="C95" s="14"/>
      <c r="D95" s="14"/>
      <c r="E95" s="14"/>
      <c r="F95" s="14"/>
      <c r="G95" s="14"/>
      <c r="H95" s="14"/>
      <c r="AU95" s="15"/>
      <c r="AV95" s="15"/>
      <c r="AW95" s="15"/>
      <c r="AX95" s="15"/>
    </row>
    <row r="96" spans="1:50">
      <c r="A96" s="14"/>
      <c r="B96" s="14"/>
      <c r="C96" s="14"/>
      <c r="D96" s="14"/>
      <c r="E96" s="14"/>
      <c r="F96" s="14"/>
      <c r="G96" s="14"/>
      <c r="H96" s="14"/>
      <c r="AU96" s="15"/>
      <c r="AV96" s="15"/>
      <c r="AW96" s="15"/>
      <c r="AX96" s="15"/>
    </row>
    <row r="97" spans="1:50">
      <c r="A97" s="14"/>
      <c r="B97" s="14"/>
      <c r="C97" s="14"/>
      <c r="D97" s="14"/>
      <c r="E97" s="14"/>
      <c r="F97" s="14"/>
      <c r="G97" s="14"/>
      <c r="H97" s="14"/>
      <c r="AU97" s="15"/>
      <c r="AV97" s="15"/>
      <c r="AW97" s="15"/>
      <c r="AX97" s="15"/>
    </row>
    <row r="98" spans="1:50">
      <c r="A98" s="14"/>
      <c r="B98" s="14"/>
      <c r="C98" s="14"/>
      <c r="D98" s="14"/>
      <c r="E98" s="14"/>
      <c r="F98" s="14"/>
      <c r="G98" s="14"/>
      <c r="H98" s="14"/>
      <c r="AU98" s="15"/>
      <c r="AV98" s="15"/>
      <c r="AW98" s="15"/>
      <c r="AX98" s="15"/>
    </row>
    <row r="99" spans="1:50">
      <c r="A99" s="14"/>
      <c r="B99" s="14"/>
      <c r="C99" s="14"/>
      <c r="D99" s="14"/>
      <c r="E99" s="14"/>
      <c r="F99" s="14"/>
      <c r="G99" s="14"/>
      <c r="H99" s="14"/>
      <c r="AU99" s="15"/>
      <c r="AV99" s="15"/>
      <c r="AW99" s="15"/>
      <c r="AX99" s="15"/>
    </row>
    <row r="100" spans="1:50">
      <c r="A100" s="14"/>
      <c r="B100" s="14"/>
      <c r="C100" s="14"/>
      <c r="D100" s="14"/>
      <c r="E100" s="14"/>
      <c r="F100" s="14"/>
      <c r="G100" s="14"/>
      <c r="H100" s="14"/>
      <c r="AU100" s="15"/>
      <c r="AV100" s="15"/>
      <c r="AW100" s="15"/>
      <c r="AX100" s="15"/>
    </row>
    <row r="101" spans="1:50">
      <c r="A101" s="14"/>
      <c r="B101" s="14"/>
      <c r="C101" s="14"/>
      <c r="D101" s="14"/>
      <c r="E101" s="14"/>
      <c r="F101" s="14"/>
      <c r="G101" s="14"/>
      <c r="H101" s="14"/>
      <c r="AU101" s="15"/>
      <c r="AV101" s="15"/>
      <c r="AW101" s="15"/>
      <c r="AX101" s="15"/>
    </row>
    <row r="102" spans="1:50">
      <c r="A102" s="14"/>
      <c r="B102" s="14"/>
      <c r="C102" s="14"/>
      <c r="D102" s="14"/>
      <c r="E102" s="14"/>
      <c r="F102" s="14"/>
      <c r="G102" s="14"/>
      <c r="H102" s="14"/>
      <c r="AU102" s="15"/>
      <c r="AV102" s="15"/>
      <c r="AW102" s="15"/>
      <c r="AX102" s="15"/>
    </row>
    <row r="103" spans="1:50">
      <c r="A103" s="14"/>
      <c r="B103" s="14"/>
      <c r="C103" s="14"/>
      <c r="D103" s="14"/>
      <c r="E103" s="14"/>
      <c r="F103" s="14"/>
      <c r="G103" s="14"/>
      <c r="H103" s="14"/>
      <c r="AU103" s="15"/>
      <c r="AV103" s="15"/>
      <c r="AW103" s="15"/>
      <c r="AX103" s="15"/>
    </row>
    <row r="104" spans="1:50">
      <c r="A104" s="14"/>
      <c r="B104" s="14"/>
      <c r="C104" s="14"/>
      <c r="D104" s="14"/>
      <c r="E104" s="14"/>
      <c r="F104" s="14"/>
      <c r="G104" s="14"/>
      <c r="H104" s="14"/>
      <c r="AU104" s="15"/>
      <c r="AV104" s="15"/>
      <c r="AW104" s="15"/>
      <c r="AX104" s="15"/>
    </row>
    <row r="105" spans="1:50">
      <c r="A105" s="14"/>
      <c r="B105" s="14"/>
      <c r="C105" s="14"/>
      <c r="D105" s="14"/>
      <c r="E105" s="14"/>
      <c r="F105" s="14"/>
      <c r="G105" s="14"/>
      <c r="H105" s="14"/>
      <c r="AU105" s="15"/>
      <c r="AV105" s="15"/>
      <c r="AW105" s="15"/>
      <c r="AX105" s="15"/>
    </row>
    <row r="106" spans="1:50">
      <c r="A106" s="14"/>
      <c r="B106" s="14"/>
      <c r="C106" s="14"/>
      <c r="D106" s="14"/>
      <c r="E106" s="14"/>
      <c r="F106" s="14"/>
      <c r="G106" s="14"/>
      <c r="H106" s="14"/>
      <c r="AU106" s="15"/>
      <c r="AV106" s="15"/>
      <c r="AW106" s="15"/>
      <c r="AX106" s="15"/>
    </row>
    <row r="107" spans="1:50">
      <c r="A107" s="14"/>
      <c r="B107" s="14"/>
      <c r="C107" s="14"/>
      <c r="D107" s="14"/>
      <c r="E107" s="14"/>
      <c r="F107" s="14"/>
      <c r="G107" s="14"/>
      <c r="H107" s="14"/>
      <c r="AU107" s="15"/>
      <c r="AV107" s="15"/>
      <c r="AW107" s="15"/>
      <c r="AX107" s="15"/>
    </row>
    <row r="108" spans="1:50">
      <c r="A108" s="14"/>
      <c r="B108" s="14"/>
      <c r="C108" s="14"/>
      <c r="D108" s="14"/>
      <c r="E108" s="14"/>
      <c r="F108" s="14"/>
      <c r="G108" s="14"/>
      <c r="H108" s="14"/>
      <c r="AU108" s="15"/>
      <c r="AV108" s="15"/>
      <c r="AW108" s="15"/>
      <c r="AX108" s="15"/>
    </row>
    <row r="109" spans="1:50">
      <c r="A109" s="14"/>
      <c r="B109" s="14"/>
      <c r="C109" s="14"/>
      <c r="D109" s="14"/>
      <c r="E109" s="14"/>
      <c r="F109" s="14"/>
      <c r="G109" s="14"/>
      <c r="H109" s="14"/>
      <c r="AU109" s="15"/>
      <c r="AV109" s="15"/>
      <c r="AW109" s="15"/>
      <c r="AX109" s="15"/>
    </row>
    <row r="110" spans="1:50">
      <c r="A110" s="14"/>
      <c r="B110" s="14"/>
      <c r="C110" s="14"/>
      <c r="D110" s="14"/>
      <c r="E110" s="14"/>
      <c r="F110" s="14"/>
      <c r="G110" s="14"/>
      <c r="H110" s="14"/>
      <c r="AU110" s="15"/>
      <c r="AV110" s="15"/>
      <c r="AW110" s="15"/>
      <c r="AX110" s="15"/>
    </row>
    <row r="111" spans="1:50">
      <c r="A111" s="14"/>
      <c r="B111" s="14"/>
      <c r="C111" s="14"/>
      <c r="D111" s="14"/>
      <c r="E111" s="14"/>
      <c r="F111" s="14"/>
      <c r="G111" s="14"/>
      <c r="H111" s="14"/>
      <c r="AU111" s="15"/>
      <c r="AV111" s="15"/>
      <c r="AW111" s="15"/>
      <c r="AX111" s="15"/>
    </row>
    <row r="112" spans="1:50">
      <c r="A112" s="14"/>
      <c r="B112" s="14"/>
      <c r="C112" s="14"/>
      <c r="D112" s="14"/>
      <c r="E112" s="14"/>
      <c r="F112" s="14"/>
      <c r="G112" s="14"/>
      <c r="H112" s="14"/>
      <c r="AU112" s="15"/>
      <c r="AV112" s="15"/>
      <c r="AW112" s="15"/>
      <c r="AX112" s="15"/>
    </row>
    <row r="113" spans="1:50">
      <c r="A113" s="14"/>
      <c r="B113" s="14"/>
      <c r="C113" s="14"/>
      <c r="D113" s="14"/>
      <c r="E113" s="14"/>
      <c r="F113" s="14"/>
      <c r="G113" s="14"/>
      <c r="H113" s="14"/>
      <c r="AU113" s="15"/>
      <c r="AV113" s="15"/>
      <c r="AW113" s="15"/>
      <c r="AX113" s="15"/>
    </row>
    <row r="114" spans="1:50">
      <c r="A114" s="14"/>
      <c r="B114" s="14"/>
      <c r="C114" s="14"/>
      <c r="D114" s="14"/>
      <c r="E114" s="14"/>
      <c r="F114" s="14"/>
      <c r="G114" s="14"/>
      <c r="H114" s="14"/>
      <c r="AU114" s="15"/>
      <c r="AV114" s="15"/>
      <c r="AW114" s="15"/>
      <c r="AX114" s="15"/>
    </row>
    <row r="115" spans="1:50">
      <c r="A115" s="14"/>
      <c r="B115" s="14"/>
      <c r="C115" s="14"/>
      <c r="D115" s="14"/>
      <c r="E115" s="14"/>
      <c r="F115" s="14"/>
      <c r="G115" s="14"/>
      <c r="H115" s="14"/>
      <c r="AU115" s="15"/>
      <c r="AV115" s="15"/>
      <c r="AW115" s="15"/>
      <c r="AX115" s="15"/>
    </row>
    <row r="116" spans="1:50">
      <c r="A116" s="14"/>
      <c r="B116" s="14"/>
      <c r="C116" s="14"/>
      <c r="D116" s="14"/>
      <c r="E116" s="14"/>
      <c r="F116" s="14"/>
      <c r="G116" s="14"/>
      <c r="H116" s="14"/>
      <c r="AU116" s="15"/>
      <c r="AV116" s="15"/>
      <c r="AW116" s="15"/>
      <c r="AX116" s="15"/>
    </row>
    <row r="117" spans="1:50">
      <c r="A117" s="14"/>
      <c r="B117" s="14"/>
      <c r="C117" s="14"/>
      <c r="D117" s="14"/>
      <c r="E117" s="14"/>
      <c r="F117" s="14"/>
      <c r="G117" s="14"/>
      <c r="H117" s="14"/>
      <c r="AU117" s="15"/>
      <c r="AV117" s="15"/>
      <c r="AW117" s="15"/>
      <c r="AX117" s="15"/>
    </row>
    <row r="118" spans="1:50">
      <c r="A118" s="14"/>
      <c r="B118" s="14"/>
      <c r="C118" s="14"/>
      <c r="D118" s="14"/>
      <c r="E118" s="14"/>
      <c r="F118" s="14"/>
      <c r="G118" s="14"/>
      <c r="H118" s="14"/>
    </row>
    <row r="119" spans="1:50">
      <c r="A119" s="14"/>
      <c r="B119" s="14"/>
      <c r="C119" s="14"/>
      <c r="D119" s="14"/>
      <c r="E119" s="14"/>
      <c r="F119" s="14"/>
      <c r="G119" s="14"/>
      <c r="H119" s="14"/>
    </row>
    <row r="120" spans="1:50">
      <c r="A120" s="14"/>
      <c r="B120" s="14"/>
      <c r="C120" s="14"/>
      <c r="D120" s="14"/>
      <c r="E120" s="14"/>
      <c r="F120" s="14"/>
      <c r="G120" s="14"/>
      <c r="H120" s="14"/>
    </row>
    <row r="121" spans="1:50">
      <c r="A121" s="14"/>
      <c r="B121" s="14"/>
      <c r="C121" s="14"/>
      <c r="D121" s="14"/>
      <c r="E121" s="14"/>
      <c r="F121" s="14"/>
      <c r="G121" s="14"/>
      <c r="H121" s="14"/>
    </row>
    <row r="122" spans="1:50">
      <c r="A122" s="14"/>
      <c r="B122" s="14"/>
      <c r="C122" s="14"/>
      <c r="D122" s="14"/>
      <c r="E122" s="14"/>
      <c r="F122" s="14"/>
      <c r="G122" s="14"/>
      <c r="H122" s="14"/>
    </row>
    <row r="123" spans="1:50">
      <c r="A123" s="14"/>
      <c r="B123" s="14"/>
      <c r="C123" s="14"/>
      <c r="D123" s="14"/>
      <c r="E123" s="14"/>
      <c r="F123" s="14"/>
      <c r="G123" s="14"/>
      <c r="H123" s="14"/>
    </row>
    <row r="124" spans="1:50">
      <c r="A124" s="14"/>
      <c r="B124" s="14"/>
      <c r="C124" s="14"/>
      <c r="D124" s="14"/>
      <c r="E124" s="14"/>
      <c r="F124" s="14"/>
      <c r="G124" s="14"/>
      <c r="H124" s="14"/>
    </row>
    <row r="125" spans="1:50">
      <c r="A125" s="14"/>
      <c r="B125" s="14"/>
      <c r="C125" s="14"/>
      <c r="D125" s="14"/>
      <c r="E125" s="14"/>
      <c r="F125" s="14"/>
      <c r="G125" s="14"/>
      <c r="H125" s="14"/>
    </row>
    <row r="126" spans="1:50">
      <c r="A126" s="14"/>
      <c r="B126" s="14"/>
      <c r="C126" s="14"/>
      <c r="D126" s="14"/>
      <c r="E126" s="14"/>
      <c r="F126" s="14"/>
      <c r="G126" s="14"/>
      <c r="H126" s="14"/>
    </row>
    <row r="127" spans="1:50">
      <c r="A127" s="14"/>
      <c r="B127" s="14"/>
      <c r="C127" s="14"/>
      <c r="D127" s="14"/>
      <c r="E127" s="14"/>
      <c r="F127" s="14"/>
      <c r="G127" s="14"/>
      <c r="H127" s="14"/>
    </row>
    <row r="128" spans="1:50">
      <c r="A128" s="14"/>
      <c r="B128" s="14"/>
      <c r="C128" s="14"/>
      <c r="D128" s="14"/>
      <c r="E128" s="14"/>
      <c r="F128" s="14"/>
      <c r="G128" s="14"/>
      <c r="H128" s="14"/>
    </row>
    <row r="129" spans="1:8">
      <c r="A129" s="14"/>
      <c r="B129" s="14"/>
      <c r="C129" s="14"/>
      <c r="D129" s="14"/>
      <c r="E129" s="14"/>
      <c r="F129" s="14"/>
      <c r="G129" s="14"/>
      <c r="H129" s="14"/>
    </row>
    <row r="130" spans="1:8">
      <c r="A130" s="14"/>
      <c r="B130" s="14"/>
      <c r="C130" s="14"/>
      <c r="D130" s="14"/>
      <c r="E130" s="14"/>
      <c r="F130" s="14"/>
      <c r="G130" s="14"/>
      <c r="H130" s="14"/>
    </row>
    <row r="131" spans="1:8">
      <c r="A131" s="14"/>
      <c r="B131" s="14"/>
      <c r="C131" s="14"/>
      <c r="D131" s="14"/>
      <c r="E131" s="14"/>
      <c r="F131" s="14"/>
      <c r="G131" s="14"/>
      <c r="H131" s="14"/>
    </row>
    <row r="132" spans="1:8">
      <c r="A132" s="14"/>
      <c r="B132" s="14"/>
      <c r="C132" s="14"/>
      <c r="D132" s="14"/>
      <c r="E132" s="14"/>
      <c r="F132" s="14"/>
      <c r="G132" s="14"/>
      <c r="H132" s="14"/>
    </row>
    <row r="133" spans="1:8">
      <c r="A133" s="14"/>
      <c r="B133" s="14"/>
      <c r="C133" s="14"/>
      <c r="D133" s="14"/>
      <c r="E133" s="14"/>
      <c r="F133" s="14"/>
      <c r="G133" s="14"/>
      <c r="H133" s="14"/>
    </row>
    <row r="134" spans="1:8">
      <c r="A134" s="14"/>
      <c r="B134" s="14"/>
      <c r="C134" s="14"/>
      <c r="D134" s="14"/>
      <c r="E134" s="14"/>
      <c r="F134" s="14"/>
      <c r="G134" s="14"/>
      <c r="H134" s="14"/>
    </row>
    <row r="135" spans="1:8">
      <c r="A135" s="14"/>
      <c r="B135" s="14"/>
      <c r="C135" s="14"/>
      <c r="D135" s="14"/>
      <c r="E135" s="14"/>
      <c r="F135" s="14"/>
      <c r="G135" s="14"/>
      <c r="H135" s="14"/>
    </row>
    <row r="136" spans="1:8">
      <c r="A136" s="14"/>
      <c r="B136" s="14"/>
      <c r="C136" s="14"/>
      <c r="D136" s="14"/>
      <c r="E136" s="14"/>
      <c r="F136" s="14"/>
      <c r="G136" s="14"/>
      <c r="H136" s="14"/>
    </row>
    <row r="137" spans="1:8">
      <c r="A137" s="14"/>
      <c r="B137" s="14"/>
      <c r="C137" s="14"/>
      <c r="D137" s="14"/>
      <c r="E137" s="14"/>
      <c r="F137" s="14"/>
      <c r="G137" s="14"/>
      <c r="H137" s="14"/>
    </row>
    <row r="138" spans="1:8">
      <c r="A138" s="14"/>
      <c r="B138" s="14"/>
      <c r="C138" s="14"/>
      <c r="D138" s="14"/>
      <c r="E138" s="14"/>
      <c r="F138" s="14"/>
      <c r="G138" s="14"/>
      <c r="H138" s="14"/>
    </row>
    <row r="139" spans="1:8">
      <c r="A139" s="14"/>
      <c r="B139" s="14"/>
      <c r="C139" s="14"/>
      <c r="D139" s="14"/>
      <c r="E139" s="14"/>
      <c r="F139" s="14"/>
      <c r="G139" s="14"/>
      <c r="H139" s="14"/>
    </row>
    <row r="140" spans="1:8">
      <c r="A140" s="14"/>
      <c r="B140" s="14"/>
      <c r="C140" s="14"/>
      <c r="D140" s="14"/>
      <c r="E140" s="14"/>
      <c r="F140" s="14"/>
      <c r="G140" s="14"/>
      <c r="H140" s="14"/>
    </row>
    <row r="141" spans="1:8">
      <c r="A141" s="14"/>
      <c r="B141" s="14"/>
      <c r="C141" s="14"/>
      <c r="D141" s="14"/>
      <c r="E141" s="14"/>
      <c r="F141" s="14"/>
      <c r="G141" s="14"/>
      <c r="H141" s="14"/>
    </row>
    <row r="142" spans="1:8">
      <c r="A142" s="14"/>
      <c r="B142" s="14"/>
      <c r="C142" s="14"/>
      <c r="D142" s="14"/>
      <c r="E142" s="14"/>
      <c r="F142" s="14"/>
      <c r="G142" s="14"/>
      <c r="H142" s="14"/>
    </row>
    <row r="143" spans="1:8">
      <c r="A143" s="14"/>
      <c r="B143" s="14"/>
      <c r="C143" s="14"/>
      <c r="D143" s="14"/>
      <c r="E143" s="14"/>
      <c r="F143" s="14"/>
      <c r="G143" s="14"/>
      <c r="H143" s="14"/>
    </row>
    <row r="144" spans="1:8">
      <c r="A144" s="14"/>
      <c r="B144" s="14"/>
      <c r="C144" s="14"/>
      <c r="D144" s="14"/>
      <c r="E144" s="14"/>
      <c r="F144" s="14"/>
      <c r="G144" s="14"/>
      <c r="H144" s="14"/>
    </row>
    <row r="145" spans="1:8">
      <c r="A145" s="14"/>
      <c r="B145" s="14"/>
      <c r="C145" s="14"/>
      <c r="D145" s="14"/>
      <c r="E145" s="14"/>
      <c r="F145" s="14"/>
      <c r="G145" s="14"/>
      <c r="H145" s="14"/>
    </row>
    <row r="146" spans="1:8">
      <c r="A146" s="14"/>
      <c r="B146" s="14"/>
      <c r="C146" s="14"/>
      <c r="D146" s="14"/>
      <c r="E146" s="14"/>
      <c r="F146" s="14"/>
      <c r="G146" s="14"/>
      <c r="H146" s="14"/>
    </row>
    <row r="147" spans="1:8">
      <c r="A147" s="14"/>
      <c r="B147" s="14"/>
      <c r="C147" s="14"/>
      <c r="D147" s="14"/>
      <c r="E147" s="14"/>
      <c r="F147" s="14"/>
      <c r="G147" s="14"/>
      <c r="H147" s="14"/>
    </row>
    <row r="148" spans="1:8">
      <c r="A148" s="14"/>
      <c r="B148" s="14"/>
      <c r="C148" s="14"/>
      <c r="D148" s="14"/>
      <c r="E148" s="14"/>
      <c r="F148" s="14"/>
      <c r="G148" s="14"/>
      <c r="H148" s="14"/>
    </row>
    <row r="149" spans="1:8">
      <c r="A149" s="14"/>
      <c r="B149" s="14"/>
      <c r="C149" s="14"/>
      <c r="D149" s="14"/>
      <c r="E149" s="14"/>
      <c r="F149" s="14"/>
      <c r="G149" s="14"/>
      <c r="H149" s="14"/>
    </row>
    <row r="150" spans="1:8">
      <c r="A150" s="14"/>
      <c r="B150" s="14"/>
      <c r="C150" s="14"/>
      <c r="D150" s="14"/>
      <c r="E150" s="14"/>
      <c r="F150" s="14"/>
      <c r="G150" s="14"/>
      <c r="H150" s="14"/>
    </row>
    <row r="151" spans="1:8">
      <c r="A151" s="14"/>
      <c r="B151" s="14"/>
      <c r="C151" s="14"/>
      <c r="D151" s="14"/>
      <c r="E151" s="14"/>
      <c r="F151" s="14"/>
      <c r="G151" s="14"/>
      <c r="H151" s="14"/>
    </row>
    <row r="152" spans="1:8">
      <c r="A152" s="14"/>
      <c r="B152" s="14"/>
      <c r="C152" s="14"/>
      <c r="D152" s="14"/>
      <c r="E152" s="14"/>
      <c r="F152" s="14"/>
      <c r="G152" s="14"/>
      <c r="H152" s="14"/>
    </row>
    <row r="153" spans="1:8">
      <c r="A153" s="14"/>
      <c r="B153" s="14"/>
      <c r="C153" s="14"/>
      <c r="D153" s="14"/>
      <c r="E153" s="14"/>
      <c r="F153" s="14"/>
      <c r="G153" s="14"/>
      <c r="H153" s="14"/>
    </row>
    <row r="154" spans="1:8">
      <c r="A154" s="14"/>
      <c r="B154" s="14"/>
      <c r="C154" s="14"/>
      <c r="D154" s="14"/>
      <c r="E154" s="14"/>
      <c r="F154" s="14"/>
      <c r="G154" s="14"/>
      <c r="H154" s="14"/>
    </row>
    <row r="155" spans="1:8">
      <c r="A155" s="14"/>
      <c r="B155" s="14"/>
      <c r="C155" s="14"/>
      <c r="D155" s="14"/>
      <c r="E155" s="14"/>
      <c r="F155" s="14"/>
      <c r="G155" s="14"/>
      <c r="H155" s="14"/>
    </row>
    <row r="156" spans="1:8">
      <c r="A156" s="14"/>
      <c r="B156" s="14"/>
      <c r="C156" s="14"/>
      <c r="D156" s="14"/>
      <c r="E156" s="14"/>
      <c r="F156" s="14"/>
      <c r="G156" s="14"/>
      <c r="H156" s="14"/>
    </row>
    <row r="157" spans="1:8">
      <c r="A157" s="14"/>
      <c r="B157" s="14"/>
      <c r="C157" s="14"/>
      <c r="D157" s="14"/>
      <c r="E157" s="14"/>
      <c r="F157" s="14"/>
      <c r="G157" s="14"/>
      <c r="H157" s="14"/>
    </row>
    <row r="158" spans="1:8">
      <c r="A158" s="14"/>
      <c r="B158" s="14"/>
      <c r="C158" s="14"/>
      <c r="D158" s="14"/>
      <c r="E158" s="14"/>
      <c r="F158" s="14"/>
      <c r="G158" s="14"/>
      <c r="H158" s="14"/>
    </row>
    <row r="159" spans="1:8">
      <c r="A159" s="14"/>
      <c r="B159" s="14"/>
      <c r="C159" s="14"/>
      <c r="D159" s="14"/>
      <c r="E159" s="14"/>
      <c r="F159" s="14"/>
      <c r="G159" s="14"/>
      <c r="H159" s="14"/>
    </row>
    <row r="160" spans="1:8">
      <c r="A160" s="14"/>
      <c r="B160" s="14"/>
      <c r="C160" s="14"/>
      <c r="D160" s="14"/>
      <c r="E160" s="14"/>
      <c r="F160" s="14"/>
      <c r="G160" s="14"/>
      <c r="H160" s="14"/>
    </row>
    <row r="161" spans="1:8">
      <c r="A161" s="14"/>
      <c r="B161" s="14"/>
      <c r="C161" s="14"/>
      <c r="D161" s="14"/>
      <c r="E161" s="14"/>
      <c r="F161" s="14"/>
      <c r="G161" s="14"/>
      <c r="H161" s="14"/>
    </row>
    <row r="162" spans="1:8">
      <c r="A162" s="14"/>
      <c r="B162" s="14"/>
      <c r="C162" s="14"/>
      <c r="D162" s="14"/>
      <c r="E162" s="14"/>
      <c r="F162" s="14"/>
      <c r="G162" s="14"/>
      <c r="H162" s="14"/>
    </row>
    <row r="163" spans="1:8">
      <c r="A163" s="14"/>
      <c r="B163" s="14"/>
      <c r="C163" s="14"/>
      <c r="D163" s="14"/>
      <c r="E163" s="14"/>
      <c r="F163" s="14"/>
      <c r="G163" s="14"/>
      <c r="H163" s="14"/>
    </row>
    <row r="164" spans="1:8">
      <c r="A164" s="14"/>
      <c r="B164" s="14"/>
      <c r="C164" s="14"/>
      <c r="D164" s="14"/>
      <c r="E164" s="14"/>
      <c r="F164" s="14"/>
      <c r="G164" s="14"/>
      <c r="H164" s="14"/>
    </row>
    <row r="165" spans="1:8">
      <c r="A165" s="14"/>
      <c r="B165" s="14"/>
      <c r="C165" s="14"/>
      <c r="D165" s="14"/>
      <c r="E165" s="14"/>
      <c r="F165" s="14"/>
      <c r="G165" s="14"/>
      <c r="H165" s="14"/>
    </row>
    <row r="166" spans="1:8">
      <c r="A166" s="14"/>
      <c r="B166" s="14"/>
      <c r="C166" s="14"/>
      <c r="D166" s="14"/>
      <c r="E166" s="14"/>
      <c r="F166" s="14"/>
      <c r="G166" s="14"/>
      <c r="H166" s="14"/>
    </row>
    <row r="167" spans="1:8">
      <c r="A167" s="14"/>
      <c r="B167" s="14"/>
      <c r="C167" s="14"/>
      <c r="D167" s="14"/>
      <c r="E167" s="14"/>
      <c r="F167" s="14"/>
      <c r="G167" s="14"/>
      <c r="H167" s="14"/>
    </row>
    <row r="168" spans="1:8">
      <c r="A168" s="14"/>
      <c r="B168" s="14"/>
      <c r="C168" s="14"/>
      <c r="D168" s="14"/>
      <c r="E168" s="14"/>
      <c r="F168" s="14"/>
      <c r="G168" s="14"/>
      <c r="H168" s="14"/>
    </row>
    <row r="169" spans="1:8">
      <c r="A169" s="14"/>
      <c r="B169" s="14"/>
      <c r="C169" s="14"/>
      <c r="D169" s="14"/>
      <c r="E169" s="14"/>
      <c r="F169" s="14"/>
      <c r="G169" s="14"/>
      <c r="H169" s="14"/>
    </row>
    <row r="170" spans="1:8">
      <c r="A170" s="14"/>
      <c r="B170" s="14"/>
      <c r="C170" s="14"/>
      <c r="D170" s="14"/>
      <c r="E170" s="14"/>
      <c r="F170" s="14"/>
      <c r="G170" s="14"/>
      <c r="H170" s="14"/>
    </row>
    <row r="171" spans="1:8">
      <c r="A171" s="14"/>
      <c r="B171" s="14"/>
      <c r="C171" s="14"/>
      <c r="D171" s="14"/>
      <c r="E171" s="14"/>
      <c r="F171" s="14"/>
      <c r="G171" s="14"/>
      <c r="H171" s="14"/>
    </row>
    <row r="172" spans="1:8">
      <c r="A172" s="14"/>
      <c r="B172" s="14"/>
      <c r="C172" s="14"/>
      <c r="D172" s="14"/>
      <c r="E172" s="14"/>
      <c r="F172" s="14"/>
      <c r="G172" s="14"/>
      <c r="H172" s="14"/>
    </row>
    <row r="173" spans="1:8">
      <c r="A173" s="14"/>
      <c r="B173" s="14"/>
      <c r="C173" s="14"/>
      <c r="D173" s="14"/>
      <c r="E173" s="14"/>
      <c r="F173" s="14"/>
      <c r="G173" s="14"/>
      <c r="H173" s="14"/>
    </row>
    <row r="174" spans="1:8">
      <c r="A174" s="14"/>
      <c r="B174" s="14"/>
      <c r="C174" s="14"/>
      <c r="D174" s="14"/>
      <c r="E174" s="14"/>
      <c r="F174" s="14"/>
      <c r="G174" s="14"/>
      <c r="H174" s="14"/>
    </row>
    <row r="175" spans="1:8">
      <c r="A175" s="14"/>
      <c r="B175" s="14"/>
      <c r="C175" s="14"/>
      <c r="D175" s="14"/>
      <c r="E175" s="14"/>
      <c r="F175" s="14"/>
      <c r="G175" s="14"/>
      <c r="H175" s="14"/>
    </row>
    <row r="176" spans="1:8">
      <c r="A176" s="14"/>
      <c r="B176" s="14"/>
      <c r="C176" s="14"/>
      <c r="D176" s="14"/>
      <c r="E176" s="14"/>
      <c r="F176" s="14"/>
      <c r="G176" s="14"/>
      <c r="H176" s="14"/>
    </row>
    <row r="177" spans="1:8">
      <c r="A177" s="14"/>
      <c r="B177" s="14"/>
      <c r="C177" s="14"/>
      <c r="D177" s="14"/>
      <c r="E177" s="14"/>
      <c r="F177" s="14"/>
      <c r="G177" s="14"/>
      <c r="H177" s="14"/>
    </row>
    <row r="178" spans="1:8">
      <c r="A178" s="14"/>
      <c r="B178" s="14"/>
      <c r="C178" s="14"/>
      <c r="D178" s="14"/>
      <c r="E178" s="14"/>
      <c r="F178" s="14"/>
      <c r="G178" s="14"/>
      <c r="H178" s="14"/>
    </row>
    <row r="179" spans="1:8">
      <c r="A179" s="14"/>
      <c r="B179" s="14"/>
      <c r="C179" s="14"/>
      <c r="D179" s="14"/>
      <c r="E179" s="14"/>
      <c r="F179" s="14"/>
      <c r="G179" s="14"/>
      <c r="H179" s="14"/>
    </row>
    <row r="180" spans="1:8">
      <c r="A180" s="14"/>
      <c r="B180" s="14"/>
      <c r="C180" s="14"/>
      <c r="D180" s="14"/>
      <c r="E180" s="14"/>
      <c r="F180" s="14"/>
      <c r="G180" s="14"/>
      <c r="H180" s="14"/>
    </row>
    <row r="181" spans="1:8">
      <c r="A181" s="14"/>
      <c r="B181" s="14"/>
      <c r="C181" s="14"/>
      <c r="D181" s="14"/>
      <c r="E181" s="14"/>
      <c r="F181" s="14"/>
      <c r="G181" s="14"/>
      <c r="H181" s="14"/>
    </row>
    <row r="182" spans="1:8">
      <c r="A182" s="14"/>
      <c r="B182" s="14"/>
      <c r="C182" s="14"/>
      <c r="D182" s="14"/>
      <c r="E182" s="14"/>
      <c r="F182" s="14"/>
      <c r="G182" s="14"/>
      <c r="H182" s="14"/>
    </row>
    <row r="183" spans="1:8">
      <c r="A183" s="14"/>
      <c r="B183" s="14"/>
      <c r="C183" s="14"/>
      <c r="D183" s="14"/>
      <c r="E183" s="14"/>
      <c r="F183" s="14"/>
      <c r="G183" s="14"/>
      <c r="H183" s="14"/>
    </row>
    <row r="184" spans="1:8">
      <c r="A184" s="14"/>
      <c r="B184" s="14"/>
      <c r="C184" s="14"/>
      <c r="D184" s="14"/>
      <c r="E184" s="14"/>
      <c r="F184" s="14"/>
      <c r="G184" s="14"/>
      <c r="H184" s="14"/>
    </row>
    <row r="185" spans="1:8">
      <c r="A185" s="14"/>
      <c r="B185" s="14"/>
      <c r="C185" s="14"/>
      <c r="D185" s="14"/>
      <c r="E185" s="14"/>
      <c r="F185" s="14"/>
      <c r="G185" s="14"/>
      <c r="H185" s="14"/>
    </row>
    <row r="186" spans="1:8">
      <c r="A186" s="14"/>
      <c r="B186" s="14"/>
      <c r="C186" s="14"/>
      <c r="D186" s="14"/>
      <c r="E186" s="14"/>
      <c r="F186" s="14"/>
      <c r="G186" s="14"/>
      <c r="H186" s="14"/>
    </row>
    <row r="187" spans="1:8">
      <c r="A187" s="14"/>
      <c r="B187" s="14"/>
      <c r="C187" s="14"/>
      <c r="D187" s="14"/>
      <c r="E187" s="14"/>
      <c r="F187" s="14"/>
      <c r="G187" s="14"/>
      <c r="H187" s="14"/>
    </row>
    <row r="188" spans="1:8">
      <c r="A188" s="14"/>
      <c r="B188" s="14"/>
      <c r="C188" s="14"/>
      <c r="D188" s="14"/>
      <c r="E188" s="14"/>
      <c r="F188" s="14"/>
      <c r="G188" s="14"/>
      <c r="H188" s="14"/>
    </row>
    <row r="189" spans="1:8">
      <c r="A189" s="14"/>
      <c r="B189" s="14"/>
      <c r="C189" s="14"/>
      <c r="D189" s="14"/>
      <c r="E189" s="14"/>
      <c r="F189" s="14"/>
      <c r="G189" s="14"/>
      <c r="H189" s="14"/>
    </row>
    <row r="190" spans="1:8">
      <c r="A190" s="14"/>
      <c r="B190" s="14"/>
      <c r="C190" s="14"/>
      <c r="D190" s="14"/>
      <c r="E190" s="14"/>
      <c r="F190" s="14"/>
      <c r="G190" s="14"/>
      <c r="H190" s="14"/>
    </row>
    <row r="191" spans="1:8">
      <c r="A191" s="14"/>
      <c r="B191" s="14"/>
      <c r="C191" s="14"/>
      <c r="D191" s="14"/>
      <c r="E191" s="14"/>
      <c r="F191" s="14"/>
      <c r="G191" s="14"/>
      <c r="H191" s="14"/>
    </row>
    <row r="192" spans="1:8">
      <c r="A192" s="14"/>
      <c r="B192" s="14"/>
      <c r="C192" s="14"/>
      <c r="D192" s="14"/>
      <c r="E192" s="14"/>
      <c r="F192" s="14"/>
      <c r="G192" s="14"/>
      <c r="H192" s="14"/>
    </row>
    <row r="193" spans="1:8">
      <c r="A193" s="14"/>
      <c r="B193" s="14"/>
      <c r="C193" s="14"/>
      <c r="D193" s="14"/>
      <c r="E193" s="14"/>
      <c r="F193" s="14"/>
      <c r="G193" s="14"/>
      <c r="H193" s="14"/>
    </row>
    <row r="194" spans="1:8">
      <c r="A194" s="14"/>
      <c r="B194" s="14"/>
      <c r="C194" s="14"/>
      <c r="D194" s="14"/>
      <c r="E194" s="14"/>
      <c r="F194" s="14"/>
      <c r="G194" s="14"/>
      <c r="H194" s="14"/>
    </row>
    <row r="195" spans="1:8">
      <c r="A195" s="14"/>
      <c r="B195" s="14"/>
      <c r="C195" s="14"/>
      <c r="D195" s="14"/>
      <c r="E195" s="14"/>
      <c r="F195" s="14"/>
      <c r="G195" s="14"/>
      <c r="H195" s="14"/>
    </row>
    <row r="196" spans="1:8">
      <c r="A196" s="14"/>
      <c r="B196" s="14"/>
      <c r="C196" s="14"/>
      <c r="D196" s="14"/>
      <c r="E196" s="14"/>
      <c r="F196" s="14"/>
      <c r="G196" s="14"/>
      <c r="H196" s="14"/>
    </row>
    <row r="197" spans="1:8">
      <c r="A197" s="14"/>
      <c r="B197" s="14"/>
      <c r="C197" s="14"/>
      <c r="D197" s="14"/>
      <c r="E197" s="14"/>
      <c r="F197" s="14"/>
      <c r="G197" s="14"/>
      <c r="H197" s="14"/>
    </row>
    <row r="198" spans="1:8">
      <c r="A198" s="14"/>
      <c r="B198" s="14"/>
      <c r="C198" s="14"/>
      <c r="D198" s="14"/>
      <c r="E198" s="14"/>
      <c r="F198" s="14"/>
      <c r="G198" s="14"/>
      <c r="H198" s="14"/>
    </row>
    <row r="199" spans="1:8">
      <c r="A199" s="14"/>
      <c r="B199" s="14"/>
      <c r="C199" s="14"/>
      <c r="D199" s="14"/>
      <c r="E199" s="14"/>
      <c r="F199" s="14"/>
      <c r="G199" s="14"/>
      <c r="H199" s="14"/>
    </row>
    <row r="200" spans="1:8">
      <c r="A200" s="14"/>
      <c r="B200" s="14"/>
      <c r="C200" s="14"/>
      <c r="D200" s="14"/>
      <c r="E200" s="14"/>
      <c r="F200" s="14"/>
      <c r="G200" s="14"/>
      <c r="H200" s="14"/>
    </row>
    <row r="201" spans="1:8">
      <c r="A201" s="14"/>
      <c r="B201" s="14"/>
      <c r="C201" s="14"/>
      <c r="D201" s="14"/>
      <c r="E201" s="14"/>
      <c r="F201" s="14"/>
      <c r="G201" s="14"/>
      <c r="H201" s="14"/>
    </row>
    <row r="202" spans="1:8">
      <c r="A202" s="14"/>
      <c r="B202" s="14"/>
      <c r="C202" s="14"/>
      <c r="D202" s="14"/>
      <c r="E202" s="14"/>
      <c r="F202" s="14"/>
      <c r="G202" s="14"/>
      <c r="H202" s="14"/>
    </row>
    <row r="203" spans="1:8">
      <c r="A203" s="14"/>
      <c r="B203" s="14"/>
      <c r="C203" s="14"/>
      <c r="D203" s="14"/>
      <c r="E203" s="14"/>
      <c r="F203" s="14"/>
      <c r="G203" s="14"/>
      <c r="H203" s="14"/>
    </row>
    <row r="204" spans="1:8">
      <c r="A204" s="14"/>
      <c r="B204" s="14"/>
      <c r="C204" s="14"/>
      <c r="D204" s="14"/>
      <c r="E204" s="14"/>
      <c r="F204" s="14"/>
      <c r="G204" s="14"/>
      <c r="H204" s="14"/>
    </row>
    <row r="205" spans="1:8">
      <c r="A205" s="14"/>
      <c r="B205" s="14"/>
      <c r="C205" s="14"/>
      <c r="D205" s="14"/>
      <c r="E205" s="14"/>
      <c r="F205" s="14"/>
      <c r="G205" s="14"/>
      <c r="H205" s="14"/>
    </row>
    <row r="206" spans="1:8">
      <c r="A206" s="14"/>
      <c r="B206" s="14"/>
      <c r="C206" s="14"/>
      <c r="D206" s="14"/>
      <c r="E206" s="14"/>
      <c r="F206" s="14"/>
      <c r="G206" s="14"/>
      <c r="H206" s="14"/>
    </row>
    <row r="207" spans="1:8">
      <c r="A207" s="14"/>
      <c r="B207" s="14"/>
      <c r="C207" s="14"/>
      <c r="D207" s="14"/>
      <c r="E207" s="14"/>
      <c r="F207" s="14"/>
      <c r="G207" s="14"/>
      <c r="H207" s="14"/>
    </row>
    <row r="208" spans="1:8">
      <c r="A208" s="14"/>
      <c r="B208" s="14"/>
      <c r="C208" s="14"/>
      <c r="D208" s="14"/>
      <c r="E208" s="14"/>
      <c r="F208" s="14"/>
      <c r="G208" s="14"/>
      <c r="H208" s="14"/>
    </row>
    <row r="209" spans="1:8">
      <c r="A209" s="14"/>
      <c r="B209" s="14"/>
      <c r="C209" s="14"/>
      <c r="D209" s="14"/>
      <c r="E209" s="14"/>
      <c r="F209" s="14"/>
      <c r="G209" s="14"/>
      <c r="H209" s="14"/>
    </row>
    <row r="210" spans="1:8">
      <c r="A210" s="14"/>
      <c r="B210" s="14"/>
      <c r="C210" s="14"/>
      <c r="D210" s="14"/>
      <c r="E210" s="14"/>
      <c r="F210" s="14"/>
      <c r="G210" s="14"/>
      <c r="H210" s="14"/>
    </row>
    <row r="211" spans="1:8">
      <c r="A211" s="14"/>
      <c r="B211" s="14"/>
      <c r="C211" s="14"/>
      <c r="D211" s="14"/>
      <c r="E211" s="14"/>
      <c r="F211" s="14"/>
      <c r="G211" s="14"/>
      <c r="H211" s="14"/>
    </row>
    <row r="212" spans="1:8">
      <c r="A212" s="14"/>
      <c r="B212" s="14"/>
      <c r="C212" s="14"/>
      <c r="D212" s="14"/>
      <c r="E212" s="14"/>
      <c r="F212" s="14"/>
      <c r="G212" s="14"/>
      <c r="H212" s="14"/>
    </row>
    <row r="213" spans="1:8">
      <c r="A213" s="14"/>
      <c r="B213" s="14"/>
      <c r="C213" s="14"/>
      <c r="D213" s="14"/>
      <c r="E213" s="14"/>
      <c r="F213" s="14"/>
      <c r="G213" s="14"/>
      <c r="H213" s="14"/>
    </row>
    <row r="214" spans="1:8">
      <c r="A214" s="14"/>
      <c r="B214" s="14"/>
      <c r="C214" s="14"/>
      <c r="D214" s="14"/>
      <c r="E214" s="14"/>
      <c r="F214" s="14"/>
      <c r="G214" s="14"/>
      <c r="H214" s="14"/>
    </row>
    <row r="215" spans="1:8">
      <c r="A215" s="14"/>
      <c r="B215" s="14"/>
      <c r="C215" s="14"/>
      <c r="D215" s="14"/>
      <c r="E215" s="14"/>
      <c r="F215" s="14"/>
      <c r="G215" s="14"/>
      <c r="H215" s="14"/>
    </row>
    <row r="216" spans="1:8">
      <c r="A216" s="14"/>
      <c r="B216" s="14"/>
      <c r="C216" s="14"/>
      <c r="D216" s="14"/>
      <c r="E216" s="14"/>
      <c r="F216" s="14"/>
      <c r="G216" s="14"/>
      <c r="H216" s="14"/>
    </row>
    <row r="217" spans="1:8">
      <c r="A217" s="14"/>
      <c r="B217" s="14"/>
      <c r="C217" s="14"/>
      <c r="D217" s="14"/>
      <c r="E217" s="14"/>
      <c r="F217" s="14"/>
      <c r="G217" s="14"/>
      <c r="H217" s="14"/>
    </row>
    <row r="218" spans="1:8">
      <c r="A218" s="14"/>
      <c r="B218" s="14"/>
      <c r="C218" s="14"/>
      <c r="D218" s="14"/>
      <c r="E218" s="14"/>
      <c r="F218" s="14"/>
      <c r="G218" s="14"/>
      <c r="H218" s="14"/>
    </row>
    <row r="219" spans="1:8">
      <c r="A219" s="14"/>
      <c r="B219" s="14"/>
      <c r="C219" s="14"/>
      <c r="D219" s="14"/>
      <c r="E219" s="14"/>
      <c r="F219" s="14"/>
      <c r="G219" s="14"/>
      <c r="H219" s="14"/>
    </row>
    <row r="220" spans="1:8">
      <c r="A220" s="14"/>
      <c r="B220" s="14"/>
      <c r="C220" s="14"/>
      <c r="D220" s="14"/>
      <c r="E220" s="14"/>
      <c r="F220" s="14"/>
      <c r="G220" s="14"/>
      <c r="H220" s="14"/>
    </row>
    <row r="221" spans="1:8">
      <c r="A221" s="14"/>
      <c r="B221" s="14"/>
      <c r="C221" s="14"/>
      <c r="D221" s="14"/>
      <c r="E221" s="14"/>
      <c r="F221" s="14"/>
      <c r="G221" s="14"/>
      <c r="H221" s="14"/>
    </row>
    <row r="222" spans="1:8">
      <c r="A222" s="14"/>
      <c r="B222" s="14"/>
      <c r="C222" s="14"/>
      <c r="D222" s="14"/>
      <c r="E222" s="14"/>
      <c r="F222" s="14"/>
      <c r="G222" s="14"/>
      <c r="H222" s="14"/>
    </row>
    <row r="223" spans="1:8">
      <c r="A223" s="14"/>
      <c r="B223" s="14"/>
      <c r="C223" s="14"/>
      <c r="D223" s="14"/>
      <c r="E223" s="14"/>
      <c r="F223" s="14"/>
      <c r="G223" s="14"/>
      <c r="H223" s="14"/>
    </row>
    <row r="224" spans="1:8">
      <c r="A224" s="14"/>
      <c r="B224" s="14"/>
      <c r="C224" s="14"/>
      <c r="D224" s="14"/>
      <c r="E224" s="14"/>
      <c r="F224" s="14"/>
      <c r="G224" s="14"/>
      <c r="H224" s="14"/>
    </row>
    <row r="225" spans="1:8">
      <c r="A225" s="14"/>
      <c r="B225" s="14"/>
      <c r="C225" s="14"/>
      <c r="D225" s="14"/>
      <c r="E225" s="14"/>
      <c r="F225" s="14"/>
      <c r="G225" s="14"/>
      <c r="H225" s="14"/>
    </row>
    <row r="226" spans="1:8">
      <c r="A226" s="14"/>
      <c r="B226" s="14"/>
      <c r="C226" s="14"/>
      <c r="D226" s="14"/>
      <c r="E226" s="14"/>
      <c r="F226" s="14"/>
      <c r="G226" s="14"/>
      <c r="H226" s="14"/>
    </row>
    <row r="227" spans="1:8">
      <c r="A227" s="14"/>
      <c r="B227" s="14"/>
      <c r="C227" s="14"/>
      <c r="D227" s="14"/>
      <c r="E227" s="14"/>
      <c r="F227" s="14"/>
      <c r="G227" s="14"/>
      <c r="H227" s="14"/>
    </row>
    <row r="228" spans="1:8">
      <c r="A228" s="14"/>
      <c r="B228" s="14"/>
      <c r="C228" s="14"/>
      <c r="D228" s="14"/>
      <c r="E228" s="14"/>
      <c r="F228" s="14"/>
      <c r="G228" s="14"/>
      <c r="H228" s="14"/>
    </row>
    <row r="229" spans="1:8">
      <c r="A229" s="14"/>
      <c r="B229" s="14"/>
      <c r="C229" s="14"/>
      <c r="D229" s="14"/>
      <c r="E229" s="14"/>
      <c r="F229" s="14"/>
      <c r="G229" s="14"/>
      <c r="H229" s="14"/>
    </row>
    <row r="230" spans="1:8">
      <c r="A230" s="14"/>
      <c r="B230" s="14"/>
      <c r="C230" s="14"/>
      <c r="D230" s="14"/>
      <c r="E230" s="14"/>
      <c r="F230" s="14"/>
      <c r="G230" s="14"/>
      <c r="H230" s="14"/>
    </row>
    <row r="231" spans="1:8">
      <c r="A231" s="14"/>
      <c r="B231" s="14"/>
      <c r="C231" s="14"/>
      <c r="D231" s="14"/>
      <c r="E231" s="14"/>
      <c r="F231" s="14"/>
      <c r="G231" s="14"/>
      <c r="H231" s="14"/>
    </row>
    <row r="232" spans="1:8">
      <c r="A232" s="14"/>
      <c r="B232" s="14"/>
      <c r="C232" s="14"/>
      <c r="D232" s="14"/>
      <c r="E232" s="14"/>
      <c r="F232" s="14"/>
      <c r="G232" s="14"/>
      <c r="H232" s="14"/>
    </row>
    <row r="233" spans="1:8">
      <c r="A233" s="14"/>
      <c r="B233" s="14"/>
      <c r="C233" s="14"/>
      <c r="D233" s="14"/>
      <c r="E233" s="14"/>
      <c r="F233" s="14"/>
      <c r="G233" s="14"/>
      <c r="H233" s="14"/>
    </row>
    <row r="234" spans="1:8">
      <c r="A234" s="14"/>
      <c r="B234" s="14"/>
      <c r="C234" s="14"/>
      <c r="D234" s="14"/>
      <c r="E234" s="14"/>
      <c r="F234" s="14"/>
      <c r="G234" s="14"/>
      <c r="H234" s="14"/>
    </row>
    <row r="235" spans="1:8">
      <c r="A235" s="14"/>
      <c r="B235" s="14"/>
      <c r="C235" s="14"/>
      <c r="D235" s="14"/>
      <c r="E235" s="14"/>
      <c r="F235" s="14"/>
      <c r="G235" s="14"/>
      <c r="H235" s="14"/>
    </row>
    <row r="236" spans="1:8">
      <c r="A236" s="14"/>
      <c r="B236" s="14"/>
      <c r="C236" s="14"/>
      <c r="D236" s="14"/>
      <c r="E236" s="14"/>
      <c r="F236" s="14"/>
      <c r="G236" s="14"/>
      <c r="H236" s="14"/>
    </row>
    <row r="237" spans="1:8">
      <c r="A237" s="14"/>
      <c r="B237" s="14"/>
      <c r="C237" s="14"/>
      <c r="D237" s="14"/>
      <c r="E237" s="14"/>
      <c r="F237" s="14"/>
      <c r="G237" s="14"/>
      <c r="H237" s="14"/>
    </row>
    <row r="238" spans="1:8">
      <c r="A238" s="14"/>
      <c r="B238" s="14"/>
      <c r="C238" s="14"/>
      <c r="D238" s="14"/>
      <c r="E238" s="14"/>
      <c r="F238" s="14"/>
      <c r="G238" s="14"/>
      <c r="H238" s="14"/>
    </row>
    <row r="239" spans="1:8">
      <c r="A239" s="14"/>
      <c r="B239" s="14"/>
      <c r="C239" s="14"/>
      <c r="D239" s="14"/>
      <c r="E239" s="14"/>
      <c r="F239" s="14"/>
      <c r="G239" s="14"/>
      <c r="H239" s="14"/>
    </row>
    <row r="240" spans="1:8">
      <c r="A240" s="14"/>
      <c r="B240" s="14"/>
      <c r="C240" s="14"/>
      <c r="D240" s="14"/>
      <c r="E240" s="14"/>
      <c r="F240" s="14"/>
      <c r="G240" s="14"/>
      <c r="H240" s="14"/>
    </row>
    <row r="241" spans="1:8">
      <c r="A241" s="14"/>
      <c r="B241" s="14"/>
      <c r="C241" s="14"/>
      <c r="D241" s="14"/>
      <c r="E241" s="14"/>
      <c r="F241" s="14"/>
      <c r="G241" s="14"/>
      <c r="H241" s="14"/>
    </row>
    <row r="242" spans="1:8">
      <c r="A242" s="14"/>
      <c r="B242" s="14"/>
      <c r="C242" s="14"/>
      <c r="D242" s="14"/>
      <c r="E242" s="14"/>
      <c r="F242" s="14"/>
      <c r="G242" s="14"/>
      <c r="H242" s="14"/>
    </row>
    <row r="243" spans="1:8">
      <c r="A243" s="14"/>
      <c r="B243" s="14"/>
      <c r="C243" s="14"/>
      <c r="D243" s="14"/>
      <c r="E243" s="14"/>
      <c r="F243" s="14"/>
      <c r="G243" s="14"/>
      <c r="H243" s="14"/>
    </row>
    <row r="244" spans="1:8">
      <c r="A244" s="14"/>
      <c r="B244" s="14"/>
      <c r="C244" s="14"/>
      <c r="D244" s="14"/>
      <c r="E244" s="14"/>
      <c r="F244" s="14"/>
      <c r="G244" s="14"/>
      <c r="H244" s="14"/>
    </row>
    <row r="245" spans="1:8">
      <c r="A245" s="14"/>
      <c r="B245" s="14"/>
      <c r="C245" s="14"/>
      <c r="D245" s="14"/>
      <c r="E245" s="14"/>
      <c r="F245" s="14"/>
      <c r="G245" s="14"/>
      <c r="H245" s="14"/>
    </row>
    <row r="246" spans="1:8">
      <c r="A246" s="14"/>
      <c r="B246" s="14"/>
      <c r="C246" s="14"/>
      <c r="D246" s="14"/>
      <c r="E246" s="14"/>
      <c r="F246" s="14"/>
      <c r="G246" s="14"/>
      <c r="H246" s="14"/>
    </row>
    <row r="247" spans="1:8">
      <c r="A247" s="14"/>
      <c r="B247" s="14"/>
      <c r="C247" s="14"/>
      <c r="D247" s="14"/>
      <c r="E247" s="14"/>
      <c r="F247" s="14"/>
      <c r="G247" s="14"/>
      <c r="H247" s="14"/>
    </row>
    <row r="248" spans="1:8">
      <c r="A248" s="14"/>
      <c r="B248" s="14"/>
      <c r="C248" s="14"/>
      <c r="D248" s="14"/>
      <c r="E248" s="14"/>
      <c r="F248" s="14"/>
      <c r="G248" s="14"/>
      <c r="H248" s="14"/>
    </row>
    <row r="249" spans="1:8">
      <c r="A249" s="14"/>
      <c r="B249" s="14"/>
      <c r="C249" s="14"/>
      <c r="D249" s="14"/>
      <c r="E249" s="14"/>
      <c r="F249" s="14"/>
      <c r="G249" s="14"/>
      <c r="H249" s="14"/>
    </row>
    <row r="250" spans="1:8">
      <c r="A250" s="14"/>
      <c r="B250" s="14"/>
      <c r="C250" s="14"/>
      <c r="D250" s="14"/>
      <c r="E250" s="14"/>
      <c r="F250" s="14"/>
      <c r="G250" s="14"/>
      <c r="H250" s="14"/>
    </row>
    <row r="251" spans="1:8">
      <c r="A251" s="14"/>
      <c r="B251" s="14"/>
      <c r="C251" s="14"/>
      <c r="D251" s="14"/>
      <c r="E251" s="14"/>
      <c r="F251" s="14"/>
      <c r="G251" s="14"/>
      <c r="H251" s="14"/>
    </row>
    <row r="252" spans="1:8">
      <c r="A252" s="14"/>
      <c r="B252" s="14"/>
      <c r="C252" s="14"/>
      <c r="D252" s="14"/>
      <c r="E252" s="14"/>
      <c r="F252" s="14"/>
      <c r="G252" s="14"/>
      <c r="H252" s="14"/>
    </row>
    <row r="253" spans="1:8">
      <c r="A253" s="14"/>
      <c r="B253" s="14"/>
      <c r="C253" s="14"/>
      <c r="D253" s="14"/>
      <c r="E253" s="14"/>
      <c r="F253" s="14"/>
      <c r="G253" s="14"/>
      <c r="H253" s="14"/>
    </row>
    <row r="254" spans="1:8">
      <c r="A254" s="14"/>
      <c r="B254" s="14"/>
      <c r="C254" s="14"/>
      <c r="D254" s="14"/>
      <c r="E254" s="14"/>
      <c r="F254" s="14"/>
      <c r="G254" s="14"/>
      <c r="H254" s="14"/>
    </row>
    <row r="255" spans="1:8">
      <c r="A255" s="14"/>
      <c r="B255" s="14"/>
      <c r="C255" s="14"/>
      <c r="D255" s="14"/>
      <c r="E255" s="14"/>
      <c r="F255" s="14"/>
      <c r="G255" s="14"/>
      <c r="H255" s="14"/>
    </row>
    <row r="256" spans="1:8">
      <c r="A256" s="14"/>
      <c r="B256" s="14"/>
      <c r="C256" s="14"/>
      <c r="D256" s="14"/>
      <c r="E256" s="14"/>
      <c r="F256" s="14"/>
      <c r="G256" s="14"/>
      <c r="H256" s="14"/>
    </row>
    <row r="257" spans="1:8">
      <c r="A257" s="14"/>
      <c r="B257" s="14"/>
      <c r="C257" s="14"/>
      <c r="D257" s="14"/>
      <c r="E257" s="14"/>
      <c r="F257" s="14"/>
      <c r="G257" s="14"/>
      <c r="H257" s="14"/>
    </row>
    <row r="258" spans="1:8">
      <c r="A258" s="14"/>
      <c r="B258" s="14"/>
      <c r="C258" s="14"/>
      <c r="D258" s="14"/>
      <c r="E258" s="14"/>
      <c r="F258" s="14"/>
      <c r="G258" s="14"/>
      <c r="H258" s="14"/>
    </row>
    <row r="259" spans="1:8">
      <c r="A259" s="14"/>
      <c r="B259" s="14"/>
      <c r="C259" s="14"/>
      <c r="D259" s="14"/>
      <c r="E259" s="14"/>
      <c r="F259" s="14"/>
      <c r="G259" s="14"/>
      <c r="H259" s="14"/>
    </row>
    <row r="260" spans="1:8">
      <c r="A260" s="14"/>
      <c r="B260" s="14"/>
      <c r="C260" s="14"/>
      <c r="D260" s="14"/>
      <c r="E260" s="14"/>
      <c r="F260" s="14"/>
      <c r="G260" s="14"/>
      <c r="H260" s="14"/>
    </row>
    <row r="261" spans="1:8">
      <c r="A261" s="14"/>
      <c r="B261" s="14"/>
      <c r="C261" s="14"/>
      <c r="D261" s="14"/>
      <c r="E261" s="14"/>
      <c r="F261" s="14"/>
      <c r="G261" s="14"/>
      <c r="H261" s="14"/>
    </row>
    <row r="262" spans="1:8">
      <c r="A262" s="14"/>
      <c r="B262" s="14"/>
      <c r="C262" s="14"/>
      <c r="D262" s="14"/>
      <c r="E262" s="14"/>
      <c r="F262" s="14"/>
      <c r="G262" s="14"/>
      <c r="H262" s="14"/>
    </row>
    <row r="263" spans="1:8">
      <c r="A263" s="14"/>
      <c r="B263" s="14"/>
      <c r="C263" s="14"/>
      <c r="D263" s="14"/>
      <c r="E263" s="14"/>
      <c r="F263" s="14"/>
      <c r="G263" s="14"/>
      <c r="H263" s="14"/>
    </row>
    <row r="264" spans="1:8">
      <c r="A264" s="14"/>
      <c r="B264" s="14"/>
      <c r="C264" s="14"/>
      <c r="D264" s="14"/>
      <c r="E264" s="14"/>
      <c r="F264" s="14"/>
      <c r="G264" s="14"/>
      <c r="H264" s="14"/>
    </row>
    <row r="265" spans="1:8">
      <c r="A265" s="14"/>
      <c r="B265" s="14"/>
      <c r="C265" s="14"/>
      <c r="D265" s="14"/>
      <c r="E265" s="14"/>
      <c r="F265" s="14"/>
      <c r="G265" s="14"/>
      <c r="H265" s="14"/>
    </row>
    <row r="266" spans="1:8">
      <c r="A266" s="14"/>
      <c r="B266" s="14"/>
      <c r="C266" s="14"/>
      <c r="D266" s="14"/>
      <c r="E266" s="14"/>
      <c r="F266" s="14"/>
      <c r="G266" s="14"/>
      <c r="H266" s="14"/>
    </row>
    <row r="267" spans="1:8">
      <c r="A267" s="14"/>
      <c r="B267" s="14"/>
      <c r="C267" s="14"/>
      <c r="D267" s="14"/>
      <c r="E267" s="14"/>
      <c r="F267" s="14"/>
      <c r="G267" s="14"/>
      <c r="H267" s="14"/>
    </row>
    <row r="268" spans="1:8">
      <c r="A268" s="14"/>
      <c r="B268" s="14"/>
      <c r="C268" s="14"/>
      <c r="D268" s="14"/>
      <c r="E268" s="14"/>
      <c r="F268" s="14"/>
      <c r="G268" s="14"/>
      <c r="H268" s="14"/>
    </row>
    <row r="269" spans="1:8">
      <c r="A269" s="14"/>
      <c r="B269" s="14"/>
      <c r="C269" s="14"/>
      <c r="D269" s="14"/>
      <c r="E269" s="14"/>
      <c r="F269" s="14"/>
      <c r="G269" s="14"/>
      <c r="H269" s="14"/>
    </row>
    <row r="270" spans="1:8">
      <c r="A270" s="14"/>
      <c r="B270" s="14"/>
      <c r="C270" s="14"/>
      <c r="D270" s="14"/>
      <c r="E270" s="14"/>
      <c r="F270" s="14"/>
      <c r="G270" s="14"/>
      <c r="H270" s="14"/>
    </row>
    <row r="271" spans="1:8">
      <c r="A271" s="14"/>
      <c r="B271" s="14"/>
      <c r="C271" s="14"/>
      <c r="D271" s="14"/>
      <c r="E271" s="14"/>
      <c r="F271" s="14"/>
      <c r="G271" s="14"/>
      <c r="H271" s="14"/>
    </row>
    <row r="272" spans="1:8">
      <c r="A272" s="14"/>
      <c r="B272" s="14"/>
      <c r="C272" s="14"/>
      <c r="D272" s="14"/>
      <c r="E272" s="14"/>
      <c r="F272" s="14"/>
      <c r="G272" s="14"/>
      <c r="H272" s="14"/>
    </row>
    <row r="273" spans="1:8">
      <c r="A273" s="14"/>
      <c r="B273" s="14"/>
      <c r="C273" s="14"/>
      <c r="D273" s="14"/>
      <c r="E273" s="14"/>
      <c r="F273" s="14"/>
      <c r="G273" s="14"/>
      <c r="H273" s="14"/>
    </row>
    <row r="274" spans="1:8">
      <c r="A274" s="14"/>
      <c r="B274" s="14"/>
      <c r="C274" s="14"/>
      <c r="D274" s="14"/>
      <c r="E274" s="14"/>
      <c r="F274" s="14"/>
      <c r="G274" s="14"/>
      <c r="H274" s="14"/>
    </row>
    <row r="275" spans="1:8">
      <c r="A275" s="14"/>
      <c r="B275" s="14"/>
      <c r="C275" s="14"/>
      <c r="D275" s="14"/>
      <c r="E275" s="14"/>
      <c r="F275" s="14"/>
      <c r="G275" s="14"/>
      <c r="H275" s="14"/>
    </row>
    <row r="276" spans="1:8">
      <c r="A276" s="14"/>
      <c r="B276" s="14"/>
      <c r="C276" s="14"/>
      <c r="D276" s="14"/>
      <c r="E276" s="14"/>
      <c r="F276" s="14"/>
      <c r="G276" s="14"/>
      <c r="H276" s="14"/>
    </row>
    <row r="277" spans="1:8">
      <c r="A277" s="14"/>
      <c r="B277" s="14"/>
      <c r="C277" s="14"/>
      <c r="D277" s="14"/>
      <c r="E277" s="14"/>
      <c r="F277" s="14"/>
      <c r="G277" s="14"/>
      <c r="H277" s="14"/>
    </row>
    <row r="278" spans="1:8">
      <c r="A278" s="14"/>
      <c r="B278" s="14"/>
      <c r="C278" s="14"/>
      <c r="D278" s="14"/>
      <c r="E278" s="14"/>
      <c r="F278" s="14"/>
      <c r="G278" s="14"/>
      <c r="H278" s="14"/>
    </row>
    <row r="279" spans="1:8">
      <c r="A279" s="14"/>
      <c r="B279" s="14"/>
      <c r="C279" s="14"/>
      <c r="D279" s="14"/>
      <c r="E279" s="14"/>
      <c r="F279" s="14"/>
      <c r="G279" s="14"/>
      <c r="H279" s="14"/>
    </row>
    <row r="280" spans="1:8">
      <c r="A280" s="14"/>
      <c r="B280" s="14"/>
      <c r="C280" s="14"/>
      <c r="D280" s="14"/>
      <c r="E280" s="14"/>
      <c r="F280" s="14"/>
      <c r="G280" s="14"/>
      <c r="H280" s="14"/>
    </row>
    <row r="281" spans="1:8">
      <c r="A281" s="14"/>
      <c r="B281" s="14"/>
      <c r="C281" s="14"/>
      <c r="D281" s="14"/>
      <c r="E281" s="14"/>
      <c r="F281" s="14"/>
      <c r="G281" s="14"/>
      <c r="H281" s="14"/>
    </row>
    <row r="282" spans="1:8">
      <c r="A282" s="14"/>
      <c r="B282" s="14"/>
      <c r="C282" s="14"/>
      <c r="D282" s="14"/>
      <c r="E282" s="14"/>
      <c r="F282" s="14"/>
      <c r="G282" s="14"/>
      <c r="H282" s="14"/>
    </row>
    <row r="283" spans="1:8">
      <c r="A283" s="14"/>
      <c r="B283" s="14"/>
      <c r="C283" s="14"/>
      <c r="D283" s="14"/>
      <c r="E283" s="14"/>
      <c r="F283" s="14"/>
      <c r="G283" s="14"/>
      <c r="H283" s="14"/>
    </row>
    <row r="284" spans="1:8">
      <c r="A284" s="14"/>
      <c r="B284" s="14"/>
      <c r="C284" s="14"/>
      <c r="D284" s="14"/>
      <c r="E284" s="14"/>
      <c r="F284" s="14"/>
      <c r="G284" s="14"/>
      <c r="H284" s="14"/>
    </row>
    <row r="285" spans="1:8">
      <c r="A285" s="14"/>
      <c r="B285" s="14"/>
      <c r="C285" s="14"/>
      <c r="D285" s="14"/>
      <c r="E285" s="14"/>
      <c r="F285" s="14"/>
      <c r="G285" s="14"/>
      <c r="H285" s="14"/>
    </row>
    <row r="286" spans="1:8">
      <c r="A286" s="14"/>
      <c r="B286" s="14"/>
      <c r="C286" s="14"/>
      <c r="D286" s="14"/>
      <c r="E286" s="14"/>
      <c r="F286" s="14"/>
      <c r="G286" s="14"/>
      <c r="H286" s="14"/>
    </row>
    <row r="287" spans="1:8">
      <c r="A287" s="14"/>
      <c r="B287" s="14"/>
      <c r="C287" s="14"/>
      <c r="D287" s="14"/>
      <c r="E287" s="14"/>
      <c r="F287" s="14"/>
      <c r="G287" s="14"/>
      <c r="H287" s="14"/>
    </row>
    <row r="288" spans="1:8">
      <c r="A288" s="14"/>
      <c r="B288" s="14"/>
      <c r="C288" s="14"/>
      <c r="D288" s="14"/>
      <c r="E288" s="14"/>
      <c r="F288" s="14"/>
      <c r="G288" s="14"/>
      <c r="H288" s="14"/>
    </row>
    <row r="289" spans="1:8">
      <c r="A289" s="14"/>
      <c r="B289" s="14"/>
      <c r="C289" s="14"/>
      <c r="D289" s="14"/>
      <c r="E289" s="14"/>
      <c r="F289" s="14"/>
      <c r="G289" s="14"/>
      <c r="H289" s="14"/>
    </row>
    <row r="290" spans="1:8">
      <c r="A290" s="14"/>
      <c r="B290" s="14"/>
      <c r="C290" s="14"/>
      <c r="D290" s="14"/>
      <c r="E290" s="14"/>
      <c r="F290" s="14"/>
      <c r="G290" s="14"/>
      <c r="H290" s="14"/>
    </row>
    <row r="291" spans="1:8">
      <c r="A291" s="14"/>
      <c r="B291" s="14"/>
      <c r="C291" s="14"/>
      <c r="D291" s="14"/>
      <c r="E291" s="14"/>
      <c r="F291" s="14"/>
      <c r="G291" s="14"/>
      <c r="H291" s="14"/>
    </row>
    <row r="292" spans="1:8">
      <c r="A292" s="14"/>
      <c r="B292" s="14"/>
      <c r="C292" s="14"/>
      <c r="D292" s="14"/>
      <c r="E292" s="14"/>
      <c r="F292" s="14"/>
      <c r="G292" s="14"/>
      <c r="H292" s="14"/>
    </row>
    <row r="293" spans="1:8">
      <c r="A293" s="14"/>
      <c r="B293" s="14"/>
      <c r="C293" s="14"/>
      <c r="D293" s="14"/>
      <c r="E293" s="14"/>
      <c r="F293" s="14"/>
      <c r="G293" s="14"/>
      <c r="H293" s="14"/>
    </row>
    <row r="294" spans="1:8">
      <c r="A294" s="14"/>
      <c r="B294" s="14"/>
      <c r="C294" s="14"/>
      <c r="D294" s="14"/>
      <c r="E294" s="14"/>
      <c r="F294" s="14"/>
      <c r="G294" s="14"/>
      <c r="H294" s="14"/>
    </row>
    <row r="295" spans="1:8">
      <c r="A295" s="14"/>
      <c r="B295" s="14"/>
      <c r="C295" s="14"/>
      <c r="D295" s="14"/>
      <c r="E295" s="14"/>
      <c r="F295" s="14"/>
      <c r="G295" s="14"/>
      <c r="H295" s="14"/>
    </row>
    <row r="296" spans="1:8">
      <c r="A296" s="14"/>
      <c r="B296" s="14"/>
      <c r="C296" s="14"/>
      <c r="D296" s="14"/>
      <c r="E296" s="14"/>
      <c r="F296" s="14"/>
      <c r="G296" s="14"/>
      <c r="H296" s="14"/>
    </row>
    <row r="297" spans="1:8">
      <c r="A297" s="14"/>
      <c r="B297" s="14"/>
      <c r="C297" s="14"/>
      <c r="D297" s="14"/>
      <c r="E297" s="14"/>
      <c r="F297" s="14"/>
      <c r="G297" s="14"/>
      <c r="H297" s="14"/>
    </row>
    <row r="298" spans="1:8">
      <c r="A298" s="14"/>
      <c r="B298" s="14"/>
      <c r="C298" s="14"/>
      <c r="D298" s="14"/>
      <c r="E298" s="14"/>
      <c r="F298" s="14"/>
      <c r="G298" s="14"/>
      <c r="H298" s="14"/>
    </row>
    <row r="299" spans="1:8">
      <c r="A299" s="14"/>
      <c r="B299" s="14"/>
      <c r="C299" s="14"/>
      <c r="D299" s="14"/>
      <c r="E299" s="14"/>
      <c r="F299" s="14"/>
      <c r="G299" s="14"/>
      <c r="H299" s="14"/>
    </row>
    <row r="300" spans="1:8">
      <c r="A300" s="14"/>
      <c r="B300" s="14"/>
      <c r="C300" s="14"/>
      <c r="D300" s="14"/>
      <c r="E300" s="14"/>
      <c r="F300" s="14"/>
      <c r="G300" s="14"/>
      <c r="H300" s="14"/>
    </row>
    <row r="301" spans="1:8">
      <c r="A301" s="14"/>
      <c r="B301" s="14"/>
      <c r="C301" s="14"/>
      <c r="D301" s="14"/>
      <c r="E301" s="14"/>
      <c r="F301" s="14"/>
      <c r="G301" s="14"/>
      <c r="H301" s="14"/>
    </row>
    <row r="302" spans="1:8">
      <c r="A302" s="14"/>
      <c r="B302" s="14"/>
      <c r="C302" s="14"/>
      <c r="D302" s="14"/>
      <c r="E302" s="14"/>
      <c r="F302" s="14"/>
      <c r="G302" s="14"/>
      <c r="H302" s="14"/>
    </row>
    <row r="303" spans="1:8">
      <c r="A303" s="14"/>
      <c r="B303" s="14"/>
      <c r="C303" s="14"/>
      <c r="D303" s="14"/>
      <c r="E303" s="14"/>
      <c r="F303" s="14"/>
      <c r="G303" s="14"/>
      <c r="H303" s="14"/>
    </row>
    <row r="304" spans="1:8">
      <c r="A304" s="14"/>
      <c r="B304" s="14"/>
      <c r="C304" s="14"/>
      <c r="D304" s="14"/>
      <c r="E304" s="14"/>
      <c r="F304" s="14"/>
      <c r="G304" s="14"/>
      <c r="H304" s="14"/>
    </row>
    <row r="305" spans="1:8">
      <c r="A305" s="14"/>
      <c r="B305" s="14"/>
      <c r="C305" s="14"/>
      <c r="D305" s="14"/>
      <c r="E305" s="14"/>
      <c r="F305" s="14"/>
      <c r="G305" s="14"/>
      <c r="H305" s="14"/>
    </row>
    <row r="306" spans="1:8">
      <c r="A306" s="14"/>
      <c r="B306" s="14"/>
      <c r="C306" s="14"/>
      <c r="D306" s="14"/>
      <c r="E306" s="14"/>
      <c r="F306" s="14"/>
      <c r="G306" s="14"/>
      <c r="H306" s="14"/>
    </row>
    <row r="307" spans="1:8">
      <c r="A307" s="14"/>
      <c r="B307" s="14"/>
      <c r="C307" s="14"/>
      <c r="D307" s="14"/>
      <c r="E307" s="14"/>
      <c r="F307" s="14"/>
      <c r="G307" s="14"/>
      <c r="H307" s="14"/>
    </row>
    <row r="308" spans="1:8">
      <c r="A308" s="14"/>
      <c r="B308" s="14"/>
      <c r="C308" s="14"/>
      <c r="D308" s="14"/>
      <c r="E308" s="14"/>
      <c r="F308" s="14"/>
      <c r="G308" s="14"/>
      <c r="H308" s="14"/>
    </row>
    <row r="309" spans="1:8">
      <c r="A309" s="14"/>
      <c r="B309" s="14"/>
      <c r="C309" s="14"/>
      <c r="D309" s="14"/>
      <c r="E309" s="14"/>
      <c r="F309" s="14"/>
      <c r="G309" s="14"/>
      <c r="H309" s="14"/>
    </row>
    <row r="310" spans="1:8">
      <c r="A310" s="14"/>
      <c r="B310" s="14"/>
      <c r="C310" s="14"/>
      <c r="D310" s="14"/>
      <c r="E310" s="14"/>
      <c r="F310" s="14"/>
      <c r="G310" s="14"/>
      <c r="H310" s="14"/>
    </row>
    <row r="311" spans="1:8">
      <c r="A311" s="14"/>
      <c r="B311" s="14"/>
      <c r="C311" s="14"/>
      <c r="D311" s="14"/>
      <c r="E311" s="14"/>
      <c r="F311" s="14"/>
      <c r="G311" s="14"/>
      <c r="H311" s="14"/>
    </row>
    <row r="312" spans="1:8">
      <c r="A312" s="14"/>
      <c r="B312" s="14"/>
      <c r="C312" s="14"/>
      <c r="D312" s="14"/>
      <c r="E312" s="14"/>
      <c r="F312" s="14"/>
      <c r="G312" s="14"/>
      <c r="H312" s="14"/>
    </row>
    <row r="313" spans="1:8">
      <c r="A313" s="14"/>
      <c r="B313" s="14"/>
      <c r="C313" s="14"/>
      <c r="D313" s="14"/>
      <c r="E313" s="14"/>
      <c r="F313" s="14"/>
      <c r="G313" s="14"/>
      <c r="H313" s="14"/>
    </row>
    <row r="314" spans="1:8">
      <c r="A314" s="14"/>
      <c r="B314" s="14"/>
      <c r="C314" s="14"/>
      <c r="D314" s="14"/>
      <c r="E314" s="14"/>
      <c r="F314" s="14"/>
      <c r="G314" s="14"/>
      <c r="H314" s="14"/>
    </row>
    <row r="315" spans="1:8">
      <c r="A315" s="14"/>
      <c r="B315" s="14"/>
      <c r="C315" s="14"/>
      <c r="D315" s="14"/>
      <c r="E315" s="14"/>
      <c r="F315" s="14"/>
      <c r="G315" s="14"/>
      <c r="H315" s="14"/>
    </row>
    <row r="316" spans="1:8">
      <c r="A316" s="14"/>
      <c r="B316" s="14"/>
      <c r="C316" s="14"/>
      <c r="D316" s="14"/>
      <c r="E316" s="14"/>
      <c r="F316" s="14"/>
      <c r="G316" s="14"/>
      <c r="H316" s="14"/>
    </row>
    <row r="317" spans="1:8">
      <c r="A317" s="14"/>
      <c r="B317" s="14"/>
      <c r="C317" s="14"/>
      <c r="D317" s="14"/>
      <c r="E317" s="14"/>
      <c r="F317" s="14"/>
      <c r="G317" s="14"/>
      <c r="H317" s="14"/>
    </row>
    <row r="318" spans="1:8">
      <c r="A318" s="14"/>
      <c r="B318" s="14"/>
      <c r="C318" s="14"/>
      <c r="D318" s="14"/>
      <c r="E318" s="14"/>
      <c r="F318" s="14"/>
      <c r="G318" s="14"/>
      <c r="H318" s="14"/>
    </row>
    <row r="319" spans="1:8">
      <c r="A319" s="14"/>
      <c r="B319" s="14"/>
      <c r="C319" s="14"/>
      <c r="D319" s="14"/>
      <c r="E319" s="14"/>
      <c r="F319" s="14"/>
      <c r="G319" s="14"/>
      <c r="H319" s="14"/>
    </row>
  </sheetData>
  <customSheetViews>
    <customSheetView guid="{0E583986-F700-4F7C-8796-6181DF3D6881}">
      <selection activeCell="C14" sqref="C14"/>
      <pageMargins left="0.7" right="0.7" top="0.75" bottom="0.75" header="0.3" footer="0.3"/>
    </customSheetView>
  </customSheetViews>
  <mergeCells count="21">
    <mergeCell ref="A18:J18"/>
    <mergeCell ref="L18:S26"/>
    <mergeCell ref="A19:J19"/>
    <mergeCell ref="A20:J20"/>
    <mergeCell ref="K3:O4"/>
    <mergeCell ref="K5:O5"/>
    <mergeCell ref="B3:F4"/>
    <mergeCell ref="G3:J4"/>
    <mergeCell ref="A5:A6"/>
    <mergeCell ref="B5:F5"/>
    <mergeCell ref="G5:J5"/>
    <mergeCell ref="A21:J21"/>
    <mergeCell ref="A22:J22"/>
    <mergeCell ref="A23:J23"/>
    <mergeCell ref="A24:J24"/>
    <mergeCell ref="A25:J25"/>
    <mergeCell ref="A26:J26"/>
    <mergeCell ref="A28:J28"/>
    <mergeCell ref="A29:J29"/>
    <mergeCell ref="A30:J30"/>
    <mergeCell ref="A31:J31"/>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dimension ref="A1:D9"/>
  <sheetViews>
    <sheetView workbookViewId="0">
      <selection activeCell="A10" sqref="A10:XFD11"/>
    </sheetView>
  </sheetViews>
  <sheetFormatPr defaultColWidth="8.85546875" defaultRowHeight="14.25"/>
  <cols>
    <col min="1" max="1" width="125.42578125" style="1087" customWidth="1"/>
    <col min="2" max="2" width="14.7109375" style="1087" customWidth="1"/>
    <col min="3" max="16384" width="8.85546875" style="1087"/>
  </cols>
  <sheetData>
    <row r="1" spans="1:4">
      <c r="A1" s="1086"/>
    </row>
    <row r="2" spans="1:4">
      <c r="A2" s="1088" t="s">
        <v>177</v>
      </c>
    </row>
    <row r="3" spans="1:4">
      <c r="C3" s="1089"/>
      <c r="D3" s="1089"/>
    </row>
    <row r="4" spans="1:4" ht="15.75">
      <c r="A4" s="1090" t="s">
        <v>178</v>
      </c>
    </row>
    <row r="5" spans="1:4" ht="15.75">
      <c r="A5" s="1090"/>
    </row>
    <row r="6" spans="1:4" ht="71.25">
      <c r="A6" s="1086" t="s">
        <v>179</v>
      </c>
    </row>
    <row r="7" spans="1:4">
      <c r="A7" s="1086"/>
    </row>
    <row r="8" spans="1:4" ht="114">
      <c r="A8" s="1086" t="s">
        <v>180</v>
      </c>
    </row>
    <row r="9" spans="1:4">
      <c r="A9" s="1086"/>
    </row>
  </sheetData>
  <customSheetViews>
    <customSheetView guid="{0E583986-F700-4F7C-8796-6181DF3D6881}">
      <selection activeCell="A2" sqref="A2"/>
      <pageMargins left="0.7" right="0.7" top="0.75" bottom="0.75" header="0.3" footer="0.3"/>
      <pageSetup paperSize="9" orientation="landscape" verticalDpi="0"/>
    </customSheetView>
  </customSheetViews>
  <phoneticPr fontId="34" type="noConversion"/>
  <hyperlinks>
    <hyperlink ref="A2" location="'Отели Карловы Вары'!A1" display="Отели Карловы Вары"/>
  </hyperlinks>
  <pageMargins left="0.7" right="0.7" top="0.75" bottom="0.75" header="0.3" footer="0.3"/>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dimension ref="A1:AF205"/>
  <sheetViews>
    <sheetView workbookViewId="0">
      <selection activeCell="B1" sqref="B1"/>
    </sheetView>
  </sheetViews>
  <sheetFormatPr defaultColWidth="8.85546875" defaultRowHeight="15"/>
  <cols>
    <col min="1" max="1" width="32.42578125" style="15" bestFit="1" customWidth="1"/>
    <col min="2" max="3" width="12.28515625" style="15" customWidth="1"/>
    <col min="4" max="4" width="15.85546875" style="14" customWidth="1"/>
    <col min="5" max="5" width="12.28515625" style="14" customWidth="1"/>
    <col min="6" max="6" width="12.42578125" style="14" customWidth="1"/>
    <col min="7" max="15" width="8.85546875" style="14"/>
    <col min="16" max="22" width="8.85546875" style="1127"/>
    <col min="23" max="27" width="8.85546875" style="14"/>
    <col min="28" max="16384" width="8.85546875" style="15"/>
  </cols>
  <sheetData>
    <row r="1" spans="1:27">
      <c r="A1" s="16" t="s">
        <v>177</v>
      </c>
      <c r="B1" s="16" t="s">
        <v>182</v>
      </c>
      <c r="C1" s="16" t="s">
        <v>183</v>
      </c>
      <c r="D1" s="16"/>
    </row>
    <row r="2" spans="1:27" ht="15.75" thickBot="1">
      <c r="A2" s="14"/>
      <c r="B2" s="14"/>
      <c r="C2" s="14"/>
    </row>
    <row r="3" spans="1:27">
      <c r="A3" s="161" t="s">
        <v>50</v>
      </c>
      <c r="B3" s="136"/>
      <c r="C3" s="138"/>
      <c r="D3" s="138"/>
      <c r="E3" s="138"/>
      <c r="F3" s="492"/>
      <c r="AA3" s="15"/>
    </row>
    <row r="4" spans="1:27">
      <c r="A4" s="163" t="s">
        <v>1013</v>
      </c>
      <c r="B4" s="1683" t="s">
        <v>999</v>
      </c>
      <c r="C4" s="1684"/>
      <c r="D4" s="1684"/>
      <c r="E4" s="1684"/>
      <c r="F4" s="1685"/>
      <c r="AA4" s="15"/>
    </row>
    <row r="5" spans="1:27" ht="15.75" thickBot="1">
      <c r="A5" s="201"/>
      <c r="B5" s="140"/>
      <c r="C5" s="141"/>
      <c r="D5" s="141"/>
      <c r="E5" s="141"/>
      <c r="F5" s="142"/>
      <c r="AA5" s="15"/>
    </row>
    <row r="6" spans="1:27" ht="15.75" thickBot="1">
      <c r="A6" s="1882" t="s">
        <v>184</v>
      </c>
      <c r="B6" s="1616" t="s">
        <v>185</v>
      </c>
      <c r="C6" s="1617"/>
      <c r="D6" s="1617"/>
      <c r="E6" s="1617"/>
      <c r="F6" s="1618"/>
      <c r="AA6" s="15"/>
    </row>
    <row r="7" spans="1:27" ht="15.75" thickBot="1">
      <c r="A7" s="1883"/>
      <c r="B7" s="448" t="s">
        <v>187</v>
      </c>
      <c r="C7" s="168" t="s">
        <v>188</v>
      </c>
      <c r="D7" s="168" t="s">
        <v>189</v>
      </c>
      <c r="E7" s="168" t="s">
        <v>190</v>
      </c>
      <c r="F7" s="177" t="s">
        <v>191</v>
      </c>
      <c r="AA7" s="15"/>
    </row>
    <row r="8" spans="1:27">
      <c r="A8" s="952" t="s">
        <v>902</v>
      </c>
      <c r="B8" s="1389">
        <v>78</v>
      </c>
      <c r="C8" s="1390">
        <v>70.8</v>
      </c>
      <c r="D8" s="1463">
        <v>93.509433962264154</v>
      </c>
      <c r="E8" s="1390">
        <v>79.018867924528308</v>
      </c>
      <c r="F8" s="1391">
        <v>64.528301886792448</v>
      </c>
      <c r="AA8" s="15"/>
    </row>
    <row r="9" spans="1:27">
      <c r="A9" s="1392" t="s">
        <v>898</v>
      </c>
      <c r="B9" s="1393">
        <v>82.8</v>
      </c>
      <c r="C9" s="1466">
        <v>75.599999999999994</v>
      </c>
      <c r="D9" s="1464">
        <v>96.905660377358487</v>
      </c>
      <c r="E9" s="1395">
        <v>82.415094339622641</v>
      </c>
      <c r="F9" s="1396">
        <v>67.924528301886795</v>
      </c>
      <c r="AA9" s="15"/>
    </row>
    <row r="10" spans="1:27">
      <c r="A10" s="1392" t="s">
        <v>1000</v>
      </c>
      <c r="B10" s="1394">
        <v>84</v>
      </c>
      <c r="C10" s="1395">
        <v>76.8</v>
      </c>
      <c r="D10" s="1464">
        <v>98.716981132075475</v>
      </c>
      <c r="E10" s="1395">
        <v>84.226415094339615</v>
      </c>
      <c r="F10" s="1397">
        <v>69.735849056603769</v>
      </c>
      <c r="AA10" s="15"/>
    </row>
    <row r="11" spans="1:27">
      <c r="A11" s="1392" t="s">
        <v>1001</v>
      </c>
      <c r="B11" s="1393">
        <v>88.8</v>
      </c>
      <c r="C11" s="1466">
        <v>81.599999999999994</v>
      </c>
      <c r="D11" s="1464">
        <v>102.11320754716981</v>
      </c>
      <c r="E11" s="1395">
        <v>87.622641509433961</v>
      </c>
      <c r="F11" s="1396">
        <v>73.132075471698116</v>
      </c>
      <c r="AA11" s="15"/>
    </row>
    <row r="12" spans="1:27">
      <c r="A12" s="1392" t="s">
        <v>1002</v>
      </c>
      <c r="B12" s="1394">
        <v>92.399999999999991</v>
      </c>
      <c r="C12" s="1395">
        <v>85.2</v>
      </c>
      <c r="D12" s="1464">
        <v>103.69811320754717</v>
      </c>
      <c r="E12" s="1395">
        <v>89.20754716981132</v>
      </c>
      <c r="F12" s="1397">
        <v>74.71698113207546</v>
      </c>
      <c r="AA12" s="15"/>
    </row>
    <row r="13" spans="1:27">
      <c r="A13" s="1392" t="s">
        <v>1003</v>
      </c>
      <c r="B13" s="1394">
        <v>98.399999999999991</v>
      </c>
      <c r="C13" s="1395">
        <v>91.2</v>
      </c>
      <c r="D13" s="1464">
        <v>107.0943396226415</v>
      </c>
      <c r="E13" s="1395">
        <v>92.603773584905653</v>
      </c>
      <c r="F13" s="1397">
        <v>78.113207547169807</v>
      </c>
      <c r="AA13" s="15"/>
    </row>
    <row r="14" spans="1:27">
      <c r="A14" s="1392" t="s">
        <v>1004</v>
      </c>
      <c r="B14" s="1394">
        <v>70.8</v>
      </c>
      <c r="C14" s="1395">
        <v>63.599999999999994</v>
      </c>
      <c r="D14" s="1464">
        <v>76.528301886792448</v>
      </c>
      <c r="E14" s="1395">
        <v>62.037735849056595</v>
      </c>
      <c r="F14" s="1397">
        <v>47.547169811320749</v>
      </c>
      <c r="AA14" s="15"/>
    </row>
    <row r="15" spans="1:27">
      <c r="A15" s="1392" t="s">
        <v>1005</v>
      </c>
      <c r="B15" s="1394">
        <v>75.599999999999994</v>
      </c>
      <c r="C15" s="1395">
        <v>68.399999999999991</v>
      </c>
      <c r="D15" s="1464">
        <v>79.924528301886795</v>
      </c>
      <c r="E15" s="1395">
        <v>65.433962264150949</v>
      </c>
      <c r="F15" s="1397">
        <v>50.943396226415089</v>
      </c>
      <c r="AA15" s="15"/>
    </row>
    <row r="16" spans="1:27">
      <c r="A16" s="1392" t="s">
        <v>1006</v>
      </c>
      <c r="B16" s="1393">
        <v>76.8</v>
      </c>
      <c r="C16" s="1466">
        <v>69.599999999999994</v>
      </c>
      <c r="D16" s="1464">
        <v>81.735849056603769</v>
      </c>
      <c r="E16" s="1395">
        <v>67.245283018867923</v>
      </c>
      <c r="F16" s="1396">
        <v>52.754716981132077</v>
      </c>
      <c r="AA16" s="15"/>
    </row>
    <row r="17" spans="1:27">
      <c r="A17" s="1392" t="s">
        <v>1007</v>
      </c>
      <c r="B17" s="1393">
        <v>81.599999999999994</v>
      </c>
      <c r="C17" s="1466">
        <v>74.399999999999991</v>
      </c>
      <c r="D17" s="1464">
        <v>85.132075471698101</v>
      </c>
      <c r="E17" s="1395">
        <v>70.641509433962256</v>
      </c>
      <c r="F17" s="1396">
        <v>56.150943396226417</v>
      </c>
      <c r="AA17" s="15"/>
    </row>
    <row r="18" spans="1:27">
      <c r="A18" s="1392" t="s">
        <v>1008</v>
      </c>
      <c r="B18" s="1394">
        <v>85.2</v>
      </c>
      <c r="C18" s="1395">
        <v>78</v>
      </c>
      <c r="D18" s="1464">
        <v>86.716981132075475</v>
      </c>
      <c r="E18" s="1395">
        <v>72.226415094339615</v>
      </c>
      <c r="F18" s="1397">
        <v>57.735849056603776</v>
      </c>
      <c r="AA18" s="15"/>
    </row>
    <row r="19" spans="1:27">
      <c r="A19" s="1392" t="s">
        <v>1009</v>
      </c>
      <c r="B19" s="1394">
        <v>91.2</v>
      </c>
      <c r="C19" s="1395">
        <v>84</v>
      </c>
      <c r="D19" s="1464">
        <v>90.113207547169807</v>
      </c>
      <c r="E19" s="1395">
        <v>75.622641509433961</v>
      </c>
      <c r="F19" s="1397">
        <v>61.132075471698116</v>
      </c>
      <c r="AA19" s="15"/>
    </row>
    <row r="20" spans="1:27">
      <c r="A20" s="1392" t="s">
        <v>1012</v>
      </c>
      <c r="B20" s="1394">
        <v>90</v>
      </c>
      <c r="C20" s="1467">
        <v>82.8</v>
      </c>
      <c r="D20" s="1464">
        <v>115.9245283018868</v>
      </c>
      <c r="E20" s="1395">
        <v>101.43396226415094</v>
      </c>
      <c r="F20" s="1396">
        <v>86.943396226415089</v>
      </c>
    </row>
    <row r="21" spans="1:27">
      <c r="A21" s="1392" t="s">
        <v>1010</v>
      </c>
      <c r="B21" s="1394"/>
      <c r="C21" s="1467"/>
      <c r="D21" s="1464">
        <v>177.50943396226415</v>
      </c>
      <c r="E21" s="1395">
        <v>163.01886792452831</v>
      </c>
      <c r="F21" s="1397">
        <v>148.52830188679243</v>
      </c>
    </row>
    <row r="22" spans="1:27">
      <c r="A22" s="1392" t="s">
        <v>1011</v>
      </c>
      <c r="B22" s="1394"/>
      <c r="C22" s="1467"/>
      <c r="D22" s="1464">
        <v>79.698113207547166</v>
      </c>
      <c r="E22" s="1395">
        <v>65.20754716981132</v>
      </c>
      <c r="F22" s="1397">
        <v>50.716981132075468</v>
      </c>
    </row>
    <row r="23" spans="1:27">
      <c r="A23" s="1392" t="s">
        <v>465</v>
      </c>
      <c r="B23" s="1394">
        <v>106.8</v>
      </c>
      <c r="C23" s="1467">
        <v>99.6</v>
      </c>
      <c r="D23" s="1464">
        <v>125.88679245283018</v>
      </c>
      <c r="E23" s="1395">
        <v>111.39622641509433</v>
      </c>
      <c r="F23" s="1397">
        <v>96.905660377358487</v>
      </c>
    </row>
    <row r="24" spans="1:27" ht="15.75" thickBot="1">
      <c r="A24" s="1398" t="s">
        <v>1014</v>
      </c>
      <c r="B24" s="1399"/>
      <c r="C24" s="1400"/>
      <c r="D24" s="1465">
        <v>187.9245283018868</v>
      </c>
      <c r="E24" s="1400">
        <v>173.43396226415095</v>
      </c>
      <c r="F24" s="1462">
        <v>158.9433962264151</v>
      </c>
    </row>
    <row r="25" spans="1:27">
      <c r="A25" s="14"/>
      <c r="B25" s="14"/>
      <c r="C25" s="14"/>
    </row>
    <row r="26" spans="1:27" ht="15.75" thickBot="1">
      <c r="A26" s="14"/>
      <c r="B26" s="14"/>
      <c r="C26" s="14"/>
    </row>
    <row r="27" spans="1:27" s="73" customFormat="1" ht="15" customHeight="1">
      <c r="A27" s="1708" t="s">
        <v>1068</v>
      </c>
      <c r="B27" s="1709"/>
      <c r="C27" s="1709"/>
      <c r="D27" s="1709"/>
      <c r="E27" s="1709"/>
      <c r="F27" s="1942"/>
      <c r="G27" s="1124"/>
      <c r="H27" s="71"/>
      <c r="I27" s="71"/>
      <c r="J27" s="71"/>
      <c r="K27" s="71"/>
      <c r="L27" s="71"/>
      <c r="M27" s="71"/>
      <c r="N27" s="71"/>
      <c r="O27" s="71"/>
      <c r="P27" s="1326"/>
      <c r="Q27" s="1326"/>
      <c r="R27" s="1326"/>
      <c r="S27" s="1326"/>
      <c r="T27" s="1326"/>
      <c r="U27" s="1326"/>
      <c r="V27" s="1326"/>
    </row>
    <row r="28" spans="1:27" s="73" customFormat="1" ht="15" customHeight="1">
      <c r="A28" s="1698" t="s">
        <v>1069</v>
      </c>
      <c r="B28" s="1699"/>
      <c r="C28" s="1699"/>
      <c r="D28" s="1699"/>
      <c r="E28" s="1699"/>
      <c r="F28" s="1700"/>
      <c r="G28" s="1124"/>
      <c r="H28" s="71"/>
      <c r="I28" s="71"/>
      <c r="J28" s="71"/>
      <c r="K28" s="71"/>
      <c r="L28" s="71"/>
      <c r="M28" s="71"/>
      <c r="N28" s="71"/>
      <c r="O28" s="71"/>
      <c r="P28" s="1326"/>
      <c r="Q28" s="1326"/>
      <c r="R28" s="1326"/>
      <c r="S28" s="1326"/>
      <c r="T28" s="1326"/>
      <c r="U28" s="1326"/>
      <c r="V28" s="1326"/>
    </row>
    <row r="29" spans="1:27" s="73" customFormat="1" ht="15" customHeight="1">
      <c r="A29" s="1698" t="s">
        <v>1074</v>
      </c>
      <c r="B29" s="1699"/>
      <c r="C29" s="1699"/>
      <c r="D29" s="1699"/>
      <c r="E29" s="1699"/>
      <c r="F29" s="1700"/>
      <c r="G29" s="1124"/>
      <c r="H29" s="71"/>
      <c r="I29" s="71"/>
      <c r="J29" s="71"/>
      <c r="K29" s="71"/>
      <c r="L29" s="71"/>
      <c r="M29" s="71"/>
      <c r="N29" s="71"/>
      <c r="O29" s="71"/>
      <c r="P29" s="1326"/>
      <c r="Q29" s="1326"/>
      <c r="R29" s="1326"/>
      <c r="S29" s="1326"/>
      <c r="T29" s="1326"/>
      <c r="U29" s="1326"/>
      <c r="V29" s="1326"/>
    </row>
    <row r="30" spans="1:27" s="73" customFormat="1" ht="15" customHeight="1">
      <c r="A30" s="1698" t="s">
        <v>1222</v>
      </c>
      <c r="B30" s="1699"/>
      <c r="C30" s="1699"/>
      <c r="D30" s="1699"/>
      <c r="E30" s="1699"/>
      <c r="F30" s="1700"/>
      <c r="G30" s="1124"/>
      <c r="H30" s="71"/>
      <c r="I30" s="71"/>
      <c r="J30" s="71"/>
      <c r="K30" s="71"/>
      <c r="L30" s="71"/>
      <c r="M30" s="71"/>
      <c r="N30" s="71"/>
      <c r="O30" s="71"/>
      <c r="P30" s="1326"/>
      <c r="Q30" s="1326"/>
      <c r="R30" s="1326"/>
      <c r="S30" s="1326"/>
      <c r="T30" s="1326"/>
      <c r="U30" s="1326"/>
      <c r="V30" s="1326"/>
    </row>
    <row r="31" spans="1:27" s="73" customFormat="1" ht="15" customHeight="1">
      <c r="A31" s="1698" t="s">
        <v>1303</v>
      </c>
      <c r="B31" s="1699"/>
      <c r="C31" s="1699"/>
      <c r="D31" s="1699"/>
      <c r="E31" s="1699"/>
      <c r="F31" s="1707"/>
      <c r="G31" s="1124"/>
      <c r="H31" s="71"/>
      <c r="I31" s="71"/>
      <c r="J31" s="71"/>
      <c r="K31" s="71"/>
      <c r="L31" s="71"/>
      <c r="M31" s="71"/>
      <c r="N31" s="71"/>
      <c r="O31" s="71"/>
      <c r="P31" s="1326"/>
      <c r="Q31" s="1326"/>
      <c r="R31" s="1326"/>
      <c r="S31" s="1326"/>
      <c r="T31" s="1326"/>
      <c r="U31" s="1326"/>
      <c r="V31" s="1326"/>
    </row>
    <row r="32" spans="1:27" s="73" customFormat="1">
      <c r="A32" s="1804" t="s">
        <v>1066</v>
      </c>
      <c r="B32" s="1805"/>
      <c r="C32" s="1805"/>
      <c r="D32" s="1805"/>
      <c r="E32" s="1805"/>
      <c r="F32" s="1806"/>
      <c r="G32" s="1124"/>
      <c r="H32" s="71"/>
      <c r="I32" s="71"/>
      <c r="J32" s="71"/>
      <c r="K32" s="71"/>
      <c r="L32" s="71"/>
      <c r="M32" s="71"/>
      <c r="N32" s="71"/>
      <c r="O32" s="71"/>
      <c r="P32" s="1326"/>
      <c r="Q32" s="1326"/>
      <c r="R32" s="1326"/>
      <c r="S32" s="1326"/>
      <c r="T32" s="1326"/>
      <c r="U32" s="1326"/>
      <c r="V32" s="1326"/>
    </row>
    <row r="33" spans="1:32" s="73" customFormat="1" ht="15.75" customHeight="1" thickBot="1">
      <c r="A33" s="1944" t="s">
        <v>1223</v>
      </c>
      <c r="B33" s="2034"/>
      <c r="C33" s="2034"/>
      <c r="D33" s="2034"/>
      <c r="E33" s="2034"/>
      <c r="F33" s="2129"/>
      <c r="G33" s="1124"/>
      <c r="H33" s="71"/>
      <c r="I33" s="71"/>
      <c r="J33" s="71"/>
      <c r="K33" s="71"/>
      <c r="L33" s="71"/>
      <c r="M33" s="71"/>
      <c r="N33" s="71"/>
      <c r="O33" s="71"/>
      <c r="P33" s="1326"/>
      <c r="Q33" s="1326"/>
      <c r="R33" s="1326"/>
      <c r="S33" s="1326"/>
      <c r="T33" s="1326"/>
      <c r="U33" s="1326"/>
      <c r="V33" s="1326"/>
    </row>
    <row r="34" spans="1:32" ht="15.75" thickBot="1">
      <c r="A34" s="61"/>
      <c r="B34" s="61"/>
      <c r="C34" s="61"/>
      <c r="D34" s="61"/>
      <c r="E34" s="61"/>
      <c r="F34" s="61"/>
      <c r="AB34" s="14"/>
      <c r="AC34" s="14"/>
      <c r="AD34" s="14"/>
      <c r="AE34" s="14"/>
      <c r="AF34" s="14"/>
    </row>
    <row r="35" spans="1:32">
      <c r="A35" s="2108" t="s">
        <v>199</v>
      </c>
      <c r="B35" s="2109"/>
      <c r="C35" s="2109"/>
      <c r="D35" s="2109"/>
      <c r="E35" s="2109"/>
      <c r="F35" s="2130"/>
      <c r="AB35" s="14"/>
      <c r="AC35" s="14"/>
      <c r="AD35" s="14"/>
      <c r="AE35" s="14"/>
      <c r="AF35" s="14"/>
    </row>
    <row r="36" spans="1:32">
      <c r="A36" s="2111" t="s">
        <v>1224</v>
      </c>
      <c r="B36" s="2112"/>
      <c r="C36" s="2112"/>
      <c r="D36" s="2112"/>
      <c r="E36" s="2112"/>
      <c r="F36" s="2113"/>
      <c r="AB36" s="14"/>
      <c r="AC36" s="14"/>
      <c r="AD36" s="14"/>
      <c r="AE36" s="14"/>
      <c r="AF36" s="14"/>
    </row>
    <row r="37" spans="1:32">
      <c r="A37" s="2111" t="s">
        <v>1225</v>
      </c>
      <c r="B37" s="2112"/>
      <c r="C37" s="2112"/>
      <c r="D37" s="2112"/>
      <c r="E37" s="2112"/>
      <c r="F37" s="2113"/>
      <c r="AB37" s="14"/>
      <c r="AC37" s="14"/>
      <c r="AD37" s="14"/>
      <c r="AE37" s="14"/>
      <c r="AF37" s="14"/>
    </row>
    <row r="38" spans="1:32" ht="15.75" thickBot="1">
      <c r="A38" s="2126" t="s">
        <v>1226</v>
      </c>
      <c r="B38" s="2127"/>
      <c r="C38" s="2127"/>
      <c r="D38" s="2127"/>
      <c r="E38" s="2127"/>
      <c r="F38" s="2128"/>
      <c r="AB38" s="14"/>
      <c r="AC38" s="14"/>
      <c r="AD38" s="14"/>
      <c r="AE38" s="14"/>
      <c r="AF38" s="14"/>
    </row>
    <row r="39" spans="1:32">
      <c r="A39" s="14"/>
      <c r="B39" s="14"/>
      <c r="C39" s="14"/>
    </row>
    <row r="40" spans="1:32">
      <c r="A40" s="14"/>
      <c r="B40" s="14"/>
      <c r="C40" s="14"/>
    </row>
    <row r="41" spans="1:32">
      <c r="A41" s="14"/>
      <c r="B41" s="14"/>
      <c r="C41" s="14"/>
    </row>
    <row r="42" spans="1:32">
      <c r="A42" s="14"/>
      <c r="B42" s="14"/>
      <c r="C42" s="14"/>
    </row>
    <row r="43" spans="1:32">
      <c r="A43" s="14"/>
      <c r="B43" s="14"/>
      <c r="C43" s="14"/>
    </row>
    <row r="44" spans="1:32">
      <c r="A44" s="14"/>
      <c r="B44" s="14"/>
      <c r="C44" s="14"/>
    </row>
    <row r="45" spans="1:32">
      <c r="A45" s="14"/>
      <c r="B45" s="14"/>
      <c r="C45" s="14"/>
    </row>
    <row r="46" spans="1:32">
      <c r="A46" s="14"/>
      <c r="B46" s="14"/>
      <c r="C46" s="14"/>
    </row>
    <row r="47" spans="1:32">
      <c r="A47" s="14"/>
      <c r="B47" s="14"/>
      <c r="C47" s="14"/>
    </row>
    <row r="48" spans="1:32">
      <c r="A48" s="14"/>
      <c r="B48" s="14"/>
      <c r="C48" s="14"/>
    </row>
    <row r="49" spans="1:3">
      <c r="A49" s="14"/>
      <c r="B49" s="14"/>
      <c r="C49" s="14"/>
    </row>
    <row r="50" spans="1:3">
      <c r="A50" s="14"/>
      <c r="B50" s="14"/>
      <c r="C50" s="14"/>
    </row>
    <row r="51" spans="1:3">
      <c r="A51" s="14"/>
      <c r="B51" s="14"/>
      <c r="C51" s="14"/>
    </row>
    <row r="52" spans="1:3">
      <c r="A52" s="14"/>
      <c r="B52" s="14"/>
      <c r="C52" s="14"/>
    </row>
    <row r="53" spans="1:3">
      <c r="A53" s="14"/>
      <c r="B53" s="14"/>
      <c r="C53" s="14"/>
    </row>
    <row r="54" spans="1:3">
      <c r="A54" s="14"/>
      <c r="B54" s="14"/>
      <c r="C54" s="14"/>
    </row>
    <row r="55" spans="1:3">
      <c r="A55" s="14"/>
      <c r="B55" s="14"/>
      <c r="C55" s="14"/>
    </row>
    <row r="56" spans="1:3">
      <c r="A56" s="14"/>
      <c r="B56" s="14"/>
      <c r="C56" s="14"/>
    </row>
    <row r="57" spans="1:3">
      <c r="A57" s="14"/>
      <c r="B57" s="14"/>
      <c r="C57" s="14"/>
    </row>
    <row r="58" spans="1:3">
      <c r="A58" s="14"/>
      <c r="B58" s="14"/>
      <c r="C58" s="14"/>
    </row>
    <row r="59" spans="1:3">
      <c r="A59" s="14"/>
      <c r="B59" s="14"/>
      <c r="C59" s="14"/>
    </row>
    <row r="60" spans="1:3">
      <c r="A60" s="14"/>
      <c r="B60" s="14"/>
      <c r="C60" s="14"/>
    </row>
    <row r="61" spans="1:3">
      <c r="A61" s="14"/>
      <c r="B61" s="14"/>
      <c r="C61" s="14"/>
    </row>
    <row r="62" spans="1:3">
      <c r="A62" s="14"/>
      <c r="B62" s="14"/>
      <c r="C62" s="14"/>
    </row>
    <row r="63" spans="1:3">
      <c r="A63" s="14"/>
      <c r="B63" s="14"/>
      <c r="C63" s="14"/>
    </row>
    <row r="64" spans="1:3">
      <c r="A64" s="14"/>
      <c r="B64" s="14"/>
      <c r="C64" s="14"/>
    </row>
    <row r="65" spans="1:3">
      <c r="A65" s="14"/>
      <c r="B65" s="14"/>
      <c r="C65" s="14"/>
    </row>
    <row r="66" spans="1:3">
      <c r="A66" s="14"/>
      <c r="B66" s="14"/>
      <c r="C66" s="14"/>
    </row>
    <row r="67" spans="1:3">
      <c r="A67" s="14"/>
      <c r="B67" s="14"/>
      <c r="C67" s="14"/>
    </row>
    <row r="68" spans="1:3">
      <c r="A68" s="14"/>
      <c r="B68" s="14"/>
      <c r="C68" s="14"/>
    </row>
    <row r="69" spans="1:3">
      <c r="A69" s="14"/>
      <c r="B69" s="14"/>
      <c r="C69" s="14"/>
    </row>
    <row r="70" spans="1:3">
      <c r="A70" s="14"/>
      <c r="B70" s="14"/>
      <c r="C70" s="14"/>
    </row>
    <row r="71" spans="1:3">
      <c r="A71" s="14"/>
      <c r="B71" s="14"/>
      <c r="C71" s="14"/>
    </row>
    <row r="72" spans="1:3">
      <c r="A72" s="14"/>
      <c r="B72" s="14"/>
      <c r="C72" s="14"/>
    </row>
    <row r="73" spans="1:3">
      <c r="A73" s="14"/>
      <c r="B73" s="14"/>
      <c r="C73" s="14"/>
    </row>
    <row r="74" spans="1:3">
      <c r="A74" s="14"/>
      <c r="B74" s="14"/>
      <c r="C74" s="14"/>
    </row>
    <row r="75" spans="1:3">
      <c r="A75" s="14"/>
      <c r="B75" s="14"/>
      <c r="C75" s="14"/>
    </row>
    <row r="76" spans="1:3">
      <c r="A76" s="14"/>
      <c r="B76" s="14"/>
      <c r="C76" s="14"/>
    </row>
    <row r="77" spans="1:3">
      <c r="A77" s="14"/>
      <c r="B77" s="14"/>
      <c r="C77" s="14"/>
    </row>
    <row r="78" spans="1:3">
      <c r="A78" s="14"/>
      <c r="B78" s="14"/>
      <c r="C78" s="14"/>
    </row>
    <row r="79" spans="1:3">
      <c r="A79" s="14"/>
      <c r="B79" s="14"/>
      <c r="C79" s="14"/>
    </row>
    <row r="80" spans="1:3">
      <c r="A80" s="14"/>
      <c r="B80" s="14"/>
      <c r="C80" s="14"/>
    </row>
    <row r="81" spans="1:3">
      <c r="A81" s="14"/>
      <c r="B81" s="14"/>
      <c r="C81" s="14"/>
    </row>
    <row r="82" spans="1:3">
      <c r="A82" s="14"/>
      <c r="B82" s="14"/>
      <c r="C82" s="14"/>
    </row>
    <row r="83" spans="1:3">
      <c r="A83" s="14"/>
      <c r="B83" s="14"/>
      <c r="C83" s="14"/>
    </row>
    <row r="84" spans="1:3">
      <c r="A84" s="14"/>
      <c r="B84" s="14"/>
      <c r="C84" s="14"/>
    </row>
    <row r="85" spans="1:3">
      <c r="A85" s="14"/>
      <c r="B85" s="14"/>
      <c r="C85" s="14"/>
    </row>
    <row r="86" spans="1:3">
      <c r="A86" s="14"/>
      <c r="B86" s="14"/>
      <c r="C86" s="14"/>
    </row>
    <row r="87" spans="1:3">
      <c r="A87" s="14"/>
      <c r="B87" s="14"/>
      <c r="C87" s="14"/>
    </row>
    <row r="88" spans="1:3">
      <c r="A88" s="14"/>
      <c r="B88" s="14"/>
      <c r="C88" s="14"/>
    </row>
    <row r="89" spans="1:3">
      <c r="A89" s="14"/>
      <c r="B89" s="14"/>
      <c r="C89" s="14"/>
    </row>
    <row r="90" spans="1:3">
      <c r="A90" s="14"/>
      <c r="B90" s="14"/>
      <c r="C90" s="14"/>
    </row>
    <row r="91" spans="1:3">
      <c r="A91" s="14"/>
      <c r="B91" s="14"/>
      <c r="C91" s="14"/>
    </row>
    <row r="92" spans="1:3">
      <c r="A92" s="14"/>
      <c r="B92" s="14"/>
      <c r="C92" s="14"/>
    </row>
    <row r="93" spans="1:3">
      <c r="A93" s="14"/>
      <c r="B93" s="14"/>
      <c r="C93" s="14"/>
    </row>
    <row r="94" spans="1:3">
      <c r="A94" s="14"/>
      <c r="B94" s="14"/>
      <c r="C94" s="14"/>
    </row>
    <row r="95" spans="1:3">
      <c r="A95" s="14"/>
      <c r="B95" s="14"/>
      <c r="C95" s="14"/>
    </row>
    <row r="96" spans="1:3">
      <c r="A96" s="14"/>
      <c r="B96" s="14"/>
      <c r="C96" s="14"/>
    </row>
    <row r="97" spans="1:3">
      <c r="A97" s="14"/>
      <c r="B97" s="14"/>
      <c r="C97" s="14"/>
    </row>
    <row r="98" spans="1:3">
      <c r="A98" s="14"/>
      <c r="B98" s="14"/>
      <c r="C98" s="14"/>
    </row>
    <row r="99" spans="1:3">
      <c r="A99" s="14"/>
      <c r="B99" s="14"/>
      <c r="C99" s="14"/>
    </row>
    <row r="100" spans="1:3">
      <c r="A100" s="14"/>
      <c r="B100" s="14"/>
      <c r="C100" s="14"/>
    </row>
    <row r="101" spans="1:3">
      <c r="A101" s="14"/>
      <c r="B101" s="14"/>
      <c r="C101" s="14"/>
    </row>
    <row r="102" spans="1:3">
      <c r="A102" s="14"/>
      <c r="B102" s="14"/>
      <c r="C102" s="14"/>
    </row>
    <row r="103" spans="1:3">
      <c r="A103" s="14"/>
      <c r="B103" s="14"/>
      <c r="C103" s="14"/>
    </row>
    <row r="104" spans="1:3">
      <c r="A104" s="14"/>
      <c r="B104" s="14"/>
      <c r="C104" s="14"/>
    </row>
    <row r="105" spans="1:3">
      <c r="A105" s="14"/>
      <c r="B105" s="14"/>
      <c r="C105" s="14"/>
    </row>
    <row r="106" spans="1:3">
      <c r="A106" s="14"/>
      <c r="B106" s="14"/>
      <c r="C106" s="14"/>
    </row>
    <row r="107" spans="1:3">
      <c r="A107" s="14"/>
      <c r="B107" s="14"/>
      <c r="C107" s="14"/>
    </row>
    <row r="108" spans="1:3">
      <c r="A108" s="14"/>
      <c r="B108" s="14"/>
      <c r="C108" s="14"/>
    </row>
    <row r="109" spans="1:3">
      <c r="A109" s="14"/>
      <c r="B109" s="14"/>
      <c r="C109" s="14"/>
    </row>
    <row r="110" spans="1:3">
      <c r="A110" s="14"/>
      <c r="B110" s="14"/>
      <c r="C110" s="14"/>
    </row>
    <row r="111" spans="1:3">
      <c r="A111" s="14"/>
      <c r="B111" s="14"/>
      <c r="C111" s="14"/>
    </row>
    <row r="112" spans="1:3">
      <c r="A112" s="14"/>
      <c r="B112" s="14"/>
      <c r="C112" s="14"/>
    </row>
    <row r="113" spans="1:3">
      <c r="A113" s="14"/>
      <c r="B113" s="14"/>
      <c r="C113" s="14"/>
    </row>
    <row r="114" spans="1:3">
      <c r="A114" s="14"/>
      <c r="B114" s="14"/>
      <c r="C114" s="14"/>
    </row>
    <row r="115" spans="1:3">
      <c r="A115" s="14"/>
      <c r="B115" s="14"/>
      <c r="C115" s="14"/>
    </row>
    <row r="116" spans="1:3">
      <c r="A116" s="14"/>
      <c r="B116" s="14"/>
      <c r="C116" s="14"/>
    </row>
    <row r="117" spans="1:3">
      <c r="A117" s="14"/>
      <c r="B117" s="14"/>
      <c r="C117" s="14"/>
    </row>
    <row r="118" spans="1:3">
      <c r="A118" s="14"/>
      <c r="B118" s="14"/>
      <c r="C118" s="14"/>
    </row>
    <row r="119" spans="1:3">
      <c r="A119" s="14"/>
      <c r="B119" s="14"/>
      <c r="C119" s="14"/>
    </row>
    <row r="120" spans="1:3">
      <c r="A120" s="14"/>
      <c r="B120" s="14"/>
      <c r="C120" s="14"/>
    </row>
    <row r="121" spans="1:3">
      <c r="A121" s="14"/>
      <c r="B121" s="14"/>
      <c r="C121" s="14"/>
    </row>
    <row r="122" spans="1:3">
      <c r="A122" s="14"/>
      <c r="B122" s="14"/>
      <c r="C122" s="14"/>
    </row>
    <row r="123" spans="1:3">
      <c r="A123" s="14"/>
      <c r="B123" s="14"/>
      <c r="C123" s="14"/>
    </row>
    <row r="124" spans="1:3">
      <c r="A124" s="14"/>
      <c r="B124" s="14"/>
      <c r="C124" s="14"/>
    </row>
    <row r="125" spans="1:3">
      <c r="A125" s="14"/>
      <c r="B125" s="14"/>
      <c r="C125" s="14"/>
    </row>
    <row r="126" spans="1:3">
      <c r="A126" s="14"/>
      <c r="B126" s="14"/>
      <c r="C126" s="14"/>
    </row>
    <row r="127" spans="1:3">
      <c r="A127" s="14"/>
      <c r="B127" s="14"/>
      <c r="C127" s="14"/>
    </row>
    <row r="128" spans="1:3">
      <c r="A128" s="14"/>
      <c r="B128" s="14"/>
      <c r="C128" s="14"/>
    </row>
    <row r="129" spans="1:3">
      <c r="A129" s="14"/>
      <c r="B129" s="14"/>
      <c r="C129" s="14"/>
    </row>
    <row r="130" spans="1:3">
      <c r="A130" s="14"/>
      <c r="B130" s="14"/>
      <c r="C130" s="14"/>
    </row>
    <row r="131" spans="1:3">
      <c r="A131" s="14"/>
      <c r="B131" s="14"/>
      <c r="C131" s="14"/>
    </row>
    <row r="132" spans="1:3">
      <c r="A132" s="14"/>
      <c r="B132" s="14"/>
      <c r="C132" s="14"/>
    </row>
    <row r="133" spans="1:3">
      <c r="A133" s="14"/>
      <c r="B133" s="14"/>
      <c r="C133" s="14"/>
    </row>
    <row r="134" spans="1:3">
      <c r="A134" s="14"/>
      <c r="B134" s="14"/>
      <c r="C134" s="14"/>
    </row>
    <row r="135" spans="1:3">
      <c r="A135" s="14"/>
      <c r="B135" s="14"/>
      <c r="C135" s="14"/>
    </row>
    <row r="136" spans="1:3">
      <c r="A136" s="14"/>
      <c r="B136" s="14"/>
      <c r="C136" s="14"/>
    </row>
    <row r="137" spans="1:3">
      <c r="A137" s="14"/>
      <c r="B137" s="14"/>
      <c r="C137" s="14"/>
    </row>
    <row r="138" spans="1:3">
      <c r="A138" s="14"/>
      <c r="B138" s="14"/>
      <c r="C138" s="14"/>
    </row>
    <row r="139" spans="1:3">
      <c r="A139" s="14"/>
      <c r="B139" s="14"/>
      <c r="C139" s="14"/>
    </row>
    <row r="140" spans="1:3">
      <c r="A140" s="14"/>
      <c r="B140" s="14"/>
      <c r="C140" s="14"/>
    </row>
    <row r="141" spans="1:3">
      <c r="A141" s="14"/>
      <c r="B141" s="14"/>
      <c r="C141" s="14"/>
    </row>
    <row r="142" spans="1:3">
      <c r="A142" s="14"/>
      <c r="B142" s="14"/>
      <c r="C142" s="14"/>
    </row>
    <row r="143" spans="1:3">
      <c r="A143" s="14"/>
      <c r="B143" s="14"/>
      <c r="C143" s="14"/>
    </row>
    <row r="144" spans="1:3">
      <c r="A144" s="14"/>
      <c r="B144" s="14"/>
      <c r="C144" s="14"/>
    </row>
    <row r="145" spans="1:3">
      <c r="A145" s="14"/>
      <c r="B145" s="14"/>
      <c r="C145" s="14"/>
    </row>
    <row r="146" spans="1:3">
      <c r="A146" s="14"/>
      <c r="B146" s="14"/>
      <c r="C146" s="14"/>
    </row>
    <row r="147" spans="1:3">
      <c r="A147" s="14"/>
      <c r="B147" s="14"/>
      <c r="C147" s="14"/>
    </row>
    <row r="148" spans="1:3">
      <c r="A148" s="14"/>
      <c r="B148" s="14"/>
      <c r="C148" s="14"/>
    </row>
    <row r="149" spans="1:3">
      <c r="A149" s="14"/>
      <c r="B149" s="14"/>
      <c r="C149" s="14"/>
    </row>
    <row r="150" spans="1:3">
      <c r="A150" s="14"/>
      <c r="B150" s="14"/>
      <c r="C150" s="14"/>
    </row>
    <row r="151" spans="1:3">
      <c r="A151" s="14"/>
      <c r="B151" s="14"/>
      <c r="C151" s="14"/>
    </row>
    <row r="152" spans="1:3">
      <c r="A152" s="14"/>
      <c r="B152" s="14"/>
      <c r="C152" s="14"/>
    </row>
    <row r="153" spans="1:3">
      <c r="A153" s="14"/>
      <c r="B153" s="14"/>
      <c r="C153" s="14"/>
    </row>
    <row r="154" spans="1:3">
      <c r="A154" s="14"/>
      <c r="B154" s="14"/>
      <c r="C154" s="14"/>
    </row>
    <row r="155" spans="1:3">
      <c r="A155" s="14"/>
      <c r="B155" s="14"/>
      <c r="C155" s="14"/>
    </row>
    <row r="156" spans="1:3">
      <c r="A156" s="14"/>
      <c r="B156" s="14"/>
      <c r="C156" s="14"/>
    </row>
    <row r="157" spans="1:3">
      <c r="A157" s="14"/>
      <c r="B157" s="14"/>
      <c r="C157" s="14"/>
    </row>
    <row r="158" spans="1:3">
      <c r="A158" s="14"/>
      <c r="B158" s="14"/>
      <c r="C158" s="14"/>
    </row>
    <row r="159" spans="1:3">
      <c r="A159" s="14"/>
      <c r="B159" s="14"/>
      <c r="C159" s="14"/>
    </row>
    <row r="160" spans="1:3">
      <c r="A160" s="14"/>
      <c r="B160" s="14"/>
      <c r="C160" s="14"/>
    </row>
    <row r="161" spans="1:3">
      <c r="A161" s="14"/>
      <c r="B161" s="14"/>
      <c r="C161" s="14"/>
    </row>
    <row r="162" spans="1:3">
      <c r="A162" s="14"/>
      <c r="B162" s="14"/>
      <c r="C162" s="14"/>
    </row>
    <row r="163" spans="1:3">
      <c r="A163" s="14"/>
      <c r="B163" s="14"/>
      <c r="C163" s="14"/>
    </row>
    <row r="164" spans="1:3">
      <c r="A164" s="14"/>
      <c r="B164" s="14"/>
      <c r="C164" s="14"/>
    </row>
    <row r="165" spans="1:3">
      <c r="A165" s="14"/>
      <c r="B165" s="14"/>
      <c r="C165" s="14"/>
    </row>
    <row r="166" spans="1:3">
      <c r="A166" s="14"/>
      <c r="B166" s="14"/>
      <c r="C166" s="14"/>
    </row>
    <row r="167" spans="1:3">
      <c r="A167" s="14"/>
      <c r="B167" s="14"/>
      <c r="C167" s="14"/>
    </row>
    <row r="168" spans="1:3">
      <c r="A168" s="14"/>
      <c r="B168" s="14"/>
      <c r="C168" s="14"/>
    </row>
    <row r="169" spans="1:3">
      <c r="A169" s="14"/>
      <c r="B169" s="14"/>
      <c r="C169" s="14"/>
    </row>
    <row r="170" spans="1:3">
      <c r="A170" s="14"/>
      <c r="B170" s="14"/>
      <c r="C170" s="14"/>
    </row>
    <row r="171" spans="1:3">
      <c r="A171" s="14"/>
      <c r="B171" s="14"/>
      <c r="C171" s="14"/>
    </row>
    <row r="172" spans="1:3">
      <c r="A172" s="14"/>
      <c r="B172" s="14"/>
      <c r="C172" s="14"/>
    </row>
    <row r="173" spans="1:3">
      <c r="A173" s="14"/>
      <c r="B173" s="14"/>
      <c r="C173" s="14"/>
    </row>
    <row r="174" spans="1:3">
      <c r="A174" s="14"/>
      <c r="B174" s="14"/>
      <c r="C174" s="14"/>
    </row>
    <row r="175" spans="1:3">
      <c r="A175" s="14"/>
      <c r="B175" s="14"/>
      <c r="C175" s="14"/>
    </row>
    <row r="176" spans="1:3">
      <c r="A176" s="14"/>
      <c r="B176" s="14"/>
      <c r="C176" s="14"/>
    </row>
    <row r="177" spans="1:3">
      <c r="A177" s="14"/>
      <c r="B177" s="14"/>
      <c r="C177" s="14"/>
    </row>
    <row r="178" spans="1:3">
      <c r="A178" s="14"/>
      <c r="B178" s="14"/>
      <c r="C178" s="14"/>
    </row>
    <row r="179" spans="1:3">
      <c r="A179" s="14"/>
      <c r="B179" s="14"/>
      <c r="C179" s="14"/>
    </row>
    <row r="180" spans="1:3">
      <c r="A180" s="14"/>
      <c r="B180" s="14"/>
      <c r="C180" s="14"/>
    </row>
    <row r="181" spans="1:3">
      <c r="A181" s="14"/>
      <c r="B181" s="14"/>
      <c r="C181" s="14"/>
    </row>
    <row r="182" spans="1:3">
      <c r="A182" s="14"/>
      <c r="B182" s="14"/>
      <c r="C182" s="14"/>
    </row>
    <row r="183" spans="1:3">
      <c r="A183" s="14"/>
      <c r="B183" s="14"/>
      <c r="C183" s="14"/>
    </row>
    <row r="184" spans="1:3">
      <c r="A184" s="14"/>
      <c r="B184" s="14"/>
      <c r="C184" s="14"/>
    </row>
    <row r="185" spans="1:3">
      <c r="A185" s="14"/>
      <c r="B185" s="14"/>
      <c r="C185" s="14"/>
    </row>
    <row r="186" spans="1:3">
      <c r="A186" s="14"/>
      <c r="B186" s="14"/>
      <c r="C186" s="14"/>
    </row>
    <row r="187" spans="1:3">
      <c r="A187" s="14"/>
      <c r="B187" s="14"/>
      <c r="C187" s="14"/>
    </row>
    <row r="188" spans="1:3">
      <c r="A188" s="14"/>
      <c r="B188" s="14"/>
      <c r="C188" s="14"/>
    </row>
    <row r="189" spans="1:3">
      <c r="A189" s="14"/>
      <c r="B189" s="14"/>
      <c r="C189" s="14"/>
    </row>
    <row r="190" spans="1:3">
      <c r="A190" s="14"/>
      <c r="B190" s="14"/>
      <c r="C190" s="14"/>
    </row>
    <row r="191" spans="1:3">
      <c r="A191" s="14"/>
      <c r="B191" s="14"/>
      <c r="C191" s="14"/>
    </row>
    <row r="192" spans="1:3">
      <c r="A192" s="14"/>
      <c r="B192" s="14"/>
      <c r="C192" s="14"/>
    </row>
    <row r="193" spans="1:3">
      <c r="A193" s="14"/>
      <c r="B193" s="14"/>
      <c r="C193" s="14"/>
    </row>
    <row r="194" spans="1:3">
      <c r="A194" s="14"/>
      <c r="B194" s="14"/>
      <c r="C194" s="14"/>
    </row>
    <row r="195" spans="1:3">
      <c r="A195" s="14"/>
      <c r="B195" s="14"/>
      <c r="C195" s="14"/>
    </row>
    <row r="196" spans="1:3">
      <c r="A196" s="14"/>
      <c r="B196" s="14"/>
      <c r="C196" s="14"/>
    </row>
    <row r="197" spans="1:3">
      <c r="A197" s="14"/>
      <c r="B197" s="14"/>
      <c r="C197" s="14"/>
    </row>
    <row r="198" spans="1:3">
      <c r="A198" s="14"/>
      <c r="B198" s="14"/>
      <c r="C198" s="14"/>
    </row>
    <row r="199" spans="1:3">
      <c r="A199" s="14"/>
      <c r="B199" s="14"/>
      <c r="C199" s="14"/>
    </row>
    <row r="200" spans="1:3">
      <c r="A200" s="14"/>
      <c r="B200" s="14"/>
      <c r="C200" s="14"/>
    </row>
    <row r="201" spans="1:3">
      <c r="A201" s="14"/>
      <c r="B201" s="14"/>
      <c r="C201" s="14"/>
    </row>
    <row r="202" spans="1:3">
      <c r="A202" s="14"/>
      <c r="B202" s="14"/>
      <c r="C202" s="14"/>
    </row>
    <row r="203" spans="1:3">
      <c r="A203" s="14"/>
      <c r="B203" s="14"/>
      <c r="C203" s="14"/>
    </row>
    <row r="204" spans="1:3">
      <c r="A204" s="14"/>
      <c r="B204" s="14"/>
      <c r="C204" s="14"/>
    </row>
    <row r="205" spans="1:3">
      <c r="A205" s="14"/>
      <c r="B205" s="14"/>
      <c r="C205" s="14"/>
    </row>
  </sheetData>
  <customSheetViews>
    <customSheetView guid="{0E583986-F700-4F7C-8796-6181DF3D6881}">
      <selection activeCell="A3" sqref="A3"/>
      <pageMargins left="0.7" right="0.7" top="0.75" bottom="0.75" header="0.3" footer="0.3"/>
      <pageSetup paperSize="9" orientation="portrait" verticalDpi="0"/>
    </customSheetView>
  </customSheetViews>
  <mergeCells count="14">
    <mergeCell ref="B4:F4"/>
    <mergeCell ref="A27:F27"/>
    <mergeCell ref="A28:F28"/>
    <mergeCell ref="A29:F29"/>
    <mergeCell ref="A30:F30"/>
    <mergeCell ref="A36:F36"/>
    <mergeCell ref="A37:F37"/>
    <mergeCell ref="A38:F38"/>
    <mergeCell ref="A6:A7"/>
    <mergeCell ref="A32:F32"/>
    <mergeCell ref="A33:F33"/>
    <mergeCell ref="B6:F6"/>
    <mergeCell ref="A31:F31"/>
    <mergeCell ref="A35:F35"/>
  </mergeCells>
  <phoneticPr fontId="34" type="noConversion"/>
  <hyperlinks>
    <hyperlink ref="A1" location="'Отели Карловы Вары'!A1" display="Отели Карловы Вары"/>
    <hyperlink ref="B1" location="Курорты!A1" display="Курорты Чехии"/>
    <hyperlink ref="C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dimension ref="A1:AI378"/>
  <sheetViews>
    <sheetView zoomScale="150" zoomScaleNormal="150" zoomScalePageLayoutView="150" workbookViewId="0"/>
  </sheetViews>
  <sheetFormatPr defaultColWidth="8.85546875" defaultRowHeight="15"/>
  <cols>
    <col min="1" max="1" width="31.42578125" style="15" customWidth="1"/>
    <col min="2" max="7" width="10.7109375" style="15" customWidth="1"/>
    <col min="8" max="8" width="9.28515625" style="15" customWidth="1"/>
    <col min="9" max="35" width="8.85546875" style="14"/>
    <col min="36" max="16384" width="8.85546875" style="15"/>
  </cols>
  <sheetData>
    <row r="1" spans="1:13">
      <c r="A1" s="16" t="s">
        <v>177</v>
      </c>
      <c r="B1" s="16" t="s">
        <v>182</v>
      </c>
      <c r="C1" s="14"/>
      <c r="D1" s="16" t="s">
        <v>183</v>
      </c>
      <c r="E1" s="14"/>
      <c r="F1" s="14"/>
      <c r="G1" s="14"/>
      <c r="H1" s="14"/>
    </row>
    <row r="2" spans="1:13" ht="15.75" thickBot="1">
      <c r="A2" s="16"/>
      <c r="B2" s="16"/>
      <c r="C2" s="14"/>
      <c r="D2" s="16"/>
      <c r="E2" s="14"/>
      <c r="F2" s="14"/>
      <c r="G2" s="14"/>
      <c r="H2" s="14"/>
    </row>
    <row r="3" spans="1:13">
      <c r="A3" s="520" t="s">
        <v>174</v>
      </c>
      <c r="B3" s="1598" t="s">
        <v>553</v>
      </c>
      <c r="C3" s="1599"/>
      <c r="D3" s="1599"/>
      <c r="E3" s="1599"/>
      <c r="F3" s="1599"/>
      <c r="G3" s="1600"/>
      <c r="H3" s="136"/>
      <c r="I3" s="137"/>
      <c r="J3" s="138"/>
      <c r="K3" s="137"/>
      <c r="L3" s="137"/>
      <c r="M3" s="139"/>
    </row>
    <row r="4" spans="1:13">
      <c r="A4" s="163" t="s">
        <v>51</v>
      </c>
      <c r="B4" s="1683" t="s">
        <v>724</v>
      </c>
      <c r="C4" s="1684"/>
      <c r="D4" s="1684"/>
      <c r="E4" s="1684"/>
      <c r="F4" s="1684"/>
      <c r="G4" s="1685"/>
      <c r="H4" s="1683" t="s">
        <v>493</v>
      </c>
      <c r="I4" s="1684"/>
      <c r="J4" s="1684"/>
      <c r="K4" s="1684"/>
      <c r="L4" s="1684"/>
      <c r="M4" s="1685"/>
    </row>
    <row r="5" spans="1:13" ht="15.75" thickBot="1">
      <c r="A5" s="201"/>
      <c r="B5" s="140"/>
      <c r="C5" s="141"/>
      <c r="D5" s="141"/>
      <c r="E5" s="141"/>
      <c r="F5" s="141"/>
      <c r="G5" s="142"/>
      <c r="H5" s="140"/>
      <c r="I5" s="141"/>
      <c r="J5" s="141"/>
      <c r="K5" s="141"/>
      <c r="L5" s="141"/>
      <c r="M5" s="142"/>
    </row>
    <row r="6" spans="1:13" ht="15.75" thickBot="1">
      <c r="A6" s="1882" t="s">
        <v>184</v>
      </c>
      <c r="B6" s="1749" t="s">
        <v>185</v>
      </c>
      <c r="C6" s="1750"/>
      <c r="D6" s="1750"/>
      <c r="E6" s="1750"/>
      <c r="F6" s="1750"/>
      <c r="G6" s="1751"/>
      <c r="H6" s="1749" t="s">
        <v>185</v>
      </c>
      <c r="I6" s="1750"/>
      <c r="J6" s="1750"/>
      <c r="K6" s="1750"/>
      <c r="L6" s="1750"/>
      <c r="M6" s="1751"/>
    </row>
    <row r="7" spans="1:13" ht="15.75" thickBot="1">
      <c r="A7" s="1883"/>
      <c r="B7" s="156" t="s">
        <v>187</v>
      </c>
      <c r="C7" s="168" t="s">
        <v>188</v>
      </c>
      <c r="D7" s="168" t="s">
        <v>205</v>
      </c>
      <c r="E7" s="168" t="s">
        <v>189</v>
      </c>
      <c r="F7" s="168" t="s">
        <v>190</v>
      </c>
      <c r="G7" s="177" t="s">
        <v>191</v>
      </c>
      <c r="H7" s="156" t="s">
        <v>187</v>
      </c>
      <c r="I7" s="168" t="s">
        <v>188</v>
      </c>
      <c r="J7" s="168" t="s">
        <v>205</v>
      </c>
      <c r="K7" s="168" t="s">
        <v>189</v>
      </c>
      <c r="L7" s="168" t="s">
        <v>190</v>
      </c>
      <c r="M7" s="177" t="s">
        <v>191</v>
      </c>
    </row>
    <row r="8" spans="1:13">
      <c r="A8" s="119" t="s">
        <v>487</v>
      </c>
      <c r="B8" s="720">
        <v>120</v>
      </c>
      <c r="C8" s="721">
        <v>105</v>
      </c>
      <c r="D8" s="721">
        <v>90</v>
      </c>
      <c r="E8" s="721">
        <v>90</v>
      </c>
      <c r="F8" s="721">
        <v>75</v>
      </c>
      <c r="G8" s="722">
        <v>60</v>
      </c>
      <c r="H8" s="720">
        <v>140</v>
      </c>
      <c r="I8" s="721">
        <v>125</v>
      </c>
      <c r="J8" s="721">
        <v>110</v>
      </c>
      <c r="K8" s="721">
        <v>110</v>
      </c>
      <c r="L8" s="721">
        <v>95</v>
      </c>
      <c r="M8" s="722">
        <v>80</v>
      </c>
    </row>
    <row r="9" spans="1:13">
      <c r="A9" s="120" t="s">
        <v>489</v>
      </c>
      <c r="B9" s="567">
        <v>120</v>
      </c>
      <c r="C9" s="568">
        <v>105</v>
      </c>
      <c r="D9" s="568">
        <v>90</v>
      </c>
      <c r="E9" s="568">
        <v>90</v>
      </c>
      <c r="F9" s="568">
        <v>75</v>
      </c>
      <c r="G9" s="569">
        <v>60</v>
      </c>
      <c r="H9" s="567">
        <v>140</v>
      </c>
      <c r="I9" s="568">
        <v>125</v>
      </c>
      <c r="J9" s="568">
        <v>110</v>
      </c>
      <c r="K9" s="568">
        <v>110</v>
      </c>
      <c r="L9" s="568">
        <v>95</v>
      </c>
      <c r="M9" s="569">
        <v>80</v>
      </c>
    </row>
    <row r="10" spans="1:13">
      <c r="A10" s="120" t="s">
        <v>554</v>
      </c>
      <c r="B10" s="567">
        <v>168</v>
      </c>
      <c r="C10" s="568">
        <v>147</v>
      </c>
      <c r="D10" s="568">
        <v>126</v>
      </c>
      <c r="E10" s="568">
        <v>126</v>
      </c>
      <c r="F10" s="568">
        <v>105</v>
      </c>
      <c r="G10" s="569">
        <v>84</v>
      </c>
      <c r="H10" s="567">
        <v>196</v>
      </c>
      <c r="I10" s="568">
        <v>175</v>
      </c>
      <c r="J10" s="568">
        <v>143</v>
      </c>
      <c r="K10" s="568">
        <v>154</v>
      </c>
      <c r="L10" s="568">
        <v>133</v>
      </c>
      <c r="M10" s="569">
        <v>112</v>
      </c>
    </row>
    <row r="11" spans="1:13" ht="15.75" thickBot="1">
      <c r="A11" s="444" t="s">
        <v>727</v>
      </c>
      <c r="B11" s="1354" t="s">
        <v>192</v>
      </c>
      <c r="C11" s="1355" t="s">
        <v>192</v>
      </c>
      <c r="D11" s="1355" t="s">
        <v>192</v>
      </c>
      <c r="E11" s="1356">
        <v>63</v>
      </c>
      <c r="F11" s="1356">
        <v>53</v>
      </c>
      <c r="G11" s="1357">
        <v>42</v>
      </c>
      <c r="H11" s="1354" t="s">
        <v>192</v>
      </c>
      <c r="I11" s="1355" t="s">
        <v>192</v>
      </c>
      <c r="J11" s="1355" t="s">
        <v>192</v>
      </c>
      <c r="K11" s="1356">
        <v>77</v>
      </c>
      <c r="L11" s="1356">
        <v>67</v>
      </c>
      <c r="M11" s="1357">
        <v>56</v>
      </c>
    </row>
    <row r="12" spans="1:13">
      <c r="A12" s="119" t="s">
        <v>725</v>
      </c>
      <c r="B12" s="720">
        <v>130</v>
      </c>
      <c r="C12" s="721">
        <v>115</v>
      </c>
      <c r="D12" s="721">
        <v>100</v>
      </c>
      <c r="E12" s="721">
        <v>100</v>
      </c>
      <c r="F12" s="721">
        <v>85</v>
      </c>
      <c r="G12" s="722">
        <v>70</v>
      </c>
      <c r="H12" s="720">
        <v>150</v>
      </c>
      <c r="I12" s="721">
        <v>135</v>
      </c>
      <c r="J12" s="721">
        <v>120</v>
      </c>
      <c r="K12" s="721">
        <v>120</v>
      </c>
      <c r="L12" s="721">
        <v>105</v>
      </c>
      <c r="M12" s="722">
        <v>90</v>
      </c>
    </row>
    <row r="13" spans="1:13">
      <c r="A13" s="120" t="s">
        <v>726</v>
      </c>
      <c r="B13" s="567">
        <v>182</v>
      </c>
      <c r="C13" s="568">
        <v>161</v>
      </c>
      <c r="D13" s="568">
        <v>140</v>
      </c>
      <c r="E13" s="568">
        <v>140</v>
      </c>
      <c r="F13" s="568">
        <v>119</v>
      </c>
      <c r="G13" s="569">
        <v>98</v>
      </c>
      <c r="H13" s="567">
        <v>210</v>
      </c>
      <c r="I13" s="568">
        <v>189</v>
      </c>
      <c r="J13" s="568">
        <v>168</v>
      </c>
      <c r="K13" s="568">
        <v>168</v>
      </c>
      <c r="L13" s="568">
        <v>147</v>
      </c>
      <c r="M13" s="569">
        <v>126</v>
      </c>
    </row>
    <row r="14" spans="1:13" ht="15.75" thickBot="1">
      <c r="A14" s="444" t="s">
        <v>727</v>
      </c>
      <c r="B14" s="1354" t="s">
        <v>192</v>
      </c>
      <c r="C14" s="1355" t="s">
        <v>192</v>
      </c>
      <c r="D14" s="1355" t="s">
        <v>192</v>
      </c>
      <c r="E14" s="1356">
        <v>70</v>
      </c>
      <c r="F14" s="1356">
        <v>60</v>
      </c>
      <c r="G14" s="1357">
        <v>49</v>
      </c>
      <c r="H14" s="1354" t="s">
        <v>192</v>
      </c>
      <c r="I14" s="1355" t="s">
        <v>192</v>
      </c>
      <c r="J14" s="1355" t="s">
        <v>192</v>
      </c>
      <c r="K14" s="1356">
        <v>84</v>
      </c>
      <c r="L14" s="1356">
        <v>74</v>
      </c>
      <c r="M14" s="1357">
        <v>63</v>
      </c>
    </row>
    <row r="15" spans="1:13">
      <c r="A15" s="119" t="s">
        <v>685</v>
      </c>
      <c r="B15" s="720">
        <v>140</v>
      </c>
      <c r="C15" s="721">
        <v>125</v>
      </c>
      <c r="D15" s="721">
        <v>110</v>
      </c>
      <c r="E15" s="721">
        <v>110</v>
      </c>
      <c r="F15" s="721">
        <v>95</v>
      </c>
      <c r="G15" s="722">
        <v>80</v>
      </c>
      <c r="H15" s="720">
        <v>160</v>
      </c>
      <c r="I15" s="721">
        <v>145</v>
      </c>
      <c r="J15" s="721">
        <v>130</v>
      </c>
      <c r="K15" s="721">
        <v>130</v>
      </c>
      <c r="L15" s="721">
        <v>115</v>
      </c>
      <c r="M15" s="722">
        <v>100</v>
      </c>
    </row>
    <row r="16" spans="1:13">
      <c r="A16" s="120" t="s">
        <v>686</v>
      </c>
      <c r="B16" s="567">
        <v>196</v>
      </c>
      <c r="C16" s="568">
        <v>175</v>
      </c>
      <c r="D16" s="568">
        <v>154</v>
      </c>
      <c r="E16" s="568">
        <v>154</v>
      </c>
      <c r="F16" s="568">
        <v>133</v>
      </c>
      <c r="G16" s="569">
        <v>112</v>
      </c>
      <c r="H16" s="567">
        <v>224</v>
      </c>
      <c r="I16" s="568">
        <v>203</v>
      </c>
      <c r="J16" s="568">
        <v>182</v>
      </c>
      <c r="K16" s="568">
        <v>182</v>
      </c>
      <c r="L16" s="568">
        <v>161</v>
      </c>
      <c r="M16" s="569">
        <v>140</v>
      </c>
    </row>
    <row r="17" spans="1:27">
      <c r="A17" s="120" t="s">
        <v>729</v>
      </c>
      <c r="B17" s="567">
        <v>98</v>
      </c>
      <c r="C17" s="568">
        <v>88</v>
      </c>
      <c r="D17" s="568">
        <v>77</v>
      </c>
      <c r="E17" s="568">
        <v>77</v>
      </c>
      <c r="F17" s="568">
        <v>67</v>
      </c>
      <c r="G17" s="569">
        <v>56</v>
      </c>
      <c r="H17" s="567">
        <v>112</v>
      </c>
      <c r="I17" s="568">
        <v>102</v>
      </c>
      <c r="J17" s="568">
        <v>91</v>
      </c>
      <c r="K17" s="568">
        <v>91</v>
      </c>
      <c r="L17" s="568">
        <v>81</v>
      </c>
      <c r="M17" s="569">
        <v>70</v>
      </c>
    </row>
    <row r="18" spans="1:27">
      <c r="A18" s="120" t="s">
        <v>728</v>
      </c>
      <c r="B18" s="1354" t="s">
        <v>192</v>
      </c>
      <c r="C18" s="1355" t="s">
        <v>192</v>
      </c>
      <c r="D18" s="1355" t="s">
        <v>192</v>
      </c>
      <c r="E18" s="568">
        <v>54</v>
      </c>
      <c r="F18" s="568">
        <v>47</v>
      </c>
      <c r="G18" s="569">
        <v>40</v>
      </c>
      <c r="H18" s="1354" t="s">
        <v>192</v>
      </c>
      <c r="I18" s="1355" t="s">
        <v>192</v>
      </c>
      <c r="J18" s="1355" t="s">
        <v>192</v>
      </c>
      <c r="K18" s="568">
        <v>64</v>
      </c>
      <c r="L18" s="568">
        <v>57</v>
      </c>
      <c r="M18" s="569">
        <v>49</v>
      </c>
    </row>
    <row r="19" spans="1:27" ht="15.75" thickBot="1">
      <c r="A19" s="444" t="s">
        <v>727</v>
      </c>
      <c r="B19" s="1354" t="s">
        <v>192</v>
      </c>
      <c r="C19" s="1355" t="s">
        <v>192</v>
      </c>
      <c r="D19" s="1355" t="s">
        <v>192</v>
      </c>
      <c r="E19" s="1356">
        <v>77</v>
      </c>
      <c r="F19" s="1356">
        <v>67</v>
      </c>
      <c r="G19" s="1357">
        <v>56</v>
      </c>
      <c r="H19" s="1354" t="s">
        <v>192</v>
      </c>
      <c r="I19" s="1355" t="s">
        <v>192</v>
      </c>
      <c r="J19" s="1355" t="s">
        <v>192</v>
      </c>
      <c r="K19" s="1356">
        <v>91</v>
      </c>
      <c r="L19" s="1356">
        <v>81</v>
      </c>
      <c r="M19" s="1357">
        <v>70</v>
      </c>
    </row>
    <row r="20" spans="1:27">
      <c r="A20" s="119" t="s">
        <v>638</v>
      </c>
      <c r="B20" s="720">
        <v>160</v>
      </c>
      <c r="C20" s="721">
        <v>145</v>
      </c>
      <c r="D20" s="722">
        <v>130</v>
      </c>
      <c r="E20" s="723">
        <v>130</v>
      </c>
      <c r="F20" s="721">
        <v>115</v>
      </c>
      <c r="G20" s="722">
        <v>100</v>
      </c>
      <c r="H20" s="720">
        <v>180</v>
      </c>
      <c r="I20" s="721">
        <v>165</v>
      </c>
      <c r="J20" s="721">
        <v>150</v>
      </c>
      <c r="K20" s="721">
        <v>150</v>
      </c>
      <c r="L20" s="721">
        <v>135</v>
      </c>
      <c r="M20" s="722">
        <v>120</v>
      </c>
    </row>
    <row r="21" spans="1:27">
      <c r="A21" s="120" t="s">
        <v>730</v>
      </c>
      <c r="B21" s="567">
        <v>224</v>
      </c>
      <c r="C21" s="568">
        <v>203</v>
      </c>
      <c r="D21" s="569">
        <v>182</v>
      </c>
      <c r="E21" s="725">
        <v>182</v>
      </c>
      <c r="F21" s="568">
        <v>161</v>
      </c>
      <c r="G21" s="569">
        <v>140</v>
      </c>
      <c r="H21" s="567">
        <v>252</v>
      </c>
      <c r="I21" s="568">
        <v>231</v>
      </c>
      <c r="J21" s="568">
        <v>210</v>
      </c>
      <c r="K21" s="568">
        <v>210</v>
      </c>
      <c r="L21" s="568">
        <v>189</v>
      </c>
      <c r="M21" s="569">
        <v>168</v>
      </c>
    </row>
    <row r="22" spans="1:27">
      <c r="A22" s="120" t="s">
        <v>639</v>
      </c>
      <c r="B22" s="567">
        <v>112</v>
      </c>
      <c r="C22" s="568">
        <v>102</v>
      </c>
      <c r="D22" s="569">
        <v>91</v>
      </c>
      <c r="E22" s="725">
        <v>91</v>
      </c>
      <c r="F22" s="568">
        <v>81</v>
      </c>
      <c r="G22" s="569">
        <v>70</v>
      </c>
      <c r="H22" s="567">
        <v>126</v>
      </c>
      <c r="I22" s="568">
        <v>116</v>
      </c>
      <c r="J22" s="568">
        <v>105</v>
      </c>
      <c r="K22" s="568">
        <v>105</v>
      </c>
      <c r="L22" s="568">
        <v>95</v>
      </c>
      <c r="M22" s="569">
        <v>84</v>
      </c>
    </row>
    <row r="23" spans="1:27">
      <c r="A23" s="120" t="s">
        <v>728</v>
      </c>
      <c r="B23" s="1354" t="s">
        <v>192</v>
      </c>
      <c r="C23" s="1355" t="s">
        <v>192</v>
      </c>
      <c r="D23" s="1358" t="s">
        <v>192</v>
      </c>
      <c r="E23" s="725">
        <v>64</v>
      </c>
      <c r="F23" s="568">
        <v>57</v>
      </c>
      <c r="G23" s="569">
        <v>49</v>
      </c>
      <c r="H23" s="1354" t="s">
        <v>192</v>
      </c>
      <c r="I23" s="1355" t="s">
        <v>192</v>
      </c>
      <c r="J23" s="1355" t="s">
        <v>192</v>
      </c>
      <c r="K23" s="568">
        <v>74</v>
      </c>
      <c r="L23" s="568">
        <v>67</v>
      </c>
      <c r="M23" s="569">
        <v>59</v>
      </c>
    </row>
    <row r="24" spans="1:27" ht="15.75" thickBot="1">
      <c r="A24" s="444" t="s">
        <v>727</v>
      </c>
      <c r="B24" s="1359" t="s">
        <v>192</v>
      </c>
      <c r="C24" s="1360" t="s">
        <v>192</v>
      </c>
      <c r="D24" s="1361" t="s">
        <v>192</v>
      </c>
      <c r="E24" s="1362">
        <v>91</v>
      </c>
      <c r="F24" s="1356">
        <v>81</v>
      </c>
      <c r="G24" s="1357">
        <v>70</v>
      </c>
      <c r="H24" s="1359" t="s">
        <v>192</v>
      </c>
      <c r="I24" s="1360" t="s">
        <v>192</v>
      </c>
      <c r="J24" s="1360" t="s">
        <v>192</v>
      </c>
      <c r="K24" s="1356">
        <v>105</v>
      </c>
      <c r="L24" s="1356">
        <v>95</v>
      </c>
      <c r="M24" s="1357">
        <v>84</v>
      </c>
    </row>
    <row r="25" spans="1:27">
      <c r="A25" s="447" t="s">
        <v>731</v>
      </c>
      <c r="B25" s="1363">
        <v>300</v>
      </c>
      <c r="C25" s="564">
        <v>290</v>
      </c>
      <c r="D25" s="564">
        <v>280</v>
      </c>
      <c r="E25" s="564">
        <v>270</v>
      </c>
      <c r="F25" s="564">
        <v>260</v>
      </c>
      <c r="G25" s="565">
        <v>250</v>
      </c>
      <c r="H25" s="1363">
        <v>350</v>
      </c>
      <c r="I25" s="564">
        <v>340</v>
      </c>
      <c r="J25" s="564">
        <v>330</v>
      </c>
      <c r="K25" s="564">
        <v>320</v>
      </c>
      <c r="L25" s="564">
        <v>310</v>
      </c>
      <c r="M25" s="565">
        <v>300</v>
      </c>
    </row>
    <row r="26" spans="1:27">
      <c r="A26" s="120" t="s">
        <v>732</v>
      </c>
      <c r="B26" s="567">
        <v>420</v>
      </c>
      <c r="C26" s="568">
        <v>406</v>
      </c>
      <c r="D26" s="568">
        <v>392</v>
      </c>
      <c r="E26" s="568">
        <v>378</v>
      </c>
      <c r="F26" s="568">
        <v>364</v>
      </c>
      <c r="G26" s="569">
        <v>350</v>
      </c>
      <c r="H26" s="567">
        <v>490</v>
      </c>
      <c r="I26" s="568">
        <v>476</v>
      </c>
      <c r="J26" s="568">
        <v>462</v>
      </c>
      <c r="K26" s="568">
        <v>448</v>
      </c>
      <c r="L26" s="568">
        <v>434</v>
      </c>
      <c r="M26" s="569">
        <v>420</v>
      </c>
    </row>
    <row r="27" spans="1:27">
      <c r="A27" s="120" t="s">
        <v>733</v>
      </c>
      <c r="B27" s="174">
        <v>210</v>
      </c>
      <c r="C27" s="159">
        <v>203</v>
      </c>
      <c r="D27" s="159">
        <v>196</v>
      </c>
      <c r="E27" s="159">
        <v>189</v>
      </c>
      <c r="F27" s="159">
        <v>182</v>
      </c>
      <c r="G27" s="160">
        <v>175</v>
      </c>
      <c r="H27" s="174">
        <v>245</v>
      </c>
      <c r="I27" s="159">
        <v>238</v>
      </c>
      <c r="J27" s="159">
        <v>231</v>
      </c>
      <c r="K27" s="159">
        <v>224</v>
      </c>
      <c r="L27" s="159">
        <v>217</v>
      </c>
      <c r="M27" s="160">
        <v>210</v>
      </c>
    </row>
    <row r="28" spans="1:27">
      <c r="A28" s="120" t="s">
        <v>728</v>
      </c>
      <c r="B28" s="503" t="s">
        <v>192</v>
      </c>
      <c r="C28" s="80" t="s">
        <v>192</v>
      </c>
      <c r="D28" s="80" t="s">
        <v>192</v>
      </c>
      <c r="E28" s="159">
        <v>133</v>
      </c>
      <c r="F28" s="159">
        <v>128</v>
      </c>
      <c r="G28" s="160">
        <v>123</v>
      </c>
      <c r="H28" s="503" t="s">
        <v>192</v>
      </c>
      <c r="I28" s="80" t="s">
        <v>192</v>
      </c>
      <c r="J28" s="80" t="s">
        <v>192</v>
      </c>
      <c r="K28" s="159">
        <v>157</v>
      </c>
      <c r="L28" s="159">
        <v>152</v>
      </c>
      <c r="M28" s="160">
        <v>147</v>
      </c>
    </row>
    <row r="29" spans="1:27" ht="15.75" thickBot="1">
      <c r="A29" s="444" t="s">
        <v>727</v>
      </c>
      <c r="B29" s="504" t="s">
        <v>192</v>
      </c>
      <c r="C29" s="81" t="s">
        <v>192</v>
      </c>
      <c r="D29" s="81" t="s">
        <v>192</v>
      </c>
      <c r="E29" s="171">
        <v>189</v>
      </c>
      <c r="F29" s="171">
        <v>182</v>
      </c>
      <c r="G29" s="170">
        <v>175</v>
      </c>
      <c r="H29" s="504" t="s">
        <v>192</v>
      </c>
      <c r="I29" s="81" t="s">
        <v>192</v>
      </c>
      <c r="J29" s="81" t="s">
        <v>192</v>
      </c>
      <c r="K29" s="171">
        <v>224</v>
      </c>
      <c r="L29" s="171">
        <v>217</v>
      </c>
      <c r="M29" s="170">
        <v>210</v>
      </c>
    </row>
    <row r="30" spans="1:27">
      <c r="A30" s="14"/>
      <c r="B30" s="14"/>
      <c r="C30" s="14"/>
      <c r="D30" s="14"/>
      <c r="E30" s="14"/>
      <c r="F30" s="14"/>
      <c r="G30" s="14"/>
      <c r="H30" s="14"/>
    </row>
    <row r="31" spans="1:27" ht="15.75" thickBot="1">
      <c r="A31" s="14"/>
      <c r="B31" s="14"/>
      <c r="C31" s="14"/>
      <c r="D31" s="14"/>
      <c r="E31" s="14"/>
      <c r="F31" s="14"/>
      <c r="G31" s="14"/>
      <c r="H31" s="14"/>
    </row>
    <row r="32" spans="1:27" s="73" customFormat="1" ht="15" customHeight="1">
      <c r="A32" s="1708" t="s">
        <v>1068</v>
      </c>
      <c r="B32" s="1709"/>
      <c r="C32" s="1709"/>
      <c r="D32" s="1709"/>
      <c r="E32" s="1709"/>
      <c r="F32" s="1709"/>
      <c r="G32" s="1709"/>
      <c r="H32" s="1709"/>
      <c r="I32" s="1709"/>
      <c r="J32" s="1710"/>
      <c r="K32" s="1301"/>
      <c r="L32" s="1926"/>
      <c r="M32" s="1926"/>
      <c r="N32" s="1926"/>
      <c r="O32" s="1926"/>
      <c r="P32" s="1926"/>
      <c r="Q32" s="1926"/>
      <c r="R32" s="1926"/>
      <c r="S32" s="1926"/>
      <c r="T32" s="71"/>
      <c r="U32" s="71"/>
      <c r="V32" s="71"/>
      <c r="W32" s="71"/>
      <c r="X32" s="71"/>
      <c r="Y32" s="71"/>
      <c r="Z32" s="71"/>
      <c r="AA32" s="71"/>
    </row>
    <row r="33" spans="1:27" s="73" customFormat="1">
      <c r="A33" s="1698" t="s">
        <v>1069</v>
      </c>
      <c r="B33" s="1699"/>
      <c r="C33" s="1699"/>
      <c r="D33" s="1699"/>
      <c r="E33" s="1699"/>
      <c r="F33" s="1699"/>
      <c r="G33" s="1699"/>
      <c r="H33" s="1699"/>
      <c r="I33" s="1699"/>
      <c r="J33" s="1700"/>
      <c r="K33" s="1301"/>
      <c r="L33" s="1926"/>
      <c r="M33" s="1926"/>
      <c r="N33" s="1926"/>
      <c r="O33" s="1926"/>
      <c r="P33" s="1926"/>
      <c r="Q33" s="1926"/>
      <c r="R33" s="1926"/>
      <c r="S33" s="1926"/>
      <c r="T33" s="71"/>
      <c r="U33" s="71"/>
      <c r="V33" s="71"/>
      <c r="W33" s="71"/>
      <c r="X33" s="71"/>
      <c r="Y33" s="71"/>
      <c r="Z33" s="71"/>
      <c r="AA33" s="71"/>
    </row>
    <row r="34" spans="1:27" s="73" customFormat="1">
      <c r="A34" s="1698" t="s">
        <v>1074</v>
      </c>
      <c r="B34" s="1699"/>
      <c r="C34" s="1699"/>
      <c r="D34" s="1699"/>
      <c r="E34" s="1699"/>
      <c r="F34" s="1699"/>
      <c r="G34" s="1699"/>
      <c r="H34" s="1699"/>
      <c r="I34" s="1699"/>
      <c r="J34" s="1700"/>
      <c r="K34" s="1301"/>
      <c r="L34" s="1926"/>
      <c r="M34" s="1926"/>
      <c r="N34" s="1926"/>
      <c r="O34" s="1926"/>
      <c r="P34" s="1926"/>
      <c r="Q34" s="1926"/>
      <c r="R34" s="1926"/>
      <c r="S34" s="1926"/>
      <c r="T34" s="71"/>
      <c r="U34" s="71"/>
      <c r="V34" s="71"/>
      <c r="W34" s="71"/>
      <c r="X34" s="71"/>
      <c r="Y34" s="71"/>
      <c r="Z34" s="71"/>
      <c r="AA34" s="71"/>
    </row>
    <row r="35" spans="1:27" s="73" customFormat="1">
      <c r="A35" s="1698" t="s">
        <v>1293</v>
      </c>
      <c r="B35" s="1699"/>
      <c r="C35" s="1699"/>
      <c r="D35" s="1699"/>
      <c r="E35" s="1699"/>
      <c r="F35" s="1699"/>
      <c r="G35" s="1699"/>
      <c r="H35" s="1699"/>
      <c r="I35" s="1699"/>
      <c r="J35" s="1707"/>
      <c r="K35" s="1301"/>
      <c r="L35" s="1926"/>
      <c r="M35" s="1926"/>
      <c r="N35" s="1926"/>
      <c r="O35" s="1926"/>
      <c r="P35" s="1926"/>
      <c r="Q35" s="1926"/>
      <c r="R35" s="1926"/>
      <c r="S35" s="1926"/>
      <c r="T35" s="71"/>
      <c r="U35" s="71"/>
      <c r="V35" s="71"/>
      <c r="W35" s="71"/>
      <c r="X35" s="71"/>
      <c r="Y35" s="71"/>
      <c r="Z35" s="71"/>
      <c r="AA35" s="71"/>
    </row>
    <row r="36" spans="1:27" s="73" customFormat="1">
      <c r="A36" s="1804" t="s">
        <v>1138</v>
      </c>
      <c r="B36" s="1699"/>
      <c r="C36" s="1699"/>
      <c r="D36" s="1699"/>
      <c r="E36" s="1699"/>
      <c r="F36" s="1699"/>
      <c r="G36" s="1699"/>
      <c r="H36" s="1699"/>
      <c r="I36" s="1699"/>
      <c r="J36" s="1700"/>
      <c r="K36" s="1301"/>
      <c r="L36" s="1926"/>
      <c r="M36" s="1926"/>
      <c r="N36" s="1926"/>
      <c r="O36" s="1926"/>
      <c r="P36" s="1926"/>
      <c r="Q36" s="1926"/>
      <c r="R36" s="1926"/>
      <c r="S36" s="1926"/>
      <c r="T36" s="71"/>
      <c r="U36" s="71"/>
      <c r="V36" s="71"/>
      <c r="W36" s="71"/>
      <c r="X36" s="71"/>
      <c r="Y36" s="71"/>
      <c r="Z36" s="71"/>
      <c r="AA36" s="71"/>
    </row>
    <row r="37" spans="1:27" s="73" customFormat="1">
      <c r="A37" s="1698" t="s">
        <v>1213</v>
      </c>
      <c r="B37" s="1699"/>
      <c r="C37" s="1699"/>
      <c r="D37" s="1699"/>
      <c r="E37" s="1699"/>
      <c r="F37" s="1699"/>
      <c r="G37" s="1699"/>
      <c r="H37" s="1699"/>
      <c r="I37" s="1699"/>
      <c r="J37" s="1700"/>
      <c r="K37" s="1301"/>
      <c r="L37" s="1926"/>
      <c r="M37" s="1926"/>
      <c r="N37" s="1926"/>
      <c r="O37" s="1926"/>
      <c r="P37" s="1926"/>
      <c r="Q37" s="1926"/>
      <c r="R37" s="1926"/>
      <c r="S37" s="1926"/>
      <c r="T37" s="71"/>
      <c r="U37" s="71"/>
      <c r="V37" s="71"/>
      <c r="W37" s="71"/>
      <c r="X37" s="71"/>
      <c r="Y37" s="71"/>
      <c r="Z37" s="71"/>
      <c r="AA37" s="71"/>
    </row>
    <row r="38" spans="1:27" s="73" customFormat="1">
      <c r="A38" s="1698" t="s">
        <v>1214</v>
      </c>
      <c r="B38" s="1699"/>
      <c r="C38" s="1699"/>
      <c r="D38" s="1699"/>
      <c r="E38" s="1699"/>
      <c r="F38" s="1699"/>
      <c r="G38" s="1699"/>
      <c r="H38" s="1699"/>
      <c r="I38" s="1699"/>
      <c r="J38" s="1700"/>
      <c r="K38" s="1301"/>
      <c r="L38" s="1926"/>
      <c r="M38" s="1926"/>
      <c r="N38" s="1926"/>
      <c r="O38" s="1926"/>
      <c r="P38" s="1926"/>
      <c r="Q38" s="1926"/>
      <c r="R38" s="1926"/>
      <c r="S38" s="1926"/>
      <c r="T38" s="71"/>
      <c r="U38" s="71"/>
      <c r="V38" s="71"/>
      <c r="W38" s="71"/>
      <c r="X38" s="71"/>
      <c r="Y38" s="71"/>
      <c r="Z38" s="71"/>
      <c r="AA38" s="71"/>
    </row>
    <row r="39" spans="1:27" s="73" customFormat="1" ht="15.75" thickBot="1">
      <c r="A39" s="1755" t="s">
        <v>1215</v>
      </c>
      <c r="B39" s="1919"/>
      <c r="C39" s="1919"/>
      <c r="D39" s="1919"/>
      <c r="E39" s="1919"/>
      <c r="F39" s="1919"/>
      <c r="G39" s="1919"/>
      <c r="H39" s="1919"/>
      <c r="I39" s="1919"/>
      <c r="J39" s="1920"/>
      <c r="K39" s="1301"/>
      <c r="L39" s="1926"/>
      <c r="M39" s="1926"/>
      <c r="N39" s="1926"/>
      <c r="O39" s="1926"/>
      <c r="P39" s="1926"/>
      <c r="Q39" s="1926"/>
      <c r="R39" s="1926"/>
      <c r="S39" s="1926"/>
      <c r="T39" s="71"/>
      <c r="U39" s="71"/>
      <c r="V39" s="71"/>
      <c r="W39" s="71"/>
      <c r="X39" s="71"/>
      <c r="Y39" s="71"/>
      <c r="Z39" s="71"/>
      <c r="AA39" s="71"/>
    </row>
    <row r="40" spans="1:27" ht="15.75" thickBot="1">
      <c r="A40" s="14"/>
      <c r="B40" s="14"/>
      <c r="C40" s="14"/>
      <c r="D40" s="14"/>
      <c r="E40" s="14"/>
      <c r="F40" s="14"/>
      <c r="G40" s="14"/>
      <c r="H40" s="14"/>
    </row>
    <row r="41" spans="1:27">
      <c r="A41" s="1898" t="s">
        <v>199</v>
      </c>
      <c r="B41" s="1899"/>
      <c r="C41" s="1899"/>
      <c r="D41" s="1899"/>
      <c r="E41" s="1899"/>
      <c r="F41" s="1899"/>
      <c r="G41" s="1899"/>
      <c r="H41" s="1899"/>
      <c r="I41" s="1899"/>
      <c r="J41" s="1900"/>
    </row>
    <row r="42" spans="1:27">
      <c r="A42" s="1901" t="s">
        <v>240</v>
      </c>
      <c r="B42" s="1902"/>
      <c r="C42" s="1902"/>
      <c r="D42" s="1902"/>
      <c r="E42" s="1902"/>
      <c r="F42" s="1902"/>
      <c r="G42" s="1902"/>
      <c r="H42" s="1902"/>
      <c r="I42" s="1902"/>
      <c r="J42" s="1903"/>
    </row>
    <row r="43" spans="1:27">
      <c r="A43" s="1901" t="s">
        <v>241</v>
      </c>
      <c r="B43" s="1902"/>
      <c r="C43" s="1902"/>
      <c r="D43" s="1902"/>
      <c r="E43" s="1902"/>
      <c r="F43" s="1902"/>
      <c r="G43" s="1902"/>
      <c r="H43" s="1902"/>
      <c r="I43" s="1902"/>
      <c r="J43" s="1903"/>
    </row>
    <row r="44" spans="1:27">
      <c r="A44" s="1901" t="s">
        <v>242</v>
      </c>
      <c r="B44" s="1902"/>
      <c r="C44" s="1902"/>
      <c r="D44" s="1902"/>
      <c r="E44" s="1902"/>
      <c r="F44" s="1902"/>
      <c r="G44" s="1902"/>
      <c r="H44" s="1902"/>
      <c r="I44" s="1902"/>
      <c r="J44" s="1903"/>
    </row>
    <row r="45" spans="1:27" ht="14.1" customHeight="1" thickBot="1">
      <c r="A45" s="1904" t="s">
        <v>243</v>
      </c>
      <c r="B45" s="1905"/>
      <c r="C45" s="1905"/>
      <c r="D45" s="1905"/>
      <c r="E45" s="1905"/>
      <c r="F45" s="1905"/>
      <c r="G45" s="1905"/>
      <c r="H45" s="1905"/>
      <c r="I45" s="1905"/>
      <c r="J45" s="1906"/>
    </row>
    <row r="46" spans="1:27">
      <c r="A46" s="14"/>
      <c r="B46" s="14"/>
      <c r="C46" s="14"/>
      <c r="D46" s="14"/>
      <c r="E46" s="14"/>
      <c r="F46" s="14"/>
      <c r="G46" s="14"/>
      <c r="H46" s="14"/>
    </row>
    <row r="47" spans="1:27">
      <c r="A47" s="14"/>
      <c r="B47" s="14"/>
      <c r="C47" s="14"/>
      <c r="D47" s="14"/>
      <c r="E47" s="14"/>
      <c r="F47" s="14"/>
      <c r="G47" s="14"/>
      <c r="H47" s="14"/>
    </row>
    <row r="48" spans="1:27">
      <c r="A48" s="14"/>
      <c r="B48" s="14"/>
      <c r="C48" s="14"/>
      <c r="D48" s="14"/>
      <c r="E48" s="14"/>
      <c r="F48" s="14"/>
      <c r="G48" s="14"/>
      <c r="H48" s="14"/>
    </row>
    <row r="49" spans="1:8">
      <c r="A49" s="14"/>
      <c r="B49" s="14"/>
      <c r="C49" s="14"/>
      <c r="D49" s="14"/>
      <c r="E49" s="14"/>
      <c r="F49" s="14"/>
      <c r="G49" s="14"/>
      <c r="H49" s="14"/>
    </row>
    <row r="50" spans="1:8">
      <c r="A50" s="14"/>
      <c r="B50" s="14"/>
      <c r="C50" s="14"/>
      <c r="D50" s="14"/>
      <c r="E50" s="14"/>
      <c r="F50" s="14"/>
      <c r="G50" s="14"/>
      <c r="H50" s="14"/>
    </row>
    <row r="51" spans="1:8">
      <c r="A51" s="14"/>
      <c r="B51" s="14"/>
      <c r="C51" s="14"/>
      <c r="D51" s="14"/>
      <c r="E51" s="14"/>
      <c r="F51" s="14"/>
      <c r="G51" s="14"/>
      <c r="H51" s="14"/>
    </row>
    <row r="52" spans="1:8">
      <c r="A52" s="14"/>
      <c r="B52" s="14"/>
      <c r="C52" s="14"/>
      <c r="D52" s="14"/>
      <c r="E52" s="14"/>
      <c r="F52" s="14"/>
      <c r="G52" s="14"/>
      <c r="H52" s="14"/>
    </row>
    <row r="53" spans="1:8">
      <c r="A53" s="14"/>
      <c r="B53" s="14"/>
      <c r="C53" s="14"/>
      <c r="D53" s="14"/>
      <c r="E53" s="14"/>
      <c r="F53" s="14"/>
      <c r="G53" s="14"/>
      <c r="H53" s="14"/>
    </row>
    <row r="54" spans="1:8">
      <c r="A54" s="14"/>
      <c r="B54" s="14"/>
      <c r="C54" s="14"/>
      <c r="D54" s="14"/>
      <c r="E54" s="14"/>
      <c r="F54" s="14"/>
      <c r="G54" s="14"/>
      <c r="H54" s="14"/>
    </row>
    <row r="55" spans="1:8">
      <c r="A55" s="14"/>
      <c r="B55" s="14"/>
      <c r="C55" s="14"/>
      <c r="D55" s="14"/>
      <c r="E55" s="14"/>
      <c r="F55" s="14"/>
      <c r="G55" s="14"/>
      <c r="H55" s="14"/>
    </row>
    <row r="56" spans="1:8">
      <c r="A56" s="14"/>
      <c r="B56" s="14"/>
      <c r="C56" s="14"/>
      <c r="D56" s="14"/>
      <c r="E56" s="14"/>
      <c r="F56" s="14"/>
      <c r="G56" s="14"/>
      <c r="H56" s="14"/>
    </row>
    <row r="57" spans="1:8">
      <c r="A57" s="14"/>
      <c r="B57" s="14"/>
      <c r="C57" s="14"/>
      <c r="D57" s="14"/>
      <c r="E57" s="14"/>
      <c r="F57" s="14"/>
      <c r="G57" s="14"/>
      <c r="H57" s="14"/>
    </row>
    <row r="58" spans="1:8">
      <c r="A58" s="14"/>
      <c r="B58" s="14"/>
      <c r="C58" s="14"/>
      <c r="D58" s="14"/>
      <c r="E58" s="14"/>
      <c r="F58" s="14"/>
      <c r="G58" s="14"/>
      <c r="H58" s="14"/>
    </row>
    <row r="59" spans="1:8">
      <c r="A59" s="14"/>
      <c r="B59" s="14"/>
      <c r="C59" s="14"/>
      <c r="D59" s="14"/>
      <c r="E59" s="14"/>
      <c r="F59" s="14"/>
      <c r="G59" s="14"/>
      <c r="H59" s="14"/>
    </row>
    <row r="60" spans="1:8">
      <c r="A60" s="14"/>
      <c r="B60" s="14"/>
      <c r="C60" s="14"/>
      <c r="D60" s="14"/>
      <c r="E60" s="14"/>
      <c r="F60" s="14"/>
      <c r="G60" s="14"/>
      <c r="H60" s="14"/>
    </row>
    <row r="61" spans="1:8">
      <c r="A61" s="14"/>
      <c r="B61" s="14"/>
      <c r="C61" s="14"/>
      <c r="D61" s="14"/>
      <c r="E61" s="14"/>
      <c r="F61" s="14"/>
      <c r="G61" s="14"/>
      <c r="H61" s="14"/>
    </row>
    <row r="62" spans="1:8">
      <c r="A62" s="14"/>
      <c r="B62" s="14"/>
      <c r="C62" s="14"/>
      <c r="D62" s="14"/>
      <c r="E62" s="14"/>
      <c r="F62" s="14"/>
      <c r="G62" s="14"/>
      <c r="H62" s="14"/>
    </row>
    <row r="63" spans="1:8">
      <c r="A63" s="14"/>
      <c r="B63" s="14"/>
      <c r="C63" s="14"/>
      <c r="D63" s="14"/>
      <c r="E63" s="14"/>
      <c r="F63" s="14"/>
      <c r="G63" s="14"/>
      <c r="H63" s="14"/>
    </row>
    <row r="64" spans="1:8">
      <c r="A64" s="14"/>
      <c r="B64" s="14"/>
      <c r="C64" s="14"/>
      <c r="D64" s="14"/>
      <c r="E64" s="14"/>
      <c r="F64" s="14"/>
      <c r="G64" s="14"/>
      <c r="H64" s="14"/>
    </row>
    <row r="65" spans="1:8">
      <c r="A65" s="14"/>
      <c r="B65" s="14"/>
      <c r="C65" s="14"/>
      <c r="D65" s="14"/>
      <c r="E65" s="14"/>
      <c r="F65" s="14"/>
      <c r="G65" s="14"/>
      <c r="H65" s="14"/>
    </row>
    <row r="66" spans="1:8">
      <c r="A66" s="14"/>
      <c r="B66" s="14"/>
      <c r="C66" s="14"/>
      <c r="D66" s="14"/>
      <c r="E66" s="14"/>
      <c r="F66" s="14"/>
      <c r="G66" s="14"/>
      <c r="H66" s="14"/>
    </row>
    <row r="67" spans="1:8">
      <c r="A67" s="14"/>
      <c r="B67" s="14"/>
      <c r="C67" s="14"/>
      <c r="D67" s="14"/>
      <c r="E67" s="14"/>
      <c r="F67" s="14"/>
      <c r="G67" s="14"/>
      <c r="H67" s="14"/>
    </row>
    <row r="68" spans="1:8">
      <c r="A68" s="14"/>
      <c r="B68" s="14"/>
      <c r="C68" s="14"/>
      <c r="D68" s="14"/>
      <c r="E68" s="14"/>
      <c r="F68" s="14"/>
      <c r="G68" s="14"/>
      <c r="H68" s="14"/>
    </row>
    <row r="69" spans="1:8">
      <c r="A69" s="14"/>
      <c r="B69" s="14"/>
      <c r="C69" s="14"/>
      <c r="D69" s="14"/>
      <c r="E69" s="14"/>
      <c r="F69" s="14"/>
      <c r="G69" s="14"/>
      <c r="H69" s="14"/>
    </row>
    <row r="70" spans="1:8">
      <c r="A70" s="14"/>
      <c r="B70" s="14"/>
      <c r="C70" s="14"/>
      <c r="D70" s="14"/>
      <c r="E70" s="14"/>
      <c r="F70" s="14"/>
      <c r="G70" s="14"/>
      <c r="H70" s="14"/>
    </row>
    <row r="71" spans="1:8">
      <c r="A71" s="14"/>
      <c r="B71" s="14"/>
      <c r="C71" s="14"/>
      <c r="D71" s="14"/>
      <c r="E71" s="14"/>
      <c r="F71" s="14"/>
      <c r="G71" s="14"/>
      <c r="H71" s="14"/>
    </row>
    <row r="72" spans="1:8">
      <c r="A72" s="14"/>
      <c r="B72" s="14"/>
      <c r="C72" s="14"/>
      <c r="D72" s="14"/>
      <c r="E72" s="14"/>
      <c r="F72" s="14"/>
      <c r="G72" s="14"/>
      <c r="H72" s="14"/>
    </row>
    <row r="73" spans="1:8">
      <c r="A73" s="14"/>
      <c r="B73" s="14"/>
      <c r="C73" s="14"/>
      <c r="D73" s="14"/>
      <c r="E73" s="14"/>
      <c r="F73" s="14"/>
      <c r="G73" s="14"/>
      <c r="H73" s="14"/>
    </row>
    <row r="74" spans="1:8">
      <c r="A74" s="14"/>
      <c r="B74" s="14"/>
      <c r="C74" s="14"/>
      <c r="D74" s="14"/>
      <c r="E74" s="14"/>
      <c r="F74" s="14"/>
      <c r="G74" s="14"/>
      <c r="H74" s="14"/>
    </row>
    <row r="75" spans="1:8">
      <c r="A75" s="14"/>
      <c r="B75" s="14"/>
      <c r="C75" s="14"/>
      <c r="D75" s="14"/>
      <c r="E75" s="14"/>
      <c r="F75" s="14"/>
      <c r="G75" s="14"/>
      <c r="H75" s="14"/>
    </row>
    <row r="76" spans="1:8">
      <c r="A76" s="14"/>
      <c r="B76" s="14"/>
      <c r="C76" s="14"/>
      <c r="D76" s="14"/>
      <c r="E76" s="14"/>
      <c r="F76" s="14"/>
      <c r="G76" s="14"/>
      <c r="H76" s="14"/>
    </row>
    <row r="77" spans="1:8">
      <c r="A77" s="14"/>
      <c r="B77" s="14"/>
      <c r="C77" s="14"/>
      <c r="D77" s="14"/>
      <c r="E77" s="14"/>
      <c r="F77" s="14"/>
      <c r="G77" s="14"/>
      <c r="H77" s="14"/>
    </row>
    <row r="78" spans="1:8">
      <c r="A78" s="14"/>
      <c r="B78" s="14"/>
      <c r="C78" s="14"/>
      <c r="D78" s="14"/>
      <c r="E78" s="14"/>
      <c r="F78" s="14"/>
      <c r="G78" s="14"/>
      <c r="H78" s="14"/>
    </row>
    <row r="79" spans="1:8">
      <c r="A79" s="14"/>
      <c r="B79" s="14"/>
      <c r="C79" s="14"/>
      <c r="D79" s="14"/>
      <c r="E79" s="14"/>
      <c r="F79" s="14"/>
      <c r="G79" s="14"/>
      <c r="H79" s="14"/>
    </row>
    <row r="80" spans="1:8">
      <c r="A80" s="14"/>
      <c r="B80" s="14"/>
      <c r="C80" s="14"/>
      <c r="D80" s="14"/>
      <c r="E80" s="14"/>
      <c r="F80" s="14"/>
      <c r="G80" s="14"/>
      <c r="H80" s="14"/>
    </row>
    <row r="81" spans="1:8">
      <c r="A81" s="14"/>
      <c r="B81" s="14"/>
      <c r="C81" s="14"/>
      <c r="D81" s="14"/>
      <c r="E81" s="14"/>
      <c r="F81" s="14"/>
      <c r="G81" s="14"/>
      <c r="H81" s="14"/>
    </row>
    <row r="82" spans="1:8">
      <c r="A82" s="14"/>
      <c r="B82" s="14"/>
      <c r="C82" s="14"/>
      <c r="D82" s="14"/>
      <c r="E82" s="14"/>
      <c r="F82" s="14"/>
      <c r="G82" s="14"/>
      <c r="H82" s="14"/>
    </row>
    <row r="83" spans="1:8">
      <c r="A83" s="14"/>
      <c r="B83" s="14"/>
      <c r="C83" s="14"/>
      <c r="D83" s="14"/>
      <c r="E83" s="14"/>
      <c r="F83" s="14"/>
      <c r="G83" s="14"/>
      <c r="H83" s="14"/>
    </row>
    <row r="84" spans="1:8">
      <c r="A84" s="14"/>
      <c r="B84" s="14"/>
      <c r="C84" s="14"/>
      <c r="D84" s="14"/>
      <c r="E84" s="14"/>
      <c r="F84" s="14"/>
      <c r="G84" s="14"/>
      <c r="H84" s="14"/>
    </row>
    <row r="85" spans="1:8">
      <c r="A85" s="14"/>
      <c r="B85" s="14"/>
      <c r="C85" s="14"/>
      <c r="D85" s="14"/>
      <c r="E85" s="14"/>
      <c r="F85" s="14"/>
      <c r="G85" s="14"/>
      <c r="H85" s="14"/>
    </row>
    <row r="86" spans="1:8">
      <c r="A86" s="14"/>
      <c r="B86" s="14"/>
      <c r="C86" s="14"/>
      <c r="D86" s="14"/>
      <c r="E86" s="14"/>
      <c r="F86" s="14"/>
      <c r="G86" s="14"/>
      <c r="H86" s="14"/>
    </row>
    <row r="87" spans="1:8">
      <c r="A87" s="14"/>
      <c r="B87" s="14"/>
      <c r="C87" s="14"/>
      <c r="D87" s="14"/>
      <c r="E87" s="14"/>
      <c r="F87" s="14"/>
      <c r="G87" s="14"/>
      <c r="H87" s="14"/>
    </row>
    <row r="88" spans="1:8">
      <c r="A88" s="14"/>
      <c r="B88" s="14"/>
      <c r="C88" s="14"/>
      <c r="D88" s="14"/>
      <c r="E88" s="14"/>
      <c r="F88" s="14"/>
      <c r="G88" s="14"/>
      <c r="H88" s="14"/>
    </row>
    <row r="89" spans="1:8">
      <c r="A89" s="14"/>
      <c r="B89" s="14"/>
      <c r="C89" s="14"/>
      <c r="D89" s="14"/>
      <c r="E89" s="14"/>
      <c r="F89" s="14"/>
      <c r="G89" s="14"/>
      <c r="H89" s="14"/>
    </row>
    <row r="90" spans="1:8">
      <c r="A90" s="14"/>
      <c r="B90" s="14"/>
      <c r="C90" s="14"/>
      <c r="D90" s="14"/>
      <c r="E90" s="14"/>
      <c r="F90" s="14"/>
      <c r="G90" s="14"/>
      <c r="H90" s="14"/>
    </row>
    <row r="91" spans="1:8">
      <c r="A91" s="14"/>
      <c r="B91" s="14"/>
      <c r="C91" s="14"/>
      <c r="D91" s="14"/>
      <c r="E91" s="14"/>
      <c r="F91" s="14"/>
      <c r="G91" s="14"/>
      <c r="H91" s="14"/>
    </row>
    <row r="92" spans="1:8">
      <c r="A92" s="14"/>
      <c r="B92" s="14"/>
      <c r="C92" s="14"/>
      <c r="D92" s="14"/>
      <c r="E92" s="14"/>
      <c r="F92" s="14"/>
      <c r="G92" s="14"/>
      <c r="H92" s="14"/>
    </row>
    <row r="93" spans="1:8">
      <c r="A93" s="14"/>
      <c r="B93" s="14"/>
      <c r="C93" s="14"/>
      <c r="D93" s="14"/>
      <c r="E93" s="14"/>
      <c r="F93" s="14"/>
      <c r="G93" s="14"/>
      <c r="H93" s="14"/>
    </row>
    <row r="94" spans="1:8">
      <c r="A94" s="14"/>
      <c r="B94" s="14"/>
      <c r="C94" s="14"/>
      <c r="D94" s="14"/>
      <c r="E94" s="14"/>
      <c r="F94" s="14"/>
      <c r="G94" s="14"/>
      <c r="H94" s="14"/>
    </row>
    <row r="95" spans="1:8">
      <c r="A95" s="14"/>
      <c r="B95" s="14"/>
      <c r="C95" s="14"/>
      <c r="D95" s="14"/>
      <c r="E95" s="14"/>
      <c r="F95" s="14"/>
      <c r="G95" s="14"/>
      <c r="H95" s="14"/>
    </row>
    <row r="96" spans="1:8">
      <c r="A96" s="14"/>
      <c r="B96" s="14"/>
      <c r="C96" s="14"/>
      <c r="D96" s="14"/>
      <c r="E96" s="14"/>
      <c r="F96" s="14"/>
      <c r="G96" s="14"/>
      <c r="H96" s="14"/>
    </row>
    <row r="97" spans="1:8">
      <c r="A97" s="14"/>
      <c r="B97" s="14"/>
      <c r="C97" s="14"/>
      <c r="D97" s="14"/>
      <c r="E97" s="14"/>
      <c r="F97" s="14"/>
      <c r="G97" s="14"/>
      <c r="H97" s="14"/>
    </row>
    <row r="98" spans="1:8">
      <c r="A98" s="14"/>
      <c r="B98" s="14"/>
      <c r="C98" s="14"/>
      <c r="D98" s="14"/>
      <c r="E98" s="14"/>
      <c r="F98" s="14"/>
      <c r="G98" s="14"/>
      <c r="H98" s="14"/>
    </row>
    <row r="99" spans="1:8">
      <c r="A99" s="14"/>
      <c r="B99" s="14"/>
      <c r="C99" s="14"/>
      <c r="D99" s="14"/>
      <c r="E99" s="14"/>
      <c r="F99" s="14"/>
      <c r="G99" s="14"/>
      <c r="H99" s="14"/>
    </row>
    <row r="100" spans="1:8">
      <c r="A100" s="14"/>
      <c r="B100" s="14"/>
      <c r="C100" s="14"/>
      <c r="D100" s="14"/>
      <c r="E100" s="14"/>
      <c r="F100" s="14"/>
      <c r="G100" s="14"/>
      <c r="H100" s="14"/>
    </row>
    <row r="101" spans="1:8">
      <c r="A101" s="14"/>
      <c r="B101" s="14"/>
      <c r="C101" s="14"/>
      <c r="D101" s="14"/>
      <c r="E101" s="14"/>
      <c r="F101" s="14"/>
      <c r="G101" s="14"/>
      <c r="H101" s="14"/>
    </row>
    <row r="102" spans="1:8">
      <c r="A102" s="14"/>
      <c r="B102" s="14"/>
      <c r="C102" s="14"/>
      <c r="D102" s="14"/>
      <c r="E102" s="14"/>
      <c r="F102" s="14"/>
      <c r="G102" s="14"/>
      <c r="H102" s="14"/>
    </row>
    <row r="103" spans="1:8">
      <c r="A103" s="14"/>
      <c r="B103" s="14"/>
      <c r="C103" s="14"/>
      <c r="D103" s="14"/>
      <c r="E103" s="14"/>
      <c r="F103" s="14"/>
      <c r="G103" s="14"/>
      <c r="H103" s="14"/>
    </row>
    <row r="104" spans="1:8">
      <c r="A104" s="14"/>
      <c r="B104" s="14"/>
      <c r="C104" s="14"/>
      <c r="D104" s="14"/>
      <c r="E104" s="14"/>
      <c r="F104" s="14"/>
      <c r="G104" s="14"/>
      <c r="H104" s="14"/>
    </row>
    <row r="105" spans="1:8">
      <c r="A105" s="14"/>
      <c r="B105" s="14"/>
      <c r="C105" s="14"/>
      <c r="D105" s="14"/>
      <c r="E105" s="14"/>
      <c r="F105" s="14"/>
      <c r="G105" s="14"/>
      <c r="H105" s="14"/>
    </row>
    <row r="106" spans="1:8">
      <c r="A106" s="14"/>
      <c r="B106" s="14"/>
      <c r="C106" s="14"/>
      <c r="D106" s="14"/>
      <c r="E106" s="14"/>
      <c r="F106" s="14"/>
      <c r="G106" s="14"/>
      <c r="H106" s="14"/>
    </row>
    <row r="107" spans="1:8">
      <c r="A107" s="14"/>
      <c r="B107" s="14"/>
      <c r="C107" s="14"/>
      <c r="D107" s="14"/>
      <c r="E107" s="14"/>
      <c r="F107" s="14"/>
      <c r="G107" s="14"/>
      <c r="H107" s="14"/>
    </row>
    <row r="108" spans="1:8">
      <c r="A108" s="14"/>
      <c r="B108" s="14"/>
      <c r="C108" s="14"/>
      <c r="D108" s="14"/>
      <c r="E108" s="14"/>
      <c r="F108" s="14"/>
      <c r="G108" s="14"/>
      <c r="H108" s="14"/>
    </row>
    <row r="109" spans="1:8">
      <c r="A109" s="14"/>
      <c r="B109" s="14"/>
      <c r="C109" s="14"/>
      <c r="D109" s="14"/>
      <c r="E109" s="14"/>
      <c r="F109" s="14"/>
      <c r="G109" s="14"/>
      <c r="H109" s="14"/>
    </row>
    <row r="110" spans="1:8">
      <c r="A110" s="14"/>
      <c r="B110" s="14"/>
      <c r="C110" s="14"/>
      <c r="D110" s="14"/>
      <c r="E110" s="14"/>
      <c r="F110" s="14"/>
      <c r="G110" s="14"/>
      <c r="H110" s="14"/>
    </row>
    <row r="111" spans="1:8">
      <c r="A111" s="14"/>
      <c r="B111" s="14"/>
      <c r="C111" s="14"/>
      <c r="D111" s="14"/>
      <c r="E111" s="14"/>
      <c r="F111" s="14"/>
      <c r="G111" s="14"/>
      <c r="H111" s="14"/>
    </row>
    <row r="112" spans="1:8">
      <c r="A112" s="14"/>
      <c r="B112" s="14"/>
      <c r="C112" s="14"/>
      <c r="D112" s="14"/>
      <c r="E112" s="14"/>
      <c r="F112" s="14"/>
      <c r="G112" s="14"/>
      <c r="H112" s="14"/>
    </row>
    <row r="113" spans="1:8">
      <c r="A113" s="14"/>
      <c r="B113" s="14"/>
      <c r="C113" s="14"/>
      <c r="D113" s="14"/>
      <c r="E113" s="14"/>
      <c r="F113" s="14"/>
      <c r="G113" s="14"/>
      <c r="H113" s="14"/>
    </row>
    <row r="114" spans="1:8">
      <c r="A114" s="14"/>
      <c r="B114" s="14"/>
      <c r="C114" s="14"/>
      <c r="D114" s="14"/>
      <c r="E114" s="14"/>
      <c r="F114" s="14"/>
      <c r="G114" s="14"/>
      <c r="H114" s="14"/>
    </row>
    <row r="115" spans="1:8">
      <c r="A115" s="14"/>
      <c r="B115" s="14"/>
      <c r="C115" s="14"/>
      <c r="D115" s="14"/>
      <c r="E115" s="14"/>
      <c r="F115" s="14"/>
      <c r="G115" s="14"/>
      <c r="H115" s="14"/>
    </row>
    <row r="116" spans="1:8">
      <c r="A116" s="14"/>
      <c r="B116" s="14"/>
      <c r="C116" s="14"/>
      <c r="D116" s="14"/>
      <c r="E116" s="14"/>
      <c r="F116" s="14"/>
      <c r="G116" s="14"/>
      <c r="H116" s="14"/>
    </row>
    <row r="117" spans="1:8">
      <c r="A117" s="14"/>
      <c r="B117" s="14"/>
      <c r="C117" s="14"/>
      <c r="D117" s="14"/>
      <c r="E117" s="14"/>
      <c r="F117" s="14"/>
      <c r="G117" s="14"/>
      <c r="H117" s="14"/>
    </row>
    <row r="118" spans="1:8">
      <c r="A118" s="14"/>
      <c r="B118" s="14"/>
      <c r="C118" s="14"/>
      <c r="D118" s="14"/>
      <c r="E118" s="14"/>
      <c r="F118" s="14"/>
      <c r="G118" s="14"/>
      <c r="H118" s="14"/>
    </row>
    <row r="119" spans="1:8">
      <c r="A119" s="14"/>
      <c r="B119" s="14"/>
      <c r="C119" s="14"/>
      <c r="D119" s="14"/>
      <c r="E119" s="14"/>
      <c r="F119" s="14"/>
      <c r="G119" s="14"/>
      <c r="H119" s="14"/>
    </row>
    <row r="120" spans="1:8">
      <c r="A120" s="14"/>
      <c r="B120" s="14"/>
      <c r="C120" s="14"/>
      <c r="D120" s="14"/>
      <c r="E120" s="14"/>
      <c r="F120" s="14"/>
      <c r="G120" s="14"/>
      <c r="H120" s="14"/>
    </row>
    <row r="121" spans="1:8">
      <c r="A121" s="14"/>
      <c r="B121" s="14"/>
      <c r="C121" s="14"/>
      <c r="D121" s="14"/>
      <c r="E121" s="14"/>
      <c r="F121" s="14"/>
      <c r="G121" s="14"/>
      <c r="H121" s="14"/>
    </row>
    <row r="122" spans="1:8">
      <c r="A122" s="14"/>
      <c r="B122" s="14"/>
      <c r="C122" s="14"/>
      <c r="D122" s="14"/>
      <c r="E122" s="14"/>
      <c r="F122" s="14"/>
      <c r="G122" s="14"/>
      <c r="H122" s="14"/>
    </row>
    <row r="123" spans="1:8">
      <c r="A123" s="14"/>
      <c r="B123" s="14"/>
      <c r="C123" s="14"/>
      <c r="D123" s="14"/>
      <c r="E123" s="14"/>
      <c r="F123" s="14"/>
      <c r="G123" s="14"/>
      <c r="H123" s="14"/>
    </row>
    <row r="124" spans="1:8">
      <c r="A124" s="14"/>
      <c r="B124" s="14"/>
      <c r="C124" s="14"/>
      <c r="D124" s="14"/>
      <c r="E124" s="14"/>
      <c r="F124" s="14"/>
      <c r="G124" s="14"/>
      <c r="H124" s="14"/>
    </row>
    <row r="125" spans="1:8">
      <c r="A125" s="14"/>
      <c r="B125" s="14"/>
      <c r="C125" s="14"/>
      <c r="D125" s="14"/>
      <c r="E125" s="14"/>
      <c r="F125" s="14"/>
      <c r="G125" s="14"/>
      <c r="H125" s="14"/>
    </row>
    <row r="126" spans="1:8">
      <c r="A126" s="14"/>
      <c r="B126" s="14"/>
      <c r="C126" s="14"/>
      <c r="D126" s="14"/>
      <c r="E126" s="14"/>
      <c r="F126" s="14"/>
      <c r="G126" s="14"/>
      <c r="H126" s="14"/>
    </row>
    <row r="127" spans="1:8">
      <c r="A127" s="14"/>
      <c r="B127" s="14"/>
      <c r="C127" s="14"/>
      <c r="D127" s="14"/>
      <c r="E127" s="14"/>
      <c r="F127" s="14"/>
      <c r="G127" s="14"/>
      <c r="H127" s="14"/>
    </row>
    <row r="128" spans="1:8">
      <c r="A128" s="14"/>
      <c r="B128" s="14"/>
      <c r="C128" s="14"/>
      <c r="D128" s="14"/>
      <c r="E128" s="14"/>
      <c r="F128" s="14"/>
      <c r="G128" s="14"/>
      <c r="H128" s="14"/>
    </row>
    <row r="129" spans="1:8">
      <c r="A129" s="14"/>
      <c r="B129" s="14"/>
      <c r="C129" s="14"/>
      <c r="D129" s="14"/>
      <c r="E129" s="14"/>
      <c r="F129" s="14"/>
      <c r="G129" s="14"/>
      <c r="H129" s="14"/>
    </row>
    <row r="130" spans="1:8">
      <c r="A130" s="14"/>
      <c r="B130" s="14"/>
      <c r="C130" s="14"/>
      <c r="D130" s="14"/>
      <c r="E130" s="14"/>
      <c r="F130" s="14"/>
      <c r="G130" s="14"/>
      <c r="H130" s="14"/>
    </row>
    <row r="131" spans="1:8">
      <c r="A131" s="14"/>
      <c r="B131" s="14"/>
      <c r="C131" s="14"/>
      <c r="D131" s="14"/>
      <c r="E131" s="14"/>
      <c r="F131" s="14"/>
      <c r="G131" s="14"/>
      <c r="H131" s="14"/>
    </row>
    <row r="132" spans="1:8">
      <c r="A132" s="14"/>
      <c r="B132" s="14"/>
      <c r="C132" s="14"/>
      <c r="D132" s="14"/>
      <c r="E132" s="14"/>
      <c r="F132" s="14"/>
      <c r="G132" s="14"/>
      <c r="H132" s="14"/>
    </row>
    <row r="133" spans="1:8">
      <c r="A133" s="14"/>
      <c r="B133" s="14"/>
      <c r="C133" s="14"/>
      <c r="D133" s="14"/>
      <c r="E133" s="14"/>
      <c r="F133" s="14"/>
      <c r="G133" s="14"/>
      <c r="H133" s="14"/>
    </row>
    <row r="134" spans="1:8">
      <c r="A134" s="14"/>
      <c r="B134" s="14"/>
      <c r="C134" s="14"/>
      <c r="D134" s="14"/>
      <c r="E134" s="14"/>
      <c r="F134" s="14"/>
      <c r="G134" s="14"/>
      <c r="H134" s="14"/>
    </row>
    <row r="135" spans="1:8">
      <c r="A135" s="14"/>
      <c r="B135" s="14"/>
      <c r="C135" s="14"/>
      <c r="D135" s="14"/>
      <c r="E135" s="14"/>
      <c r="F135" s="14"/>
      <c r="G135" s="14"/>
      <c r="H135" s="14"/>
    </row>
    <row r="136" spans="1:8">
      <c r="A136" s="14"/>
      <c r="B136" s="14"/>
      <c r="C136" s="14"/>
      <c r="D136" s="14"/>
      <c r="E136" s="14"/>
      <c r="F136" s="14"/>
      <c r="G136" s="14"/>
      <c r="H136" s="14"/>
    </row>
    <row r="137" spans="1:8">
      <c r="A137" s="14"/>
      <c r="B137" s="14"/>
      <c r="C137" s="14"/>
      <c r="D137" s="14"/>
      <c r="E137" s="14"/>
      <c r="F137" s="14"/>
      <c r="G137" s="14"/>
      <c r="H137" s="14"/>
    </row>
    <row r="138" spans="1:8">
      <c r="A138" s="14"/>
      <c r="B138" s="14"/>
      <c r="C138" s="14"/>
      <c r="D138" s="14"/>
      <c r="E138" s="14"/>
      <c r="F138" s="14"/>
      <c r="G138" s="14"/>
      <c r="H138" s="14"/>
    </row>
    <row r="139" spans="1:8">
      <c r="A139" s="14"/>
      <c r="B139" s="14"/>
      <c r="C139" s="14"/>
      <c r="D139" s="14"/>
      <c r="E139" s="14"/>
      <c r="F139" s="14"/>
      <c r="G139" s="14"/>
      <c r="H139" s="14"/>
    </row>
    <row r="140" spans="1:8">
      <c r="A140" s="14"/>
      <c r="B140" s="14"/>
      <c r="C140" s="14"/>
      <c r="D140" s="14"/>
      <c r="E140" s="14"/>
      <c r="F140" s="14"/>
      <c r="G140" s="14"/>
      <c r="H140" s="14"/>
    </row>
    <row r="141" spans="1:8">
      <c r="A141" s="14"/>
      <c r="B141" s="14"/>
      <c r="C141" s="14"/>
      <c r="D141" s="14"/>
      <c r="E141" s="14"/>
      <c r="F141" s="14"/>
      <c r="G141" s="14"/>
      <c r="H141" s="14"/>
    </row>
    <row r="142" spans="1:8">
      <c r="A142" s="14"/>
      <c r="B142" s="14"/>
      <c r="C142" s="14"/>
      <c r="D142" s="14"/>
      <c r="E142" s="14"/>
      <c r="F142" s="14"/>
      <c r="G142" s="14"/>
      <c r="H142" s="14"/>
    </row>
    <row r="143" spans="1:8">
      <c r="A143" s="14"/>
      <c r="B143" s="14"/>
      <c r="C143" s="14"/>
      <c r="D143" s="14"/>
      <c r="E143" s="14"/>
      <c r="F143" s="14"/>
      <c r="G143" s="14"/>
      <c r="H143" s="14"/>
    </row>
    <row r="144" spans="1:8">
      <c r="A144" s="14"/>
      <c r="B144" s="14"/>
      <c r="C144" s="14"/>
      <c r="D144" s="14"/>
      <c r="E144" s="14"/>
      <c r="F144" s="14"/>
      <c r="G144" s="14"/>
      <c r="H144" s="14"/>
    </row>
    <row r="145" spans="1:8">
      <c r="A145" s="14"/>
      <c r="B145" s="14"/>
      <c r="C145" s="14"/>
      <c r="D145" s="14"/>
      <c r="E145" s="14"/>
      <c r="F145" s="14"/>
      <c r="G145" s="14"/>
      <c r="H145" s="14"/>
    </row>
    <row r="146" spans="1:8">
      <c r="A146" s="14"/>
      <c r="B146" s="14"/>
      <c r="C146" s="14"/>
      <c r="D146" s="14"/>
      <c r="E146" s="14"/>
      <c r="F146" s="14"/>
      <c r="G146" s="14"/>
      <c r="H146" s="14"/>
    </row>
    <row r="147" spans="1:8">
      <c r="A147" s="14"/>
      <c r="B147" s="14"/>
      <c r="C147" s="14"/>
      <c r="D147" s="14"/>
      <c r="E147" s="14"/>
      <c r="F147" s="14"/>
      <c r="G147" s="14"/>
      <c r="H147" s="14"/>
    </row>
    <row r="148" spans="1:8">
      <c r="A148" s="14"/>
      <c r="B148" s="14"/>
      <c r="C148" s="14"/>
      <c r="D148" s="14"/>
      <c r="E148" s="14"/>
      <c r="F148" s="14"/>
      <c r="G148" s="14"/>
      <c r="H148" s="14"/>
    </row>
    <row r="149" spans="1:8">
      <c r="A149" s="14"/>
      <c r="B149" s="14"/>
      <c r="C149" s="14"/>
      <c r="D149" s="14"/>
      <c r="E149" s="14"/>
      <c r="F149" s="14"/>
      <c r="G149" s="14"/>
      <c r="H149" s="14"/>
    </row>
    <row r="150" spans="1:8">
      <c r="A150" s="14"/>
      <c r="B150" s="14"/>
      <c r="C150" s="14"/>
      <c r="D150" s="14"/>
      <c r="E150" s="14"/>
      <c r="F150" s="14"/>
      <c r="G150" s="14"/>
      <c r="H150" s="14"/>
    </row>
    <row r="151" spans="1:8">
      <c r="A151" s="14"/>
      <c r="B151" s="14"/>
      <c r="C151" s="14"/>
      <c r="D151" s="14"/>
      <c r="E151" s="14"/>
      <c r="F151" s="14"/>
      <c r="G151" s="14"/>
      <c r="H151" s="14"/>
    </row>
    <row r="152" spans="1:8">
      <c r="A152" s="14"/>
      <c r="B152" s="14"/>
      <c r="C152" s="14"/>
      <c r="D152" s="14"/>
      <c r="E152" s="14"/>
      <c r="F152" s="14"/>
      <c r="G152" s="14"/>
      <c r="H152" s="14"/>
    </row>
    <row r="153" spans="1:8">
      <c r="A153" s="14"/>
      <c r="B153" s="14"/>
      <c r="C153" s="14"/>
      <c r="D153" s="14"/>
      <c r="E153" s="14"/>
      <c r="F153" s="14"/>
      <c r="G153" s="14"/>
      <c r="H153" s="14"/>
    </row>
    <row r="154" spans="1:8">
      <c r="A154" s="14"/>
      <c r="B154" s="14"/>
      <c r="C154" s="14"/>
      <c r="D154" s="14"/>
      <c r="E154" s="14"/>
      <c r="F154" s="14"/>
      <c r="G154" s="14"/>
      <c r="H154" s="14"/>
    </row>
    <row r="155" spans="1:8">
      <c r="A155" s="14"/>
      <c r="B155" s="14"/>
      <c r="C155" s="14"/>
      <c r="D155" s="14"/>
      <c r="E155" s="14"/>
      <c r="F155" s="14"/>
      <c r="G155" s="14"/>
      <c r="H155" s="14"/>
    </row>
    <row r="156" spans="1:8">
      <c r="A156" s="14"/>
      <c r="B156" s="14"/>
      <c r="C156" s="14"/>
      <c r="D156" s="14"/>
      <c r="E156" s="14"/>
      <c r="F156" s="14"/>
      <c r="G156" s="14"/>
      <c r="H156" s="14"/>
    </row>
    <row r="157" spans="1:8">
      <c r="A157" s="14"/>
      <c r="B157" s="14"/>
      <c r="C157" s="14"/>
      <c r="D157" s="14"/>
      <c r="E157" s="14"/>
      <c r="F157" s="14"/>
      <c r="G157" s="14"/>
      <c r="H157" s="14"/>
    </row>
    <row r="158" spans="1:8">
      <c r="A158" s="14"/>
      <c r="B158" s="14"/>
      <c r="C158" s="14"/>
      <c r="D158" s="14"/>
      <c r="E158" s="14"/>
      <c r="F158" s="14"/>
      <c r="G158" s="14"/>
      <c r="H158" s="14"/>
    </row>
    <row r="159" spans="1:8">
      <c r="A159" s="14"/>
      <c r="B159" s="14"/>
      <c r="C159" s="14"/>
      <c r="D159" s="14"/>
      <c r="E159" s="14"/>
      <c r="F159" s="14"/>
      <c r="G159" s="14"/>
      <c r="H159" s="14"/>
    </row>
    <row r="160" spans="1:8">
      <c r="A160" s="14"/>
      <c r="B160" s="14"/>
      <c r="C160" s="14"/>
      <c r="D160" s="14"/>
      <c r="E160" s="14"/>
      <c r="F160" s="14"/>
      <c r="G160" s="14"/>
      <c r="H160" s="14"/>
    </row>
    <row r="161" spans="1:8">
      <c r="A161" s="14"/>
      <c r="B161" s="14"/>
      <c r="C161" s="14"/>
      <c r="D161" s="14"/>
      <c r="E161" s="14"/>
      <c r="F161" s="14"/>
      <c r="G161" s="14"/>
      <c r="H161" s="14"/>
    </row>
    <row r="162" spans="1:8">
      <c r="A162" s="14"/>
      <c r="B162" s="14"/>
      <c r="C162" s="14"/>
      <c r="D162" s="14"/>
      <c r="E162" s="14"/>
      <c r="F162" s="14"/>
      <c r="G162" s="14"/>
      <c r="H162" s="14"/>
    </row>
    <row r="163" spans="1:8">
      <c r="A163" s="14"/>
      <c r="B163" s="14"/>
      <c r="C163" s="14"/>
      <c r="D163" s="14"/>
      <c r="E163" s="14"/>
      <c r="F163" s="14"/>
      <c r="G163" s="14"/>
      <c r="H163" s="14"/>
    </row>
    <row r="164" spans="1:8">
      <c r="A164" s="14"/>
      <c r="B164" s="14"/>
      <c r="C164" s="14"/>
      <c r="D164" s="14"/>
      <c r="E164" s="14"/>
      <c r="F164" s="14"/>
      <c r="G164" s="14"/>
      <c r="H164" s="14"/>
    </row>
    <row r="165" spans="1:8">
      <c r="A165" s="14"/>
      <c r="B165" s="14"/>
      <c r="C165" s="14"/>
      <c r="D165" s="14"/>
      <c r="E165" s="14"/>
      <c r="F165" s="14"/>
      <c r="G165" s="14"/>
      <c r="H165" s="14"/>
    </row>
    <row r="166" spans="1:8">
      <c r="A166" s="14"/>
      <c r="B166" s="14"/>
      <c r="C166" s="14"/>
      <c r="D166" s="14"/>
      <c r="E166" s="14"/>
      <c r="F166" s="14"/>
      <c r="G166" s="14"/>
      <c r="H166" s="14"/>
    </row>
    <row r="167" spans="1:8">
      <c r="A167" s="14"/>
      <c r="B167" s="14"/>
      <c r="C167" s="14"/>
      <c r="D167" s="14"/>
      <c r="E167" s="14"/>
      <c r="F167" s="14"/>
      <c r="G167" s="14"/>
      <c r="H167" s="14"/>
    </row>
    <row r="168" spans="1:8">
      <c r="A168" s="14"/>
      <c r="B168" s="14"/>
      <c r="C168" s="14"/>
      <c r="D168" s="14"/>
      <c r="E168" s="14"/>
      <c r="F168" s="14"/>
      <c r="G168" s="14"/>
      <c r="H168" s="14"/>
    </row>
    <row r="169" spans="1:8">
      <c r="A169" s="14"/>
      <c r="B169" s="14"/>
      <c r="C169" s="14"/>
      <c r="D169" s="14"/>
      <c r="E169" s="14"/>
      <c r="F169" s="14"/>
      <c r="G169" s="14"/>
      <c r="H169" s="14"/>
    </row>
    <row r="170" spans="1:8">
      <c r="A170" s="14"/>
      <c r="B170" s="14"/>
      <c r="C170" s="14"/>
      <c r="D170" s="14"/>
      <c r="E170" s="14"/>
      <c r="F170" s="14"/>
      <c r="G170" s="14"/>
      <c r="H170" s="14"/>
    </row>
    <row r="171" spans="1:8">
      <c r="A171" s="14"/>
      <c r="B171" s="14"/>
      <c r="C171" s="14"/>
      <c r="D171" s="14"/>
      <c r="E171" s="14"/>
      <c r="F171" s="14"/>
      <c r="G171" s="14"/>
      <c r="H171" s="14"/>
    </row>
    <row r="172" spans="1:8">
      <c r="A172" s="14"/>
      <c r="B172" s="14"/>
      <c r="C172" s="14"/>
      <c r="D172" s="14"/>
      <c r="E172" s="14"/>
      <c r="F172" s="14"/>
      <c r="G172" s="14"/>
      <c r="H172" s="14"/>
    </row>
    <row r="173" spans="1:8">
      <c r="A173" s="14"/>
      <c r="B173" s="14"/>
      <c r="C173" s="14"/>
      <c r="D173" s="14"/>
      <c r="E173" s="14"/>
      <c r="F173" s="14"/>
      <c r="G173" s="14"/>
      <c r="H173" s="14"/>
    </row>
    <row r="174" spans="1:8">
      <c r="A174" s="14"/>
      <c r="B174" s="14"/>
      <c r="C174" s="14"/>
      <c r="D174" s="14"/>
      <c r="E174" s="14"/>
      <c r="F174" s="14"/>
      <c r="G174" s="14"/>
      <c r="H174" s="14"/>
    </row>
    <row r="175" spans="1:8">
      <c r="A175" s="14"/>
      <c r="B175" s="14"/>
      <c r="C175" s="14"/>
      <c r="D175" s="14"/>
      <c r="E175" s="14"/>
      <c r="F175" s="14"/>
      <c r="G175" s="14"/>
      <c r="H175" s="14"/>
    </row>
    <row r="176" spans="1:8">
      <c r="A176" s="14"/>
      <c r="B176" s="14"/>
      <c r="C176" s="14"/>
      <c r="D176" s="14"/>
      <c r="E176" s="14"/>
      <c r="F176" s="14"/>
      <c r="G176" s="14"/>
      <c r="H176" s="14"/>
    </row>
    <row r="177" spans="1:8">
      <c r="A177" s="14"/>
      <c r="B177" s="14"/>
      <c r="C177" s="14"/>
      <c r="D177" s="14"/>
      <c r="E177" s="14"/>
      <c r="F177" s="14"/>
      <c r="G177" s="14"/>
      <c r="H177" s="14"/>
    </row>
    <row r="178" spans="1:8">
      <c r="A178" s="14"/>
      <c r="B178" s="14"/>
      <c r="C178" s="14"/>
      <c r="D178" s="14"/>
      <c r="E178" s="14"/>
      <c r="F178" s="14"/>
      <c r="G178" s="14"/>
      <c r="H178" s="14"/>
    </row>
    <row r="179" spans="1:8">
      <c r="A179" s="14"/>
      <c r="B179" s="14"/>
      <c r="C179" s="14"/>
      <c r="D179" s="14"/>
      <c r="E179" s="14"/>
      <c r="F179" s="14"/>
      <c r="G179" s="14"/>
      <c r="H179" s="14"/>
    </row>
    <row r="180" spans="1:8">
      <c r="A180" s="14"/>
      <c r="B180" s="14"/>
      <c r="C180" s="14"/>
      <c r="D180" s="14"/>
      <c r="E180" s="14"/>
      <c r="F180" s="14"/>
      <c r="G180" s="14"/>
      <c r="H180" s="14"/>
    </row>
    <row r="181" spans="1:8">
      <c r="A181" s="14"/>
      <c r="B181" s="14"/>
      <c r="C181" s="14"/>
      <c r="D181" s="14"/>
      <c r="E181" s="14"/>
      <c r="F181" s="14"/>
      <c r="G181" s="14"/>
      <c r="H181" s="14"/>
    </row>
    <row r="182" spans="1:8">
      <c r="A182" s="14"/>
      <c r="B182" s="14"/>
      <c r="C182" s="14"/>
      <c r="D182" s="14"/>
      <c r="E182" s="14"/>
      <c r="F182" s="14"/>
      <c r="G182" s="14"/>
      <c r="H182" s="14"/>
    </row>
    <row r="183" spans="1:8">
      <c r="A183" s="14"/>
      <c r="B183" s="14"/>
      <c r="C183" s="14"/>
      <c r="D183" s="14"/>
      <c r="E183" s="14"/>
      <c r="F183" s="14"/>
      <c r="G183" s="14"/>
      <c r="H183" s="14"/>
    </row>
    <row r="184" spans="1:8">
      <c r="A184" s="14"/>
      <c r="B184" s="14"/>
      <c r="C184" s="14"/>
      <c r="D184" s="14"/>
      <c r="E184" s="14"/>
      <c r="F184" s="14"/>
      <c r="G184" s="14"/>
      <c r="H184" s="14"/>
    </row>
    <row r="185" spans="1:8">
      <c r="A185" s="14"/>
      <c r="B185" s="14"/>
      <c r="C185" s="14"/>
      <c r="D185" s="14"/>
      <c r="E185" s="14"/>
      <c r="F185" s="14"/>
      <c r="G185" s="14"/>
      <c r="H185" s="14"/>
    </row>
    <row r="186" spans="1:8">
      <c r="A186" s="14"/>
      <c r="B186" s="14"/>
      <c r="C186" s="14"/>
      <c r="D186" s="14"/>
      <c r="E186" s="14"/>
      <c r="F186" s="14"/>
      <c r="G186" s="14"/>
      <c r="H186" s="14"/>
    </row>
    <row r="187" spans="1:8">
      <c r="A187" s="14"/>
      <c r="B187" s="14"/>
      <c r="C187" s="14"/>
      <c r="D187" s="14"/>
      <c r="E187" s="14"/>
      <c r="F187" s="14"/>
      <c r="G187" s="14"/>
      <c r="H187" s="14"/>
    </row>
    <row r="188" spans="1:8">
      <c r="A188" s="14"/>
      <c r="B188" s="14"/>
      <c r="C188" s="14"/>
      <c r="D188" s="14"/>
      <c r="E188" s="14"/>
      <c r="F188" s="14"/>
      <c r="G188" s="14"/>
      <c r="H188" s="14"/>
    </row>
    <row r="189" spans="1:8">
      <c r="A189" s="14"/>
      <c r="B189" s="14"/>
      <c r="C189" s="14"/>
      <c r="D189" s="14"/>
      <c r="E189" s="14"/>
      <c r="F189" s="14"/>
      <c r="G189" s="14"/>
      <c r="H189" s="14"/>
    </row>
    <row r="190" spans="1:8">
      <c r="A190" s="14"/>
      <c r="B190" s="14"/>
      <c r="C190" s="14"/>
      <c r="D190" s="14"/>
      <c r="E190" s="14"/>
      <c r="F190" s="14"/>
      <c r="G190" s="14"/>
      <c r="H190" s="14"/>
    </row>
    <row r="191" spans="1:8">
      <c r="A191" s="14"/>
      <c r="B191" s="14"/>
      <c r="C191" s="14"/>
      <c r="D191" s="14"/>
      <c r="E191" s="14"/>
      <c r="F191" s="14"/>
      <c r="G191" s="14"/>
      <c r="H191" s="14"/>
    </row>
    <row r="192" spans="1:8">
      <c r="A192" s="14"/>
      <c r="B192" s="14"/>
      <c r="C192" s="14"/>
      <c r="D192" s="14"/>
      <c r="E192" s="14"/>
      <c r="F192" s="14"/>
      <c r="G192" s="14"/>
      <c r="H192" s="14"/>
    </row>
    <row r="193" spans="1:8">
      <c r="A193" s="14"/>
      <c r="B193" s="14"/>
      <c r="C193" s="14"/>
      <c r="D193" s="14"/>
      <c r="E193" s="14"/>
      <c r="F193" s="14"/>
      <c r="G193" s="14"/>
      <c r="H193" s="14"/>
    </row>
    <row r="194" spans="1:8">
      <c r="A194" s="14"/>
      <c r="B194" s="14"/>
      <c r="C194" s="14"/>
      <c r="D194" s="14"/>
      <c r="E194" s="14"/>
      <c r="F194" s="14"/>
      <c r="G194" s="14"/>
      <c r="H194" s="14"/>
    </row>
    <row r="195" spans="1:8">
      <c r="A195" s="14"/>
      <c r="B195" s="14"/>
      <c r="C195" s="14"/>
      <c r="D195" s="14"/>
      <c r="E195" s="14"/>
      <c r="F195" s="14"/>
      <c r="G195" s="14"/>
      <c r="H195" s="14"/>
    </row>
    <row r="196" spans="1:8">
      <c r="A196" s="14"/>
      <c r="B196" s="14"/>
      <c r="C196" s="14"/>
      <c r="D196" s="14"/>
      <c r="E196" s="14"/>
      <c r="F196" s="14"/>
      <c r="G196" s="14"/>
      <c r="H196" s="14"/>
    </row>
    <row r="197" spans="1:8">
      <c r="A197" s="14"/>
      <c r="B197" s="14"/>
      <c r="C197" s="14"/>
      <c r="D197" s="14"/>
      <c r="E197" s="14"/>
      <c r="F197" s="14"/>
      <c r="G197" s="14"/>
      <c r="H197" s="14"/>
    </row>
    <row r="198" spans="1:8">
      <c r="A198" s="14"/>
      <c r="B198" s="14"/>
      <c r="C198" s="14"/>
      <c r="D198" s="14"/>
      <c r="E198" s="14"/>
      <c r="F198" s="14"/>
      <c r="G198" s="14"/>
      <c r="H198" s="14"/>
    </row>
    <row r="199" spans="1:8">
      <c r="A199" s="14"/>
      <c r="B199" s="14"/>
      <c r="C199" s="14"/>
      <c r="D199" s="14"/>
      <c r="E199" s="14"/>
      <c r="F199" s="14"/>
      <c r="G199" s="14"/>
      <c r="H199" s="14"/>
    </row>
    <row r="200" spans="1:8">
      <c r="A200" s="14"/>
      <c r="B200" s="14"/>
      <c r="C200" s="14"/>
      <c r="D200" s="14"/>
      <c r="E200" s="14"/>
      <c r="F200" s="14"/>
      <c r="G200" s="14"/>
      <c r="H200" s="14"/>
    </row>
    <row r="201" spans="1:8">
      <c r="A201" s="14"/>
      <c r="B201" s="14"/>
      <c r="C201" s="14"/>
      <c r="D201" s="14"/>
      <c r="E201" s="14"/>
      <c r="F201" s="14"/>
      <c r="G201" s="14"/>
      <c r="H201" s="14"/>
    </row>
    <row r="202" spans="1:8">
      <c r="A202" s="14"/>
      <c r="B202" s="14"/>
      <c r="C202" s="14"/>
      <c r="D202" s="14"/>
      <c r="E202" s="14"/>
      <c r="F202" s="14"/>
      <c r="G202" s="14"/>
      <c r="H202" s="14"/>
    </row>
    <row r="203" spans="1:8">
      <c r="A203" s="14"/>
      <c r="B203" s="14"/>
      <c r="C203" s="14"/>
      <c r="D203" s="14"/>
      <c r="E203" s="14"/>
      <c r="F203" s="14"/>
      <c r="G203" s="14"/>
      <c r="H203" s="14"/>
    </row>
    <row r="204" spans="1:8">
      <c r="A204" s="14"/>
      <c r="B204" s="14"/>
      <c r="C204" s="14"/>
      <c r="D204" s="14"/>
      <c r="E204" s="14"/>
      <c r="F204" s="14"/>
      <c r="G204" s="14"/>
      <c r="H204" s="14"/>
    </row>
    <row r="205" spans="1:8">
      <c r="A205" s="14"/>
      <c r="B205" s="14"/>
      <c r="C205" s="14"/>
      <c r="D205" s="14"/>
      <c r="E205" s="14"/>
      <c r="F205" s="14"/>
      <c r="G205" s="14"/>
      <c r="H205" s="14"/>
    </row>
    <row r="206" spans="1:8">
      <c r="A206" s="14"/>
      <c r="B206" s="14"/>
      <c r="C206" s="14"/>
      <c r="D206" s="14"/>
      <c r="E206" s="14"/>
      <c r="F206" s="14"/>
      <c r="G206" s="14"/>
      <c r="H206" s="14"/>
    </row>
    <row r="207" spans="1:8">
      <c r="A207" s="14"/>
      <c r="B207" s="14"/>
      <c r="C207" s="14"/>
      <c r="D207" s="14"/>
      <c r="E207" s="14"/>
      <c r="F207" s="14"/>
      <c r="G207" s="14"/>
      <c r="H207" s="14"/>
    </row>
    <row r="208" spans="1:8">
      <c r="A208" s="14"/>
      <c r="B208" s="14"/>
      <c r="C208" s="14"/>
      <c r="D208" s="14"/>
      <c r="E208" s="14"/>
      <c r="F208" s="14"/>
      <c r="G208" s="14"/>
      <c r="H208" s="14"/>
    </row>
    <row r="209" spans="1:8">
      <c r="A209" s="14"/>
      <c r="B209" s="14"/>
      <c r="C209" s="14"/>
      <c r="D209" s="14"/>
      <c r="E209" s="14"/>
      <c r="F209" s="14"/>
      <c r="G209" s="14"/>
      <c r="H209" s="14"/>
    </row>
    <row r="210" spans="1:8">
      <c r="A210" s="14"/>
      <c r="B210" s="14"/>
      <c r="C210" s="14"/>
      <c r="D210" s="14"/>
      <c r="E210" s="14"/>
      <c r="F210" s="14"/>
      <c r="G210" s="14"/>
      <c r="H210" s="14"/>
    </row>
    <row r="211" spans="1:8">
      <c r="A211" s="14"/>
      <c r="B211" s="14"/>
      <c r="C211" s="14"/>
      <c r="D211" s="14"/>
      <c r="E211" s="14"/>
      <c r="F211" s="14"/>
      <c r="G211" s="14"/>
      <c r="H211" s="14"/>
    </row>
    <row r="212" spans="1:8">
      <c r="A212" s="14"/>
      <c r="B212" s="14"/>
      <c r="C212" s="14"/>
      <c r="D212" s="14"/>
      <c r="E212" s="14"/>
      <c r="F212" s="14"/>
      <c r="G212" s="14"/>
      <c r="H212" s="14"/>
    </row>
    <row r="213" spans="1:8">
      <c r="A213" s="14"/>
      <c r="B213" s="14"/>
      <c r="C213" s="14"/>
      <c r="D213" s="14"/>
      <c r="E213" s="14"/>
      <c r="F213" s="14"/>
      <c r="G213" s="14"/>
      <c r="H213" s="14"/>
    </row>
    <row r="214" spans="1:8">
      <c r="A214" s="14"/>
      <c r="B214" s="14"/>
      <c r="C214" s="14"/>
      <c r="D214" s="14"/>
      <c r="E214" s="14"/>
      <c r="F214" s="14"/>
      <c r="G214" s="14"/>
      <c r="H214" s="14"/>
    </row>
    <row r="215" spans="1:8">
      <c r="A215" s="14"/>
      <c r="B215" s="14"/>
      <c r="C215" s="14"/>
      <c r="D215" s="14"/>
      <c r="E215" s="14"/>
      <c r="F215" s="14"/>
      <c r="G215" s="14"/>
      <c r="H215" s="14"/>
    </row>
    <row r="216" spans="1:8">
      <c r="A216" s="14"/>
      <c r="B216" s="14"/>
      <c r="C216" s="14"/>
      <c r="D216" s="14"/>
      <c r="E216" s="14"/>
      <c r="F216" s="14"/>
      <c r="G216" s="14"/>
      <c r="H216" s="14"/>
    </row>
    <row r="217" spans="1:8">
      <c r="A217" s="14"/>
      <c r="B217" s="14"/>
      <c r="C217" s="14"/>
      <c r="D217" s="14"/>
      <c r="E217" s="14"/>
      <c r="F217" s="14"/>
      <c r="G217" s="14"/>
      <c r="H217" s="14"/>
    </row>
    <row r="218" spans="1:8">
      <c r="A218" s="14"/>
      <c r="B218" s="14"/>
      <c r="C218" s="14"/>
      <c r="D218" s="14"/>
      <c r="E218" s="14"/>
      <c r="F218" s="14"/>
      <c r="G218" s="14"/>
      <c r="H218" s="14"/>
    </row>
    <row r="219" spans="1:8">
      <c r="A219" s="14"/>
      <c r="B219" s="14"/>
      <c r="C219" s="14"/>
      <c r="D219" s="14"/>
      <c r="E219" s="14"/>
      <c r="F219" s="14"/>
      <c r="G219" s="14"/>
      <c r="H219" s="14"/>
    </row>
    <row r="220" spans="1:8">
      <c r="A220" s="14"/>
      <c r="B220" s="14"/>
      <c r="C220" s="14"/>
      <c r="D220" s="14"/>
      <c r="E220" s="14"/>
      <c r="F220" s="14"/>
      <c r="G220" s="14"/>
      <c r="H220" s="14"/>
    </row>
    <row r="221" spans="1:8">
      <c r="A221" s="14"/>
      <c r="B221" s="14"/>
      <c r="C221" s="14"/>
      <c r="D221" s="14"/>
      <c r="E221" s="14"/>
      <c r="F221" s="14"/>
      <c r="G221" s="14"/>
      <c r="H221" s="14"/>
    </row>
    <row r="222" spans="1:8">
      <c r="A222" s="14"/>
      <c r="B222" s="14"/>
      <c r="C222" s="14"/>
      <c r="D222" s="14"/>
      <c r="E222" s="14"/>
      <c r="F222" s="14"/>
      <c r="G222" s="14"/>
      <c r="H222" s="14"/>
    </row>
    <row r="223" spans="1:8">
      <c r="A223" s="14"/>
      <c r="B223" s="14"/>
      <c r="C223" s="14"/>
      <c r="D223" s="14"/>
      <c r="E223" s="14"/>
      <c r="F223" s="14"/>
      <c r="G223" s="14"/>
      <c r="H223" s="14"/>
    </row>
    <row r="224" spans="1:8">
      <c r="A224" s="14"/>
      <c r="B224" s="14"/>
      <c r="C224" s="14"/>
      <c r="D224" s="14"/>
      <c r="E224" s="14"/>
      <c r="F224" s="14"/>
      <c r="G224" s="14"/>
      <c r="H224" s="14"/>
    </row>
    <row r="225" spans="1:8">
      <c r="A225" s="14"/>
      <c r="B225" s="14"/>
      <c r="C225" s="14"/>
      <c r="D225" s="14"/>
      <c r="E225" s="14"/>
      <c r="F225" s="14"/>
      <c r="G225" s="14"/>
      <c r="H225" s="14"/>
    </row>
    <row r="226" spans="1:8">
      <c r="A226" s="14"/>
      <c r="B226" s="14"/>
      <c r="C226" s="14"/>
      <c r="D226" s="14"/>
      <c r="E226" s="14"/>
      <c r="F226" s="14"/>
      <c r="G226" s="14"/>
      <c r="H226" s="14"/>
    </row>
    <row r="227" spans="1:8">
      <c r="A227" s="14"/>
      <c r="B227" s="14"/>
      <c r="C227" s="14"/>
      <c r="D227" s="14"/>
      <c r="E227" s="14"/>
      <c r="F227" s="14"/>
      <c r="G227" s="14"/>
      <c r="H227" s="14"/>
    </row>
    <row r="228" spans="1:8">
      <c r="A228" s="14"/>
      <c r="B228" s="14"/>
      <c r="C228" s="14"/>
      <c r="D228" s="14"/>
      <c r="E228" s="14"/>
      <c r="F228" s="14"/>
      <c r="G228" s="14"/>
      <c r="H228" s="14"/>
    </row>
    <row r="229" spans="1:8">
      <c r="A229" s="14"/>
      <c r="B229" s="14"/>
      <c r="C229" s="14"/>
      <c r="D229" s="14"/>
      <c r="E229" s="14"/>
      <c r="F229" s="14"/>
      <c r="G229" s="14"/>
      <c r="H229" s="14"/>
    </row>
    <row r="230" spans="1:8">
      <c r="A230" s="14"/>
      <c r="B230" s="14"/>
      <c r="C230" s="14"/>
      <c r="D230" s="14"/>
      <c r="E230" s="14"/>
      <c r="F230" s="14"/>
      <c r="G230" s="14"/>
      <c r="H230" s="14"/>
    </row>
    <row r="231" spans="1:8">
      <c r="A231" s="14"/>
      <c r="B231" s="14"/>
      <c r="C231" s="14"/>
      <c r="D231" s="14"/>
      <c r="E231" s="14"/>
      <c r="F231" s="14"/>
      <c r="G231" s="14"/>
      <c r="H231" s="14"/>
    </row>
    <row r="232" spans="1:8">
      <c r="A232" s="14"/>
      <c r="B232" s="14"/>
      <c r="C232" s="14"/>
      <c r="D232" s="14"/>
      <c r="E232" s="14"/>
      <c r="F232" s="14"/>
      <c r="G232" s="14"/>
      <c r="H232" s="14"/>
    </row>
    <row r="233" spans="1:8">
      <c r="A233" s="14"/>
      <c r="B233" s="14"/>
      <c r="C233" s="14"/>
      <c r="D233" s="14"/>
      <c r="E233" s="14"/>
      <c r="F233" s="14"/>
      <c r="G233" s="14"/>
      <c r="H233" s="14"/>
    </row>
    <row r="234" spans="1:8">
      <c r="A234" s="14"/>
      <c r="B234" s="14"/>
      <c r="C234" s="14"/>
      <c r="D234" s="14"/>
      <c r="E234" s="14"/>
      <c r="F234" s="14"/>
      <c r="G234" s="14"/>
      <c r="H234" s="14"/>
    </row>
    <row r="235" spans="1:8">
      <c r="A235" s="14"/>
      <c r="B235" s="14"/>
      <c r="C235" s="14"/>
      <c r="D235" s="14"/>
      <c r="E235" s="14"/>
      <c r="F235" s="14"/>
      <c r="G235" s="14"/>
      <c r="H235" s="14"/>
    </row>
    <row r="236" spans="1:8">
      <c r="A236" s="14"/>
      <c r="B236" s="14"/>
      <c r="C236" s="14"/>
      <c r="D236" s="14"/>
      <c r="E236" s="14"/>
      <c r="F236" s="14"/>
      <c r="G236" s="14"/>
      <c r="H236" s="14"/>
    </row>
    <row r="237" spans="1:8">
      <c r="A237" s="14"/>
      <c r="B237" s="14"/>
      <c r="C237" s="14"/>
      <c r="D237" s="14"/>
      <c r="E237" s="14"/>
      <c r="F237" s="14"/>
      <c r="G237" s="14"/>
      <c r="H237" s="14"/>
    </row>
    <row r="238" spans="1:8">
      <c r="A238" s="14"/>
      <c r="B238" s="14"/>
      <c r="C238" s="14"/>
      <c r="D238" s="14"/>
      <c r="E238" s="14"/>
      <c r="F238" s="14"/>
      <c r="G238" s="14"/>
      <c r="H238" s="14"/>
    </row>
    <row r="239" spans="1:8">
      <c r="A239" s="14"/>
      <c r="B239" s="14"/>
      <c r="C239" s="14"/>
      <c r="D239" s="14"/>
      <c r="E239" s="14"/>
      <c r="F239" s="14"/>
      <c r="G239" s="14"/>
      <c r="H239" s="14"/>
    </row>
    <row r="240" spans="1:8">
      <c r="A240" s="14"/>
      <c r="B240" s="14"/>
      <c r="C240" s="14"/>
      <c r="D240" s="14"/>
      <c r="E240" s="14"/>
      <c r="F240" s="14"/>
      <c r="G240" s="14"/>
      <c r="H240" s="14"/>
    </row>
    <row r="241" spans="1:8">
      <c r="A241" s="14"/>
      <c r="B241" s="14"/>
      <c r="C241" s="14"/>
      <c r="D241" s="14"/>
      <c r="E241" s="14"/>
      <c r="F241" s="14"/>
      <c r="G241" s="14"/>
      <c r="H241" s="14"/>
    </row>
    <row r="242" spans="1:8">
      <c r="A242" s="14"/>
      <c r="B242" s="14"/>
      <c r="C242" s="14"/>
      <c r="D242" s="14"/>
      <c r="E242" s="14"/>
      <c r="F242" s="14"/>
      <c r="G242" s="14"/>
      <c r="H242" s="14"/>
    </row>
    <row r="243" spans="1:8">
      <c r="A243" s="14"/>
      <c r="B243" s="14"/>
      <c r="C243" s="14"/>
      <c r="D243" s="14"/>
      <c r="E243" s="14"/>
      <c r="F243" s="14"/>
      <c r="G243" s="14"/>
      <c r="H243" s="14"/>
    </row>
    <row r="244" spans="1:8">
      <c r="A244" s="14"/>
      <c r="B244" s="14"/>
      <c r="C244" s="14"/>
      <c r="D244" s="14"/>
      <c r="E244" s="14"/>
      <c r="F244" s="14"/>
      <c r="G244" s="14"/>
      <c r="H244" s="14"/>
    </row>
    <row r="245" spans="1:8">
      <c r="A245" s="14"/>
      <c r="B245" s="14"/>
      <c r="C245" s="14"/>
      <c r="D245" s="14"/>
      <c r="E245" s="14"/>
      <c r="F245" s="14"/>
      <c r="G245" s="14"/>
      <c r="H245" s="14"/>
    </row>
    <row r="246" spans="1:8">
      <c r="A246" s="14"/>
      <c r="B246" s="14"/>
      <c r="C246" s="14"/>
      <c r="D246" s="14"/>
      <c r="E246" s="14"/>
      <c r="F246" s="14"/>
      <c r="G246" s="14"/>
      <c r="H246" s="14"/>
    </row>
    <row r="247" spans="1:8">
      <c r="A247" s="14"/>
      <c r="B247" s="14"/>
      <c r="C247" s="14"/>
      <c r="D247" s="14"/>
      <c r="E247" s="14"/>
      <c r="F247" s="14"/>
      <c r="G247" s="14"/>
      <c r="H247" s="14"/>
    </row>
    <row r="248" spans="1:8">
      <c r="A248" s="14"/>
      <c r="B248" s="14"/>
      <c r="C248" s="14"/>
      <c r="D248" s="14"/>
      <c r="E248" s="14"/>
      <c r="F248" s="14"/>
      <c r="G248" s="14"/>
      <c r="H248" s="14"/>
    </row>
    <row r="249" spans="1:8">
      <c r="A249" s="14"/>
      <c r="B249" s="14"/>
      <c r="C249" s="14"/>
      <c r="D249" s="14"/>
      <c r="E249" s="14"/>
      <c r="F249" s="14"/>
      <c r="G249" s="14"/>
      <c r="H249" s="14"/>
    </row>
    <row r="250" spans="1:8">
      <c r="A250" s="14"/>
      <c r="B250" s="14"/>
      <c r="C250" s="14"/>
      <c r="D250" s="14"/>
      <c r="E250" s="14"/>
      <c r="F250" s="14"/>
      <c r="G250" s="14"/>
      <c r="H250" s="14"/>
    </row>
    <row r="251" spans="1:8">
      <c r="A251" s="14"/>
      <c r="B251" s="14"/>
      <c r="C251" s="14"/>
      <c r="D251" s="14"/>
      <c r="E251" s="14"/>
      <c r="F251" s="14"/>
      <c r="G251" s="14"/>
      <c r="H251" s="14"/>
    </row>
    <row r="252" spans="1:8">
      <c r="A252" s="14"/>
      <c r="B252" s="14"/>
      <c r="C252" s="14"/>
      <c r="D252" s="14"/>
      <c r="E252" s="14"/>
      <c r="F252" s="14"/>
      <c r="G252" s="14"/>
      <c r="H252" s="14"/>
    </row>
    <row r="253" spans="1:8">
      <c r="A253" s="14"/>
      <c r="B253" s="14"/>
      <c r="C253" s="14"/>
      <c r="D253" s="14"/>
      <c r="E253" s="14"/>
      <c r="F253" s="14"/>
      <c r="G253" s="14"/>
      <c r="H253" s="14"/>
    </row>
    <row r="254" spans="1:8">
      <c r="A254" s="14"/>
      <c r="B254" s="14"/>
      <c r="C254" s="14"/>
      <c r="D254" s="14"/>
      <c r="E254" s="14"/>
      <c r="F254" s="14"/>
      <c r="G254" s="14"/>
      <c r="H254" s="14"/>
    </row>
    <row r="255" spans="1:8">
      <c r="A255" s="14"/>
      <c r="B255" s="14"/>
      <c r="C255" s="14"/>
      <c r="D255" s="14"/>
      <c r="E255" s="14"/>
      <c r="F255" s="14"/>
      <c r="G255" s="14"/>
      <c r="H255" s="14"/>
    </row>
    <row r="256" spans="1:8">
      <c r="A256" s="14"/>
      <c r="B256" s="14"/>
      <c r="C256" s="14"/>
      <c r="D256" s="14"/>
      <c r="E256" s="14"/>
      <c r="F256" s="14"/>
      <c r="G256" s="14"/>
      <c r="H256" s="14"/>
    </row>
    <row r="257" spans="1:8">
      <c r="A257" s="14"/>
      <c r="B257" s="14"/>
      <c r="C257" s="14"/>
      <c r="D257" s="14"/>
      <c r="E257" s="14"/>
      <c r="F257" s="14"/>
      <c r="G257" s="14"/>
      <c r="H257" s="14"/>
    </row>
    <row r="258" spans="1:8">
      <c r="A258" s="14"/>
      <c r="B258" s="14"/>
      <c r="C258" s="14"/>
      <c r="D258" s="14"/>
      <c r="E258" s="14"/>
      <c r="F258" s="14"/>
      <c r="G258" s="14"/>
      <c r="H258" s="14"/>
    </row>
    <row r="259" spans="1:8">
      <c r="A259" s="14"/>
      <c r="B259" s="14"/>
      <c r="C259" s="14"/>
      <c r="D259" s="14"/>
      <c r="E259" s="14"/>
      <c r="F259" s="14"/>
      <c r="G259" s="14"/>
      <c r="H259" s="14"/>
    </row>
    <row r="260" spans="1:8">
      <c r="A260" s="14"/>
      <c r="B260" s="14"/>
      <c r="C260" s="14"/>
      <c r="D260" s="14"/>
      <c r="E260" s="14"/>
      <c r="F260" s="14"/>
      <c r="G260" s="14"/>
      <c r="H260" s="14"/>
    </row>
    <row r="261" spans="1:8">
      <c r="A261" s="14"/>
      <c r="B261" s="14"/>
      <c r="C261" s="14"/>
      <c r="D261" s="14"/>
      <c r="E261" s="14"/>
      <c r="F261" s="14"/>
      <c r="G261" s="14"/>
      <c r="H261" s="14"/>
    </row>
    <row r="262" spans="1:8">
      <c r="A262" s="14"/>
      <c r="B262" s="14"/>
      <c r="C262" s="14"/>
      <c r="D262" s="14"/>
      <c r="E262" s="14"/>
      <c r="F262" s="14"/>
      <c r="G262" s="14"/>
      <c r="H262" s="14"/>
    </row>
    <row r="263" spans="1:8">
      <c r="A263" s="14"/>
      <c r="B263" s="14"/>
      <c r="C263" s="14"/>
      <c r="D263" s="14"/>
      <c r="E263" s="14"/>
      <c r="F263" s="14"/>
      <c r="G263" s="14"/>
      <c r="H263" s="14"/>
    </row>
    <row r="264" spans="1:8">
      <c r="A264" s="14"/>
      <c r="B264" s="14"/>
      <c r="C264" s="14"/>
      <c r="D264" s="14"/>
      <c r="E264" s="14"/>
      <c r="F264" s="14"/>
      <c r="G264" s="14"/>
      <c r="H264" s="14"/>
    </row>
    <row r="265" spans="1:8">
      <c r="A265" s="14"/>
      <c r="B265" s="14"/>
      <c r="C265" s="14"/>
      <c r="D265" s="14"/>
      <c r="E265" s="14"/>
      <c r="F265" s="14"/>
      <c r="G265" s="14"/>
      <c r="H265" s="14"/>
    </row>
    <row r="266" spans="1:8">
      <c r="A266" s="14"/>
      <c r="B266" s="14"/>
      <c r="C266" s="14"/>
      <c r="D266" s="14"/>
      <c r="E266" s="14"/>
      <c r="F266" s="14"/>
      <c r="G266" s="14"/>
      <c r="H266" s="14"/>
    </row>
    <row r="267" spans="1:8">
      <c r="A267" s="14"/>
      <c r="B267" s="14"/>
      <c r="C267" s="14"/>
      <c r="D267" s="14"/>
      <c r="E267" s="14"/>
      <c r="F267" s="14"/>
      <c r="G267" s="14"/>
      <c r="H267" s="14"/>
    </row>
    <row r="268" spans="1:8">
      <c r="A268" s="14"/>
      <c r="B268" s="14"/>
      <c r="C268" s="14"/>
      <c r="D268" s="14"/>
      <c r="E268" s="14"/>
      <c r="F268" s="14"/>
      <c r="G268" s="14"/>
      <c r="H268" s="14"/>
    </row>
    <row r="269" spans="1:8">
      <c r="A269" s="14"/>
      <c r="B269" s="14"/>
      <c r="C269" s="14"/>
      <c r="D269" s="14"/>
      <c r="E269" s="14"/>
      <c r="F269" s="14"/>
      <c r="G269" s="14"/>
      <c r="H269" s="14"/>
    </row>
    <row r="270" spans="1:8">
      <c r="A270" s="14"/>
      <c r="B270" s="14"/>
      <c r="C270" s="14"/>
      <c r="D270" s="14"/>
      <c r="E270" s="14"/>
      <c r="F270" s="14"/>
      <c r="G270" s="14"/>
      <c r="H270" s="14"/>
    </row>
    <row r="271" spans="1:8">
      <c r="A271" s="14"/>
      <c r="B271" s="14"/>
      <c r="C271" s="14"/>
      <c r="D271" s="14"/>
      <c r="E271" s="14"/>
      <c r="F271" s="14"/>
      <c r="G271" s="14"/>
      <c r="H271" s="14"/>
    </row>
    <row r="272" spans="1:8">
      <c r="A272" s="14"/>
      <c r="B272" s="14"/>
      <c r="C272" s="14"/>
      <c r="D272" s="14"/>
      <c r="E272" s="14"/>
      <c r="F272" s="14"/>
      <c r="G272" s="14"/>
      <c r="H272" s="14"/>
    </row>
    <row r="273" spans="1:8">
      <c r="A273" s="14"/>
      <c r="B273" s="14"/>
      <c r="C273" s="14"/>
      <c r="D273" s="14"/>
      <c r="E273" s="14"/>
      <c r="F273" s="14"/>
      <c r="G273" s="14"/>
      <c r="H273" s="14"/>
    </row>
    <row r="274" spans="1:8">
      <c r="A274" s="14"/>
      <c r="B274" s="14"/>
      <c r="C274" s="14"/>
      <c r="D274" s="14"/>
      <c r="E274" s="14"/>
      <c r="F274" s="14"/>
      <c r="G274" s="14"/>
      <c r="H274" s="14"/>
    </row>
    <row r="275" spans="1:8">
      <c r="A275" s="14"/>
      <c r="B275" s="14"/>
      <c r="C275" s="14"/>
      <c r="D275" s="14"/>
      <c r="E275" s="14"/>
      <c r="F275" s="14"/>
      <c r="G275" s="14"/>
      <c r="H275" s="14"/>
    </row>
    <row r="276" spans="1:8">
      <c r="A276" s="14"/>
      <c r="B276" s="14"/>
      <c r="C276" s="14"/>
      <c r="D276" s="14"/>
      <c r="E276" s="14"/>
      <c r="F276" s="14"/>
      <c r="G276" s="14"/>
      <c r="H276" s="14"/>
    </row>
    <row r="277" spans="1:8">
      <c r="A277" s="14"/>
      <c r="B277" s="14"/>
      <c r="C277" s="14"/>
      <c r="D277" s="14"/>
      <c r="E277" s="14"/>
      <c r="F277" s="14"/>
      <c r="G277" s="14"/>
      <c r="H277" s="14"/>
    </row>
    <row r="278" spans="1:8">
      <c r="A278" s="14"/>
      <c r="B278" s="14"/>
      <c r="C278" s="14"/>
      <c r="D278" s="14"/>
      <c r="E278" s="14"/>
      <c r="F278" s="14"/>
      <c r="G278" s="14"/>
      <c r="H278" s="14"/>
    </row>
    <row r="279" spans="1:8">
      <c r="A279" s="14"/>
      <c r="B279" s="14"/>
      <c r="C279" s="14"/>
      <c r="D279" s="14"/>
      <c r="E279" s="14"/>
      <c r="F279" s="14"/>
      <c r="G279" s="14"/>
      <c r="H279" s="14"/>
    </row>
    <row r="280" spans="1:8">
      <c r="A280" s="14"/>
      <c r="B280" s="14"/>
      <c r="C280" s="14"/>
      <c r="D280" s="14"/>
      <c r="E280" s="14"/>
      <c r="F280" s="14"/>
      <c r="G280" s="14"/>
      <c r="H280" s="14"/>
    </row>
    <row r="281" spans="1:8">
      <c r="A281" s="14"/>
      <c r="B281" s="14"/>
      <c r="C281" s="14"/>
      <c r="D281" s="14"/>
      <c r="E281" s="14"/>
      <c r="F281" s="14"/>
      <c r="G281" s="14"/>
      <c r="H281" s="14"/>
    </row>
    <row r="282" spans="1:8">
      <c r="A282" s="14"/>
      <c r="B282" s="14"/>
      <c r="C282" s="14"/>
      <c r="D282" s="14"/>
      <c r="E282" s="14"/>
      <c r="F282" s="14"/>
      <c r="G282" s="14"/>
      <c r="H282" s="14"/>
    </row>
    <row r="283" spans="1:8">
      <c r="A283" s="14"/>
      <c r="B283" s="14"/>
      <c r="C283" s="14"/>
      <c r="D283" s="14"/>
      <c r="E283" s="14"/>
      <c r="F283" s="14"/>
      <c r="G283" s="14"/>
      <c r="H283" s="14"/>
    </row>
    <row r="284" spans="1:8">
      <c r="A284" s="14"/>
      <c r="B284" s="14"/>
      <c r="C284" s="14"/>
      <c r="D284" s="14"/>
      <c r="E284" s="14"/>
      <c r="F284" s="14"/>
      <c r="G284" s="14"/>
      <c r="H284" s="14"/>
    </row>
    <row r="285" spans="1:8">
      <c r="A285" s="14"/>
      <c r="B285" s="14"/>
      <c r="C285" s="14"/>
      <c r="D285" s="14"/>
      <c r="E285" s="14"/>
      <c r="F285" s="14"/>
      <c r="G285" s="14"/>
      <c r="H285" s="14"/>
    </row>
    <row r="286" spans="1:8">
      <c r="A286" s="14"/>
      <c r="B286" s="14"/>
      <c r="C286" s="14"/>
      <c r="D286" s="14"/>
      <c r="E286" s="14"/>
      <c r="F286" s="14"/>
      <c r="G286" s="14"/>
      <c r="H286" s="14"/>
    </row>
    <row r="287" spans="1:8">
      <c r="A287" s="14"/>
      <c r="B287" s="14"/>
      <c r="C287" s="14"/>
      <c r="D287" s="14"/>
      <c r="E287" s="14"/>
      <c r="F287" s="14"/>
      <c r="G287" s="14"/>
      <c r="H287" s="14"/>
    </row>
    <row r="288" spans="1:8">
      <c r="A288" s="14"/>
      <c r="B288" s="14"/>
      <c r="C288" s="14"/>
      <c r="D288" s="14"/>
      <c r="E288" s="14"/>
      <c r="F288" s="14"/>
      <c r="G288" s="14"/>
      <c r="H288" s="14"/>
    </row>
    <row r="289" spans="1:8">
      <c r="A289" s="14"/>
      <c r="B289" s="14"/>
      <c r="C289" s="14"/>
      <c r="D289" s="14"/>
      <c r="E289" s="14"/>
      <c r="F289" s="14"/>
      <c r="G289" s="14"/>
      <c r="H289" s="14"/>
    </row>
    <row r="290" spans="1:8">
      <c r="A290" s="14"/>
      <c r="B290" s="14"/>
      <c r="C290" s="14"/>
      <c r="D290" s="14"/>
      <c r="E290" s="14"/>
      <c r="F290" s="14"/>
      <c r="G290" s="14"/>
      <c r="H290" s="14"/>
    </row>
    <row r="291" spans="1:8">
      <c r="A291" s="14"/>
      <c r="B291" s="14"/>
      <c r="C291" s="14"/>
      <c r="D291" s="14"/>
      <c r="E291" s="14"/>
      <c r="F291" s="14"/>
      <c r="G291" s="14"/>
      <c r="H291" s="14"/>
    </row>
    <row r="292" spans="1:8">
      <c r="A292" s="14"/>
      <c r="B292" s="14"/>
      <c r="C292" s="14"/>
      <c r="D292" s="14"/>
      <c r="E292" s="14"/>
      <c r="F292" s="14"/>
      <c r="G292" s="14"/>
      <c r="H292" s="14"/>
    </row>
    <row r="293" spans="1:8">
      <c r="A293" s="14"/>
      <c r="B293" s="14"/>
      <c r="C293" s="14"/>
      <c r="D293" s="14"/>
      <c r="E293" s="14"/>
      <c r="F293" s="14"/>
      <c r="G293" s="14"/>
      <c r="H293" s="14"/>
    </row>
    <row r="294" spans="1:8">
      <c r="A294" s="14"/>
      <c r="B294" s="14"/>
      <c r="C294" s="14"/>
      <c r="D294" s="14"/>
      <c r="E294" s="14"/>
      <c r="F294" s="14"/>
      <c r="G294" s="14"/>
      <c r="H294" s="14"/>
    </row>
    <row r="295" spans="1:8">
      <c r="A295" s="14"/>
      <c r="B295" s="14"/>
      <c r="C295" s="14"/>
      <c r="D295" s="14"/>
      <c r="E295" s="14"/>
      <c r="F295" s="14"/>
      <c r="G295" s="14"/>
      <c r="H295" s="14"/>
    </row>
    <row r="296" spans="1:8">
      <c r="A296" s="14"/>
      <c r="B296" s="14"/>
      <c r="C296" s="14"/>
      <c r="D296" s="14"/>
      <c r="E296" s="14"/>
      <c r="F296" s="14"/>
      <c r="G296" s="14"/>
      <c r="H296" s="14"/>
    </row>
    <row r="297" spans="1:8">
      <c r="A297" s="14"/>
      <c r="B297" s="14"/>
      <c r="C297" s="14"/>
      <c r="D297" s="14"/>
      <c r="E297" s="14"/>
      <c r="F297" s="14"/>
      <c r="G297" s="14"/>
      <c r="H297" s="14"/>
    </row>
    <row r="298" spans="1:8">
      <c r="A298" s="14"/>
      <c r="B298" s="14"/>
      <c r="C298" s="14"/>
      <c r="D298" s="14"/>
      <c r="E298" s="14"/>
      <c r="F298" s="14"/>
      <c r="G298" s="14"/>
      <c r="H298" s="14"/>
    </row>
    <row r="299" spans="1:8">
      <c r="A299" s="14"/>
      <c r="B299" s="14"/>
      <c r="C299" s="14"/>
      <c r="D299" s="14"/>
      <c r="E299" s="14"/>
      <c r="F299" s="14"/>
      <c r="G299" s="14"/>
      <c r="H299" s="14"/>
    </row>
    <row r="300" spans="1:8">
      <c r="A300" s="14"/>
      <c r="B300" s="14"/>
      <c r="C300" s="14"/>
      <c r="D300" s="14"/>
      <c r="E300" s="14"/>
      <c r="F300" s="14"/>
      <c r="G300" s="14"/>
      <c r="H300" s="14"/>
    </row>
    <row r="301" spans="1:8">
      <c r="A301" s="14"/>
      <c r="B301" s="14"/>
      <c r="C301" s="14"/>
      <c r="D301" s="14"/>
      <c r="E301" s="14"/>
      <c r="F301" s="14"/>
      <c r="G301" s="14"/>
      <c r="H301" s="14"/>
    </row>
    <row r="302" spans="1:8">
      <c r="A302" s="14"/>
      <c r="B302" s="14"/>
      <c r="C302" s="14"/>
      <c r="D302" s="14"/>
      <c r="E302" s="14"/>
      <c r="F302" s="14"/>
      <c r="G302" s="14"/>
      <c r="H302" s="14"/>
    </row>
    <row r="303" spans="1:8">
      <c r="A303" s="14"/>
      <c r="B303" s="14"/>
      <c r="C303" s="14"/>
      <c r="D303" s="14"/>
      <c r="E303" s="14"/>
      <c r="F303" s="14"/>
      <c r="G303" s="14"/>
      <c r="H303" s="14"/>
    </row>
    <row r="304" spans="1:8">
      <c r="A304" s="14"/>
      <c r="B304" s="14"/>
      <c r="C304" s="14"/>
      <c r="D304" s="14"/>
      <c r="E304" s="14"/>
      <c r="F304" s="14"/>
      <c r="G304" s="14"/>
      <c r="H304" s="14"/>
    </row>
    <row r="305" spans="1:8">
      <c r="A305" s="14"/>
      <c r="B305" s="14"/>
      <c r="C305" s="14"/>
      <c r="D305" s="14"/>
      <c r="E305" s="14"/>
      <c r="F305" s="14"/>
      <c r="G305" s="14"/>
      <c r="H305" s="14"/>
    </row>
    <row r="306" spans="1:8">
      <c r="A306" s="14"/>
      <c r="B306" s="14"/>
      <c r="C306" s="14"/>
      <c r="D306" s="14"/>
      <c r="E306" s="14"/>
      <c r="F306" s="14"/>
      <c r="G306" s="14"/>
      <c r="H306" s="14"/>
    </row>
    <row r="307" spans="1:8">
      <c r="A307" s="14"/>
      <c r="B307" s="14"/>
      <c r="C307" s="14"/>
      <c r="D307" s="14"/>
      <c r="E307" s="14"/>
      <c r="F307" s="14"/>
      <c r="G307" s="14"/>
      <c r="H307" s="14"/>
    </row>
    <row r="308" spans="1:8">
      <c r="A308" s="14"/>
      <c r="B308" s="14"/>
      <c r="C308" s="14"/>
      <c r="D308" s="14"/>
      <c r="E308" s="14"/>
      <c r="F308" s="14"/>
      <c r="G308" s="14"/>
      <c r="H308" s="14"/>
    </row>
    <row r="309" spans="1:8">
      <c r="A309" s="14"/>
      <c r="B309" s="14"/>
      <c r="C309" s="14"/>
      <c r="D309" s="14"/>
      <c r="E309" s="14"/>
      <c r="F309" s="14"/>
      <c r="G309" s="14"/>
      <c r="H309" s="14"/>
    </row>
    <row r="310" spans="1:8">
      <c r="A310" s="14"/>
      <c r="B310" s="14"/>
      <c r="C310" s="14"/>
      <c r="D310" s="14"/>
      <c r="E310" s="14"/>
      <c r="F310" s="14"/>
      <c r="G310" s="14"/>
      <c r="H310" s="14"/>
    </row>
    <row r="311" spans="1:8">
      <c r="A311" s="14"/>
      <c r="B311" s="14"/>
      <c r="C311" s="14"/>
      <c r="D311" s="14"/>
      <c r="E311" s="14"/>
      <c r="F311" s="14"/>
      <c r="G311" s="14"/>
      <c r="H311" s="14"/>
    </row>
    <row r="312" spans="1:8">
      <c r="A312" s="14"/>
      <c r="B312" s="14"/>
      <c r="C312" s="14"/>
      <c r="D312" s="14"/>
      <c r="E312" s="14"/>
      <c r="F312" s="14"/>
      <c r="G312" s="14"/>
      <c r="H312" s="14"/>
    </row>
    <row r="313" spans="1:8">
      <c r="A313" s="14"/>
      <c r="B313" s="14"/>
      <c r="C313" s="14"/>
      <c r="D313" s="14"/>
      <c r="E313" s="14"/>
      <c r="F313" s="14"/>
      <c r="G313" s="14"/>
      <c r="H313" s="14"/>
    </row>
    <row r="314" spans="1:8">
      <c r="A314" s="14"/>
      <c r="B314" s="14"/>
      <c r="C314" s="14"/>
      <c r="D314" s="14"/>
      <c r="E314" s="14"/>
      <c r="F314" s="14"/>
      <c r="G314" s="14"/>
      <c r="H314" s="14"/>
    </row>
    <row r="315" spans="1:8">
      <c r="A315" s="14"/>
      <c r="B315" s="14"/>
      <c r="C315" s="14"/>
      <c r="D315" s="14"/>
      <c r="E315" s="14"/>
      <c r="F315" s="14"/>
      <c r="G315" s="14"/>
      <c r="H315" s="14"/>
    </row>
    <row r="316" spans="1:8">
      <c r="A316" s="14"/>
      <c r="B316" s="14"/>
      <c r="C316" s="14"/>
      <c r="D316" s="14"/>
      <c r="E316" s="14"/>
      <c r="F316" s="14"/>
      <c r="G316" s="14"/>
      <c r="H316" s="14"/>
    </row>
    <row r="317" spans="1:8">
      <c r="A317" s="14"/>
      <c r="B317" s="14"/>
      <c r="C317" s="14"/>
      <c r="D317" s="14"/>
      <c r="E317" s="14"/>
      <c r="F317" s="14"/>
      <c r="G317" s="14"/>
      <c r="H317" s="14"/>
    </row>
    <row r="318" spans="1:8">
      <c r="A318" s="14"/>
      <c r="B318" s="14"/>
      <c r="C318" s="14"/>
      <c r="D318" s="14"/>
      <c r="E318" s="14"/>
      <c r="F318" s="14"/>
      <c r="G318" s="14"/>
      <c r="H318" s="14"/>
    </row>
    <row r="319" spans="1:8">
      <c r="A319" s="14"/>
      <c r="B319" s="14"/>
      <c r="C319" s="14"/>
      <c r="D319" s="14"/>
      <c r="E319" s="14"/>
      <c r="F319" s="14"/>
      <c r="G319" s="14"/>
      <c r="H319" s="14"/>
    </row>
    <row r="320" spans="1:8">
      <c r="A320" s="14"/>
      <c r="B320" s="14"/>
      <c r="C320" s="14"/>
      <c r="D320" s="14"/>
      <c r="E320" s="14"/>
      <c r="F320" s="14"/>
      <c r="G320" s="14"/>
      <c r="H320" s="14"/>
    </row>
    <row r="321" spans="1:8">
      <c r="A321" s="14"/>
      <c r="B321" s="14"/>
      <c r="C321" s="14"/>
      <c r="D321" s="14"/>
      <c r="E321" s="14"/>
      <c r="F321" s="14"/>
      <c r="G321" s="14"/>
      <c r="H321" s="14"/>
    </row>
    <row r="322" spans="1:8">
      <c r="A322" s="14"/>
      <c r="B322" s="14"/>
      <c r="C322" s="14"/>
      <c r="D322" s="14"/>
      <c r="E322" s="14"/>
      <c r="F322" s="14"/>
      <c r="G322" s="14"/>
      <c r="H322" s="14"/>
    </row>
    <row r="323" spans="1:8">
      <c r="A323" s="14"/>
      <c r="B323" s="14"/>
      <c r="C323" s="14"/>
      <c r="D323" s="14"/>
      <c r="E323" s="14"/>
      <c r="F323" s="14"/>
      <c r="G323" s="14"/>
      <c r="H323" s="14"/>
    </row>
    <row r="324" spans="1:8">
      <c r="A324" s="14"/>
      <c r="B324" s="14"/>
      <c r="C324" s="14"/>
      <c r="D324" s="14"/>
      <c r="E324" s="14"/>
      <c r="F324" s="14"/>
      <c r="G324" s="14"/>
      <c r="H324" s="14"/>
    </row>
    <row r="325" spans="1:8">
      <c r="A325" s="14"/>
      <c r="B325" s="14"/>
      <c r="C325" s="14"/>
      <c r="D325" s="14"/>
      <c r="E325" s="14"/>
      <c r="F325" s="14"/>
      <c r="G325" s="14"/>
      <c r="H325" s="14"/>
    </row>
    <row r="326" spans="1:8">
      <c r="A326" s="14"/>
      <c r="B326" s="14"/>
      <c r="C326" s="14"/>
      <c r="D326" s="14"/>
      <c r="E326" s="14"/>
      <c r="F326" s="14"/>
      <c r="G326" s="14"/>
      <c r="H326" s="14"/>
    </row>
    <row r="327" spans="1:8">
      <c r="A327" s="14"/>
      <c r="B327" s="14"/>
      <c r="C327" s="14"/>
      <c r="D327" s="14"/>
      <c r="E327" s="14"/>
      <c r="F327" s="14"/>
      <c r="G327" s="14"/>
      <c r="H327" s="14"/>
    </row>
    <row r="328" spans="1:8">
      <c r="A328" s="14"/>
      <c r="B328" s="14"/>
      <c r="C328" s="14"/>
      <c r="D328" s="14"/>
      <c r="E328" s="14"/>
      <c r="F328" s="14"/>
      <c r="G328" s="14"/>
      <c r="H328" s="14"/>
    </row>
    <row r="329" spans="1:8">
      <c r="A329" s="14"/>
      <c r="B329" s="14"/>
      <c r="C329" s="14"/>
      <c r="D329" s="14"/>
      <c r="E329" s="14"/>
      <c r="F329" s="14"/>
      <c r="G329" s="14"/>
      <c r="H329" s="14"/>
    </row>
    <row r="330" spans="1:8">
      <c r="A330" s="14"/>
      <c r="B330" s="14"/>
      <c r="C330" s="14"/>
      <c r="D330" s="14"/>
      <c r="E330" s="14"/>
      <c r="F330" s="14"/>
      <c r="G330" s="14"/>
      <c r="H330" s="14"/>
    </row>
    <row r="331" spans="1:8">
      <c r="A331" s="14"/>
      <c r="B331" s="14"/>
      <c r="C331" s="14"/>
      <c r="D331" s="14"/>
      <c r="E331" s="14"/>
      <c r="F331" s="14"/>
      <c r="G331" s="14"/>
      <c r="H331" s="14"/>
    </row>
    <row r="332" spans="1:8">
      <c r="A332" s="14"/>
      <c r="B332" s="14"/>
      <c r="C332" s="14"/>
      <c r="D332" s="14"/>
      <c r="E332" s="14"/>
      <c r="F332" s="14"/>
      <c r="G332" s="14"/>
      <c r="H332" s="14"/>
    </row>
    <row r="333" spans="1:8">
      <c r="A333" s="14"/>
      <c r="B333" s="14"/>
      <c r="C333" s="14"/>
      <c r="D333" s="14"/>
      <c r="E333" s="14"/>
      <c r="F333" s="14"/>
      <c r="G333" s="14"/>
      <c r="H333" s="14"/>
    </row>
    <row r="334" spans="1:8">
      <c r="A334" s="14"/>
      <c r="B334" s="14"/>
      <c r="C334" s="14"/>
      <c r="D334" s="14"/>
      <c r="E334" s="14"/>
      <c r="F334" s="14"/>
      <c r="G334" s="14"/>
      <c r="H334" s="14"/>
    </row>
    <row r="335" spans="1:8">
      <c r="A335" s="14"/>
      <c r="B335" s="14"/>
      <c r="C335" s="14"/>
      <c r="D335" s="14"/>
      <c r="E335" s="14"/>
      <c r="F335" s="14"/>
      <c r="G335" s="14"/>
      <c r="H335" s="14"/>
    </row>
    <row r="336" spans="1:8">
      <c r="A336" s="14"/>
      <c r="B336" s="14"/>
      <c r="C336" s="14"/>
      <c r="D336" s="14"/>
      <c r="E336" s="14"/>
      <c r="F336" s="14"/>
      <c r="G336" s="14"/>
      <c r="H336" s="14"/>
    </row>
    <row r="337" spans="1:8">
      <c r="A337" s="14"/>
      <c r="B337" s="14"/>
      <c r="C337" s="14"/>
      <c r="D337" s="14"/>
      <c r="E337" s="14"/>
      <c r="F337" s="14"/>
      <c r="G337" s="14"/>
      <c r="H337" s="14"/>
    </row>
    <row r="338" spans="1:8">
      <c r="A338" s="14"/>
      <c r="B338" s="14"/>
      <c r="C338" s="14"/>
      <c r="D338" s="14"/>
      <c r="E338" s="14"/>
      <c r="F338" s="14"/>
      <c r="G338" s="14"/>
      <c r="H338" s="14"/>
    </row>
    <row r="339" spans="1:8">
      <c r="A339" s="14"/>
      <c r="B339" s="14"/>
      <c r="C339" s="14"/>
      <c r="D339" s="14"/>
      <c r="E339" s="14"/>
      <c r="F339" s="14"/>
      <c r="G339" s="14"/>
      <c r="H339" s="14"/>
    </row>
    <row r="340" spans="1:8">
      <c r="A340" s="14"/>
      <c r="B340" s="14"/>
      <c r="C340" s="14"/>
      <c r="D340" s="14"/>
      <c r="E340" s="14"/>
      <c r="F340" s="14"/>
      <c r="G340" s="14"/>
      <c r="H340" s="14"/>
    </row>
    <row r="341" spans="1:8">
      <c r="A341" s="14"/>
      <c r="B341" s="14"/>
      <c r="C341" s="14"/>
      <c r="D341" s="14"/>
      <c r="E341" s="14"/>
      <c r="F341" s="14"/>
      <c r="G341" s="14"/>
      <c r="H341" s="14"/>
    </row>
    <row r="342" spans="1:8">
      <c r="A342" s="14"/>
      <c r="B342" s="14"/>
      <c r="C342" s="14"/>
      <c r="D342" s="14"/>
      <c r="E342" s="14"/>
      <c r="F342" s="14"/>
      <c r="G342" s="14"/>
      <c r="H342" s="14"/>
    </row>
    <row r="343" spans="1:8">
      <c r="A343" s="14"/>
      <c r="B343" s="14"/>
      <c r="C343" s="14"/>
      <c r="D343" s="14"/>
      <c r="E343" s="14"/>
      <c r="F343" s="14"/>
      <c r="G343" s="14"/>
      <c r="H343" s="14"/>
    </row>
    <row r="344" spans="1:8">
      <c r="A344" s="14"/>
      <c r="B344" s="14"/>
      <c r="C344" s="14"/>
      <c r="D344" s="14"/>
      <c r="E344" s="14"/>
      <c r="F344" s="14"/>
      <c r="G344" s="14"/>
      <c r="H344" s="14"/>
    </row>
    <row r="345" spans="1:8">
      <c r="A345" s="14"/>
      <c r="B345" s="14"/>
      <c r="C345" s="14"/>
      <c r="D345" s="14"/>
      <c r="E345" s="14"/>
      <c r="F345" s="14"/>
      <c r="G345" s="14"/>
      <c r="H345" s="14"/>
    </row>
    <row r="346" spans="1:8">
      <c r="A346" s="14"/>
      <c r="B346" s="14"/>
      <c r="C346" s="14"/>
      <c r="D346" s="14"/>
      <c r="E346" s="14"/>
      <c r="F346" s="14"/>
      <c r="G346" s="14"/>
      <c r="H346" s="14"/>
    </row>
    <row r="347" spans="1:8">
      <c r="A347" s="14"/>
      <c r="B347" s="14"/>
      <c r="C347" s="14"/>
      <c r="D347" s="14"/>
      <c r="E347" s="14"/>
      <c r="F347" s="14"/>
      <c r="G347" s="14"/>
      <c r="H347" s="14"/>
    </row>
    <row r="348" spans="1:8">
      <c r="A348" s="14"/>
      <c r="B348" s="14"/>
      <c r="C348" s="14"/>
      <c r="D348" s="14"/>
      <c r="E348" s="14"/>
      <c r="F348" s="14"/>
      <c r="G348" s="14"/>
      <c r="H348" s="14"/>
    </row>
    <row r="349" spans="1:8">
      <c r="A349" s="14"/>
      <c r="B349" s="14"/>
      <c r="C349" s="14"/>
      <c r="D349" s="14"/>
      <c r="E349" s="14"/>
      <c r="F349" s="14"/>
      <c r="G349" s="14"/>
      <c r="H349" s="14"/>
    </row>
    <row r="350" spans="1:8">
      <c r="A350" s="14"/>
      <c r="B350" s="14"/>
      <c r="C350" s="14"/>
      <c r="D350" s="14"/>
      <c r="E350" s="14"/>
      <c r="F350" s="14"/>
      <c r="G350" s="14"/>
      <c r="H350" s="14"/>
    </row>
    <row r="351" spans="1:8">
      <c r="A351" s="14"/>
      <c r="B351" s="14"/>
      <c r="C351" s="14"/>
      <c r="D351" s="14"/>
      <c r="E351" s="14"/>
      <c r="F351" s="14"/>
      <c r="G351" s="14"/>
      <c r="H351" s="14"/>
    </row>
    <row r="352" spans="1:8">
      <c r="A352" s="14"/>
      <c r="B352" s="14"/>
      <c r="C352" s="14"/>
      <c r="D352" s="14"/>
      <c r="E352" s="14"/>
      <c r="F352" s="14"/>
      <c r="G352" s="14"/>
      <c r="H352" s="14"/>
    </row>
    <row r="353" spans="1:8">
      <c r="A353" s="14"/>
      <c r="B353" s="14"/>
      <c r="C353" s="14"/>
      <c r="D353" s="14"/>
      <c r="E353" s="14"/>
      <c r="F353" s="14"/>
      <c r="G353" s="14"/>
      <c r="H353" s="14"/>
    </row>
    <row r="354" spans="1:8">
      <c r="A354" s="14"/>
      <c r="B354" s="14"/>
      <c r="C354" s="14"/>
      <c r="D354" s="14"/>
      <c r="E354" s="14"/>
      <c r="F354" s="14"/>
      <c r="G354" s="14"/>
      <c r="H354" s="14"/>
    </row>
    <row r="355" spans="1:8">
      <c r="A355" s="14"/>
      <c r="B355" s="14"/>
      <c r="C355" s="14"/>
      <c r="D355" s="14"/>
      <c r="E355" s="14"/>
      <c r="F355" s="14"/>
      <c r="G355" s="14"/>
      <c r="H355" s="14"/>
    </row>
    <row r="356" spans="1:8">
      <c r="A356" s="14"/>
      <c r="B356" s="14"/>
      <c r="C356" s="14"/>
      <c r="D356" s="14"/>
      <c r="E356" s="14"/>
      <c r="F356" s="14"/>
      <c r="G356" s="14"/>
      <c r="H356" s="14"/>
    </row>
    <row r="357" spans="1:8">
      <c r="A357" s="14"/>
      <c r="B357" s="14"/>
      <c r="C357" s="14"/>
      <c r="D357" s="14"/>
      <c r="E357" s="14"/>
      <c r="F357" s="14"/>
      <c r="G357" s="14"/>
      <c r="H357" s="14"/>
    </row>
    <row r="358" spans="1:8">
      <c r="A358" s="14"/>
      <c r="B358" s="14"/>
      <c r="C358" s="14"/>
      <c r="D358" s="14"/>
      <c r="E358" s="14"/>
      <c r="F358" s="14"/>
      <c r="G358" s="14"/>
      <c r="H358" s="14"/>
    </row>
    <row r="359" spans="1:8">
      <c r="A359" s="14"/>
      <c r="B359" s="14"/>
      <c r="C359" s="14"/>
      <c r="D359" s="14"/>
      <c r="E359" s="14"/>
      <c r="F359" s="14"/>
      <c r="G359" s="14"/>
      <c r="H359" s="14"/>
    </row>
    <row r="360" spans="1:8">
      <c r="A360" s="14"/>
      <c r="B360" s="14"/>
      <c r="C360" s="14"/>
      <c r="D360" s="14"/>
      <c r="E360" s="14"/>
      <c r="F360" s="14"/>
      <c r="G360" s="14"/>
      <c r="H360" s="14"/>
    </row>
    <row r="361" spans="1:8">
      <c r="A361" s="14"/>
      <c r="B361" s="14"/>
      <c r="C361" s="14"/>
      <c r="D361" s="14"/>
      <c r="E361" s="14"/>
      <c r="F361" s="14"/>
      <c r="G361" s="14"/>
      <c r="H361" s="14"/>
    </row>
    <row r="362" spans="1:8">
      <c r="A362" s="14"/>
      <c r="B362" s="14"/>
      <c r="C362" s="14"/>
      <c r="D362" s="14"/>
      <c r="E362" s="14"/>
      <c r="F362" s="14"/>
      <c r="G362" s="14"/>
      <c r="H362" s="14"/>
    </row>
    <row r="363" spans="1:8">
      <c r="A363" s="14"/>
      <c r="B363" s="14"/>
      <c r="C363" s="14"/>
      <c r="D363" s="14"/>
      <c r="E363" s="14"/>
      <c r="F363" s="14"/>
      <c r="G363" s="14"/>
      <c r="H363" s="14"/>
    </row>
    <row r="364" spans="1:8">
      <c r="A364" s="14"/>
      <c r="B364" s="14"/>
      <c r="C364" s="14"/>
      <c r="D364" s="14"/>
      <c r="E364" s="14"/>
      <c r="F364" s="14"/>
      <c r="G364" s="14"/>
      <c r="H364" s="14"/>
    </row>
    <row r="365" spans="1:8">
      <c r="A365" s="14"/>
      <c r="B365" s="14"/>
      <c r="C365" s="14"/>
      <c r="D365" s="14"/>
      <c r="E365" s="14"/>
      <c r="F365" s="14"/>
      <c r="G365" s="14"/>
      <c r="H365" s="14"/>
    </row>
    <row r="366" spans="1:8">
      <c r="A366" s="14"/>
      <c r="B366" s="14"/>
      <c r="C366" s="14"/>
      <c r="D366" s="14"/>
      <c r="E366" s="14"/>
      <c r="F366" s="14"/>
      <c r="G366" s="14"/>
      <c r="H366" s="14"/>
    </row>
    <row r="367" spans="1:8">
      <c r="A367" s="14"/>
      <c r="B367" s="14"/>
      <c r="C367" s="14"/>
      <c r="D367" s="14"/>
      <c r="E367" s="14"/>
      <c r="F367" s="14"/>
      <c r="G367" s="14"/>
      <c r="H367" s="14"/>
    </row>
    <row r="368" spans="1:8">
      <c r="A368" s="14"/>
      <c r="B368" s="14"/>
      <c r="C368" s="14"/>
      <c r="D368" s="14"/>
      <c r="E368" s="14"/>
      <c r="F368" s="14"/>
      <c r="G368" s="14"/>
      <c r="H368" s="14"/>
    </row>
    <row r="369" spans="1:8">
      <c r="A369" s="14"/>
      <c r="B369" s="14"/>
      <c r="C369" s="14"/>
      <c r="D369" s="14"/>
      <c r="E369" s="14"/>
      <c r="F369" s="14"/>
      <c r="G369" s="14"/>
      <c r="H369" s="14"/>
    </row>
    <row r="370" spans="1:8">
      <c r="A370" s="14"/>
      <c r="B370" s="14"/>
      <c r="C370" s="14"/>
      <c r="D370" s="14"/>
      <c r="E370" s="14"/>
      <c r="F370" s="14"/>
      <c r="G370" s="14"/>
      <c r="H370" s="14"/>
    </row>
    <row r="371" spans="1:8">
      <c r="A371" s="14"/>
      <c r="B371" s="14"/>
      <c r="C371" s="14"/>
      <c r="D371" s="14"/>
      <c r="E371" s="14"/>
      <c r="F371" s="14"/>
      <c r="G371" s="14"/>
      <c r="H371" s="14"/>
    </row>
    <row r="372" spans="1:8">
      <c r="A372" s="14"/>
      <c r="B372" s="14"/>
      <c r="C372" s="14"/>
      <c r="D372" s="14"/>
      <c r="E372" s="14"/>
      <c r="F372" s="14"/>
      <c r="G372" s="14"/>
      <c r="H372" s="14"/>
    </row>
    <row r="373" spans="1:8">
      <c r="A373" s="14"/>
      <c r="B373" s="14"/>
      <c r="C373" s="14"/>
      <c r="D373" s="14"/>
      <c r="E373" s="14"/>
      <c r="F373" s="14"/>
      <c r="G373" s="14"/>
      <c r="H373" s="14"/>
    </row>
    <row r="374" spans="1:8">
      <c r="A374" s="14"/>
      <c r="B374" s="14"/>
      <c r="C374" s="14"/>
      <c r="D374" s="14"/>
      <c r="E374" s="14"/>
      <c r="F374" s="14"/>
      <c r="G374" s="14"/>
      <c r="H374" s="14"/>
    </row>
    <row r="375" spans="1:8">
      <c r="A375" s="14"/>
      <c r="B375" s="14"/>
      <c r="C375" s="14"/>
      <c r="D375" s="14"/>
      <c r="E375" s="14"/>
      <c r="F375" s="14"/>
      <c r="G375" s="14"/>
      <c r="H375" s="14"/>
    </row>
    <row r="376" spans="1:8">
      <c r="A376" s="14"/>
      <c r="B376" s="14"/>
      <c r="C376" s="14"/>
      <c r="D376" s="14"/>
      <c r="E376" s="14"/>
      <c r="F376" s="14"/>
      <c r="G376" s="14"/>
      <c r="H376" s="14"/>
    </row>
    <row r="377" spans="1:8">
      <c r="A377" s="14"/>
      <c r="B377" s="14"/>
      <c r="C377" s="14"/>
      <c r="D377" s="14"/>
      <c r="E377" s="14"/>
      <c r="F377" s="14"/>
      <c r="G377" s="14"/>
      <c r="H377" s="14"/>
    </row>
    <row r="378" spans="1:8">
      <c r="A378" s="14"/>
      <c r="B378" s="14"/>
      <c r="C378" s="14"/>
      <c r="D378" s="14"/>
      <c r="E378" s="14"/>
      <c r="F378" s="14"/>
      <c r="G378" s="14"/>
      <c r="H378" s="14"/>
    </row>
  </sheetData>
  <customSheetViews>
    <customSheetView guid="{0E583986-F700-4F7C-8796-6181DF3D6881}">
      <selection activeCell="A3" sqref="A3"/>
      <pageMargins left="0.7" right="0.7" top="0.75" bottom="0.75" header="0.3" footer="0.3"/>
      <pageSetup paperSize="9" orientation="portrait"/>
    </customSheetView>
  </customSheetViews>
  <mergeCells count="20">
    <mergeCell ref="A35:J35"/>
    <mergeCell ref="A32:J32"/>
    <mergeCell ref="L32:S39"/>
    <mergeCell ref="A33:J33"/>
    <mergeCell ref="A34:J34"/>
    <mergeCell ref="A36:J36"/>
    <mergeCell ref="A37:J37"/>
    <mergeCell ref="A38:J38"/>
    <mergeCell ref="A39:J39"/>
    <mergeCell ref="A41:J41"/>
    <mergeCell ref="A42:J42"/>
    <mergeCell ref="A43:J43"/>
    <mergeCell ref="A44:J44"/>
    <mergeCell ref="A45:J45"/>
    <mergeCell ref="B4:G4"/>
    <mergeCell ref="H4:M4"/>
    <mergeCell ref="H6:M6"/>
    <mergeCell ref="B3:G3"/>
    <mergeCell ref="A6:A7"/>
    <mergeCell ref="B6:G6"/>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dimension ref="A1:AO40"/>
  <sheetViews>
    <sheetView zoomScale="150" zoomScaleNormal="150" zoomScalePageLayoutView="150" workbookViewId="0"/>
  </sheetViews>
  <sheetFormatPr defaultColWidth="8.85546875" defaultRowHeight="15"/>
  <cols>
    <col min="1" max="1" width="30.42578125" style="15" customWidth="1"/>
    <col min="2" max="2" width="8" style="15" customWidth="1"/>
    <col min="3" max="3" width="7.85546875" style="15" customWidth="1"/>
    <col min="4" max="5" width="8.28515625" style="15" customWidth="1"/>
    <col min="6" max="6" width="8.85546875" style="15" customWidth="1"/>
    <col min="7" max="7" width="8.28515625" style="14" customWidth="1"/>
    <col min="8" max="8" width="7.7109375" style="14" customWidth="1"/>
    <col min="9" max="10" width="8" style="14" customWidth="1"/>
    <col min="11" max="11" width="8.28515625" style="14" customWidth="1"/>
    <col min="12" max="41" width="8.85546875" style="14"/>
    <col min="42" max="16384" width="8.85546875" style="15"/>
  </cols>
  <sheetData>
    <row r="1" spans="1:16">
      <c r="A1" s="16" t="s">
        <v>177</v>
      </c>
      <c r="B1" s="16" t="s">
        <v>182</v>
      </c>
      <c r="C1" s="14"/>
      <c r="D1" s="16" t="s">
        <v>183</v>
      </c>
      <c r="E1" s="14"/>
      <c r="F1" s="14"/>
    </row>
    <row r="2" spans="1:16" ht="15.75" thickBot="1">
      <c r="A2" s="16"/>
      <c r="B2" s="16"/>
      <c r="C2" s="14"/>
      <c r="D2" s="16"/>
      <c r="E2" s="14"/>
      <c r="F2" s="14"/>
    </row>
    <row r="3" spans="1:16">
      <c r="A3" s="521" t="s">
        <v>175</v>
      </c>
      <c r="B3" s="1598" t="s">
        <v>630</v>
      </c>
      <c r="C3" s="1599"/>
      <c r="D3" s="1599"/>
      <c r="E3" s="1599"/>
      <c r="F3" s="1600"/>
      <c r="G3" s="1599" t="s">
        <v>591</v>
      </c>
      <c r="H3" s="1599"/>
      <c r="I3" s="1599"/>
      <c r="J3" s="1599"/>
      <c r="K3" s="1600"/>
      <c r="L3" s="1599" t="s">
        <v>1216</v>
      </c>
      <c r="M3" s="1599"/>
      <c r="N3" s="1599"/>
      <c r="O3" s="1599"/>
      <c r="P3" s="1600"/>
    </row>
    <row r="4" spans="1:16" ht="15.75" thickBot="1">
      <c r="A4" s="163" t="s">
        <v>52</v>
      </c>
      <c r="B4" s="2131" t="s">
        <v>635</v>
      </c>
      <c r="C4" s="2132"/>
      <c r="D4" s="2132"/>
      <c r="E4" s="2132"/>
      <c r="F4" s="2133"/>
      <c r="G4" s="369"/>
      <c r="H4" s="369"/>
      <c r="I4" s="369"/>
      <c r="J4" s="369"/>
      <c r="K4" s="370"/>
      <c r="L4" s="378"/>
      <c r="M4" s="378"/>
      <c r="N4" s="378"/>
      <c r="O4" s="378"/>
      <c r="P4" s="379"/>
    </row>
    <row r="5" spans="1:16">
      <c r="A5" s="1678" t="s">
        <v>184</v>
      </c>
      <c r="B5" s="1787" t="s">
        <v>185</v>
      </c>
      <c r="C5" s="1746"/>
      <c r="D5" s="1746"/>
      <c r="E5" s="1746"/>
      <c r="F5" s="1747"/>
      <c r="G5" s="1745" t="s">
        <v>185</v>
      </c>
      <c r="H5" s="1746"/>
      <c r="I5" s="1746"/>
      <c r="J5" s="1746"/>
      <c r="K5" s="2134"/>
      <c r="L5" s="1787" t="s">
        <v>185</v>
      </c>
      <c r="M5" s="1746"/>
      <c r="N5" s="1746"/>
      <c r="O5" s="1746"/>
      <c r="P5" s="1747"/>
    </row>
    <row r="6" spans="1:16" ht="15.75" thickBot="1">
      <c r="A6" s="1731"/>
      <c r="B6" s="367" t="s">
        <v>187</v>
      </c>
      <c r="C6" s="83" t="s">
        <v>188</v>
      </c>
      <c r="D6" s="83" t="s">
        <v>189</v>
      </c>
      <c r="E6" s="83" t="s">
        <v>190</v>
      </c>
      <c r="F6" s="368" t="s">
        <v>191</v>
      </c>
      <c r="G6" s="383" t="s">
        <v>187</v>
      </c>
      <c r="H6" s="83" t="s">
        <v>188</v>
      </c>
      <c r="I6" s="83" t="s">
        <v>189</v>
      </c>
      <c r="J6" s="83" t="s">
        <v>190</v>
      </c>
      <c r="K6" s="384" t="s">
        <v>191</v>
      </c>
      <c r="L6" s="367" t="s">
        <v>187</v>
      </c>
      <c r="M6" s="83" t="s">
        <v>188</v>
      </c>
      <c r="N6" s="83" t="s">
        <v>189</v>
      </c>
      <c r="O6" s="83" t="s">
        <v>190</v>
      </c>
      <c r="P6" s="368" t="s">
        <v>191</v>
      </c>
    </row>
    <row r="7" spans="1:16">
      <c r="A7" s="371" t="s">
        <v>600</v>
      </c>
      <c r="B7" s="586">
        <v>94</v>
      </c>
      <c r="C7" s="587">
        <v>89</v>
      </c>
      <c r="D7" s="587">
        <v>76</v>
      </c>
      <c r="E7" s="587">
        <v>63</v>
      </c>
      <c r="F7" s="588">
        <v>48</v>
      </c>
      <c r="G7" s="381">
        <v>140</v>
      </c>
      <c r="H7" s="304">
        <v>135</v>
      </c>
      <c r="I7" s="304">
        <v>115</v>
      </c>
      <c r="J7" s="304">
        <v>102</v>
      </c>
      <c r="K7" s="382">
        <v>87</v>
      </c>
      <c r="L7" s="586">
        <v>116</v>
      </c>
      <c r="M7" s="587">
        <v>111</v>
      </c>
      <c r="N7" s="587">
        <v>85</v>
      </c>
      <c r="O7" s="587">
        <v>72</v>
      </c>
      <c r="P7" s="588">
        <v>57</v>
      </c>
    </row>
    <row r="8" spans="1:16">
      <c r="A8" s="371" t="s">
        <v>601</v>
      </c>
      <c r="B8" s="591">
        <v>128</v>
      </c>
      <c r="C8" s="589">
        <v>123</v>
      </c>
      <c r="D8" s="589">
        <v>113</v>
      </c>
      <c r="E8" s="589">
        <v>100</v>
      </c>
      <c r="F8" s="590">
        <v>85</v>
      </c>
      <c r="G8" s="374">
        <v>184</v>
      </c>
      <c r="H8" s="298">
        <v>179</v>
      </c>
      <c r="I8" s="298">
        <v>182</v>
      </c>
      <c r="J8" s="298">
        <v>169</v>
      </c>
      <c r="K8" s="375">
        <v>154</v>
      </c>
      <c r="L8" s="591">
        <v>148</v>
      </c>
      <c r="M8" s="589">
        <v>143</v>
      </c>
      <c r="N8" s="589">
        <v>136</v>
      </c>
      <c r="O8" s="589">
        <v>123</v>
      </c>
      <c r="P8" s="590">
        <v>108</v>
      </c>
    </row>
    <row r="9" spans="1:16">
      <c r="A9" s="371" t="s">
        <v>632</v>
      </c>
      <c r="B9" s="592" t="s">
        <v>192</v>
      </c>
      <c r="C9" s="593" t="s">
        <v>192</v>
      </c>
      <c r="D9" s="589">
        <v>50</v>
      </c>
      <c r="E9" s="589">
        <v>41</v>
      </c>
      <c r="F9" s="590">
        <v>32</v>
      </c>
      <c r="G9" s="373" t="s">
        <v>192</v>
      </c>
      <c r="H9" s="56" t="s">
        <v>192</v>
      </c>
      <c r="I9" s="298">
        <v>75</v>
      </c>
      <c r="J9" s="298">
        <v>67</v>
      </c>
      <c r="K9" s="375">
        <v>57</v>
      </c>
      <c r="L9" s="596" t="s">
        <v>192</v>
      </c>
      <c r="M9" s="597" t="s">
        <v>192</v>
      </c>
      <c r="N9" s="589">
        <v>56</v>
      </c>
      <c r="O9" s="589">
        <v>47</v>
      </c>
      <c r="P9" s="590">
        <v>38</v>
      </c>
    </row>
    <row r="10" spans="1:16">
      <c r="A10" s="371" t="s">
        <v>53</v>
      </c>
      <c r="B10" s="591">
        <v>76</v>
      </c>
      <c r="C10" s="589">
        <v>71</v>
      </c>
      <c r="D10" s="589">
        <v>61</v>
      </c>
      <c r="E10" s="589">
        <v>51</v>
      </c>
      <c r="F10" s="590">
        <v>39</v>
      </c>
      <c r="G10" s="374">
        <v>112</v>
      </c>
      <c r="H10" s="298">
        <v>107</v>
      </c>
      <c r="I10" s="298">
        <v>92</v>
      </c>
      <c r="J10" s="298">
        <v>82</v>
      </c>
      <c r="K10" s="375">
        <v>70</v>
      </c>
      <c r="L10" s="591">
        <v>93</v>
      </c>
      <c r="M10" s="589">
        <v>88</v>
      </c>
      <c r="N10" s="589">
        <v>68</v>
      </c>
      <c r="O10" s="589">
        <v>58</v>
      </c>
      <c r="P10" s="590">
        <v>46</v>
      </c>
    </row>
    <row r="11" spans="1:16">
      <c r="A11" s="371" t="s">
        <v>634</v>
      </c>
      <c r="B11" s="592" t="s">
        <v>192</v>
      </c>
      <c r="C11" s="593" t="s">
        <v>192</v>
      </c>
      <c r="D11" s="589">
        <v>50</v>
      </c>
      <c r="E11" s="589">
        <v>41</v>
      </c>
      <c r="F11" s="590">
        <v>32</v>
      </c>
      <c r="G11" s="373" t="s">
        <v>192</v>
      </c>
      <c r="H11" s="56" t="s">
        <v>192</v>
      </c>
      <c r="I11" s="298">
        <v>75</v>
      </c>
      <c r="J11" s="298">
        <v>67</v>
      </c>
      <c r="K11" s="375">
        <v>57</v>
      </c>
      <c r="L11" s="596" t="s">
        <v>192</v>
      </c>
      <c r="M11" s="597" t="s">
        <v>192</v>
      </c>
      <c r="N11" s="589">
        <v>56</v>
      </c>
      <c r="O11" s="589">
        <v>47</v>
      </c>
      <c r="P11" s="590">
        <v>38</v>
      </c>
    </row>
    <row r="12" spans="1:16">
      <c r="A12" s="371" t="s">
        <v>427</v>
      </c>
      <c r="B12" s="591">
        <v>76</v>
      </c>
      <c r="C12" s="589">
        <v>71</v>
      </c>
      <c r="D12" s="298">
        <v>61</v>
      </c>
      <c r="E12" s="298">
        <v>51</v>
      </c>
      <c r="F12" s="308">
        <v>39</v>
      </c>
      <c r="G12" s="374">
        <v>112</v>
      </c>
      <c r="H12" s="298">
        <v>107</v>
      </c>
      <c r="I12" s="298">
        <v>92</v>
      </c>
      <c r="J12" s="298">
        <v>82</v>
      </c>
      <c r="K12" s="375">
        <v>70</v>
      </c>
      <c r="L12" s="591">
        <v>93</v>
      </c>
      <c r="M12" s="589">
        <v>88</v>
      </c>
      <c r="N12" s="589">
        <v>68</v>
      </c>
      <c r="O12" s="589">
        <v>58</v>
      </c>
      <c r="P12" s="590">
        <v>46</v>
      </c>
    </row>
    <row r="13" spans="1:16">
      <c r="A13" s="371" t="s">
        <v>633</v>
      </c>
      <c r="B13" s="591">
        <v>128</v>
      </c>
      <c r="C13" s="589">
        <v>123</v>
      </c>
      <c r="D13" s="298">
        <v>111</v>
      </c>
      <c r="E13" s="298">
        <v>98</v>
      </c>
      <c r="F13" s="308">
        <v>83</v>
      </c>
      <c r="G13" s="374">
        <v>186</v>
      </c>
      <c r="H13" s="298">
        <v>181</v>
      </c>
      <c r="I13" s="298">
        <v>156</v>
      </c>
      <c r="J13" s="298">
        <v>143</v>
      </c>
      <c r="K13" s="375">
        <v>128</v>
      </c>
      <c r="L13" s="591">
        <v>148</v>
      </c>
      <c r="M13" s="589">
        <v>143</v>
      </c>
      <c r="N13" s="589">
        <v>122</v>
      </c>
      <c r="O13" s="589">
        <v>109</v>
      </c>
      <c r="P13" s="590">
        <v>94</v>
      </c>
    </row>
    <row r="14" spans="1:16" ht="15.75" thickBot="1">
      <c r="A14" s="372" t="s">
        <v>631</v>
      </c>
      <c r="B14" s="594">
        <v>62</v>
      </c>
      <c r="C14" s="595">
        <v>57</v>
      </c>
      <c r="D14" s="309">
        <v>70</v>
      </c>
      <c r="E14" s="309">
        <v>57</v>
      </c>
      <c r="F14" s="310">
        <v>42</v>
      </c>
      <c r="G14" s="376">
        <v>96</v>
      </c>
      <c r="H14" s="309">
        <v>91</v>
      </c>
      <c r="I14" s="309">
        <v>90</v>
      </c>
      <c r="J14" s="309">
        <v>77</v>
      </c>
      <c r="K14" s="377">
        <v>62</v>
      </c>
      <c r="L14" s="594">
        <v>82</v>
      </c>
      <c r="M14" s="595">
        <v>77</v>
      </c>
      <c r="N14" s="595">
        <v>80</v>
      </c>
      <c r="O14" s="595">
        <v>67</v>
      </c>
      <c r="P14" s="598">
        <v>52</v>
      </c>
    </row>
    <row r="15" spans="1:16">
      <c r="A15" s="14"/>
      <c r="B15" s="14"/>
      <c r="C15" s="14"/>
      <c r="D15" s="14"/>
      <c r="E15" s="14"/>
      <c r="F15" s="14"/>
      <c r="L15" s="68"/>
      <c r="M15" s="68"/>
      <c r="N15" s="68"/>
      <c r="O15" s="68"/>
      <c r="P15" s="68"/>
    </row>
    <row r="16" spans="1:16" ht="15.75" thickBot="1">
      <c r="A16" s="14"/>
      <c r="B16" s="14"/>
      <c r="C16" s="14"/>
      <c r="D16" s="14"/>
      <c r="E16" s="14"/>
      <c r="F16" s="14"/>
      <c r="L16" s="68"/>
      <c r="M16" s="68"/>
      <c r="N16" s="68"/>
      <c r="O16" s="68"/>
      <c r="P16" s="68"/>
    </row>
    <row r="17" spans="1:27" s="73" customFormat="1" ht="15" customHeight="1">
      <c r="A17" s="1708" t="s">
        <v>1068</v>
      </c>
      <c r="B17" s="1709"/>
      <c r="C17" s="1709"/>
      <c r="D17" s="1709"/>
      <c r="E17" s="1709"/>
      <c r="F17" s="1709"/>
      <c r="G17" s="1709"/>
      <c r="H17" s="1709"/>
      <c r="I17" s="1709"/>
      <c r="J17" s="1710"/>
      <c r="K17" s="1301"/>
      <c r="L17" s="1926"/>
      <c r="M17" s="1926"/>
      <c r="N17" s="1926"/>
      <c r="O17" s="1926"/>
      <c r="P17" s="1926"/>
      <c r="Q17" s="1926"/>
      <c r="R17" s="1926"/>
      <c r="S17" s="1926"/>
      <c r="T17" s="71"/>
      <c r="U17" s="71"/>
      <c r="V17" s="71"/>
      <c r="W17" s="71"/>
      <c r="X17" s="71"/>
      <c r="Y17" s="71"/>
      <c r="Z17" s="71"/>
      <c r="AA17" s="71"/>
    </row>
    <row r="18" spans="1:27" s="73" customFormat="1">
      <c r="A18" s="1698" t="s">
        <v>1069</v>
      </c>
      <c r="B18" s="1699"/>
      <c r="C18" s="1699"/>
      <c r="D18" s="1699"/>
      <c r="E18" s="1699"/>
      <c r="F18" s="1699"/>
      <c r="G18" s="1699"/>
      <c r="H18" s="1699"/>
      <c r="I18" s="1699"/>
      <c r="J18" s="1700"/>
      <c r="K18" s="1301"/>
      <c r="L18" s="1926"/>
      <c r="M18" s="1926"/>
      <c r="N18" s="1926"/>
      <c r="O18" s="1926"/>
      <c r="P18" s="1926"/>
      <c r="Q18" s="1926"/>
      <c r="R18" s="1926"/>
      <c r="S18" s="1926"/>
      <c r="T18" s="71"/>
      <c r="U18" s="71"/>
      <c r="V18" s="71"/>
      <c r="W18" s="71"/>
      <c r="X18" s="71"/>
      <c r="Y18" s="71"/>
      <c r="Z18" s="71"/>
      <c r="AA18" s="71"/>
    </row>
    <row r="19" spans="1:27" s="73" customFormat="1">
      <c r="A19" s="1698" t="s">
        <v>1076</v>
      </c>
      <c r="B19" s="1699"/>
      <c r="C19" s="1699"/>
      <c r="D19" s="1699"/>
      <c r="E19" s="1699"/>
      <c r="F19" s="1699"/>
      <c r="G19" s="1699"/>
      <c r="H19" s="1699"/>
      <c r="I19" s="1699"/>
      <c r="J19" s="1700"/>
      <c r="K19" s="1301"/>
      <c r="L19" s="1926"/>
      <c r="M19" s="1926"/>
      <c r="N19" s="1926"/>
      <c r="O19" s="1926"/>
      <c r="P19" s="1926"/>
      <c r="Q19" s="1926"/>
      <c r="R19" s="1926"/>
      <c r="S19" s="1926"/>
      <c r="T19" s="71"/>
      <c r="U19" s="71"/>
      <c r="V19" s="71"/>
      <c r="W19" s="71"/>
      <c r="X19" s="71"/>
      <c r="Y19" s="71"/>
      <c r="Z19" s="71"/>
      <c r="AA19" s="71"/>
    </row>
    <row r="20" spans="1:27" s="73" customFormat="1">
      <c r="A20" s="1698" t="s">
        <v>1217</v>
      </c>
      <c r="B20" s="1699"/>
      <c r="C20" s="1699"/>
      <c r="D20" s="1699"/>
      <c r="E20" s="1699"/>
      <c r="F20" s="1699"/>
      <c r="G20" s="1699"/>
      <c r="H20" s="1699"/>
      <c r="I20" s="1699"/>
      <c r="J20" s="1700"/>
      <c r="K20" s="1301"/>
      <c r="L20" s="1926"/>
      <c r="M20" s="1926"/>
      <c r="N20" s="1926"/>
      <c r="O20" s="1926"/>
      <c r="P20" s="1926"/>
      <c r="Q20" s="1926"/>
      <c r="R20" s="1926"/>
      <c r="S20" s="1926"/>
      <c r="T20" s="71"/>
      <c r="U20" s="71"/>
      <c r="V20" s="71"/>
      <c r="W20" s="71"/>
      <c r="X20" s="71"/>
      <c r="Y20" s="71"/>
      <c r="Z20" s="71"/>
      <c r="AA20" s="71"/>
    </row>
    <row r="21" spans="1:27" s="73" customFormat="1">
      <c r="A21" s="1698" t="s">
        <v>1306</v>
      </c>
      <c r="B21" s="1699"/>
      <c r="C21" s="1699"/>
      <c r="D21" s="1699"/>
      <c r="E21" s="1699"/>
      <c r="F21" s="1699"/>
      <c r="G21" s="1699"/>
      <c r="H21" s="1699"/>
      <c r="I21" s="1699"/>
      <c r="J21" s="1700"/>
      <c r="K21" s="1301"/>
      <c r="L21" s="1926"/>
      <c r="M21" s="1926"/>
      <c r="N21" s="1926"/>
      <c r="O21" s="1926"/>
      <c r="P21" s="1926"/>
      <c r="Q21" s="1926"/>
      <c r="R21" s="1926"/>
      <c r="S21" s="1926"/>
      <c r="T21" s="71"/>
      <c r="U21" s="71"/>
      <c r="V21" s="71"/>
      <c r="W21" s="71"/>
      <c r="X21" s="71"/>
      <c r="Y21" s="71"/>
      <c r="Z21" s="71"/>
      <c r="AA21" s="71"/>
    </row>
    <row r="22" spans="1:27" s="73" customFormat="1">
      <c r="A22" s="1698" t="s">
        <v>1305</v>
      </c>
      <c r="B22" s="1699"/>
      <c r="C22" s="1699"/>
      <c r="D22" s="1699"/>
      <c r="E22" s="1699"/>
      <c r="F22" s="1699"/>
      <c r="G22" s="1699"/>
      <c r="H22" s="1699"/>
      <c r="I22" s="1699"/>
      <c r="J22" s="1700"/>
      <c r="K22" s="1301"/>
      <c r="L22" s="1926"/>
      <c r="M22" s="1926"/>
      <c r="N22" s="1926"/>
      <c r="O22" s="1926"/>
      <c r="P22" s="1926"/>
      <c r="Q22" s="1926"/>
      <c r="R22" s="1926"/>
      <c r="S22" s="1926"/>
      <c r="T22" s="71"/>
      <c r="U22" s="71"/>
      <c r="V22" s="71"/>
      <c r="W22" s="71"/>
      <c r="X22" s="71"/>
      <c r="Y22" s="71"/>
      <c r="Z22" s="71"/>
      <c r="AA22" s="71"/>
    </row>
    <row r="23" spans="1:27" s="73" customFormat="1">
      <c r="A23" s="1698" t="s">
        <v>1304</v>
      </c>
      <c r="B23" s="1699"/>
      <c r="C23" s="1699"/>
      <c r="D23" s="1699"/>
      <c r="E23" s="1699"/>
      <c r="F23" s="1699"/>
      <c r="G23" s="1699"/>
      <c r="H23" s="1699"/>
      <c r="I23" s="1699"/>
      <c r="J23" s="1700"/>
      <c r="K23" s="1301"/>
      <c r="L23" s="1926"/>
      <c r="M23" s="1926"/>
      <c r="N23" s="1926"/>
      <c r="O23" s="1926"/>
      <c r="P23" s="1926"/>
      <c r="Q23" s="1926"/>
      <c r="R23" s="1926"/>
      <c r="S23" s="1926"/>
      <c r="T23" s="71"/>
      <c r="U23" s="71"/>
      <c r="V23" s="71"/>
      <c r="W23" s="71"/>
      <c r="X23" s="71"/>
      <c r="Y23" s="71"/>
      <c r="Z23" s="71"/>
      <c r="AA23" s="71"/>
    </row>
    <row r="24" spans="1:27" s="73" customFormat="1">
      <c r="A24" s="1804" t="s">
        <v>1138</v>
      </c>
      <c r="B24" s="1699"/>
      <c r="C24" s="1699"/>
      <c r="D24" s="1699"/>
      <c r="E24" s="1699"/>
      <c r="F24" s="1699"/>
      <c r="G24" s="1699"/>
      <c r="H24" s="1699"/>
      <c r="I24" s="1699"/>
      <c r="J24" s="1700"/>
      <c r="K24" s="1301"/>
      <c r="L24" s="1926"/>
      <c r="M24" s="1926"/>
      <c r="N24" s="1926"/>
      <c r="O24" s="1926"/>
      <c r="P24" s="1926"/>
      <c r="Q24" s="1926"/>
      <c r="R24" s="1926"/>
      <c r="S24" s="1926"/>
      <c r="T24" s="71"/>
      <c r="U24" s="71"/>
      <c r="V24" s="71"/>
      <c r="W24" s="71"/>
      <c r="X24" s="71"/>
      <c r="Y24" s="71"/>
      <c r="Z24" s="71"/>
      <c r="AA24" s="71"/>
    </row>
    <row r="25" spans="1:27" s="73" customFormat="1">
      <c r="A25" s="1698" t="s">
        <v>1218</v>
      </c>
      <c r="B25" s="1699"/>
      <c r="C25" s="1699"/>
      <c r="D25" s="1699"/>
      <c r="E25" s="1699"/>
      <c r="F25" s="1699"/>
      <c r="G25" s="1699"/>
      <c r="H25" s="1699"/>
      <c r="I25" s="1699"/>
      <c r="J25" s="1700"/>
      <c r="K25" s="1301"/>
      <c r="L25" s="1926"/>
      <c r="M25" s="1926"/>
      <c r="N25" s="1926"/>
      <c r="O25" s="1926"/>
      <c r="P25" s="1926"/>
      <c r="Q25" s="1926"/>
      <c r="R25" s="1926"/>
      <c r="S25" s="1926"/>
      <c r="T25" s="71"/>
      <c r="U25" s="71"/>
      <c r="V25" s="71"/>
      <c r="W25" s="71"/>
      <c r="X25" s="71"/>
      <c r="Y25" s="71"/>
      <c r="Z25" s="71"/>
      <c r="AA25" s="71"/>
    </row>
    <row r="26" spans="1:27" s="73" customFormat="1" ht="15.75" thickBot="1">
      <c r="A26" s="1755" t="s">
        <v>1219</v>
      </c>
      <c r="B26" s="1756"/>
      <c r="C26" s="1756"/>
      <c r="D26" s="1756"/>
      <c r="E26" s="1756"/>
      <c r="F26" s="1756"/>
      <c r="G26" s="1756"/>
      <c r="H26" s="1756"/>
      <c r="I26" s="1756"/>
      <c r="J26" s="1757"/>
      <c r="K26" s="1301"/>
      <c r="L26" s="1926"/>
      <c r="M26" s="1926"/>
      <c r="N26" s="1926"/>
      <c r="O26" s="1926"/>
      <c r="P26" s="1926"/>
      <c r="Q26" s="1926"/>
      <c r="R26" s="1926"/>
      <c r="S26" s="1926"/>
      <c r="T26" s="71"/>
      <c r="U26" s="71"/>
      <c r="V26" s="71"/>
      <c r="W26" s="71"/>
      <c r="X26" s="71"/>
      <c r="Y26" s="71"/>
      <c r="Z26" s="71"/>
      <c r="AA26" s="71"/>
    </row>
    <row r="27" spans="1:27" ht="15.75" thickBot="1">
      <c r="A27" s="14"/>
      <c r="B27" s="14"/>
      <c r="C27" s="14"/>
      <c r="D27" s="14"/>
      <c r="E27" s="14"/>
      <c r="F27" s="14"/>
      <c r="L27" s="68"/>
      <c r="M27" s="68"/>
      <c r="N27" s="68"/>
      <c r="O27" s="68"/>
      <c r="P27" s="68"/>
    </row>
    <row r="28" spans="1:27">
      <c r="A28" s="2135" t="s">
        <v>199</v>
      </c>
      <c r="B28" s="2136"/>
      <c r="C28" s="2136"/>
      <c r="D28" s="2136"/>
      <c r="E28" s="2136"/>
      <c r="F28" s="2136"/>
      <c r="G28" s="2136"/>
      <c r="H28" s="2136"/>
      <c r="I28" s="2136"/>
      <c r="J28" s="2137"/>
    </row>
    <row r="29" spans="1:27">
      <c r="A29" s="2138" t="s">
        <v>54</v>
      </c>
      <c r="B29" s="2139"/>
      <c r="C29" s="2139"/>
      <c r="D29" s="2139"/>
      <c r="E29" s="2139"/>
      <c r="F29" s="2139"/>
      <c r="G29" s="2139"/>
      <c r="H29" s="2139"/>
      <c r="I29" s="2139"/>
      <c r="J29" s="2140"/>
    </row>
    <row r="30" spans="1:27">
      <c r="A30" s="2138" t="s">
        <v>55</v>
      </c>
      <c r="B30" s="2139"/>
      <c r="C30" s="2139"/>
      <c r="D30" s="2139"/>
      <c r="E30" s="2139"/>
      <c r="F30" s="2139"/>
      <c r="G30" s="2139"/>
      <c r="H30" s="2139"/>
      <c r="I30" s="2139"/>
      <c r="J30" s="2140"/>
    </row>
    <row r="31" spans="1:27" ht="15.75" thickBot="1">
      <c r="A31" s="2141" t="s">
        <v>460</v>
      </c>
      <c r="B31" s="2142"/>
      <c r="C31" s="2142"/>
      <c r="D31" s="2142"/>
      <c r="E31" s="2142"/>
      <c r="F31" s="2142"/>
      <c r="G31" s="2142"/>
      <c r="H31" s="2142"/>
      <c r="I31" s="2142"/>
      <c r="J31" s="2143"/>
    </row>
    <row r="32" spans="1:27">
      <c r="A32" s="357"/>
      <c r="B32" s="357"/>
      <c r="C32" s="357"/>
      <c r="D32" s="357"/>
      <c r="E32" s="357"/>
      <c r="F32" s="357"/>
    </row>
    <row r="33" spans="1:6" ht="15.75" thickBot="1">
      <c r="A33" s="691" t="s">
        <v>794</v>
      </c>
      <c r="B33" s="357"/>
      <c r="C33" s="357"/>
      <c r="D33" s="357"/>
      <c r="E33" s="357"/>
      <c r="F33" s="357"/>
    </row>
    <row r="34" spans="1:6">
      <c r="A34" s="521" t="s">
        <v>175</v>
      </c>
      <c r="B34" s="1598" t="s">
        <v>630</v>
      </c>
      <c r="C34" s="1599"/>
      <c r="D34" s="1599"/>
      <c r="E34" s="1599"/>
      <c r="F34" s="1600"/>
    </row>
    <row r="35" spans="1:6" ht="15.75" thickBot="1">
      <c r="A35" s="163" t="s">
        <v>52</v>
      </c>
      <c r="B35" s="2131"/>
      <c r="C35" s="2132"/>
      <c r="D35" s="2132"/>
      <c r="E35" s="2132"/>
      <c r="F35" s="2133"/>
    </row>
    <row r="36" spans="1:6">
      <c r="A36" s="1678" t="s">
        <v>184</v>
      </c>
      <c r="B36" s="1787" t="s">
        <v>185</v>
      </c>
      <c r="C36" s="1746"/>
      <c r="D36" s="1746"/>
      <c r="E36" s="1746"/>
      <c r="F36" s="1747"/>
    </row>
    <row r="37" spans="1:6" ht="15.75" thickBot="1">
      <c r="A37" s="1731"/>
      <c r="B37" s="367" t="s">
        <v>187</v>
      </c>
      <c r="C37" s="83" t="s">
        <v>188</v>
      </c>
      <c r="D37" s="83" t="s">
        <v>189</v>
      </c>
      <c r="E37" s="83" t="s">
        <v>190</v>
      </c>
      <c r="F37" s="368" t="s">
        <v>191</v>
      </c>
    </row>
    <row r="38" spans="1:6">
      <c r="A38" s="371" t="s">
        <v>600</v>
      </c>
      <c r="B38" s="586">
        <v>79</v>
      </c>
      <c r="C38" s="587">
        <v>76</v>
      </c>
      <c r="D38" s="587" t="s">
        <v>192</v>
      </c>
      <c r="E38" s="587" t="s">
        <v>192</v>
      </c>
      <c r="F38" s="587" t="s">
        <v>192</v>
      </c>
    </row>
    <row r="39" spans="1:6">
      <c r="A39" s="371" t="s">
        <v>601</v>
      </c>
      <c r="B39" s="591">
        <v>106</v>
      </c>
      <c r="C39" s="589">
        <v>102</v>
      </c>
      <c r="D39" s="587" t="s">
        <v>192</v>
      </c>
      <c r="E39" s="587" t="s">
        <v>192</v>
      </c>
      <c r="F39" s="587" t="s">
        <v>192</v>
      </c>
    </row>
    <row r="40" spans="1:6">
      <c r="A40" s="371" t="s">
        <v>633</v>
      </c>
      <c r="B40" s="591">
        <v>106</v>
      </c>
      <c r="C40" s="589">
        <v>102</v>
      </c>
      <c r="D40" s="587" t="s">
        <v>192</v>
      </c>
      <c r="E40" s="587" t="s">
        <v>192</v>
      </c>
      <c r="F40" s="587" t="s">
        <v>192</v>
      </c>
    </row>
  </sheetData>
  <customSheetViews>
    <customSheetView guid="{0E583986-F700-4F7C-8796-6181DF3D6881}">
      <selection activeCell="A3" sqref="A3"/>
      <pageMargins left="0.7" right="0.7" top="0.75" bottom="0.75" header="0.3" footer="0.3"/>
    </customSheetView>
  </customSheetViews>
  <mergeCells count="27">
    <mergeCell ref="L3:P3"/>
    <mergeCell ref="L5:P5"/>
    <mergeCell ref="B4:F4"/>
    <mergeCell ref="A5:A6"/>
    <mergeCell ref="B5:F5"/>
    <mergeCell ref="B3:F3"/>
    <mergeCell ref="L17:S26"/>
    <mergeCell ref="A18:J18"/>
    <mergeCell ref="A19:J19"/>
    <mergeCell ref="A24:J24"/>
    <mergeCell ref="A25:J25"/>
    <mergeCell ref="A21:J21"/>
    <mergeCell ref="B34:F34"/>
    <mergeCell ref="B35:F35"/>
    <mergeCell ref="A36:A37"/>
    <mergeCell ref="B36:F36"/>
    <mergeCell ref="G3:K3"/>
    <mergeCell ref="G5:K5"/>
    <mergeCell ref="A26:J26"/>
    <mergeCell ref="A20:J20"/>
    <mergeCell ref="A22:J22"/>
    <mergeCell ref="A23:J23"/>
    <mergeCell ref="A28:J28"/>
    <mergeCell ref="A29:J29"/>
    <mergeCell ref="A30:J30"/>
    <mergeCell ref="A31:J31"/>
    <mergeCell ref="A17:J17"/>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 ref="A34" r:id="rId2"/>
  </hyperlinks>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dimension ref="A1:BV604"/>
  <sheetViews>
    <sheetView zoomScalePageLayoutView="150" workbookViewId="0"/>
  </sheetViews>
  <sheetFormatPr defaultColWidth="8.85546875" defaultRowHeight="15"/>
  <cols>
    <col min="1" max="1" width="28.140625" style="15" bestFit="1" customWidth="1"/>
    <col min="2" max="2" width="10.42578125" style="15" customWidth="1"/>
    <col min="3" max="7" width="10.7109375" style="15" customWidth="1"/>
    <col min="8" max="74" width="8.85546875" style="14"/>
    <col min="75" max="16384" width="8.85546875" style="15"/>
  </cols>
  <sheetData>
    <row r="1" spans="1:13">
      <c r="A1" s="16" t="s">
        <v>177</v>
      </c>
      <c r="B1" s="16" t="s">
        <v>182</v>
      </c>
      <c r="C1" s="14"/>
      <c r="D1" s="16" t="s">
        <v>183</v>
      </c>
      <c r="E1" s="14"/>
      <c r="F1" s="14"/>
      <c r="G1" s="14"/>
    </row>
    <row r="2" spans="1:13" ht="15.75" thickBot="1">
      <c r="A2" s="16"/>
      <c r="B2" s="16"/>
      <c r="C2" s="14"/>
      <c r="D2" s="16"/>
      <c r="E2" s="14"/>
      <c r="F2" s="14"/>
      <c r="G2" s="14"/>
    </row>
    <row r="3" spans="1:13">
      <c r="A3" s="161" t="s">
        <v>443</v>
      </c>
      <c r="B3" s="1598" t="s">
        <v>553</v>
      </c>
      <c r="C3" s="1599"/>
      <c r="D3" s="1599"/>
      <c r="E3" s="1599"/>
      <c r="F3" s="1599"/>
      <c r="G3" s="1600"/>
      <c r="H3" s="1598" t="s">
        <v>523</v>
      </c>
      <c r="I3" s="1599"/>
      <c r="J3" s="1599"/>
      <c r="K3" s="1599"/>
      <c r="L3" s="1599"/>
      <c r="M3" s="1600"/>
    </row>
    <row r="4" spans="1:13">
      <c r="A4" s="163" t="s">
        <v>444</v>
      </c>
      <c r="B4" s="1683" t="s">
        <v>602</v>
      </c>
      <c r="C4" s="1684"/>
      <c r="D4" s="1684"/>
      <c r="E4" s="1684"/>
      <c r="F4" s="1684"/>
      <c r="G4" s="1685"/>
      <c r="H4" s="1683" t="s">
        <v>493</v>
      </c>
      <c r="I4" s="1684"/>
      <c r="J4" s="1684"/>
      <c r="K4" s="1684"/>
      <c r="L4" s="1684"/>
      <c r="M4" s="1685"/>
    </row>
    <row r="5" spans="1:13" s="14" customFormat="1" ht="15.75" thickBot="1">
      <c r="A5" s="201"/>
      <c r="B5" s="270"/>
      <c r="C5" s="271"/>
      <c r="D5" s="271"/>
      <c r="E5" s="271"/>
      <c r="F5" s="271"/>
      <c r="G5" s="272"/>
      <c r="H5" s="270"/>
      <c r="I5" s="271"/>
      <c r="J5" s="271"/>
      <c r="K5" s="271"/>
      <c r="L5" s="271"/>
      <c r="M5" s="272"/>
    </row>
    <row r="6" spans="1:13" s="14" customFormat="1" ht="15.75" thickBot="1">
      <c r="A6" s="2041" t="s">
        <v>184</v>
      </c>
      <c r="B6" s="1860" t="s">
        <v>185</v>
      </c>
      <c r="C6" s="1861"/>
      <c r="D6" s="1861"/>
      <c r="E6" s="1861"/>
      <c r="F6" s="1861"/>
      <c r="G6" s="1861"/>
      <c r="H6" s="1861" t="s">
        <v>185</v>
      </c>
      <c r="I6" s="1861"/>
      <c r="J6" s="1861"/>
      <c r="K6" s="1861"/>
      <c r="L6" s="1861"/>
      <c r="M6" s="1862"/>
    </row>
    <row r="7" spans="1:13" s="14" customFormat="1" ht="15.75" thickBot="1">
      <c r="A7" s="2042"/>
      <c r="B7" s="286" t="s">
        <v>187</v>
      </c>
      <c r="C7" s="287" t="s">
        <v>188</v>
      </c>
      <c r="D7" s="287" t="s">
        <v>205</v>
      </c>
      <c r="E7" s="287" t="s">
        <v>189</v>
      </c>
      <c r="F7" s="287" t="s">
        <v>190</v>
      </c>
      <c r="G7" s="288" t="s">
        <v>191</v>
      </c>
      <c r="H7" s="286" t="s">
        <v>187</v>
      </c>
      <c r="I7" s="287" t="s">
        <v>188</v>
      </c>
      <c r="J7" s="287" t="s">
        <v>205</v>
      </c>
      <c r="K7" s="287" t="s">
        <v>189</v>
      </c>
      <c r="L7" s="287" t="s">
        <v>190</v>
      </c>
      <c r="M7" s="288" t="s">
        <v>191</v>
      </c>
    </row>
    <row r="8" spans="1:13" s="14" customFormat="1" ht="15.75" thickBot="1">
      <c r="A8" s="289" t="s">
        <v>599</v>
      </c>
      <c r="B8" s="285">
        <v>53</v>
      </c>
      <c r="C8" s="281">
        <v>47</v>
      </c>
      <c r="D8" s="281">
        <v>44</v>
      </c>
      <c r="E8" s="281">
        <v>41</v>
      </c>
      <c r="F8" s="281">
        <v>36</v>
      </c>
      <c r="G8" s="282">
        <v>32</v>
      </c>
      <c r="H8" s="285">
        <v>65</v>
      </c>
      <c r="I8" s="281">
        <v>59</v>
      </c>
      <c r="J8" s="281">
        <v>55</v>
      </c>
      <c r="K8" s="281">
        <v>53</v>
      </c>
      <c r="L8" s="281">
        <v>47</v>
      </c>
      <c r="M8" s="282">
        <v>44</v>
      </c>
    </row>
    <row r="9" spans="1:13" s="14" customFormat="1">
      <c r="A9" s="290" t="s">
        <v>610</v>
      </c>
      <c r="B9" s="283">
        <v>41</v>
      </c>
      <c r="C9" s="274">
        <v>36</v>
      </c>
      <c r="D9" s="274">
        <v>32</v>
      </c>
      <c r="E9" s="274">
        <v>30</v>
      </c>
      <c r="F9" s="274">
        <v>24</v>
      </c>
      <c r="G9" s="275">
        <v>20</v>
      </c>
      <c r="H9" s="283">
        <v>53</v>
      </c>
      <c r="I9" s="274">
        <v>47</v>
      </c>
      <c r="J9" s="274">
        <v>44</v>
      </c>
      <c r="K9" s="274">
        <v>41</v>
      </c>
      <c r="L9" s="274">
        <v>36</v>
      </c>
      <c r="M9" s="275">
        <v>32</v>
      </c>
    </row>
    <row r="10" spans="1:13" s="14" customFormat="1">
      <c r="A10" s="216" t="s">
        <v>554</v>
      </c>
      <c r="B10" s="284">
        <v>59</v>
      </c>
      <c r="C10" s="273">
        <v>53</v>
      </c>
      <c r="D10" s="273">
        <v>50</v>
      </c>
      <c r="E10" s="273">
        <v>47</v>
      </c>
      <c r="F10" s="273">
        <v>41</v>
      </c>
      <c r="G10" s="276">
        <v>38</v>
      </c>
      <c r="H10" s="284">
        <v>71</v>
      </c>
      <c r="I10" s="273">
        <v>65</v>
      </c>
      <c r="J10" s="273">
        <v>61</v>
      </c>
      <c r="K10" s="273">
        <v>59</v>
      </c>
      <c r="L10" s="273">
        <v>53</v>
      </c>
      <c r="M10" s="276">
        <v>50</v>
      </c>
    </row>
    <row r="11" spans="1:13" s="14" customFormat="1">
      <c r="A11" s="216" t="s">
        <v>592</v>
      </c>
      <c r="B11" s="284">
        <v>33</v>
      </c>
      <c r="C11" s="273">
        <v>29</v>
      </c>
      <c r="D11" s="273">
        <v>26</v>
      </c>
      <c r="E11" s="273">
        <v>24</v>
      </c>
      <c r="F11" s="273">
        <v>20</v>
      </c>
      <c r="G11" s="276">
        <v>16</v>
      </c>
      <c r="H11" s="284">
        <v>43</v>
      </c>
      <c r="I11" s="273">
        <v>38</v>
      </c>
      <c r="J11" s="273">
        <v>36</v>
      </c>
      <c r="K11" s="273">
        <v>33</v>
      </c>
      <c r="L11" s="273">
        <v>29</v>
      </c>
      <c r="M11" s="276">
        <v>26</v>
      </c>
    </row>
    <row r="12" spans="1:13" s="14" customFormat="1">
      <c r="A12" s="216" t="s">
        <v>604</v>
      </c>
      <c r="B12" s="219" t="s">
        <v>192</v>
      </c>
      <c r="C12" s="191" t="s">
        <v>192</v>
      </c>
      <c r="D12" s="191" t="s">
        <v>192</v>
      </c>
      <c r="E12" s="273">
        <v>24</v>
      </c>
      <c r="F12" s="273">
        <v>20</v>
      </c>
      <c r="G12" s="276">
        <v>16</v>
      </c>
      <c r="H12" s="219" t="s">
        <v>192</v>
      </c>
      <c r="I12" s="191" t="s">
        <v>192</v>
      </c>
      <c r="J12" s="191" t="s">
        <v>192</v>
      </c>
      <c r="K12" s="273">
        <v>33</v>
      </c>
      <c r="L12" s="273">
        <v>29</v>
      </c>
      <c r="M12" s="276">
        <v>26</v>
      </c>
    </row>
    <row r="13" spans="1:13" s="14" customFormat="1">
      <c r="A13" s="291" t="s">
        <v>613</v>
      </c>
      <c r="B13" s="292">
        <v>47</v>
      </c>
      <c r="C13" s="279">
        <v>41</v>
      </c>
      <c r="D13" s="279">
        <v>38</v>
      </c>
      <c r="E13" s="279">
        <v>36</v>
      </c>
      <c r="F13" s="279">
        <v>30</v>
      </c>
      <c r="G13" s="280">
        <v>26</v>
      </c>
      <c r="H13" s="292">
        <v>59</v>
      </c>
      <c r="I13" s="279">
        <v>53</v>
      </c>
      <c r="J13" s="279">
        <v>50</v>
      </c>
      <c r="K13" s="279">
        <v>47</v>
      </c>
      <c r="L13" s="279">
        <v>41</v>
      </c>
      <c r="M13" s="280">
        <v>38</v>
      </c>
    </row>
    <row r="14" spans="1:13" s="14" customFormat="1">
      <c r="A14" s="216" t="s">
        <v>612</v>
      </c>
      <c r="B14" s="284">
        <v>38</v>
      </c>
      <c r="C14" s="273">
        <v>33</v>
      </c>
      <c r="D14" s="273">
        <v>31</v>
      </c>
      <c r="E14" s="273">
        <v>29</v>
      </c>
      <c r="F14" s="273">
        <v>24</v>
      </c>
      <c r="G14" s="276">
        <v>21</v>
      </c>
      <c r="H14" s="284">
        <v>48</v>
      </c>
      <c r="I14" s="273">
        <v>43</v>
      </c>
      <c r="J14" s="273">
        <v>40</v>
      </c>
      <c r="K14" s="273">
        <v>38</v>
      </c>
      <c r="L14" s="273">
        <v>33</v>
      </c>
      <c r="M14" s="276">
        <v>31</v>
      </c>
    </row>
    <row r="15" spans="1:13" s="14" customFormat="1" ht="15.75" thickBot="1">
      <c r="A15" s="217" t="s">
        <v>604</v>
      </c>
      <c r="B15" s="293" t="s">
        <v>192</v>
      </c>
      <c r="C15" s="258" t="s">
        <v>192</v>
      </c>
      <c r="D15" s="258" t="s">
        <v>192</v>
      </c>
      <c r="E15" s="277">
        <v>29</v>
      </c>
      <c r="F15" s="277">
        <v>24</v>
      </c>
      <c r="G15" s="278">
        <v>21</v>
      </c>
      <c r="H15" s="293" t="s">
        <v>192</v>
      </c>
      <c r="I15" s="258" t="s">
        <v>192</v>
      </c>
      <c r="J15" s="258" t="s">
        <v>192</v>
      </c>
      <c r="K15" s="277">
        <v>38</v>
      </c>
      <c r="L15" s="277">
        <v>33</v>
      </c>
      <c r="M15" s="278">
        <v>31</v>
      </c>
    </row>
    <row r="16" spans="1:13" s="1127" customFormat="1"/>
    <row r="17" spans="1:27" s="1127" customFormat="1" ht="15.75" thickBot="1"/>
    <row r="18" spans="1:27" s="73" customFormat="1" ht="15" customHeight="1">
      <c r="A18" s="1708" t="s">
        <v>1068</v>
      </c>
      <c r="B18" s="1709"/>
      <c r="C18" s="1709"/>
      <c r="D18" s="1709"/>
      <c r="E18" s="1709"/>
      <c r="F18" s="1709"/>
      <c r="G18" s="1709"/>
      <c r="H18" s="1709"/>
      <c r="I18" s="1709"/>
      <c r="J18" s="1710"/>
      <c r="K18" s="1301"/>
      <c r="L18" s="1926"/>
      <c r="M18" s="1926"/>
      <c r="N18" s="1926"/>
      <c r="O18" s="1926"/>
      <c r="P18" s="1926"/>
      <c r="Q18" s="1926"/>
      <c r="R18" s="1926"/>
      <c r="S18" s="1926"/>
      <c r="T18" s="71"/>
      <c r="U18" s="71"/>
      <c r="V18" s="71"/>
      <c r="W18" s="71"/>
      <c r="X18" s="71"/>
      <c r="Y18" s="71"/>
      <c r="Z18" s="71"/>
      <c r="AA18" s="71"/>
    </row>
    <row r="19" spans="1:27" s="73" customFormat="1">
      <c r="A19" s="1698" t="s">
        <v>1069</v>
      </c>
      <c r="B19" s="1699"/>
      <c r="C19" s="1699"/>
      <c r="D19" s="1699"/>
      <c r="E19" s="1699"/>
      <c r="F19" s="1699"/>
      <c r="G19" s="1699"/>
      <c r="H19" s="1699"/>
      <c r="I19" s="1699"/>
      <c r="J19" s="1700"/>
      <c r="K19" s="1301"/>
      <c r="L19" s="1926"/>
      <c r="M19" s="1926"/>
      <c r="N19" s="1926"/>
      <c r="O19" s="1926"/>
      <c r="P19" s="1926"/>
      <c r="Q19" s="1926"/>
      <c r="R19" s="1926"/>
      <c r="S19" s="1926"/>
      <c r="T19" s="71"/>
      <c r="U19" s="71"/>
      <c r="V19" s="71"/>
      <c r="W19" s="71"/>
      <c r="X19" s="71"/>
      <c r="Y19" s="71"/>
      <c r="Z19" s="71"/>
      <c r="AA19" s="71"/>
    </row>
    <row r="20" spans="1:27" s="73" customFormat="1">
      <c r="A20" s="1698" t="s">
        <v>1186</v>
      </c>
      <c r="B20" s="1699"/>
      <c r="C20" s="1699"/>
      <c r="D20" s="1699"/>
      <c r="E20" s="1699"/>
      <c r="F20" s="1699"/>
      <c r="G20" s="1699"/>
      <c r="H20" s="1699"/>
      <c r="I20" s="1699"/>
      <c r="J20" s="1700"/>
      <c r="K20" s="1301"/>
      <c r="L20" s="1926"/>
      <c r="M20" s="1926"/>
      <c r="N20" s="1926"/>
      <c r="O20" s="1926"/>
      <c r="P20" s="1926"/>
      <c r="Q20" s="1926"/>
      <c r="R20" s="1926"/>
      <c r="S20" s="1926"/>
      <c r="T20" s="71"/>
      <c r="U20" s="71"/>
      <c r="V20" s="71"/>
      <c r="W20" s="71"/>
      <c r="X20" s="71"/>
      <c r="Y20" s="71"/>
      <c r="Z20" s="71"/>
      <c r="AA20" s="71"/>
    </row>
    <row r="21" spans="1:27" s="73" customFormat="1">
      <c r="A21" s="1804" t="s">
        <v>1138</v>
      </c>
      <c r="B21" s="1699"/>
      <c r="C21" s="1699"/>
      <c r="D21" s="1699"/>
      <c r="E21" s="1699"/>
      <c r="F21" s="1699"/>
      <c r="G21" s="1699"/>
      <c r="H21" s="1699"/>
      <c r="I21" s="1699"/>
      <c r="J21" s="1700"/>
      <c r="K21" s="1301"/>
      <c r="L21" s="1926"/>
      <c r="M21" s="1926"/>
      <c r="N21" s="1926"/>
      <c r="O21" s="1926"/>
      <c r="P21" s="1926"/>
      <c r="Q21" s="1926"/>
      <c r="R21" s="1926"/>
      <c r="S21" s="1926"/>
      <c r="T21" s="71"/>
      <c r="U21" s="71"/>
      <c r="V21" s="71"/>
      <c r="W21" s="71"/>
      <c r="X21" s="71"/>
      <c r="Y21" s="71"/>
      <c r="Z21" s="71"/>
      <c r="AA21" s="71"/>
    </row>
    <row r="22" spans="1:27" s="73" customFormat="1">
      <c r="A22" s="1698" t="s">
        <v>1213</v>
      </c>
      <c r="B22" s="1699"/>
      <c r="C22" s="1699"/>
      <c r="D22" s="1699"/>
      <c r="E22" s="1699"/>
      <c r="F22" s="1699"/>
      <c r="G22" s="1699"/>
      <c r="H22" s="1699"/>
      <c r="I22" s="1699"/>
      <c r="J22" s="1700"/>
      <c r="K22" s="1301"/>
      <c r="L22" s="1926"/>
      <c r="M22" s="1926"/>
      <c r="N22" s="1926"/>
      <c r="O22" s="1926"/>
      <c r="P22" s="1926"/>
      <c r="Q22" s="1926"/>
      <c r="R22" s="1926"/>
      <c r="S22" s="1926"/>
      <c r="T22" s="71"/>
      <c r="U22" s="71"/>
      <c r="V22" s="71"/>
      <c r="W22" s="71"/>
      <c r="X22" s="71"/>
      <c r="Y22" s="71"/>
      <c r="Z22" s="71"/>
      <c r="AA22" s="71"/>
    </row>
    <row r="23" spans="1:27" s="73" customFormat="1" ht="15.75" thickBot="1">
      <c r="A23" s="1755" t="s">
        <v>1214</v>
      </c>
      <c r="B23" s="1756"/>
      <c r="C23" s="1756"/>
      <c r="D23" s="1756"/>
      <c r="E23" s="1756"/>
      <c r="F23" s="1756"/>
      <c r="G23" s="1756"/>
      <c r="H23" s="1756"/>
      <c r="I23" s="1756"/>
      <c r="J23" s="1757"/>
      <c r="K23" s="1301"/>
      <c r="L23" s="1926"/>
      <c r="M23" s="1926"/>
      <c r="N23" s="1926"/>
      <c r="O23" s="1926"/>
      <c r="P23" s="1926"/>
      <c r="Q23" s="1926"/>
      <c r="R23" s="1926"/>
      <c r="S23" s="1926"/>
      <c r="T23" s="71"/>
      <c r="U23" s="71"/>
      <c r="V23" s="71"/>
      <c r="W23" s="71"/>
      <c r="X23" s="71"/>
      <c r="Y23" s="71"/>
      <c r="Z23" s="71"/>
      <c r="AA23" s="71"/>
    </row>
    <row r="24" spans="1:27" s="1127" customFormat="1" ht="15.75" thickBot="1"/>
    <row r="25" spans="1:27">
      <c r="A25" s="1736" t="s">
        <v>199</v>
      </c>
      <c r="B25" s="1737"/>
      <c r="C25" s="1737"/>
      <c r="D25" s="1737"/>
      <c r="E25" s="1737"/>
      <c r="F25" s="1737"/>
      <c r="G25" s="1737"/>
      <c r="H25" s="1737"/>
      <c r="I25" s="1737"/>
      <c r="J25" s="1738"/>
    </row>
    <row r="26" spans="1:27">
      <c r="A26" s="1739" t="s">
        <v>252</v>
      </c>
      <c r="B26" s="1740"/>
      <c r="C26" s="1740"/>
      <c r="D26" s="1740"/>
      <c r="E26" s="1740"/>
      <c r="F26" s="1740"/>
      <c r="G26" s="1740"/>
      <c r="H26" s="1740"/>
      <c r="I26" s="1740"/>
      <c r="J26" s="1741"/>
    </row>
    <row r="27" spans="1:27" ht="15.75" thickBot="1">
      <c r="A27" s="1742" t="s">
        <v>254</v>
      </c>
      <c r="B27" s="1743"/>
      <c r="C27" s="1743"/>
      <c r="D27" s="1743"/>
      <c r="E27" s="1743"/>
      <c r="F27" s="1743"/>
      <c r="G27" s="1743"/>
      <c r="H27" s="1743"/>
      <c r="I27" s="1743"/>
      <c r="J27" s="1744"/>
    </row>
    <row r="28" spans="1:27">
      <c r="A28" s="14"/>
      <c r="B28" s="14"/>
      <c r="C28" s="14"/>
      <c r="D28" s="14"/>
      <c r="E28" s="14"/>
      <c r="F28" s="14"/>
      <c r="G28" s="14"/>
    </row>
    <row r="29" spans="1:27">
      <c r="A29" s="14"/>
      <c r="B29" s="14"/>
      <c r="C29" s="14"/>
      <c r="D29" s="14"/>
      <c r="E29" s="14"/>
      <c r="F29" s="14"/>
      <c r="G29" s="14"/>
    </row>
    <row r="30" spans="1:27">
      <c r="A30" s="14"/>
      <c r="B30" s="14"/>
      <c r="C30" s="14"/>
      <c r="D30" s="14"/>
      <c r="E30" s="14"/>
      <c r="F30" s="14"/>
      <c r="G30" s="14"/>
    </row>
    <row r="31" spans="1:27">
      <c r="A31" s="14"/>
      <c r="B31" s="14"/>
      <c r="C31" s="14"/>
      <c r="D31" s="14"/>
      <c r="E31" s="14"/>
      <c r="F31" s="14"/>
      <c r="G31" s="14"/>
    </row>
    <row r="32" spans="1:27">
      <c r="A32" s="14"/>
      <c r="B32" s="14"/>
      <c r="C32" s="14"/>
      <c r="D32" s="14"/>
      <c r="E32" s="14"/>
      <c r="F32" s="14"/>
      <c r="G32" s="14"/>
    </row>
    <row r="33" spans="1:7">
      <c r="A33" s="14"/>
      <c r="B33" s="14"/>
      <c r="C33" s="14"/>
      <c r="D33" s="14"/>
      <c r="E33" s="14"/>
      <c r="F33" s="14"/>
      <c r="G33" s="14"/>
    </row>
    <row r="34" spans="1:7">
      <c r="A34" s="14"/>
      <c r="B34" s="14"/>
      <c r="C34" s="14"/>
      <c r="D34" s="14"/>
      <c r="E34" s="14"/>
      <c r="F34" s="14"/>
      <c r="G34" s="14"/>
    </row>
    <row r="35" spans="1:7">
      <c r="A35" s="14"/>
      <c r="B35" s="14"/>
      <c r="C35" s="14"/>
      <c r="D35" s="14"/>
      <c r="E35" s="14"/>
      <c r="F35" s="14"/>
      <c r="G35" s="14"/>
    </row>
    <row r="36" spans="1:7">
      <c r="A36" s="14"/>
      <c r="B36" s="14"/>
      <c r="C36" s="14"/>
      <c r="D36" s="14"/>
      <c r="E36" s="14"/>
      <c r="F36" s="14"/>
      <c r="G36" s="14"/>
    </row>
    <row r="37" spans="1:7">
      <c r="A37" s="14"/>
      <c r="B37" s="14"/>
      <c r="C37" s="14"/>
      <c r="D37" s="14"/>
      <c r="E37" s="14"/>
      <c r="F37" s="14"/>
      <c r="G37" s="14"/>
    </row>
    <row r="38" spans="1:7">
      <c r="A38" s="14"/>
      <c r="B38" s="14"/>
      <c r="C38" s="14"/>
      <c r="D38" s="14"/>
      <c r="E38" s="14"/>
      <c r="F38" s="14"/>
      <c r="G38" s="14"/>
    </row>
    <row r="39" spans="1:7">
      <c r="A39" s="14"/>
      <c r="B39" s="14"/>
      <c r="C39" s="14"/>
      <c r="D39" s="14"/>
      <c r="E39" s="14"/>
      <c r="F39" s="14"/>
      <c r="G39" s="14"/>
    </row>
    <row r="40" spans="1:7">
      <c r="A40" s="14"/>
      <c r="B40" s="14"/>
      <c r="C40" s="14"/>
      <c r="D40" s="14"/>
      <c r="E40" s="14"/>
      <c r="F40" s="14"/>
      <c r="G40" s="14"/>
    </row>
    <row r="41" spans="1:7">
      <c r="A41" s="14"/>
      <c r="B41" s="14"/>
      <c r="C41" s="14"/>
      <c r="D41" s="14"/>
      <c r="E41" s="14"/>
      <c r="F41" s="14"/>
      <c r="G41" s="14"/>
    </row>
    <row r="42" spans="1:7">
      <c r="A42" s="14"/>
      <c r="B42" s="14"/>
      <c r="C42" s="14"/>
      <c r="D42" s="14"/>
      <c r="E42" s="14"/>
      <c r="F42" s="14"/>
      <c r="G42" s="14"/>
    </row>
    <row r="43" spans="1:7">
      <c r="A43" s="14"/>
      <c r="B43" s="14"/>
      <c r="C43" s="14"/>
      <c r="D43" s="14"/>
      <c r="E43" s="14"/>
      <c r="F43" s="14"/>
      <c r="G43" s="14"/>
    </row>
    <row r="44" spans="1:7">
      <c r="A44" s="14"/>
      <c r="B44" s="14"/>
      <c r="C44" s="14"/>
      <c r="D44" s="14"/>
      <c r="E44" s="14"/>
      <c r="F44" s="14"/>
      <c r="G44" s="14"/>
    </row>
    <row r="45" spans="1:7">
      <c r="A45" s="14"/>
      <c r="B45" s="14"/>
      <c r="C45" s="14"/>
      <c r="D45" s="14"/>
      <c r="E45" s="14"/>
      <c r="F45" s="14"/>
      <c r="G45" s="14"/>
    </row>
    <row r="46" spans="1:7">
      <c r="A46" s="14"/>
      <c r="B46" s="14"/>
      <c r="C46" s="14"/>
      <c r="D46" s="14"/>
      <c r="E46" s="14"/>
      <c r="F46" s="14"/>
      <c r="G46" s="14"/>
    </row>
    <row r="47" spans="1:7">
      <c r="A47" s="14"/>
      <c r="B47" s="14"/>
      <c r="C47" s="14"/>
      <c r="D47" s="14"/>
      <c r="E47" s="14"/>
      <c r="F47" s="14"/>
      <c r="G47" s="14"/>
    </row>
    <row r="48" spans="1:7">
      <c r="A48" s="14"/>
      <c r="B48" s="14"/>
      <c r="C48" s="14"/>
      <c r="D48" s="14"/>
      <c r="E48" s="14"/>
      <c r="F48" s="14"/>
      <c r="G48" s="14"/>
    </row>
    <row r="49" spans="1:7">
      <c r="A49" s="14"/>
      <c r="B49" s="14"/>
      <c r="C49" s="14"/>
      <c r="D49" s="14"/>
      <c r="E49" s="14"/>
      <c r="F49" s="14"/>
      <c r="G49" s="14"/>
    </row>
    <row r="50" spans="1:7">
      <c r="A50" s="14"/>
      <c r="B50" s="14"/>
      <c r="C50" s="14"/>
      <c r="D50" s="14"/>
      <c r="E50" s="14"/>
      <c r="F50" s="14"/>
      <c r="G50" s="14"/>
    </row>
    <row r="51" spans="1:7">
      <c r="A51" s="14"/>
      <c r="B51" s="14"/>
      <c r="C51" s="14"/>
      <c r="D51" s="14"/>
      <c r="E51" s="14"/>
      <c r="F51" s="14"/>
      <c r="G51" s="14"/>
    </row>
    <row r="52" spans="1:7">
      <c r="A52" s="14"/>
      <c r="B52" s="14"/>
      <c r="C52" s="14"/>
      <c r="D52" s="14"/>
      <c r="E52" s="14"/>
      <c r="F52" s="14"/>
      <c r="G52" s="14"/>
    </row>
    <row r="53" spans="1:7">
      <c r="A53" s="14"/>
      <c r="B53" s="14"/>
      <c r="C53" s="14"/>
      <c r="D53" s="14"/>
      <c r="E53" s="14"/>
      <c r="F53" s="14"/>
      <c r="G53" s="14"/>
    </row>
    <row r="54" spans="1:7">
      <c r="A54" s="14"/>
      <c r="B54" s="14"/>
      <c r="C54" s="14"/>
      <c r="D54" s="14"/>
      <c r="E54" s="14"/>
      <c r="F54" s="14"/>
      <c r="G54" s="14"/>
    </row>
    <row r="55" spans="1:7">
      <c r="A55" s="14"/>
      <c r="B55" s="14"/>
      <c r="C55" s="14"/>
      <c r="D55" s="14"/>
      <c r="E55" s="14"/>
      <c r="F55" s="14"/>
      <c r="G55" s="14"/>
    </row>
    <row r="56" spans="1:7">
      <c r="A56" s="14"/>
      <c r="B56" s="14"/>
      <c r="C56" s="14"/>
      <c r="D56" s="14"/>
      <c r="E56" s="14"/>
      <c r="F56" s="14"/>
      <c r="G56" s="14"/>
    </row>
    <row r="57" spans="1:7">
      <c r="A57" s="14"/>
      <c r="B57" s="14"/>
      <c r="C57" s="14"/>
      <c r="D57" s="14"/>
      <c r="E57" s="14"/>
      <c r="F57" s="14"/>
      <c r="G57" s="14"/>
    </row>
    <row r="58" spans="1:7">
      <c r="A58" s="14"/>
      <c r="B58" s="14"/>
      <c r="C58" s="14"/>
      <c r="D58" s="14"/>
      <c r="E58" s="14"/>
      <c r="F58" s="14"/>
      <c r="G58" s="14"/>
    </row>
    <row r="59" spans="1:7">
      <c r="A59" s="14"/>
      <c r="B59" s="14"/>
      <c r="C59" s="14"/>
      <c r="D59" s="14"/>
      <c r="E59" s="14"/>
      <c r="F59" s="14"/>
      <c r="G59" s="14"/>
    </row>
    <row r="60" spans="1:7">
      <c r="A60" s="14"/>
      <c r="B60" s="14"/>
      <c r="C60" s="14"/>
      <c r="D60" s="14"/>
      <c r="E60" s="14"/>
      <c r="F60" s="14"/>
      <c r="G60" s="14"/>
    </row>
    <row r="61" spans="1:7">
      <c r="A61" s="14"/>
      <c r="B61" s="14"/>
      <c r="C61" s="14"/>
      <c r="D61" s="14"/>
      <c r="E61" s="14"/>
      <c r="F61" s="14"/>
      <c r="G61" s="14"/>
    </row>
    <row r="62" spans="1:7">
      <c r="A62" s="14"/>
      <c r="B62" s="14"/>
      <c r="C62" s="14"/>
      <c r="D62" s="14"/>
      <c r="E62" s="14"/>
      <c r="F62" s="14"/>
      <c r="G62" s="14"/>
    </row>
    <row r="63" spans="1:7">
      <c r="A63" s="14"/>
      <c r="B63" s="14"/>
      <c r="C63" s="14"/>
      <c r="D63" s="14"/>
      <c r="E63" s="14"/>
      <c r="F63" s="14"/>
      <c r="G63" s="14"/>
    </row>
    <row r="64" spans="1:7">
      <c r="A64" s="14"/>
      <c r="B64" s="14"/>
      <c r="C64" s="14"/>
      <c r="D64" s="14"/>
      <c r="E64" s="14"/>
      <c r="F64" s="14"/>
      <c r="G64" s="14"/>
    </row>
    <row r="65" spans="1:7">
      <c r="A65" s="14"/>
      <c r="B65" s="14"/>
      <c r="C65" s="14"/>
      <c r="D65" s="14"/>
      <c r="E65" s="14"/>
      <c r="F65" s="14"/>
      <c r="G65" s="14"/>
    </row>
    <row r="66" spans="1:7">
      <c r="A66" s="14"/>
      <c r="B66" s="14"/>
      <c r="C66" s="14"/>
      <c r="D66" s="14"/>
      <c r="E66" s="14"/>
      <c r="F66" s="14"/>
      <c r="G66" s="14"/>
    </row>
    <row r="67" spans="1:7">
      <c r="A67" s="14"/>
      <c r="B67" s="14"/>
      <c r="C67" s="14"/>
      <c r="D67" s="14"/>
      <c r="E67" s="14"/>
      <c r="F67" s="14"/>
      <c r="G67" s="14"/>
    </row>
    <row r="68" spans="1:7">
      <c r="A68" s="14"/>
      <c r="B68" s="14"/>
      <c r="C68" s="14"/>
      <c r="D68" s="14"/>
      <c r="E68" s="14"/>
      <c r="F68" s="14"/>
      <c r="G68" s="14"/>
    </row>
    <row r="69" spans="1:7">
      <c r="A69" s="14"/>
      <c r="B69" s="14"/>
      <c r="C69" s="14"/>
      <c r="D69" s="14"/>
      <c r="E69" s="14"/>
      <c r="F69" s="14"/>
      <c r="G69" s="14"/>
    </row>
    <row r="70" spans="1:7">
      <c r="A70" s="14"/>
      <c r="B70" s="14"/>
      <c r="C70" s="14"/>
      <c r="D70" s="14"/>
      <c r="E70" s="14"/>
      <c r="F70" s="14"/>
      <c r="G70" s="14"/>
    </row>
    <row r="71" spans="1:7">
      <c r="A71" s="14"/>
      <c r="B71" s="14"/>
      <c r="C71" s="14"/>
      <c r="D71" s="14"/>
      <c r="E71" s="14"/>
      <c r="F71" s="14"/>
      <c r="G71" s="14"/>
    </row>
    <row r="72" spans="1:7">
      <c r="A72" s="14"/>
      <c r="B72" s="14"/>
      <c r="C72" s="14"/>
      <c r="D72" s="14"/>
      <c r="E72" s="14"/>
      <c r="F72" s="14"/>
      <c r="G72" s="14"/>
    </row>
    <row r="73" spans="1:7">
      <c r="A73" s="14"/>
      <c r="B73" s="14"/>
      <c r="C73" s="14"/>
      <c r="D73" s="14"/>
      <c r="E73" s="14"/>
      <c r="F73" s="14"/>
      <c r="G73" s="14"/>
    </row>
    <row r="74" spans="1:7">
      <c r="A74" s="14"/>
      <c r="B74" s="14"/>
      <c r="C74" s="14"/>
      <c r="D74" s="14"/>
      <c r="E74" s="14"/>
      <c r="F74" s="14"/>
      <c r="G74" s="14"/>
    </row>
    <row r="75" spans="1:7">
      <c r="A75" s="14"/>
      <c r="B75" s="14"/>
      <c r="C75" s="14"/>
      <c r="D75" s="14"/>
      <c r="E75" s="14"/>
      <c r="F75" s="14"/>
      <c r="G75" s="14"/>
    </row>
    <row r="76" spans="1:7">
      <c r="A76" s="14"/>
      <c r="B76" s="14"/>
      <c r="C76" s="14"/>
      <c r="D76" s="14"/>
      <c r="E76" s="14"/>
      <c r="F76" s="14"/>
      <c r="G76" s="14"/>
    </row>
    <row r="77" spans="1:7">
      <c r="A77" s="14"/>
      <c r="B77" s="14"/>
      <c r="C77" s="14"/>
      <c r="D77" s="14"/>
      <c r="E77" s="14"/>
      <c r="F77" s="14"/>
      <c r="G77" s="14"/>
    </row>
    <row r="78" spans="1:7">
      <c r="A78" s="14"/>
      <c r="B78" s="14"/>
      <c r="C78" s="14"/>
      <c r="D78" s="14"/>
      <c r="E78" s="14"/>
      <c r="F78" s="14"/>
      <c r="G78" s="14"/>
    </row>
    <row r="79" spans="1:7">
      <c r="A79" s="14"/>
      <c r="B79" s="14"/>
      <c r="C79" s="14"/>
      <c r="D79" s="14"/>
      <c r="E79" s="14"/>
      <c r="F79" s="14"/>
      <c r="G79" s="14"/>
    </row>
    <row r="80" spans="1:7">
      <c r="A80" s="14"/>
      <c r="B80" s="14"/>
      <c r="C80" s="14"/>
      <c r="D80" s="14"/>
      <c r="E80" s="14"/>
      <c r="F80" s="14"/>
      <c r="G80" s="14"/>
    </row>
    <row r="81" spans="1:7">
      <c r="A81" s="14"/>
      <c r="B81" s="14"/>
      <c r="C81" s="14"/>
      <c r="D81" s="14"/>
      <c r="E81" s="14"/>
      <c r="F81" s="14"/>
      <c r="G81" s="14"/>
    </row>
    <row r="82" spans="1:7">
      <c r="A82" s="14"/>
      <c r="B82" s="14"/>
      <c r="C82" s="14"/>
      <c r="D82" s="14"/>
      <c r="E82" s="14"/>
      <c r="F82" s="14"/>
      <c r="G82" s="14"/>
    </row>
    <row r="83" spans="1:7">
      <c r="A83" s="14"/>
      <c r="B83" s="14"/>
      <c r="C83" s="14"/>
      <c r="D83" s="14"/>
      <c r="E83" s="14"/>
      <c r="F83" s="14"/>
      <c r="G83" s="14"/>
    </row>
    <row r="84" spans="1:7">
      <c r="A84" s="14"/>
      <c r="B84" s="14"/>
      <c r="C84" s="14"/>
      <c r="D84" s="14"/>
      <c r="E84" s="14"/>
      <c r="F84" s="14"/>
      <c r="G84" s="14"/>
    </row>
    <row r="85" spans="1:7">
      <c r="A85" s="14"/>
      <c r="B85" s="14"/>
      <c r="C85" s="14"/>
      <c r="D85" s="14"/>
      <c r="E85" s="14"/>
      <c r="F85" s="14"/>
      <c r="G85" s="14"/>
    </row>
    <row r="86" spans="1:7">
      <c r="A86" s="14"/>
      <c r="B86" s="14"/>
      <c r="C86" s="14"/>
      <c r="D86" s="14"/>
      <c r="E86" s="14"/>
      <c r="F86" s="14"/>
      <c r="G86" s="14"/>
    </row>
    <row r="87" spans="1:7">
      <c r="A87" s="14"/>
      <c r="B87" s="14"/>
      <c r="C87" s="14"/>
      <c r="D87" s="14"/>
      <c r="E87" s="14"/>
      <c r="F87" s="14"/>
      <c r="G87" s="14"/>
    </row>
    <row r="88" spans="1:7">
      <c r="A88" s="14"/>
      <c r="B88" s="14"/>
      <c r="C88" s="14"/>
      <c r="D88" s="14"/>
      <c r="E88" s="14"/>
      <c r="F88" s="14"/>
      <c r="G88" s="14"/>
    </row>
    <row r="89" spans="1:7">
      <c r="A89" s="14"/>
      <c r="B89" s="14"/>
      <c r="C89" s="14"/>
      <c r="D89" s="14"/>
      <c r="E89" s="14"/>
      <c r="F89" s="14"/>
      <c r="G89" s="14"/>
    </row>
    <row r="90" spans="1:7">
      <c r="A90" s="14"/>
      <c r="B90" s="14"/>
      <c r="C90" s="14"/>
      <c r="D90" s="14"/>
      <c r="E90" s="14"/>
      <c r="F90" s="14"/>
      <c r="G90" s="14"/>
    </row>
    <row r="91" spans="1:7">
      <c r="A91" s="14"/>
      <c r="B91" s="14"/>
      <c r="C91" s="14"/>
      <c r="D91" s="14"/>
      <c r="E91" s="14"/>
      <c r="F91" s="14"/>
      <c r="G91" s="14"/>
    </row>
    <row r="92" spans="1:7">
      <c r="A92" s="14"/>
      <c r="B92" s="14"/>
      <c r="C92" s="14"/>
      <c r="D92" s="14"/>
      <c r="E92" s="14"/>
      <c r="F92" s="14"/>
      <c r="G92" s="14"/>
    </row>
    <row r="93" spans="1:7">
      <c r="A93" s="14"/>
      <c r="B93" s="14"/>
      <c r="C93" s="14"/>
      <c r="D93" s="14"/>
      <c r="E93" s="14"/>
      <c r="F93" s="14"/>
      <c r="G93" s="14"/>
    </row>
    <row r="94" spans="1:7">
      <c r="A94" s="14"/>
      <c r="B94" s="14"/>
      <c r="C94" s="14"/>
      <c r="D94" s="14"/>
      <c r="E94" s="14"/>
      <c r="F94" s="14"/>
      <c r="G94" s="14"/>
    </row>
    <row r="95" spans="1:7">
      <c r="A95" s="14"/>
      <c r="B95" s="14"/>
      <c r="C95" s="14"/>
      <c r="D95" s="14"/>
      <c r="E95" s="14"/>
      <c r="F95" s="14"/>
      <c r="G95" s="14"/>
    </row>
    <row r="96" spans="1:7">
      <c r="A96" s="14"/>
      <c r="B96" s="14"/>
      <c r="C96" s="14"/>
      <c r="D96" s="14"/>
      <c r="E96" s="14"/>
      <c r="F96" s="14"/>
      <c r="G96" s="14"/>
    </row>
    <row r="97" spans="1:7">
      <c r="A97" s="14"/>
      <c r="B97" s="14"/>
      <c r="C97" s="14"/>
      <c r="D97" s="14"/>
      <c r="E97" s="14"/>
      <c r="F97" s="14"/>
      <c r="G97" s="14"/>
    </row>
    <row r="98" spans="1:7">
      <c r="A98" s="14"/>
      <c r="B98" s="14"/>
      <c r="C98" s="14"/>
      <c r="D98" s="14"/>
      <c r="E98" s="14"/>
      <c r="F98" s="14"/>
      <c r="G98" s="14"/>
    </row>
    <row r="99" spans="1:7">
      <c r="A99" s="14"/>
      <c r="B99" s="14"/>
      <c r="C99" s="14"/>
      <c r="D99" s="14"/>
      <c r="E99" s="14"/>
      <c r="F99" s="14"/>
      <c r="G99" s="14"/>
    </row>
    <row r="100" spans="1:7">
      <c r="A100" s="14"/>
      <c r="B100" s="14"/>
      <c r="C100" s="14"/>
      <c r="D100" s="14"/>
      <c r="E100" s="14"/>
      <c r="F100" s="14"/>
      <c r="G100" s="14"/>
    </row>
    <row r="101" spans="1:7">
      <c r="A101" s="14"/>
      <c r="B101" s="14"/>
      <c r="C101" s="14"/>
      <c r="D101" s="14"/>
      <c r="E101" s="14"/>
      <c r="F101" s="14"/>
      <c r="G101" s="14"/>
    </row>
    <row r="102" spans="1:7">
      <c r="A102" s="14"/>
      <c r="B102" s="14"/>
      <c r="C102" s="14"/>
      <c r="D102" s="14"/>
      <c r="E102" s="14"/>
      <c r="F102" s="14"/>
      <c r="G102" s="14"/>
    </row>
    <row r="103" spans="1:7">
      <c r="A103" s="14"/>
      <c r="B103" s="14"/>
      <c r="C103" s="14"/>
      <c r="D103" s="14"/>
      <c r="E103" s="14"/>
      <c r="F103" s="14"/>
      <c r="G103" s="14"/>
    </row>
    <row r="104" spans="1:7">
      <c r="A104" s="14"/>
      <c r="B104" s="14"/>
      <c r="C104" s="14"/>
      <c r="D104" s="14"/>
      <c r="E104" s="14"/>
      <c r="F104" s="14"/>
      <c r="G104" s="14"/>
    </row>
    <row r="105" spans="1:7">
      <c r="A105" s="14"/>
      <c r="B105" s="14"/>
      <c r="C105" s="14"/>
      <c r="D105" s="14"/>
      <c r="E105" s="14"/>
      <c r="F105" s="14"/>
      <c r="G105" s="14"/>
    </row>
    <row r="106" spans="1:7">
      <c r="A106" s="14"/>
      <c r="B106" s="14"/>
      <c r="C106" s="14"/>
      <c r="D106" s="14"/>
      <c r="E106" s="14"/>
      <c r="F106" s="14"/>
      <c r="G106" s="14"/>
    </row>
    <row r="107" spans="1:7">
      <c r="A107" s="14"/>
      <c r="B107" s="14"/>
      <c r="C107" s="14"/>
      <c r="D107" s="14"/>
      <c r="E107" s="14"/>
      <c r="F107" s="14"/>
      <c r="G107" s="14"/>
    </row>
    <row r="108" spans="1:7">
      <c r="A108" s="14"/>
      <c r="B108" s="14"/>
      <c r="C108" s="14"/>
      <c r="D108" s="14"/>
      <c r="E108" s="14"/>
      <c r="F108" s="14"/>
      <c r="G108" s="14"/>
    </row>
    <row r="109" spans="1:7">
      <c r="A109" s="14"/>
      <c r="B109" s="14"/>
      <c r="C109" s="14"/>
      <c r="D109" s="14"/>
      <c r="E109" s="14"/>
      <c r="F109" s="14"/>
      <c r="G109" s="14"/>
    </row>
    <row r="110" spans="1:7">
      <c r="A110" s="14"/>
      <c r="B110" s="14"/>
      <c r="C110" s="14"/>
      <c r="D110" s="14"/>
      <c r="E110" s="14"/>
      <c r="F110" s="14"/>
      <c r="G110" s="14"/>
    </row>
    <row r="111" spans="1:7">
      <c r="A111" s="14"/>
      <c r="B111" s="14"/>
      <c r="C111" s="14"/>
      <c r="D111" s="14"/>
      <c r="E111" s="14"/>
      <c r="F111" s="14"/>
      <c r="G111" s="14"/>
    </row>
    <row r="112" spans="1:7">
      <c r="A112" s="14"/>
      <c r="B112" s="14"/>
      <c r="C112" s="14"/>
      <c r="D112" s="14"/>
      <c r="E112" s="14"/>
      <c r="F112" s="14"/>
      <c r="G112" s="14"/>
    </row>
    <row r="113" spans="1:7">
      <c r="A113" s="14"/>
      <c r="B113" s="14"/>
      <c r="C113" s="14"/>
      <c r="D113" s="14"/>
      <c r="E113" s="14"/>
      <c r="F113" s="14"/>
      <c r="G113" s="14"/>
    </row>
    <row r="114" spans="1:7">
      <c r="A114" s="14"/>
      <c r="B114" s="14"/>
      <c r="C114" s="14"/>
      <c r="D114" s="14"/>
      <c r="E114" s="14"/>
      <c r="F114" s="14"/>
      <c r="G114" s="14"/>
    </row>
    <row r="115" spans="1:7">
      <c r="A115" s="14"/>
      <c r="B115" s="14"/>
      <c r="C115" s="14"/>
      <c r="D115" s="14"/>
      <c r="E115" s="14"/>
      <c r="F115" s="14"/>
      <c r="G115" s="14"/>
    </row>
    <row r="116" spans="1:7">
      <c r="A116" s="14"/>
      <c r="B116" s="14"/>
      <c r="C116" s="14"/>
      <c r="D116" s="14"/>
      <c r="E116" s="14"/>
      <c r="F116" s="14"/>
      <c r="G116" s="14"/>
    </row>
    <row r="117" spans="1:7">
      <c r="A117" s="14"/>
      <c r="B117" s="14"/>
      <c r="C117" s="14"/>
      <c r="D117" s="14"/>
      <c r="E117" s="14"/>
      <c r="F117" s="14"/>
      <c r="G117" s="14"/>
    </row>
    <row r="118" spans="1:7">
      <c r="A118" s="14"/>
      <c r="B118" s="14"/>
      <c r="C118" s="14"/>
      <c r="D118" s="14"/>
      <c r="E118" s="14"/>
      <c r="F118" s="14"/>
      <c r="G118" s="14"/>
    </row>
    <row r="119" spans="1:7">
      <c r="A119" s="14"/>
      <c r="B119" s="14"/>
      <c r="C119" s="14"/>
      <c r="D119" s="14"/>
      <c r="E119" s="14"/>
      <c r="F119" s="14"/>
      <c r="G119" s="14"/>
    </row>
    <row r="120" spans="1:7">
      <c r="A120" s="14"/>
      <c r="B120" s="14"/>
      <c r="C120" s="14"/>
      <c r="D120" s="14"/>
      <c r="E120" s="14"/>
      <c r="F120" s="14"/>
      <c r="G120" s="14"/>
    </row>
    <row r="121" spans="1:7">
      <c r="A121" s="14"/>
      <c r="B121" s="14"/>
      <c r="C121" s="14"/>
      <c r="D121" s="14"/>
      <c r="E121" s="14"/>
      <c r="F121" s="14"/>
      <c r="G121" s="14"/>
    </row>
    <row r="122" spans="1:7">
      <c r="A122" s="14"/>
      <c r="B122" s="14"/>
      <c r="C122" s="14"/>
      <c r="D122" s="14"/>
      <c r="E122" s="14"/>
      <c r="F122" s="14"/>
      <c r="G122" s="14"/>
    </row>
    <row r="123" spans="1:7">
      <c r="A123" s="14"/>
      <c r="B123" s="14"/>
      <c r="C123" s="14"/>
      <c r="D123" s="14"/>
      <c r="E123" s="14"/>
      <c r="F123" s="14"/>
      <c r="G123" s="14"/>
    </row>
    <row r="124" spans="1:7">
      <c r="A124" s="14"/>
      <c r="B124" s="14"/>
      <c r="C124" s="14"/>
      <c r="D124" s="14"/>
      <c r="E124" s="14"/>
      <c r="F124" s="14"/>
      <c r="G124" s="14"/>
    </row>
    <row r="125" spans="1:7">
      <c r="A125" s="14"/>
      <c r="B125" s="14"/>
      <c r="C125" s="14"/>
      <c r="D125" s="14"/>
      <c r="E125" s="14"/>
      <c r="F125" s="14"/>
      <c r="G125" s="14"/>
    </row>
    <row r="126" spans="1:7">
      <c r="A126" s="14"/>
      <c r="B126" s="14"/>
      <c r="C126" s="14"/>
      <c r="D126" s="14"/>
      <c r="E126" s="14"/>
      <c r="F126" s="14"/>
      <c r="G126" s="14"/>
    </row>
    <row r="127" spans="1:7">
      <c r="A127" s="14"/>
      <c r="B127" s="14"/>
      <c r="C127" s="14"/>
      <c r="D127" s="14"/>
      <c r="E127" s="14"/>
      <c r="F127" s="14"/>
      <c r="G127" s="14"/>
    </row>
    <row r="128" spans="1:7">
      <c r="A128" s="14"/>
      <c r="B128" s="14"/>
      <c r="C128" s="14"/>
      <c r="D128" s="14"/>
      <c r="E128" s="14"/>
      <c r="F128" s="14"/>
      <c r="G128" s="14"/>
    </row>
    <row r="129" spans="1:7">
      <c r="A129" s="14"/>
      <c r="B129" s="14"/>
      <c r="C129" s="14"/>
      <c r="D129" s="14"/>
      <c r="E129" s="14"/>
      <c r="F129" s="14"/>
      <c r="G129" s="14"/>
    </row>
    <row r="130" spans="1:7">
      <c r="A130" s="14"/>
      <c r="B130" s="14"/>
      <c r="C130" s="14"/>
      <c r="D130" s="14"/>
      <c r="E130" s="14"/>
      <c r="F130" s="14"/>
      <c r="G130" s="14"/>
    </row>
    <row r="131" spans="1:7">
      <c r="A131" s="14"/>
      <c r="B131" s="14"/>
      <c r="C131" s="14"/>
      <c r="D131" s="14"/>
      <c r="E131" s="14"/>
      <c r="F131" s="14"/>
      <c r="G131" s="14"/>
    </row>
    <row r="132" spans="1:7">
      <c r="A132" s="14"/>
      <c r="B132" s="14"/>
      <c r="C132" s="14"/>
      <c r="D132" s="14"/>
      <c r="E132" s="14"/>
      <c r="F132" s="14"/>
      <c r="G132" s="14"/>
    </row>
    <row r="133" spans="1:7">
      <c r="A133" s="14"/>
      <c r="B133" s="14"/>
      <c r="C133" s="14"/>
      <c r="D133" s="14"/>
      <c r="E133" s="14"/>
      <c r="F133" s="14"/>
      <c r="G133" s="14"/>
    </row>
    <row r="134" spans="1:7">
      <c r="A134" s="14"/>
      <c r="B134" s="14"/>
      <c r="C134" s="14"/>
      <c r="D134" s="14"/>
      <c r="E134" s="14"/>
      <c r="F134" s="14"/>
      <c r="G134" s="14"/>
    </row>
    <row r="135" spans="1:7">
      <c r="A135" s="14"/>
      <c r="B135" s="14"/>
      <c r="C135" s="14"/>
      <c r="D135" s="14"/>
      <c r="E135" s="14"/>
      <c r="F135" s="14"/>
      <c r="G135" s="14"/>
    </row>
    <row r="136" spans="1:7">
      <c r="A136" s="14"/>
      <c r="B136" s="14"/>
      <c r="C136" s="14"/>
      <c r="D136" s="14"/>
      <c r="E136" s="14"/>
      <c r="F136" s="14"/>
      <c r="G136" s="14"/>
    </row>
    <row r="137" spans="1:7">
      <c r="A137" s="14"/>
      <c r="B137" s="14"/>
      <c r="C137" s="14"/>
      <c r="D137" s="14"/>
      <c r="E137" s="14"/>
      <c r="F137" s="14"/>
      <c r="G137" s="14"/>
    </row>
    <row r="138" spans="1:7">
      <c r="A138" s="14"/>
      <c r="B138" s="14"/>
      <c r="C138" s="14"/>
      <c r="D138" s="14"/>
      <c r="E138" s="14"/>
      <c r="F138" s="14"/>
      <c r="G138" s="14"/>
    </row>
    <row r="139" spans="1:7">
      <c r="A139" s="14"/>
      <c r="B139" s="14"/>
      <c r="C139" s="14"/>
      <c r="D139" s="14"/>
      <c r="E139" s="14"/>
      <c r="F139" s="14"/>
      <c r="G139" s="14"/>
    </row>
    <row r="140" spans="1:7">
      <c r="A140" s="14"/>
      <c r="B140" s="14"/>
      <c r="C140" s="14"/>
      <c r="D140" s="14"/>
      <c r="E140" s="14"/>
      <c r="F140" s="14"/>
      <c r="G140" s="14"/>
    </row>
    <row r="141" spans="1:7">
      <c r="A141" s="14"/>
      <c r="B141" s="14"/>
      <c r="C141" s="14"/>
      <c r="D141" s="14"/>
      <c r="E141" s="14"/>
      <c r="F141" s="14"/>
      <c r="G141" s="14"/>
    </row>
    <row r="142" spans="1:7">
      <c r="A142" s="14"/>
      <c r="B142" s="14"/>
      <c r="C142" s="14"/>
      <c r="D142" s="14"/>
      <c r="E142" s="14"/>
      <c r="F142" s="14"/>
      <c r="G142" s="14"/>
    </row>
    <row r="143" spans="1:7">
      <c r="A143" s="14"/>
      <c r="B143" s="14"/>
      <c r="C143" s="14"/>
      <c r="D143" s="14"/>
      <c r="E143" s="14"/>
      <c r="F143" s="14"/>
      <c r="G143" s="14"/>
    </row>
    <row r="144" spans="1:7">
      <c r="A144" s="14"/>
      <c r="B144" s="14"/>
      <c r="C144" s="14"/>
      <c r="D144" s="14"/>
      <c r="E144" s="14"/>
      <c r="F144" s="14"/>
      <c r="G144" s="14"/>
    </row>
    <row r="145" spans="1:7">
      <c r="A145" s="14"/>
      <c r="B145" s="14"/>
      <c r="C145" s="14"/>
      <c r="D145" s="14"/>
      <c r="E145" s="14"/>
      <c r="F145" s="14"/>
      <c r="G145" s="14"/>
    </row>
    <row r="146" spans="1:7">
      <c r="A146" s="14"/>
      <c r="B146" s="14"/>
      <c r="C146" s="14"/>
      <c r="D146" s="14"/>
      <c r="E146" s="14"/>
      <c r="F146" s="14"/>
      <c r="G146" s="14"/>
    </row>
    <row r="147" spans="1:7">
      <c r="A147" s="14"/>
      <c r="B147" s="14"/>
      <c r="C147" s="14"/>
      <c r="D147" s="14"/>
      <c r="E147" s="14"/>
      <c r="F147" s="14"/>
      <c r="G147" s="14"/>
    </row>
    <row r="148" spans="1:7">
      <c r="A148" s="14"/>
      <c r="B148" s="14"/>
      <c r="C148" s="14"/>
      <c r="D148" s="14"/>
      <c r="E148" s="14"/>
      <c r="F148" s="14"/>
      <c r="G148" s="14"/>
    </row>
    <row r="149" spans="1:7">
      <c r="A149" s="14"/>
      <c r="B149" s="14"/>
      <c r="C149" s="14"/>
      <c r="D149" s="14"/>
      <c r="E149" s="14"/>
      <c r="F149" s="14"/>
      <c r="G149" s="14"/>
    </row>
    <row r="150" spans="1:7">
      <c r="A150" s="14"/>
      <c r="B150" s="14"/>
      <c r="C150" s="14"/>
      <c r="D150" s="14"/>
      <c r="E150" s="14"/>
      <c r="F150" s="14"/>
      <c r="G150" s="14"/>
    </row>
    <row r="151" spans="1:7">
      <c r="A151" s="14"/>
      <c r="B151" s="14"/>
      <c r="C151" s="14"/>
      <c r="D151" s="14"/>
      <c r="E151" s="14"/>
      <c r="F151" s="14"/>
      <c r="G151" s="14"/>
    </row>
    <row r="152" spans="1:7">
      <c r="A152" s="14"/>
      <c r="B152" s="14"/>
      <c r="C152" s="14"/>
      <c r="D152" s="14"/>
      <c r="E152" s="14"/>
      <c r="F152" s="14"/>
      <c r="G152" s="14"/>
    </row>
    <row r="153" spans="1:7">
      <c r="A153" s="14"/>
      <c r="B153" s="14"/>
      <c r="C153" s="14"/>
      <c r="D153" s="14"/>
      <c r="E153" s="14"/>
      <c r="F153" s="14"/>
      <c r="G153" s="14"/>
    </row>
    <row r="154" spans="1:7">
      <c r="A154" s="14"/>
      <c r="B154" s="14"/>
      <c r="C154" s="14"/>
      <c r="D154" s="14"/>
      <c r="E154" s="14"/>
      <c r="F154" s="14"/>
      <c r="G154" s="14"/>
    </row>
    <row r="155" spans="1:7">
      <c r="A155" s="14"/>
      <c r="B155" s="14"/>
      <c r="C155" s="14"/>
      <c r="D155" s="14"/>
      <c r="E155" s="14"/>
      <c r="F155" s="14"/>
      <c r="G155" s="14"/>
    </row>
    <row r="156" spans="1:7">
      <c r="A156" s="14"/>
      <c r="B156" s="14"/>
      <c r="C156" s="14"/>
      <c r="D156" s="14"/>
      <c r="E156" s="14"/>
      <c r="F156" s="14"/>
      <c r="G156" s="14"/>
    </row>
    <row r="157" spans="1:7">
      <c r="A157" s="14"/>
      <c r="B157" s="14"/>
      <c r="C157" s="14"/>
      <c r="D157" s="14"/>
      <c r="E157" s="14"/>
      <c r="F157" s="14"/>
      <c r="G157" s="14"/>
    </row>
    <row r="158" spans="1:7">
      <c r="A158" s="14"/>
      <c r="B158" s="14"/>
      <c r="C158" s="14"/>
      <c r="D158" s="14"/>
      <c r="E158" s="14"/>
      <c r="F158" s="14"/>
      <c r="G158" s="14"/>
    </row>
    <row r="159" spans="1:7">
      <c r="A159" s="14"/>
      <c r="B159" s="14"/>
      <c r="C159" s="14"/>
      <c r="D159" s="14"/>
      <c r="E159" s="14"/>
      <c r="F159" s="14"/>
      <c r="G159" s="14"/>
    </row>
    <row r="160" spans="1:7">
      <c r="A160" s="14"/>
      <c r="B160" s="14"/>
      <c r="C160" s="14"/>
      <c r="D160" s="14"/>
      <c r="E160" s="14"/>
      <c r="F160" s="14"/>
      <c r="G160" s="14"/>
    </row>
    <row r="161" spans="1:7">
      <c r="A161" s="14"/>
      <c r="B161" s="14"/>
      <c r="C161" s="14"/>
      <c r="D161" s="14"/>
      <c r="E161" s="14"/>
      <c r="F161" s="14"/>
      <c r="G161" s="14"/>
    </row>
    <row r="162" spans="1:7">
      <c r="A162" s="14"/>
      <c r="B162" s="14"/>
      <c r="C162" s="14"/>
      <c r="D162" s="14"/>
      <c r="E162" s="14"/>
      <c r="F162" s="14"/>
      <c r="G162" s="14"/>
    </row>
    <row r="163" spans="1:7">
      <c r="A163" s="14"/>
      <c r="B163" s="14"/>
      <c r="C163" s="14"/>
      <c r="D163" s="14"/>
      <c r="E163" s="14"/>
      <c r="F163" s="14"/>
      <c r="G163" s="14"/>
    </row>
    <row r="164" spans="1:7">
      <c r="A164" s="14"/>
      <c r="B164" s="14"/>
      <c r="C164" s="14"/>
      <c r="D164" s="14"/>
      <c r="E164" s="14"/>
      <c r="F164" s="14"/>
      <c r="G164" s="14"/>
    </row>
    <row r="165" spans="1:7">
      <c r="A165" s="14"/>
      <c r="B165" s="14"/>
      <c r="C165" s="14"/>
      <c r="D165" s="14"/>
      <c r="E165" s="14"/>
      <c r="F165" s="14"/>
      <c r="G165" s="14"/>
    </row>
    <row r="166" spans="1:7">
      <c r="A166" s="14"/>
      <c r="B166" s="14"/>
      <c r="C166" s="14"/>
      <c r="D166" s="14"/>
      <c r="E166" s="14"/>
      <c r="F166" s="14"/>
      <c r="G166" s="14"/>
    </row>
    <row r="167" spans="1:7">
      <c r="A167" s="14"/>
      <c r="B167" s="14"/>
      <c r="C167" s="14"/>
      <c r="D167" s="14"/>
      <c r="E167" s="14"/>
      <c r="F167" s="14"/>
      <c r="G167" s="14"/>
    </row>
    <row r="168" spans="1:7">
      <c r="A168" s="14"/>
      <c r="B168" s="14"/>
      <c r="C168" s="14"/>
      <c r="D168" s="14"/>
      <c r="E168" s="14"/>
      <c r="F168" s="14"/>
      <c r="G168" s="14"/>
    </row>
    <row r="169" spans="1:7">
      <c r="A169" s="14"/>
      <c r="B169" s="14"/>
      <c r="C169" s="14"/>
      <c r="D169" s="14"/>
      <c r="E169" s="14"/>
      <c r="F169" s="14"/>
      <c r="G169" s="14"/>
    </row>
    <row r="170" spans="1:7">
      <c r="A170" s="14"/>
      <c r="B170" s="14"/>
      <c r="C170" s="14"/>
      <c r="D170" s="14"/>
      <c r="E170" s="14"/>
      <c r="F170" s="14"/>
      <c r="G170" s="14"/>
    </row>
    <row r="171" spans="1:7">
      <c r="A171" s="14"/>
      <c r="B171" s="14"/>
      <c r="C171" s="14"/>
      <c r="D171" s="14"/>
      <c r="E171" s="14"/>
      <c r="F171" s="14"/>
      <c r="G171" s="14"/>
    </row>
    <row r="172" spans="1:7">
      <c r="A172" s="14"/>
      <c r="B172" s="14"/>
      <c r="C172" s="14"/>
      <c r="D172" s="14"/>
      <c r="E172" s="14"/>
      <c r="F172" s="14"/>
      <c r="G172" s="14"/>
    </row>
    <row r="173" spans="1:7">
      <c r="A173" s="14"/>
      <c r="B173" s="14"/>
      <c r="C173" s="14"/>
      <c r="D173" s="14"/>
      <c r="E173" s="14"/>
      <c r="F173" s="14"/>
      <c r="G173" s="14"/>
    </row>
    <row r="174" spans="1:7">
      <c r="A174" s="14"/>
      <c r="B174" s="14"/>
      <c r="C174" s="14"/>
      <c r="D174" s="14"/>
      <c r="E174" s="14"/>
      <c r="F174" s="14"/>
      <c r="G174" s="14"/>
    </row>
    <row r="175" spans="1:7">
      <c r="A175" s="14"/>
      <c r="B175" s="14"/>
      <c r="C175" s="14"/>
      <c r="D175" s="14"/>
      <c r="E175" s="14"/>
      <c r="F175" s="14"/>
      <c r="G175" s="14"/>
    </row>
    <row r="176" spans="1:7">
      <c r="A176" s="14"/>
      <c r="B176" s="14"/>
      <c r="C176" s="14"/>
      <c r="D176" s="14"/>
      <c r="E176" s="14"/>
      <c r="F176" s="14"/>
      <c r="G176" s="14"/>
    </row>
    <row r="177" spans="1:7">
      <c r="A177" s="14"/>
      <c r="B177" s="14"/>
      <c r="C177" s="14"/>
      <c r="D177" s="14"/>
      <c r="E177" s="14"/>
      <c r="F177" s="14"/>
      <c r="G177" s="14"/>
    </row>
    <row r="178" spans="1:7">
      <c r="A178" s="14"/>
      <c r="B178" s="14"/>
      <c r="C178" s="14"/>
      <c r="D178" s="14"/>
      <c r="E178" s="14"/>
      <c r="F178" s="14"/>
      <c r="G178" s="14"/>
    </row>
    <row r="179" spans="1:7">
      <c r="A179" s="14"/>
      <c r="B179" s="14"/>
      <c r="C179" s="14"/>
      <c r="D179" s="14"/>
      <c r="E179" s="14"/>
      <c r="F179" s="14"/>
      <c r="G179" s="14"/>
    </row>
    <row r="180" spans="1:7">
      <c r="A180" s="14"/>
      <c r="B180" s="14"/>
      <c r="C180" s="14"/>
      <c r="D180" s="14"/>
      <c r="E180" s="14"/>
      <c r="F180" s="14"/>
      <c r="G180" s="14"/>
    </row>
    <row r="181" spans="1:7">
      <c r="A181" s="14"/>
      <c r="B181" s="14"/>
      <c r="C181" s="14"/>
      <c r="D181" s="14"/>
      <c r="E181" s="14"/>
      <c r="F181" s="14"/>
      <c r="G181" s="14"/>
    </row>
    <row r="182" spans="1:7">
      <c r="A182" s="14"/>
      <c r="B182" s="14"/>
      <c r="C182" s="14"/>
      <c r="D182" s="14"/>
      <c r="E182" s="14"/>
      <c r="F182" s="14"/>
      <c r="G182" s="14"/>
    </row>
    <row r="183" spans="1:7">
      <c r="A183" s="14"/>
      <c r="B183" s="14"/>
      <c r="C183" s="14"/>
      <c r="D183" s="14"/>
      <c r="E183" s="14"/>
      <c r="F183" s="14"/>
      <c r="G183" s="14"/>
    </row>
    <row r="184" spans="1:7">
      <c r="A184" s="14"/>
      <c r="B184" s="14"/>
      <c r="C184" s="14"/>
      <c r="D184" s="14"/>
      <c r="E184" s="14"/>
      <c r="F184" s="14"/>
      <c r="G184" s="14"/>
    </row>
    <row r="185" spans="1:7">
      <c r="A185" s="14"/>
      <c r="B185" s="14"/>
      <c r="C185" s="14"/>
      <c r="D185" s="14"/>
      <c r="E185" s="14"/>
      <c r="F185" s="14"/>
      <c r="G185" s="14"/>
    </row>
    <row r="186" spans="1:7">
      <c r="A186" s="14"/>
      <c r="B186" s="14"/>
      <c r="C186" s="14"/>
      <c r="D186" s="14"/>
      <c r="E186" s="14"/>
      <c r="F186" s="14"/>
      <c r="G186" s="14"/>
    </row>
    <row r="187" spans="1:7">
      <c r="A187" s="14"/>
      <c r="B187" s="14"/>
      <c r="C187" s="14"/>
      <c r="D187" s="14"/>
      <c r="E187" s="14"/>
      <c r="F187" s="14"/>
      <c r="G187" s="14"/>
    </row>
    <row r="188" spans="1:7">
      <c r="A188" s="14"/>
      <c r="B188" s="14"/>
      <c r="C188" s="14"/>
      <c r="D188" s="14"/>
      <c r="E188" s="14"/>
      <c r="F188" s="14"/>
      <c r="G188" s="14"/>
    </row>
    <row r="189" spans="1:7">
      <c r="A189" s="14"/>
      <c r="B189" s="14"/>
      <c r="C189" s="14"/>
      <c r="D189" s="14"/>
      <c r="E189" s="14"/>
      <c r="F189" s="14"/>
      <c r="G189" s="14"/>
    </row>
    <row r="190" spans="1:7">
      <c r="A190" s="14"/>
      <c r="B190" s="14"/>
      <c r="C190" s="14"/>
      <c r="D190" s="14"/>
      <c r="E190" s="14"/>
      <c r="F190" s="14"/>
      <c r="G190" s="14"/>
    </row>
    <row r="191" spans="1:7">
      <c r="A191" s="14"/>
      <c r="B191" s="14"/>
      <c r="C191" s="14"/>
      <c r="D191" s="14"/>
      <c r="E191" s="14"/>
      <c r="F191" s="14"/>
      <c r="G191" s="14"/>
    </row>
    <row r="192" spans="1:7">
      <c r="A192" s="14"/>
      <c r="B192" s="14"/>
      <c r="C192" s="14"/>
      <c r="D192" s="14"/>
      <c r="E192" s="14"/>
      <c r="F192" s="14"/>
      <c r="G192" s="14"/>
    </row>
    <row r="193" spans="1:7">
      <c r="A193" s="14"/>
      <c r="B193" s="14"/>
      <c r="C193" s="14"/>
      <c r="D193" s="14"/>
      <c r="E193" s="14"/>
      <c r="F193" s="14"/>
      <c r="G193" s="14"/>
    </row>
    <row r="194" spans="1:7">
      <c r="A194" s="14"/>
      <c r="B194" s="14"/>
      <c r="C194" s="14"/>
      <c r="D194" s="14"/>
      <c r="E194" s="14"/>
      <c r="F194" s="14"/>
      <c r="G194" s="14"/>
    </row>
    <row r="195" spans="1:7">
      <c r="A195" s="14"/>
      <c r="B195" s="14"/>
      <c r="C195" s="14"/>
      <c r="D195" s="14"/>
      <c r="E195" s="14"/>
      <c r="F195" s="14"/>
      <c r="G195" s="14"/>
    </row>
    <row r="196" spans="1:7">
      <c r="A196" s="14"/>
      <c r="B196" s="14"/>
      <c r="C196" s="14"/>
      <c r="D196" s="14"/>
      <c r="E196" s="14"/>
      <c r="F196" s="14"/>
      <c r="G196" s="14"/>
    </row>
    <row r="197" spans="1:7">
      <c r="A197" s="14"/>
      <c r="B197" s="14"/>
      <c r="C197" s="14"/>
      <c r="D197" s="14"/>
      <c r="E197" s="14"/>
      <c r="F197" s="14"/>
      <c r="G197" s="14"/>
    </row>
    <row r="198" spans="1:7">
      <c r="A198" s="14"/>
      <c r="B198" s="14"/>
      <c r="C198" s="14"/>
      <c r="D198" s="14"/>
      <c r="E198" s="14"/>
      <c r="F198" s="14"/>
      <c r="G198" s="14"/>
    </row>
    <row r="199" spans="1:7">
      <c r="A199" s="14"/>
      <c r="B199" s="14"/>
      <c r="C199" s="14"/>
      <c r="D199" s="14"/>
      <c r="E199" s="14"/>
      <c r="F199" s="14"/>
      <c r="G199" s="14"/>
    </row>
    <row r="200" spans="1:7">
      <c r="A200" s="14"/>
      <c r="B200" s="14"/>
      <c r="C200" s="14"/>
      <c r="D200" s="14"/>
      <c r="E200" s="14"/>
      <c r="F200" s="14"/>
      <c r="G200" s="14"/>
    </row>
    <row r="201" spans="1:7">
      <c r="A201" s="14"/>
      <c r="B201" s="14"/>
      <c r="C201" s="14"/>
      <c r="D201" s="14"/>
      <c r="E201" s="14"/>
      <c r="F201" s="14"/>
      <c r="G201" s="14"/>
    </row>
    <row r="202" spans="1:7">
      <c r="A202" s="14"/>
      <c r="B202" s="14"/>
      <c r="C202" s="14"/>
      <c r="D202" s="14"/>
      <c r="E202" s="14"/>
      <c r="F202" s="14"/>
      <c r="G202" s="14"/>
    </row>
    <row r="203" spans="1:7">
      <c r="A203" s="14"/>
      <c r="B203" s="14"/>
      <c r="C203" s="14"/>
      <c r="D203" s="14"/>
      <c r="E203" s="14"/>
      <c r="F203" s="14"/>
      <c r="G203" s="14"/>
    </row>
    <row r="204" spans="1:7">
      <c r="A204" s="14"/>
      <c r="B204" s="14"/>
      <c r="C204" s="14"/>
      <c r="D204" s="14"/>
      <c r="E204" s="14"/>
      <c r="F204" s="14"/>
      <c r="G204" s="14"/>
    </row>
    <row r="205" spans="1:7">
      <c r="A205" s="14"/>
      <c r="B205" s="14"/>
      <c r="C205" s="14"/>
      <c r="D205" s="14"/>
      <c r="E205" s="14"/>
      <c r="F205" s="14"/>
      <c r="G205" s="14"/>
    </row>
    <row r="206" spans="1:7">
      <c r="A206" s="14"/>
      <c r="B206" s="14"/>
      <c r="C206" s="14"/>
      <c r="D206" s="14"/>
      <c r="E206" s="14"/>
      <c r="F206" s="14"/>
      <c r="G206" s="14"/>
    </row>
    <row r="207" spans="1:7">
      <c r="A207" s="14"/>
      <c r="B207" s="14"/>
      <c r="C207" s="14"/>
      <c r="D207" s="14"/>
      <c r="E207" s="14"/>
      <c r="F207" s="14"/>
      <c r="G207" s="14"/>
    </row>
    <row r="208" spans="1:7">
      <c r="A208" s="14"/>
      <c r="B208" s="14"/>
      <c r="C208" s="14"/>
      <c r="D208" s="14"/>
      <c r="E208" s="14"/>
      <c r="F208" s="14"/>
      <c r="G208" s="14"/>
    </row>
    <row r="209" spans="1:7">
      <c r="A209" s="14"/>
      <c r="B209" s="14"/>
      <c r="C209" s="14"/>
      <c r="D209" s="14"/>
      <c r="E209" s="14"/>
      <c r="F209" s="14"/>
      <c r="G209" s="14"/>
    </row>
    <row r="210" spans="1:7">
      <c r="A210" s="14"/>
      <c r="B210" s="14"/>
      <c r="C210" s="14"/>
      <c r="D210" s="14"/>
      <c r="E210" s="14"/>
      <c r="F210" s="14"/>
      <c r="G210" s="14"/>
    </row>
    <row r="211" spans="1:7">
      <c r="A211" s="14"/>
      <c r="B211" s="14"/>
      <c r="C211" s="14"/>
      <c r="D211" s="14"/>
      <c r="E211" s="14"/>
      <c r="F211" s="14"/>
      <c r="G211" s="14"/>
    </row>
    <row r="212" spans="1:7">
      <c r="A212" s="14"/>
      <c r="B212" s="14"/>
      <c r="C212" s="14"/>
      <c r="D212" s="14"/>
      <c r="E212" s="14"/>
      <c r="F212" s="14"/>
      <c r="G212" s="14"/>
    </row>
    <row r="213" spans="1:7">
      <c r="A213" s="14"/>
      <c r="B213" s="14"/>
      <c r="C213" s="14"/>
      <c r="D213" s="14"/>
      <c r="E213" s="14"/>
      <c r="F213" s="14"/>
      <c r="G213" s="14"/>
    </row>
    <row r="214" spans="1:7">
      <c r="A214" s="14"/>
      <c r="B214" s="14"/>
      <c r="C214" s="14"/>
      <c r="D214" s="14"/>
      <c r="E214" s="14"/>
      <c r="F214" s="14"/>
      <c r="G214" s="14"/>
    </row>
    <row r="215" spans="1:7">
      <c r="A215" s="14"/>
      <c r="B215" s="14"/>
      <c r="C215" s="14"/>
      <c r="D215" s="14"/>
      <c r="E215" s="14"/>
      <c r="F215" s="14"/>
      <c r="G215" s="14"/>
    </row>
    <row r="216" spans="1:7">
      <c r="A216" s="14"/>
      <c r="B216" s="14"/>
      <c r="C216" s="14"/>
      <c r="D216" s="14"/>
      <c r="E216" s="14"/>
      <c r="F216" s="14"/>
      <c r="G216" s="14"/>
    </row>
    <row r="217" spans="1:7">
      <c r="A217" s="14"/>
      <c r="B217" s="14"/>
      <c r="C217" s="14"/>
      <c r="D217" s="14"/>
      <c r="E217" s="14"/>
      <c r="F217" s="14"/>
      <c r="G217" s="14"/>
    </row>
    <row r="218" spans="1:7">
      <c r="A218" s="14"/>
      <c r="B218" s="14"/>
      <c r="C218" s="14"/>
      <c r="D218" s="14"/>
      <c r="E218" s="14"/>
      <c r="F218" s="14"/>
      <c r="G218" s="14"/>
    </row>
    <row r="219" spans="1:7">
      <c r="A219" s="14"/>
      <c r="B219" s="14"/>
      <c r="C219" s="14"/>
      <c r="D219" s="14"/>
      <c r="E219" s="14"/>
      <c r="F219" s="14"/>
      <c r="G219" s="14"/>
    </row>
    <row r="220" spans="1:7">
      <c r="A220" s="14"/>
      <c r="B220" s="14"/>
      <c r="C220" s="14"/>
      <c r="D220" s="14"/>
      <c r="E220" s="14"/>
      <c r="F220" s="14"/>
      <c r="G220" s="14"/>
    </row>
    <row r="221" spans="1:7">
      <c r="A221" s="14"/>
      <c r="B221" s="14"/>
      <c r="C221" s="14"/>
      <c r="D221" s="14"/>
      <c r="E221" s="14"/>
      <c r="F221" s="14"/>
      <c r="G221" s="14"/>
    </row>
    <row r="222" spans="1:7">
      <c r="A222" s="14"/>
      <c r="B222" s="14"/>
      <c r="C222" s="14"/>
      <c r="D222" s="14"/>
      <c r="E222" s="14"/>
      <c r="F222" s="14"/>
      <c r="G222" s="14"/>
    </row>
    <row r="223" spans="1:7">
      <c r="A223" s="14"/>
      <c r="B223" s="14"/>
      <c r="C223" s="14"/>
      <c r="D223" s="14"/>
      <c r="E223" s="14"/>
      <c r="F223" s="14"/>
      <c r="G223" s="14"/>
    </row>
    <row r="224" spans="1:7">
      <c r="A224" s="14"/>
      <c r="B224" s="14"/>
      <c r="C224" s="14"/>
      <c r="D224" s="14"/>
      <c r="E224" s="14"/>
      <c r="F224" s="14"/>
      <c r="G224" s="14"/>
    </row>
    <row r="225" spans="1:7">
      <c r="A225" s="14"/>
      <c r="B225" s="14"/>
      <c r="C225" s="14"/>
      <c r="D225" s="14"/>
      <c r="E225" s="14"/>
      <c r="F225" s="14"/>
      <c r="G225" s="14"/>
    </row>
    <row r="226" spans="1:7">
      <c r="A226" s="14"/>
      <c r="B226" s="14"/>
      <c r="C226" s="14"/>
      <c r="D226" s="14"/>
      <c r="E226" s="14"/>
      <c r="F226" s="14"/>
      <c r="G226" s="14"/>
    </row>
    <row r="227" spans="1:7">
      <c r="A227" s="14"/>
      <c r="B227" s="14"/>
      <c r="C227" s="14"/>
      <c r="D227" s="14"/>
      <c r="E227" s="14"/>
      <c r="F227" s="14"/>
      <c r="G227" s="14"/>
    </row>
    <row r="228" spans="1:7">
      <c r="A228" s="14"/>
      <c r="B228" s="14"/>
      <c r="C228" s="14"/>
      <c r="D228" s="14"/>
      <c r="E228" s="14"/>
      <c r="F228" s="14"/>
      <c r="G228" s="14"/>
    </row>
    <row r="229" spans="1:7">
      <c r="A229" s="14"/>
      <c r="B229" s="14"/>
      <c r="C229" s="14"/>
      <c r="D229" s="14"/>
      <c r="E229" s="14"/>
      <c r="F229" s="14"/>
      <c r="G229" s="14"/>
    </row>
    <row r="230" spans="1:7">
      <c r="A230" s="14"/>
      <c r="B230" s="14"/>
      <c r="C230" s="14"/>
      <c r="D230" s="14"/>
      <c r="E230" s="14"/>
      <c r="F230" s="14"/>
      <c r="G230" s="14"/>
    </row>
    <row r="231" spans="1:7">
      <c r="A231" s="14"/>
      <c r="B231" s="14"/>
      <c r="C231" s="14"/>
      <c r="D231" s="14"/>
      <c r="E231" s="14"/>
      <c r="F231" s="14"/>
      <c r="G231" s="14"/>
    </row>
    <row r="232" spans="1:7">
      <c r="A232" s="14"/>
      <c r="B232" s="14"/>
      <c r="C232" s="14"/>
      <c r="D232" s="14"/>
      <c r="E232" s="14"/>
      <c r="F232" s="14"/>
      <c r="G232" s="14"/>
    </row>
    <row r="233" spans="1:7">
      <c r="A233" s="14"/>
      <c r="B233" s="14"/>
      <c r="C233" s="14"/>
      <c r="D233" s="14"/>
      <c r="E233" s="14"/>
      <c r="F233" s="14"/>
      <c r="G233" s="14"/>
    </row>
    <row r="234" spans="1:7">
      <c r="A234" s="14"/>
      <c r="B234" s="14"/>
      <c r="C234" s="14"/>
      <c r="D234" s="14"/>
      <c r="E234" s="14"/>
      <c r="F234" s="14"/>
      <c r="G234" s="14"/>
    </row>
    <row r="235" spans="1:7">
      <c r="A235" s="14"/>
      <c r="B235" s="14"/>
      <c r="C235" s="14"/>
      <c r="D235" s="14"/>
      <c r="E235" s="14"/>
      <c r="F235" s="14"/>
      <c r="G235" s="14"/>
    </row>
    <row r="236" spans="1:7">
      <c r="A236" s="14"/>
      <c r="B236" s="14"/>
      <c r="C236" s="14"/>
      <c r="D236" s="14"/>
      <c r="E236" s="14"/>
      <c r="F236" s="14"/>
      <c r="G236" s="14"/>
    </row>
    <row r="237" spans="1:7">
      <c r="A237" s="14"/>
      <c r="B237" s="14"/>
      <c r="C237" s="14"/>
      <c r="D237" s="14"/>
      <c r="E237" s="14"/>
      <c r="F237" s="14"/>
      <c r="G237" s="14"/>
    </row>
    <row r="238" spans="1:7">
      <c r="A238" s="14"/>
      <c r="B238" s="14"/>
      <c r="C238" s="14"/>
      <c r="D238" s="14"/>
      <c r="E238" s="14"/>
      <c r="F238" s="14"/>
      <c r="G238" s="14"/>
    </row>
    <row r="239" spans="1:7">
      <c r="A239" s="14"/>
      <c r="B239" s="14"/>
      <c r="C239" s="14"/>
      <c r="D239" s="14"/>
      <c r="E239" s="14"/>
      <c r="F239" s="14"/>
      <c r="G239" s="14"/>
    </row>
    <row r="240" spans="1:7">
      <c r="A240" s="14"/>
      <c r="B240" s="14"/>
      <c r="C240" s="14"/>
      <c r="D240" s="14"/>
      <c r="E240" s="14"/>
      <c r="F240" s="14"/>
      <c r="G240" s="14"/>
    </row>
    <row r="241" spans="1:7">
      <c r="A241" s="14"/>
      <c r="B241" s="14"/>
      <c r="C241" s="14"/>
      <c r="D241" s="14"/>
      <c r="E241" s="14"/>
      <c r="F241" s="14"/>
      <c r="G241" s="14"/>
    </row>
    <row r="242" spans="1:7">
      <c r="A242" s="14"/>
      <c r="B242" s="14"/>
      <c r="C242" s="14"/>
      <c r="D242" s="14"/>
      <c r="E242" s="14"/>
      <c r="F242" s="14"/>
      <c r="G242" s="14"/>
    </row>
    <row r="243" spans="1:7">
      <c r="A243" s="14"/>
      <c r="B243" s="14"/>
      <c r="C243" s="14"/>
      <c r="D243" s="14"/>
      <c r="E243" s="14"/>
      <c r="F243" s="14"/>
      <c r="G243" s="14"/>
    </row>
    <row r="244" spans="1:7">
      <c r="A244" s="14"/>
      <c r="B244" s="14"/>
      <c r="C244" s="14"/>
      <c r="D244" s="14"/>
      <c r="E244" s="14"/>
      <c r="F244" s="14"/>
      <c r="G244" s="14"/>
    </row>
    <row r="245" spans="1:7">
      <c r="A245" s="14"/>
      <c r="B245" s="14"/>
      <c r="C245" s="14"/>
      <c r="D245" s="14"/>
      <c r="E245" s="14"/>
      <c r="F245" s="14"/>
      <c r="G245" s="14"/>
    </row>
    <row r="246" spans="1:7">
      <c r="A246" s="14"/>
      <c r="B246" s="14"/>
      <c r="C246" s="14"/>
      <c r="D246" s="14"/>
      <c r="E246" s="14"/>
      <c r="F246" s="14"/>
      <c r="G246" s="14"/>
    </row>
    <row r="247" spans="1:7">
      <c r="A247" s="14"/>
      <c r="B247" s="14"/>
      <c r="C247" s="14"/>
      <c r="D247" s="14"/>
      <c r="E247" s="14"/>
      <c r="F247" s="14"/>
      <c r="G247" s="14"/>
    </row>
    <row r="248" spans="1:7">
      <c r="A248" s="14"/>
      <c r="B248" s="14"/>
      <c r="C248" s="14"/>
      <c r="D248" s="14"/>
      <c r="E248" s="14"/>
      <c r="F248" s="14"/>
      <c r="G248" s="14"/>
    </row>
    <row r="249" spans="1:7">
      <c r="A249" s="14"/>
      <c r="B249" s="14"/>
      <c r="C249" s="14"/>
      <c r="D249" s="14"/>
      <c r="E249" s="14"/>
      <c r="F249" s="14"/>
      <c r="G249" s="14"/>
    </row>
    <row r="250" spans="1:7">
      <c r="A250" s="14"/>
      <c r="B250" s="14"/>
      <c r="C250" s="14"/>
      <c r="D250" s="14"/>
      <c r="E250" s="14"/>
      <c r="F250" s="14"/>
      <c r="G250" s="14"/>
    </row>
    <row r="251" spans="1:7">
      <c r="A251" s="14"/>
      <c r="B251" s="14"/>
      <c r="C251" s="14"/>
      <c r="D251" s="14"/>
      <c r="E251" s="14"/>
      <c r="F251" s="14"/>
      <c r="G251" s="14"/>
    </row>
    <row r="252" spans="1:7">
      <c r="A252" s="14"/>
      <c r="B252" s="14"/>
      <c r="C252" s="14"/>
      <c r="D252" s="14"/>
      <c r="E252" s="14"/>
      <c r="F252" s="14"/>
      <c r="G252" s="14"/>
    </row>
    <row r="253" spans="1:7">
      <c r="A253" s="14"/>
      <c r="B253" s="14"/>
      <c r="C253" s="14"/>
      <c r="D253" s="14"/>
      <c r="E253" s="14"/>
      <c r="F253" s="14"/>
      <c r="G253" s="14"/>
    </row>
    <row r="254" spans="1:7">
      <c r="A254" s="14"/>
      <c r="B254" s="14"/>
      <c r="C254" s="14"/>
      <c r="D254" s="14"/>
      <c r="E254" s="14"/>
      <c r="F254" s="14"/>
      <c r="G254" s="14"/>
    </row>
    <row r="255" spans="1:7">
      <c r="A255" s="14"/>
      <c r="B255" s="14"/>
      <c r="C255" s="14"/>
      <c r="D255" s="14"/>
      <c r="E255" s="14"/>
      <c r="F255" s="14"/>
      <c r="G255" s="14"/>
    </row>
    <row r="256" spans="1:7">
      <c r="A256" s="14"/>
      <c r="B256" s="14"/>
      <c r="C256" s="14"/>
      <c r="D256" s="14"/>
      <c r="E256" s="14"/>
      <c r="F256" s="14"/>
      <c r="G256" s="14"/>
    </row>
    <row r="257" spans="1:7">
      <c r="A257" s="14"/>
      <c r="B257" s="14"/>
      <c r="C257" s="14"/>
      <c r="D257" s="14"/>
      <c r="E257" s="14"/>
      <c r="F257" s="14"/>
      <c r="G257" s="14"/>
    </row>
    <row r="258" spans="1:7">
      <c r="A258" s="14"/>
      <c r="B258" s="14"/>
      <c r="C258" s="14"/>
      <c r="D258" s="14"/>
      <c r="E258" s="14"/>
      <c r="F258" s="14"/>
      <c r="G258" s="14"/>
    </row>
    <row r="259" spans="1:7">
      <c r="A259" s="14"/>
      <c r="B259" s="14"/>
      <c r="C259" s="14"/>
      <c r="D259" s="14"/>
      <c r="E259" s="14"/>
      <c r="F259" s="14"/>
      <c r="G259" s="14"/>
    </row>
    <row r="260" spans="1:7">
      <c r="A260" s="14"/>
      <c r="B260" s="14"/>
      <c r="C260" s="14"/>
      <c r="D260" s="14"/>
      <c r="E260" s="14"/>
      <c r="F260" s="14"/>
      <c r="G260" s="14"/>
    </row>
    <row r="261" spans="1:7">
      <c r="A261" s="14"/>
      <c r="B261" s="14"/>
      <c r="C261" s="14"/>
      <c r="D261" s="14"/>
      <c r="E261" s="14"/>
      <c r="F261" s="14"/>
      <c r="G261" s="14"/>
    </row>
    <row r="262" spans="1:7">
      <c r="A262" s="14"/>
      <c r="B262" s="14"/>
      <c r="C262" s="14"/>
      <c r="D262" s="14"/>
      <c r="E262" s="14"/>
      <c r="F262" s="14"/>
      <c r="G262" s="14"/>
    </row>
    <row r="263" spans="1:7">
      <c r="A263" s="14"/>
      <c r="B263" s="14"/>
      <c r="C263" s="14"/>
      <c r="D263" s="14"/>
      <c r="E263" s="14"/>
      <c r="F263" s="14"/>
      <c r="G263" s="14"/>
    </row>
    <row r="264" spans="1:7">
      <c r="A264" s="14"/>
      <c r="B264" s="14"/>
      <c r="C264" s="14"/>
      <c r="D264" s="14"/>
      <c r="E264" s="14"/>
      <c r="F264" s="14"/>
      <c r="G264" s="14"/>
    </row>
    <row r="265" spans="1:7">
      <c r="A265" s="14"/>
      <c r="B265" s="14"/>
      <c r="C265" s="14"/>
      <c r="D265" s="14"/>
      <c r="E265" s="14"/>
      <c r="F265" s="14"/>
      <c r="G265" s="14"/>
    </row>
    <row r="266" spans="1:7">
      <c r="A266" s="14"/>
      <c r="B266" s="14"/>
      <c r="C266" s="14"/>
      <c r="D266" s="14"/>
      <c r="E266" s="14"/>
      <c r="F266" s="14"/>
      <c r="G266" s="14"/>
    </row>
    <row r="267" spans="1:7">
      <c r="A267" s="14"/>
      <c r="B267" s="14"/>
      <c r="C267" s="14"/>
      <c r="D267" s="14"/>
      <c r="E267" s="14"/>
      <c r="F267" s="14"/>
      <c r="G267" s="14"/>
    </row>
    <row r="268" spans="1:7">
      <c r="A268" s="14"/>
      <c r="B268" s="14"/>
      <c r="C268" s="14"/>
      <c r="D268" s="14"/>
      <c r="E268" s="14"/>
      <c r="F268" s="14"/>
      <c r="G268" s="14"/>
    </row>
    <row r="269" spans="1:7">
      <c r="A269" s="14"/>
      <c r="B269" s="14"/>
      <c r="C269" s="14"/>
      <c r="D269" s="14"/>
      <c r="E269" s="14"/>
      <c r="F269" s="14"/>
      <c r="G269" s="14"/>
    </row>
    <row r="270" spans="1:7">
      <c r="A270" s="14"/>
      <c r="B270" s="14"/>
      <c r="C270" s="14"/>
      <c r="D270" s="14"/>
      <c r="E270" s="14"/>
      <c r="F270" s="14"/>
      <c r="G270" s="14"/>
    </row>
    <row r="271" spans="1:7">
      <c r="A271" s="14"/>
      <c r="B271" s="14"/>
      <c r="C271" s="14"/>
      <c r="D271" s="14"/>
      <c r="E271" s="14"/>
      <c r="F271" s="14"/>
      <c r="G271" s="14"/>
    </row>
    <row r="272" spans="1:7">
      <c r="A272" s="14"/>
      <c r="B272" s="14"/>
      <c r="C272" s="14"/>
      <c r="D272" s="14"/>
      <c r="E272" s="14"/>
      <c r="F272" s="14"/>
      <c r="G272" s="14"/>
    </row>
    <row r="273" spans="1:7">
      <c r="A273" s="14"/>
      <c r="B273" s="14"/>
      <c r="C273" s="14"/>
      <c r="D273" s="14"/>
      <c r="E273" s="14"/>
      <c r="F273" s="14"/>
      <c r="G273" s="14"/>
    </row>
    <row r="274" spans="1:7">
      <c r="A274" s="14"/>
      <c r="B274" s="14"/>
      <c r="C274" s="14"/>
      <c r="D274" s="14"/>
      <c r="E274" s="14"/>
      <c r="F274" s="14"/>
      <c r="G274" s="14"/>
    </row>
    <row r="275" spans="1:7">
      <c r="A275" s="14"/>
      <c r="B275" s="14"/>
      <c r="C275" s="14"/>
      <c r="D275" s="14"/>
      <c r="E275" s="14"/>
      <c r="F275" s="14"/>
      <c r="G275" s="14"/>
    </row>
    <row r="276" spans="1:7">
      <c r="A276" s="14"/>
      <c r="B276" s="14"/>
      <c r="C276" s="14"/>
      <c r="D276" s="14"/>
      <c r="E276" s="14"/>
      <c r="F276" s="14"/>
      <c r="G276" s="14"/>
    </row>
    <row r="277" spans="1:7">
      <c r="A277" s="14"/>
      <c r="B277" s="14"/>
      <c r="C277" s="14"/>
      <c r="D277" s="14"/>
      <c r="E277" s="14"/>
      <c r="F277" s="14"/>
      <c r="G277" s="14"/>
    </row>
    <row r="278" spans="1:7">
      <c r="A278" s="14"/>
      <c r="B278" s="14"/>
      <c r="C278" s="14"/>
      <c r="D278" s="14"/>
      <c r="E278" s="14"/>
      <c r="F278" s="14"/>
      <c r="G278" s="14"/>
    </row>
    <row r="279" spans="1:7">
      <c r="A279" s="14"/>
      <c r="B279" s="14"/>
      <c r="C279" s="14"/>
      <c r="D279" s="14"/>
      <c r="E279" s="14"/>
      <c r="F279" s="14"/>
      <c r="G279" s="14"/>
    </row>
    <row r="280" spans="1:7">
      <c r="A280" s="14"/>
      <c r="B280" s="14"/>
      <c r="C280" s="14"/>
      <c r="D280" s="14"/>
      <c r="E280" s="14"/>
      <c r="F280" s="14"/>
      <c r="G280" s="14"/>
    </row>
    <row r="281" spans="1:7">
      <c r="A281" s="14"/>
      <c r="B281" s="14"/>
      <c r="C281" s="14"/>
      <c r="D281" s="14"/>
      <c r="E281" s="14"/>
      <c r="F281" s="14"/>
      <c r="G281" s="14"/>
    </row>
    <row r="282" spans="1:7">
      <c r="A282" s="14"/>
      <c r="B282" s="14"/>
      <c r="C282" s="14"/>
      <c r="D282" s="14"/>
      <c r="E282" s="14"/>
      <c r="F282" s="14"/>
      <c r="G282" s="14"/>
    </row>
    <row r="283" spans="1:7">
      <c r="A283" s="14"/>
      <c r="B283" s="14"/>
      <c r="C283" s="14"/>
      <c r="D283" s="14"/>
      <c r="E283" s="14"/>
      <c r="F283" s="14"/>
      <c r="G283" s="14"/>
    </row>
    <row r="284" spans="1:7">
      <c r="A284" s="14"/>
      <c r="B284" s="14"/>
      <c r="C284" s="14"/>
      <c r="D284" s="14"/>
      <c r="E284" s="14"/>
      <c r="F284" s="14"/>
      <c r="G284" s="14"/>
    </row>
    <row r="285" spans="1:7">
      <c r="A285" s="14"/>
      <c r="B285" s="14"/>
      <c r="C285" s="14"/>
      <c r="D285" s="14"/>
      <c r="E285" s="14"/>
      <c r="F285" s="14"/>
      <c r="G285" s="14"/>
    </row>
    <row r="286" spans="1:7">
      <c r="A286" s="14"/>
      <c r="B286" s="14"/>
      <c r="C286" s="14"/>
      <c r="D286" s="14"/>
      <c r="E286" s="14"/>
      <c r="F286" s="14"/>
      <c r="G286" s="14"/>
    </row>
    <row r="287" spans="1:7">
      <c r="A287" s="14"/>
      <c r="B287" s="14"/>
      <c r="C287" s="14"/>
      <c r="D287" s="14"/>
      <c r="E287" s="14"/>
      <c r="F287" s="14"/>
      <c r="G287" s="14"/>
    </row>
    <row r="288" spans="1:7">
      <c r="A288" s="14"/>
      <c r="B288" s="14"/>
      <c r="C288" s="14"/>
      <c r="D288" s="14"/>
      <c r="E288" s="14"/>
      <c r="F288" s="14"/>
      <c r="G288" s="14"/>
    </row>
    <row r="289" spans="1:7">
      <c r="A289" s="14"/>
      <c r="B289" s="14"/>
      <c r="C289" s="14"/>
      <c r="D289" s="14"/>
      <c r="E289" s="14"/>
      <c r="F289" s="14"/>
      <c r="G289" s="14"/>
    </row>
    <row r="290" spans="1:7">
      <c r="A290" s="14"/>
      <c r="B290" s="14"/>
      <c r="C290" s="14"/>
      <c r="D290" s="14"/>
      <c r="E290" s="14"/>
      <c r="F290" s="14"/>
      <c r="G290" s="14"/>
    </row>
    <row r="291" spans="1:7">
      <c r="A291" s="14"/>
      <c r="B291" s="14"/>
      <c r="C291" s="14"/>
      <c r="D291" s="14"/>
      <c r="E291" s="14"/>
      <c r="F291" s="14"/>
      <c r="G291" s="14"/>
    </row>
    <row r="292" spans="1:7">
      <c r="A292" s="14"/>
      <c r="B292" s="14"/>
      <c r="C292" s="14"/>
      <c r="D292" s="14"/>
      <c r="E292" s="14"/>
      <c r="F292" s="14"/>
      <c r="G292" s="14"/>
    </row>
    <row r="293" spans="1:7">
      <c r="A293" s="14"/>
      <c r="B293" s="14"/>
      <c r="C293" s="14"/>
      <c r="D293" s="14"/>
      <c r="E293" s="14"/>
      <c r="F293" s="14"/>
      <c r="G293" s="14"/>
    </row>
    <row r="294" spans="1:7">
      <c r="A294" s="14"/>
      <c r="B294" s="14"/>
      <c r="C294" s="14"/>
      <c r="D294" s="14"/>
      <c r="E294" s="14"/>
      <c r="F294" s="14"/>
      <c r="G294" s="14"/>
    </row>
    <row r="295" spans="1:7">
      <c r="A295" s="14"/>
      <c r="B295" s="14"/>
      <c r="C295" s="14"/>
      <c r="D295" s="14"/>
      <c r="E295" s="14"/>
      <c r="F295" s="14"/>
      <c r="G295" s="14"/>
    </row>
    <row r="296" spans="1:7">
      <c r="A296" s="14"/>
      <c r="B296" s="14"/>
      <c r="C296" s="14"/>
      <c r="D296" s="14"/>
      <c r="E296" s="14"/>
      <c r="F296" s="14"/>
      <c r="G296" s="14"/>
    </row>
    <row r="297" spans="1:7">
      <c r="A297" s="14"/>
      <c r="B297" s="14"/>
      <c r="C297" s="14"/>
      <c r="D297" s="14"/>
      <c r="E297" s="14"/>
      <c r="F297" s="14"/>
      <c r="G297" s="14"/>
    </row>
    <row r="298" spans="1:7">
      <c r="A298" s="14"/>
      <c r="B298" s="14"/>
      <c r="C298" s="14"/>
      <c r="D298" s="14"/>
      <c r="E298" s="14"/>
      <c r="F298" s="14"/>
      <c r="G298" s="14"/>
    </row>
    <row r="299" spans="1:7">
      <c r="A299" s="14"/>
      <c r="B299" s="14"/>
      <c r="C299" s="14"/>
      <c r="D299" s="14"/>
      <c r="E299" s="14"/>
      <c r="F299" s="14"/>
      <c r="G299" s="14"/>
    </row>
    <row r="300" spans="1:7">
      <c r="A300" s="14"/>
      <c r="B300" s="14"/>
      <c r="C300" s="14"/>
      <c r="D300" s="14"/>
      <c r="E300" s="14"/>
      <c r="F300" s="14"/>
      <c r="G300" s="14"/>
    </row>
    <row r="301" spans="1:7">
      <c r="A301" s="14"/>
      <c r="B301" s="14"/>
      <c r="C301" s="14"/>
      <c r="D301" s="14"/>
      <c r="E301" s="14"/>
      <c r="F301" s="14"/>
      <c r="G301" s="14"/>
    </row>
    <row r="302" spans="1:7">
      <c r="A302" s="14"/>
      <c r="B302" s="14"/>
      <c r="C302" s="14"/>
      <c r="D302" s="14"/>
      <c r="E302" s="14"/>
      <c r="F302" s="14"/>
      <c r="G302" s="14"/>
    </row>
    <row r="303" spans="1:7">
      <c r="A303" s="14"/>
      <c r="B303" s="14"/>
      <c r="C303" s="14"/>
      <c r="D303" s="14"/>
      <c r="E303" s="14"/>
      <c r="F303" s="14"/>
      <c r="G303" s="14"/>
    </row>
    <row r="304" spans="1:7">
      <c r="A304" s="14"/>
      <c r="B304" s="14"/>
      <c r="C304" s="14"/>
      <c r="D304" s="14"/>
      <c r="E304" s="14"/>
      <c r="F304" s="14"/>
      <c r="G304" s="14"/>
    </row>
    <row r="305" spans="1:7">
      <c r="A305" s="14"/>
      <c r="B305" s="14"/>
      <c r="C305" s="14"/>
      <c r="D305" s="14"/>
      <c r="E305" s="14"/>
      <c r="F305" s="14"/>
      <c r="G305" s="14"/>
    </row>
    <row r="306" spans="1:7">
      <c r="A306" s="14"/>
      <c r="B306" s="14"/>
      <c r="C306" s="14"/>
      <c r="D306" s="14"/>
      <c r="E306" s="14"/>
      <c r="F306" s="14"/>
      <c r="G306" s="14"/>
    </row>
    <row r="307" spans="1:7">
      <c r="A307" s="14"/>
      <c r="B307" s="14"/>
      <c r="C307" s="14"/>
      <c r="D307" s="14"/>
      <c r="E307" s="14"/>
      <c r="F307" s="14"/>
      <c r="G307" s="14"/>
    </row>
    <row r="308" spans="1:7">
      <c r="A308" s="14"/>
      <c r="B308" s="14"/>
      <c r="C308" s="14"/>
      <c r="D308" s="14"/>
      <c r="E308" s="14"/>
      <c r="F308" s="14"/>
      <c r="G308" s="14"/>
    </row>
    <row r="309" spans="1:7">
      <c r="A309" s="14"/>
      <c r="B309" s="14"/>
      <c r="C309" s="14"/>
      <c r="D309" s="14"/>
      <c r="E309" s="14"/>
      <c r="F309" s="14"/>
      <c r="G309" s="14"/>
    </row>
    <row r="310" spans="1:7">
      <c r="A310" s="14"/>
      <c r="B310" s="14"/>
      <c r="C310" s="14"/>
      <c r="D310" s="14"/>
      <c r="E310" s="14"/>
      <c r="F310" s="14"/>
      <c r="G310" s="14"/>
    </row>
    <row r="311" spans="1:7">
      <c r="A311" s="14"/>
      <c r="B311" s="14"/>
      <c r="C311" s="14"/>
      <c r="D311" s="14"/>
      <c r="E311" s="14"/>
      <c r="F311" s="14"/>
      <c r="G311" s="14"/>
    </row>
    <row r="312" spans="1:7">
      <c r="A312" s="14"/>
      <c r="B312" s="14"/>
      <c r="C312" s="14"/>
      <c r="D312" s="14"/>
      <c r="E312" s="14"/>
      <c r="F312" s="14"/>
      <c r="G312" s="14"/>
    </row>
    <row r="313" spans="1:7">
      <c r="A313" s="14"/>
      <c r="B313" s="14"/>
      <c r="C313" s="14"/>
      <c r="D313" s="14"/>
      <c r="E313" s="14"/>
      <c r="F313" s="14"/>
      <c r="G313" s="14"/>
    </row>
    <row r="314" spans="1:7">
      <c r="A314" s="14"/>
      <c r="B314" s="14"/>
      <c r="C314" s="14"/>
      <c r="D314" s="14"/>
      <c r="E314" s="14"/>
      <c r="F314" s="14"/>
      <c r="G314" s="14"/>
    </row>
    <row r="315" spans="1:7">
      <c r="A315" s="14"/>
      <c r="B315" s="14"/>
      <c r="C315" s="14"/>
      <c r="D315" s="14"/>
      <c r="E315" s="14"/>
      <c r="F315" s="14"/>
      <c r="G315" s="14"/>
    </row>
    <row r="316" spans="1:7">
      <c r="A316" s="14"/>
      <c r="B316" s="14"/>
      <c r="C316" s="14"/>
      <c r="D316" s="14"/>
      <c r="E316" s="14"/>
      <c r="F316" s="14"/>
      <c r="G316" s="14"/>
    </row>
    <row r="317" spans="1:7">
      <c r="A317" s="14"/>
      <c r="B317" s="14"/>
      <c r="C317" s="14"/>
      <c r="D317" s="14"/>
      <c r="E317" s="14"/>
      <c r="F317" s="14"/>
      <c r="G317" s="14"/>
    </row>
    <row r="318" spans="1:7">
      <c r="A318" s="14"/>
      <c r="B318" s="14"/>
      <c r="C318" s="14"/>
      <c r="D318" s="14"/>
      <c r="E318" s="14"/>
      <c r="F318" s="14"/>
      <c r="G318" s="14"/>
    </row>
    <row r="319" spans="1:7">
      <c r="A319" s="14"/>
      <c r="B319" s="14"/>
      <c r="C319" s="14"/>
      <c r="D319" s="14"/>
      <c r="E319" s="14"/>
      <c r="F319" s="14"/>
      <c r="G319" s="14"/>
    </row>
    <row r="320" spans="1:7">
      <c r="A320" s="14"/>
      <c r="B320" s="14"/>
      <c r="C320" s="14"/>
      <c r="D320" s="14"/>
      <c r="E320" s="14"/>
      <c r="F320" s="14"/>
      <c r="G320" s="14"/>
    </row>
    <row r="321" spans="1:7">
      <c r="A321" s="14"/>
      <c r="B321" s="14"/>
      <c r="C321" s="14"/>
      <c r="D321" s="14"/>
      <c r="E321" s="14"/>
      <c r="F321" s="14"/>
      <c r="G321" s="14"/>
    </row>
    <row r="322" spans="1:7">
      <c r="A322" s="14"/>
      <c r="B322" s="14"/>
      <c r="C322" s="14"/>
      <c r="D322" s="14"/>
      <c r="E322" s="14"/>
      <c r="F322" s="14"/>
      <c r="G322" s="14"/>
    </row>
    <row r="323" spans="1:7">
      <c r="A323" s="14"/>
      <c r="B323" s="14"/>
      <c r="C323" s="14"/>
      <c r="D323" s="14"/>
      <c r="E323" s="14"/>
      <c r="F323" s="14"/>
      <c r="G323" s="14"/>
    </row>
    <row r="324" spans="1:7">
      <c r="A324" s="14"/>
      <c r="B324" s="14"/>
      <c r="C324" s="14"/>
      <c r="D324" s="14"/>
      <c r="E324" s="14"/>
      <c r="F324" s="14"/>
      <c r="G324" s="14"/>
    </row>
    <row r="325" spans="1:7">
      <c r="A325" s="14"/>
      <c r="B325" s="14"/>
      <c r="C325" s="14"/>
      <c r="D325" s="14"/>
      <c r="E325" s="14"/>
      <c r="F325" s="14"/>
      <c r="G325" s="14"/>
    </row>
    <row r="326" spans="1:7">
      <c r="A326" s="14"/>
      <c r="B326" s="14"/>
      <c r="C326" s="14"/>
      <c r="D326" s="14"/>
      <c r="E326" s="14"/>
      <c r="F326" s="14"/>
      <c r="G326" s="14"/>
    </row>
    <row r="327" spans="1:7">
      <c r="A327" s="14"/>
      <c r="B327" s="14"/>
      <c r="C327" s="14"/>
      <c r="D327" s="14"/>
      <c r="E327" s="14"/>
      <c r="F327" s="14"/>
      <c r="G327" s="14"/>
    </row>
    <row r="328" spans="1:7">
      <c r="A328" s="14"/>
      <c r="B328" s="14"/>
      <c r="C328" s="14"/>
      <c r="D328" s="14"/>
      <c r="E328" s="14"/>
      <c r="F328" s="14"/>
      <c r="G328" s="14"/>
    </row>
    <row r="329" spans="1:7">
      <c r="A329" s="14"/>
      <c r="B329" s="14"/>
      <c r="C329" s="14"/>
      <c r="D329" s="14"/>
      <c r="E329" s="14"/>
      <c r="F329" s="14"/>
      <c r="G329" s="14"/>
    </row>
    <row r="330" spans="1:7">
      <c r="A330" s="14"/>
      <c r="B330" s="14"/>
      <c r="C330" s="14"/>
      <c r="D330" s="14"/>
      <c r="E330" s="14"/>
      <c r="F330" s="14"/>
      <c r="G330" s="14"/>
    </row>
    <row r="331" spans="1:7">
      <c r="A331" s="14"/>
      <c r="B331" s="14"/>
      <c r="C331" s="14"/>
      <c r="D331" s="14"/>
      <c r="E331" s="14"/>
      <c r="F331" s="14"/>
      <c r="G331" s="14"/>
    </row>
    <row r="332" spans="1:7">
      <c r="A332" s="14"/>
      <c r="B332" s="14"/>
      <c r="C332" s="14"/>
      <c r="D332" s="14"/>
      <c r="E332" s="14"/>
      <c r="F332" s="14"/>
      <c r="G332" s="14"/>
    </row>
    <row r="333" spans="1:7">
      <c r="A333" s="14"/>
      <c r="B333" s="14"/>
      <c r="C333" s="14"/>
      <c r="D333" s="14"/>
      <c r="E333" s="14"/>
      <c r="F333" s="14"/>
      <c r="G333" s="14"/>
    </row>
    <row r="334" spans="1:7">
      <c r="A334" s="14"/>
      <c r="B334" s="14"/>
      <c r="C334" s="14"/>
      <c r="D334" s="14"/>
      <c r="E334" s="14"/>
      <c r="F334" s="14"/>
      <c r="G334" s="14"/>
    </row>
    <row r="335" spans="1:7">
      <c r="A335" s="14"/>
      <c r="B335" s="14"/>
      <c r="C335" s="14"/>
      <c r="D335" s="14"/>
      <c r="E335" s="14"/>
      <c r="F335" s="14"/>
      <c r="G335" s="14"/>
    </row>
    <row r="336" spans="1:7">
      <c r="A336" s="14"/>
      <c r="B336" s="14"/>
      <c r="C336" s="14"/>
      <c r="D336" s="14"/>
      <c r="E336" s="14"/>
      <c r="F336" s="14"/>
      <c r="G336" s="14"/>
    </row>
    <row r="337" spans="1:7">
      <c r="A337" s="14"/>
      <c r="B337" s="14"/>
      <c r="C337" s="14"/>
      <c r="D337" s="14"/>
      <c r="E337" s="14"/>
      <c r="F337" s="14"/>
      <c r="G337" s="14"/>
    </row>
    <row r="338" spans="1:7">
      <c r="A338" s="14"/>
      <c r="B338" s="14"/>
      <c r="C338" s="14"/>
      <c r="D338" s="14"/>
      <c r="E338" s="14"/>
      <c r="F338" s="14"/>
      <c r="G338" s="14"/>
    </row>
    <row r="339" spans="1:7">
      <c r="A339" s="14"/>
      <c r="B339" s="14"/>
      <c r="C339" s="14"/>
      <c r="D339" s="14"/>
      <c r="E339" s="14"/>
      <c r="F339" s="14"/>
      <c r="G339" s="14"/>
    </row>
    <row r="340" spans="1:7">
      <c r="A340" s="14"/>
      <c r="B340" s="14"/>
      <c r="C340" s="14"/>
      <c r="D340" s="14"/>
      <c r="E340" s="14"/>
      <c r="F340" s="14"/>
      <c r="G340" s="14"/>
    </row>
    <row r="341" spans="1:7">
      <c r="A341" s="14"/>
      <c r="B341" s="14"/>
      <c r="C341" s="14"/>
      <c r="D341" s="14"/>
      <c r="E341" s="14"/>
      <c r="F341" s="14"/>
      <c r="G341" s="14"/>
    </row>
    <row r="342" spans="1:7">
      <c r="A342" s="14"/>
      <c r="B342" s="14"/>
      <c r="C342" s="14"/>
      <c r="D342" s="14"/>
      <c r="E342" s="14"/>
      <c r="F342" s="14"/>
      <c r="G342" s="14"/>
    </row>
    <row r="343" spans="1:7">
      <c r="A343" s="14"/>
      <c r="B343" s="14"/>
      <c r="C343" s="14"/>
      <c r="D343" s="14"/>
      <c r="E343" s="14"/>
      <c r="F343" s="14"/>
      <c r="G343" s="14"/>
    </row>
    <row r="344" spans="1:7">
      <c r="A344" s="14"/>
      <c r="B344" s="14"/>
      <c r="C344" s="14"/>
      <c r="D344" s="14"/>
      <c r="E344" s="14"/>
      <c r="F344" s="14"/>
      <c r="G344" s="14"/>
    </row>
    <row r="345" spans="1:7">
      <c r="A345" s="14"/>
      <c r="B345" s="14"/>
      <c r="C345" s="14"/>
      <c r="D345" s="14"/>
      <c r="E345" s="14"/>
      <c r="F345" s="14"/>
      <c r="G345" s="14"/>
    </row>
    <row r="346" spans="1:7">
      <c r="A346" s="14"/>
      <c r="B346" s="14"/>
      <c r="C346" s="14"/>
      <c r="D346" s="14"/>
      <c r="E346" s="14"/>
      <c r="F346" s="14"/>
      <c r="G346" s="14"/>
    </row>
    <row r="347" spans="1:7">
      <c r="A347" s="14"/>
      <c r="B347" s="14"/>
      <c r="C347" s="14"/>
      <c r="D347" s="14"/>
      <c r="E347" s="14"/>
      <c r="F347" s="14"/>
      <c r="G347" s="14"/>
    </row>
    <row r="348" spans="1:7">
      <c r="A348" s="14"/>
      <c r="B348" s="14"/>
      <c r="C348" s="14"/>
      <c r="D348" s="14"/>
      <c r="E348" s="14"/>
      <c r="F348" s="14"/>
      <c r="G348" s="14"/>
    </row>
    <row r="349" spans="1:7">
      <c r="A349" s="14"/>
      <c r="B349" s="14"/>
      <c r="C349" s="14"/>
      <c r="D349" s="14"/>
      <c r="E349" s="14"/>
      <c r="F349" s="14"/>
      <c r="G349" s="14"/>
    </row>
    <row r="350" spans="1:7">
      <c r="A350" s="14"/>
      <c r="B350" s="14"/>
      <c r="C350" s="14"/>
      <c r="D350" s="14"/>
      <c r="E350" s="14"/>
      <c r="F350" s="14"/>
      <c r="G350" s="14"/>
    </row>
    <row r="351" spans="1:7">
      <c r="A351" s="14"/>
      <c r="B351" s="14"/>
      <c r="C351" s="14"/>
      <c r="D351" s="14"/>
      <c r="E351" s="14"/>
      <c r="F351" s="14"/>
      <c r="G351" s="14"/>
    </row>
    <row r="352" spans="1:7">
      <c r="A352" s="14"/>
      <c r="B352" s="14"/>
      <c r="C352" s="14"/>
      <c r="D352" s="14"/>
      <c r="E352" s="14"/>
      <c r="F352" s="14"/>
      <c r="G352" s="14"/>
    </row>
    <row r="353" spans="1:7">
      <c r="A353" s="14"/>
      <c r="B353" s="14"/>
      <c r="C353" s="14"/>
      <c r="D353" s="14"/>
      <c r="E353" s="14"/>
      <c r="F353" s="14"/>
      <c r="G353" s="14"/>
    </row>
    <row r="354" spans="1:7">
      <c r="A354" s="14"/>
      <c r="B354" s="14"/>
      <c r="C354" s="14"/>
      <c r="D354" s="14"/>
      <c r="E354" s="14"/>
      <c r="F354" s="14"/>
      <c r="G354" s="14"/>
    </row>
    <row r="355" spans="1:7">
      <c r="A355" s="14"/>
      <c r="B355" s="14"/>
      <c r="C355" s="14"/>
      <c r="D355" s="14"/>
      <c r="E355" s="14"/>
      <c r="F355" s="14"/>
      <c r="G355" s="14"/>
    </row>
    <row r="356" spans="1:7">
      <c r="A356" s="14"/>
      <c r="B356" s="14"/>
      <c r="C356" s="14"/>
      <c r="D356" s="14"/>
      <c r="E356" s="14"/>
      <c r="F356" s="14"/>
      <c r="G356" s="14"/>
    </row>
    <row r="357" spans="1:7">
      <c r="A357" s="14"/>
      <c r="B357" s="14"/>
      <c r="C357" s="14"/>
      <c r="D357" s="14"/>
      <c r="E357" s="14"/>
      <c r="F357" s="14"/>
      <c r="G357" s="14"/>
    </row>
    <row r="358" spans="1:7">
      <c r="A358" s="14"/>
      <c r="B358" s="14"/>
      <c r="C358" s="14"/>
      <c r="D358" s="14"/>
      <c r="E358" s="14"/>
      <c r="F358" s="14"/>
      <c r="G358" s="14"/>
    </row>
    <row r="359" spans="1:7">
      <c r="A359" s="14"/>
      <c r="B359" s="14"/>
      <c r="C359" s="14"/>
      <c r="D359" s="14"/>
      <c r="E359" s="14"/>
      <c r="F359" s="14"/>
      <c r="G359" s="14"/>
    </row>
    <row r="360" spans="1:7">
      <c r="A360" s="14"/>
      <c r="B360" s="14"/>
      <c r="C360" s="14"/>
      <c r="D360" s="14"/>
      <c r="E360" s="14"/>
      <c r="F360" s="14"/>
      <c r="G360" s="14"/>
    </row>
    <row r="361" spans="1:7">
      <c r="A361" s="14"/>
      <c r="B361" s="14"/>
      <c r="C361" s="14"/>
      <c r="D361" s="14"/>
      <c r="E361" s="14"/>
      <c r="F361" s="14"/>
      <c r="G361" s="14"/>
    </row>
    <row r="362" spans="1:7">
      <c r="A362" s="14"/>
      <c r="B362" s="14"/>
      <c r="C362" s="14"/>
      <c r="D362" s="14"/>
      <c r="E362" s="14"/>
      <c r="F362" s="14"/>
      <c r="G362" s="14"/>
    </row>
    <row r="363" spans="1:7">
      <c r="A363" s="14"/>
      <c r="B363" s="14"/>
      <c r="C363" s="14"/>
      <c r="D363" s="14"/>
      <c r="E363" s="14"/>
      <c r="F363" s="14"/>
      <c r="G363" s="14"/>
    </row>
    <row r="364" spans="1:7">
      <c r="A364" s="14"/>
      <c r="B364" s="14"/>
      <c r="C364" s="14"/>
      <c r="D364" s="14"/>
      <c r="E364" s="14"/>
      <c r="F364" s="14"/>
      <c r="G364" s="14"/>
    </row>
    <row r="365" spans="1:7">
      <c r="A365" s="14"/>
      <c r="B365" s="14"/>
      <c r="C365" s="14"/>
      <c r="D365" s="14"/>
      <c r="E365" s="14"/>
      <c r="F365" s="14"/>
      <c r="G365" s="14"/>
    </row>
    <row r="366" spans="1:7">
      <c r="A366" s="14"/>
      <c r="B366" s="14"/>
      <c r="C366" s="14"/>
      <c r="D366" s="14"/>
      <c r="E366" s="14"/>
      <c r="F366" s="14"/>
      <c r="G366" s="14"/>
    </row>
    <row r="367" spans="1:7">
      <c r="A367" s="14"/>
      <c r="B367" s="14"/>
      <c r="C367" s="14"/>
      <c r="D367" s="14"/>
      <c r="E367" s="14"/>
      <c r="F367" s="14"/>
      <c r="G367" s="14"/>
    </row>
    <row r="368" spans="1:7">
      <c r="A368" s="14"/>
      <c r="B368" s="14"/>
      <c r="C368" s="14"/>
      <c r="D368" s="14"/>
      <c r="E368" s="14"/>
      <c r="F368" s="14"/>
      <c r="G368" s="14"/>
    </row>
    <row r="369" spans="1:7">
      <c r="A369" s="14"/>
      <c r="B369" s="14"/>
      <c r="C369" s="14"/>
      <c r="D369" s="14"/>
      <c r="E369" s="14"/>
      <c r="F369" s="14"/>
      <c r="G369" s="14"/>
    </row>
    <row r="370" spans="1:7">
      <c r="A370" s="14"/>
      <c r="B370" s="14"/>
      <c r="C370" s="14"/>
      <c r="D370" s="14"/>
      <c r="E370" s="14"/>
      <c r="F370" s="14"/>
      <c r="G370" s="14"/>
    </row>
    <row r="371" spans="1:7">
      <c r="A371" s="14"/>
      <c r="B371" s="14"/>
      <c r="C371" s="14"/>
      <c r="D371" s="14"/>
      <c r="E371" s="14"/>
      <c r="F371" s="14"/>
      <c r="G371" s="14"/>
    </row>
    <row r="372" spans="1:7">
      <c r="A372" s="14"/>
      <c r="B372" s="14"/>
      <c r="C372" s="14"/>
      <c r="D372" s="14"/>
      <c r="E372" s="14"/>
      <c r="F372" s="14"/>
      <c r="G372" s="14"/>
    </row>
    <row r="373" spans="1:7">
      <c r="A373" s="14"/>
      <c r="B373" s="14"/>
      <c r="C373" s="14"/>
      <c r="D373" s="14"/>
      <c r="E373" s="14"/>
      <c r="F373" s="14"/>
      <c r="G373" s="14"/>
    </row>
    <row r="374" spans="1:7">
      <c r="A374" s="14"/>
      <c r="B374" s="14"/>
      <c r="C374" s="14"/>
      <c r="D374" s="14"/>
      <c r="E374" s="14"/>
      <c r="F374" s="14"/>
      <c r="G374" s="14"/>
    </row>
    <row r="375" spans="1:7">
      <c r="A375" s="14"/>
      <c r="B375" s="14"/>
      <c r="C375" s="14"/>
      <c r="D375" s="14"/>
      <c r="E375" s="14"/>
      <c r="F375" s="14"/>
      <c r="G375" s="14"/>
    </row>
    <row r="376" spans="1:7">
      <c r="A376" s="14"/>
      <c r="B376" s="14"/>
      <c r="C376" s="14"/>
      <c r="D376" s="14"/>
      <c r="E376" s="14"/>
      <c r="F376" s="14"/>
      <c r="G376" s="14"/>
    </row>
    <row r="377" spans="1:7">
      <c r="A377" s="14"/>
      <c r="B377" s="14"/>
      <c r="C377" s="14"/>
      <c r="D377" s="14"/>
      <c r="E377" s="14"/>
      <c r="F377" s="14"/>
      <c r="G377" s="14"/>
    </row>
    <row r="378" spans="1:7">
      <c r="A378" s="14"/>
      <c r="B378" s="14"/>
      <c r="C378" s="14"/>
      <c r="D378" s="14"/>
      <c r="E378" s="14"/>
      <c r="F378" s="14"/>
      <c r="G378" s="14"/>
    </row>
    <row r="379" spans="1:7">
      <c r="A379" s="14"/>
      <c r="B379" s="14"/>
      <c r="C379" s="14"/>
      <c r="D379" s="14"/>
      <c r="E379" s="14"/>
      <c r="F379" s="14"/>
      <c r="G379" s="14"/>
    </row>
    <row r="380" spans="1:7">
      <c r="A380" s="14"/>
      <c r="B380" s="14"/>
      <c r="C380" s="14"/>
      <c r="D380" s="14"/>
      <c r="E380" s="14"/>
      <c r="F380" s="14"/>
      <c r="G380" s="14"/>
    </row>
    <row r="381" spans="1:7">
      <c r="A381" s="14"/>
      <c r="B381" s="14"/>
      <c r="C381" s="14"/>
      <c r="D381" s="14"/>
      <c r="E381" s="14"/>
      <c r="F381" s="14"/>
      <c r="G381" s="14"/>
    </row>
    <row r="382" spans="1:7">
      <c r="A382" s="14"/>
      <c r="B382" s="14"/>
      <c r="C382" s="14"/>
      <c r="D382" s="14"/>
      <c r="E382" s="14"/>
      <c r="F382" s="14"/>
      <c r="G382" s="14"/>
    </row>
    <row r="383" spans="1:7">
      <c r="A383" s="14"/>
      <c r="B383" s="14"/>
      <c r="C383" s="14"/>
      <c r="D383" s="14"/>
      <c r="E383" s="14"/>
      <c r="F383" s="14"/>
      <c r="G383" s="14"/>
    </row>
    <row r="384" spans="1:7">
      <c r="A384" s="14"/>
      <c r="B384" s="14"/>
      <c r="C384" s="14"/>
      <c r="D384" s="14"/>
      <c r="E384" s="14"/>
      <c r="F384" s="14"/>
      <c r="G384" s="14"/>
    </row>
    <row r="385" spans="1:7">
      <c r="A385" s="14"/>
      <c r="B385" s="14"/>
      <c r="C385" s="14"/>
      <c r="D385" s="14"/>
      <c r="E385" s="14"/>
      <c r="F385" s="14"/>
      <c r="G385" s="14"/>
    </row>
    <row r="386" spans="1:7">
      <c r="A386" s="14"/>
      <c r="B386" s="14"/>
      <c r="C386" s="14"/>
      <c r="D386" s="14"/>
      <c r="E386" s="14"/>
      <c r="F386" s="14"/>
      <c r="G386" s="14"/>
    </row>
    <row r="387" spans="1:7">
      <c r="A387" s="14"/>
      <c r="B387" s="14"/>
      <c r="C387" s="14"/>
      <c r="D387" s="14"/>
      <c r="E387" s="14"/>
      <c r="F387" s="14"/>
      <c r="G387" s="14"/>
    </row>
    <row r="388" spans="1:7">
      <c r="A388" s="14"/>
      <c r="B388" s="14"/>
      <c r="C388" s="14"/>
      <c r="D388" s="14"/>
      <c r="E388" s="14"/>
      <c r="F388" s="14"/>
      <c r="G388" s="14"/>
    </row>
    <row r="389" spans="1:7">
      <c r="A389" s="14"/>
      <c r="B389" s="14"/>
      <c r="C389" s="14"/>
      <c r="D389" s="14"/>
      <c r="E389" s="14"/>
      <c r="F389" s="14"/>
      <c r="G389" s="14"/>
    </row>
    <row r="390" spans="1:7">
      <c r="A390" s="14"/>
      <c r="B390" s="14"/>
      <c r="C390" s="14"/>
      <c r="D390" s="14"/>
      <c r="E390" s="14"/>
      <c r="F390" s="14"/>
      <c r="G390" s="14"/>
    </row>
    <row r="391" spans="1:7">
      <c r="A391" s="14"/>
      <c r="B391" s="14"/>
      <c r="C391" s="14"/>
      <c r="D391" s="14"/>
      <c r="E391" s="14"/>
      <c r="F391" s="14"/>
      <c r="G391" s="14"/>
    </row>
    <row r="392" spans="1:7">
      <c r="A392" s="14"/>
      <c r="B392" s="14"/>
      <c r="C392" s="14"/>
      <c r="D392" s="14"/>
      <c r="E392" s="14"/>
      <c r="F392" s="14"/>
      <c r="G392" s="14"/>
    </row>
    <row r="393" spans="1:7">
      <c r="A393" s="14"/>
      <c r="B393" s="14"/>
      <c r="C393" s="14"/>
      <c r="D393" s="14"/>
      <c r="E393" s="14"/>
      <c r="F393" s="14"/>
      <c r="G393" s="14"/>
    </row>
    <row r="394" spans="1:7">
      <c r="A394" s="14"/>
      <c r="B394" s="14"/>
      <c r="C394" s="14"/>
      <c r="D394" s="14"/>
      <c r="E394" s="14"/>
      <c r="F394" s="14"/>
      <c r="G394" s="14"/>
    </row>
    <row r="395" spans="1:7">
      <c r="A395" s="14"/>
      <c r="B395" s="14"/>
      <c r="C395" s="14"/>
      <c r="D395" s="14"/>
      <c r="E395" s="14"/>
      <c r="F395" s="14"/>
      <c r="G395" s="14"/>
    </row>
    <row r="396" spans="1:7">
      <c r="A396" s="14"/>
      <c r="B396" s="14"/>
      <c r="C396" s="14"/>
      <c r="D396" s="14"/>
      <c r="E396" s="14"/>
      <c r="F396" s="14"/>
      <c r="G396" s="14"/>
    </row>
    <row r="397" spans="1:7">
      <c r="A397" s="14"/>
      <c r="B397" s="14"/>
      <c r="C397" s="14"/>
      <c r="D397" s="14"/>
      <c r="E397" s="14"/>
      <c r="F397" s="14"/>
      <c r="G397" s="14"/>
    </row>
    <row r="398" spans="1:7">
      <c r="A398" s="14"/>
      <c r="B398" s="14"/>
      <c r="C398" s="14"/>
      <c r="D398" s="14"/>
      <c r="E398" s="14"/>
      <c r="F398" s="14"/>
      <c r="G398" s="14"/>
    </row>
    <row r="399" spans="1:7">
      <c r="A399" s="14"/>
      <c r="B399" s="14"/>
      <c r="C399" s="14"/>
      <c r="D399" s="14"/>
      <c r="E399" s="14"/>
      <c r="F399" s="14"/>
      <c r="G399" s="14"/>
    </row>
    <row r="400" spans="1:7">
      <c r="A400" s="14"/>
      <c r="B400" s="14"/>
      <c r="C400" s="14"/>
      <c r="D400" s="14"/>
      <c r="E400" s="14"/>
      <c r="F400" s="14"/>
      <c r="G400" s="14"/>
    </row>
    <row r="401" spans="1:7">
      <c r="A401" s="14"/>
      <c r="B401" s="14"/>
      <c r="C401" s="14"/>
      <c r="D401" s="14"/>
      <c r="E401" s="14"/>
      <c r="F401" s="14"/>
      <c r="G401" s="14"/>
    </row>
    <row r="402" spans="1:7">
      <c r="A402" s="14"/>
      <c r="B402" s="14"/>
      <c r="C402" s="14"/>
      <c r="D402" s="14"/>
      <c r="E402" s="14"/>
      <c r="F402" s="14"/>
      <c r="G402" s="14"/>
    </row>
    <row r="403" spans="1:7">
      <c r="A403" s="14"/>
      <c r="B403" s="14"/>
      <c r="C403" s="14"/>
      <c r="D403" s="14"/>
      <c r="E403" s="14"/>
      <c r="F403" s="14"/>
      <c r="G403" s="14"/>
    </row>
    <row r="404" spans="1:7">
      <c r="A404" s="14"/>
      <c r="B404" s="14"/>
      <c r="C404" s="14"/>
      <c r="D404" s="14"/>
      <c r="E404" s="14"/>
      <c r="F404" s="14"/>
      <c r="G404" s="14"/>
    </row>
    <row r="405" spans="1:7">
      <c r="A405" s="14"/>
      <c r="B405" s="14"/>
      <c r="C405" s="14"/>
      <c r="D405" s="14"/>
      <c r="E405" s="14"/>
      <c r="F405" s="14"/>
      <c r="G405" s="14"/>
    </row>
    <row r="406" spans="1:7">
      <c r="A406" s="14"/>
      <c r="B406" s="14"/>
      <c r="C406" s="14"/>
      <c r="D406" s="14"/>
      <c r="E406" s="14"/>
      <c r="F406" s="14"/>
      <c r="G406" s="14"/>
    </row>
    <row r="407" spans="1:7">
      <c r="A407" s="14"/>
      <c r="B407" s="14"/>
      <c r="C407" s="14"/>
      <c r="D407" s="14"/>
      <c r="E407" s="14"/>
      <c r="F407" s="14"/>
      <c r="G407" s="14"/>
    </row>
    <row r="408" spans="1:7">
      <c r="A408" s="14"/>
      <c r="B408" s="14"/>
      <c r="C408" s="14"/>
      <c r="D408" s="14"/>
      <c r="E408" s="14"/>
      <c r="F408" s="14"/>
      <c r="G408" s="14"/>
    </row>
    <row r="409" spans="1:7">
      <c r="A409" s="14"/>
      <c r="B409" s="14"/>
      <c r="C409" s="14"/>
      <c r="D409" s="14"/>
      <c r="E409" s="14"/>
      <c r="F409" s="14"/>
      <c r="G409" s="14"/>
    </row>
    <row r="410" spans="1:7">
      <c r="A410" s="14"/>
      <c r="B410" s="14"/>
      <c r="C410" s="14"/>
      <c r="D410" s="14"/>
      <c r="E410" s="14"/>
      <c r="F410" s="14"/>
      <c r="G410" s="14"/>
    </row>
    <row r="411" spans="1:7">
      <c r="A411" s="14"/>
      <c r="B411" s="14"/>
      <c r="C411" s="14"/>
      <c r="D411" s="14"/>
      <c r="E411" s="14"/>
      <c r="F411" s="14"/>
      <c r="G411" s="14"/>
    </row>
    <row r="412" spans="1:7">
      <c r="A412" s="14"/>
      <c r="B412" s="14"/>
      <c r="C412" s="14"/>
      <c r="D412" s="14"/>
      <c r="E412" s="14"/>
      <c r="F412" s="14"/>
      <c r="G412" s="14"/>
    </row>
    <row r="413" spans="1:7">
      <c r="A413" s="14"/>
      <c r="B413" s="14"/>
      <c r="C413" s="14"/>
      <c r="D413" s="14"/>
      <c r="E413" s="14"/>
      <c r="F413" s="14"/>
      <c r="G413" s="14"/>
    </row>
    <row r="414" spans="1:7">
      <c r="A414" s="14"/>
      <c r="B414" s="14"/>
      <c r="C414" s="14"/>
      <c r="D414" s="14"/>
      <c r="E414" s="14"/>
      <c r="F414" s="14"/>
      <c r="G414" s="14"/>
    </row>
    <row r="415" spans="1:7">
      <c r="A415" s="14"/>
      <c r="B415" s="14"/>
      <c r="C415" s="14"/>
      <c r="D415" s="14"/>
      <c r="E415" s="14"/>
      <c r="F415" s="14"/>
      <c r="G415" s="14"/>
    </row>
    <row r="416" spans="1:7">
      <c r="A416" s="14"/>
      <c r="B416" s="14"/>
      <c r="C416" s="14"/>
      <c r="D416" s="14"/>
      <c r="E416" s="14"/>
      <c r="F416" s="14"/>
      <c r="G416" s="14"/>
    </row>
    <row r="417" spans="1:7">
      <c r="A417" s="14"/>
      <c r="B417" s="14"/>
      <c r="C417" s="14"/>
      <c r="D417" s="14"/>
      <c r="E417" s="14"/>
      <c r="F417" s="14"/>
      <c r="G417" s="14"/>
    </row>
    <row r="418" spans="1:7">
      <c r="A418" s="14"/>
      <c r="B418" s="14"/>
      <c r="C418" s="14"/>
      <c r="D418" s="14"/>
      <c r="E418" s="14"/>
      <c r="F418" s="14"/>
      <c r="G418" s="14"/>
    </row>
    <row r="419" spans="1:7">
      <c r="A419" s="14"/>
      <c r="B419" s="14"/>
      <c r="C419" s="14"/>
      <c r="D419" s="14"/>
      <c r="E419" s="14"/>
      <c r="F419" s="14"/>
      <c r="G419" s="14"/>
    </row>
    <row r="420" spans="1:7">
      <c r="A420" s="14"/>
      <c r="B420" s="14"/>
      <c r="C420" s="14"/>
      <c r="D420" s="14"/>
      <c r="E420" s="14"/>
      <c r="F420" s="14"/>
      <c r="G420" s="14"/>
    </row>
    <row r="421" spans="1:7">
      <c r="A421" s="14"/>
      <c r="B421" s="14"/>
      <c r="C421" s="14"/>
      <c r="D421" s="14"/>
      <c r="E421" s="14"/>
      <c r="F421" s="14"/>
      <c r="G421" s="14"/>
    </row>
    <row r="422" spans="1:7">
      <c r="A422" s="14"/>
      <c r="B422" s="14"/>
      <c r="C422" s="14"/>
      <c r="D422" s="14"/>
      <c r="E422" s="14"/>
      <c r="F422" s="14"/>
      <c r="G422" s="14"/>
    </row>
    <row r="423" spans="1:7">
      <c r="A423" s="14"/>
      <c r="B423" s="14"/>
      <c r="C423" s="14"/>
      <c r="D423" s="14"/>
      <c r="E423" s="14"/>
      <c r="F423" s="14"/>
      <c r="G423" s="14"/>
    </row>
    <row r="424" spans="1:7">
      <c r="A424" s="14"/>
      <c r="B424" s="14"/>
      <c r="C424" s="14"/>
      <c r="D424" s="14"/>
      <c r="E424" s="14"/>
      <c r="F424" s="14"/>
      <c r="G424" s="14"/>
    </row>
    <row r="425" spans="1:7">
      <c r="A425" s="14"/>
      <c r="B425" s="14"/>
      <c r="C425" s="14"/>
      <c r="D425" s="14"/>
      <c r="E425" s="14"/>
      <c r="F425" s="14"/>
      <c r="G425" s="14"/>
    </row>
    <row r="426" spans="1:7">
      <c r="A426" s="14"/>
      <c r="B426" s="14"/>
      <c r="C426" s="14"/>
      <c r="D426" s="14"/>
      <c r="E426" s="14"/>
      <c r="F426" s="14"/>
      <c r="G426" s="14"/>
    </row>
    <row r="427" spans="1:7">
      <c r="A427" s="14"/>
      <c r="B427" s="14"/>
      <c r="C427" s="14"/>
      <c r="D427" s="14"/>
      <c r="E427" s="14"/>
      <c r="F427" s="14"/>
      <c r="G427" s="14"/>
    </row>
    <row r="428" spans="1:7">
      <c r="A428" s="14"/>
      <c r="B428" s="14"/>
      <c r="C428" s="14"/>
      <c r="D428" s="14"/>
      <c r="E428" s="14"/>
      <c r="F428" s="14"/>
      <c r="G428" s="14"/>
    </row>
    <row r="429" spans="1:7">
      <c r="A429" s="14"/>
      <c r="B429" s="14"/>
      <c r="C429" s="14"/>
      <c r="D429" s="14"/>
      <c r="E429" s="14"/>
      <c r="F429" s="14"/>
      <c r="G429" s="14"/>
    </row>
    <row r="430" spans="1:7">
      <c r="A430" s="14"/>
      <c r="B430" s="14"/>
      <c r="C430" s="14"/>
      <c r="D430" s="14"/>
      <c r="E430" s="14"/>
      <c r="F430" s="14"/>
      <c r="G430" s="14"/>
    </row>
    <row r="431" spans="1:7">
      <c r="A431" s="14"/>
      <c r="B431" s="14"/>
      <c r="C431" s="14"/>
      <c r="D431" s="14"/>
      <c r="E431" s="14"/>
      <c r="F431" s="14"/>
      <c r="G431" s="14"/>
    </row>
    <row r="432" spans="1:7">
      <c r="A432" s="14"/>
      <c r="B432" s="14"/>
      <c r="C432" s="14"/>
      <c r="D432" s="14"/>
      <c r="E432" s="14"/>
      <c r="F432" s="14"/>
      <c r="G432" s="14"/>
    </row>
    <row r="433" spans="1:7">
      <c r="A433" s="14"/>
      <c r="B433" s="14"/>
      <c r="C433" s="14"/>
      <c r="D433" s="14"/>
      <c r="E433" s="14"/>
      <c r="F433" s="14"/>
      <c r="G433" s="14"/>
    </row>
    <row r="434" spans="1:7">
      <c r="A434" s="14"/>
      <c r="B434" s="14"/>
      <c r="C434" s="14"/>
      <c r="D434" s="14"/>
      <c r="E434" s="14"/>
      <c r="F434" s="14"/>
      <c r="G434" s="14"/>
    </row>
    <row r="435" spans="1:7">
      <c r="A435" s="14"/>
      <c r="B435" s="14"/>
      <c r="C435" s="14"/>
      <c r="D435" s="14"/>
      <c r="E435" s="14"/>
      <c r="F435" s="14"/>
      <c r="G435" s="14"/>
    </row>
    <row r="436" spans="1:7">
      <c r="A436" s="14"/>
      <c r="B436" s="14"/>
      <c r="C436" s="14"/>
      <c r="D436" s="14"/>
      <c r="E436" s="14"/>
      <c r="F436" s="14"/>
      <c r="G436" s="14"/>
    </row>
    <row r="437" spans="1:7">
      <c r="A437" s="14"/>
      <c r="B437" s="14"/>
      <c r="C437" s="14"/>
      <c r="D437" s="14"/>
      <c r="E437" s="14"/>
      <c r="F437" s="14"/>
      <c r="G437" s="14"/>
    </row>
    <row r="438" spans="1:7">
      <c r="A438" s="14"/>
      <c r="B438" s="14"/>
      <c r="C438" s="14"/>
      <c r="D438" s="14"/>
      <c r="E438" s="14"/>
      <c r="F438" s="14"/>
      <c r="G438" s="14"/>
    </row>
    <row r="439" spans="1:7">
      <c r="A439" s="14"/>
      <c r="B439" s="14"/>
      <c r="C439" s="14"/>
      <c r="D439" s="14"/>
      <c r="E439" s="14"/>
      <c r="F439" s="14"/>
      <c r="G439" s="14"/>
    </row>
    <row r="440" spans="1:7">
      <c r="A440" s="14"/>
      <c r="B440" s="14"/>
      <c r="C440" s="14"/>
      <c r="D440" s="14"/>
      <c r="E440" s="14"/>
      <c r="F440" s="14"/>
      <c r="G440" s="14"/>
    </row>
    <row r="441" spans="1:7">
      <c r="A441" s="14"/>
      <c r="B441" s="14"/>
      <c r="C441" s="14"/>
      <c r="D441" s="14"/>
      <c r="E441" s="14"/>
      <c r="F441" s="14"/>
      <c r="G441" s="14"/>
    </row>
    <row r="442" spans="1:7">
      <c r="A442" s="14"/>
      <c r="B442" s="14"/>
      <c r="C442" s="14"/>
      <c r="D442" s="14"/>
      <c r="E442" s="14"/>
      <c r="F442" s="14"/>
      <c r="G442" s="14"/>
    </row>
    <row r="443" spans="1:7">
      <c r="A443" s="14"/>
      <c r="B443" s="14"/>
      <c r="C443" s="14"/>
      <c r="D443" s="14"/>
      <c r="E443" s="14"/>
      <c r="F443" s="14"/>
      <c r="G443" s="14"/>
    </row>
    <row r="444" spans="1:7">
      <c r="A444" s="14"/>
      <c r="B444" s="14"/>
      <c r="C444" s="14"/>
      <c r="D444" s="14"/>
      <c r="E444" s="14"/>
      <c r="F444" s="14"/>
      <c r="G444" s="14"/>
    </row>
    <row r="445" spans="1:7">
      <c r="A445" s="14"/>
      <c r="B445" s="14"/>
      <c r="C445" s="14"/>
      <c r="D445" s="14"/>
      <c r="E445" s="14"/>
      <c r="F445" s="14"/>
      <c r="G445" s="14"/>
    </row>
    <row r="446" spans="1:7">
      <c r="A446" s="14"/>
      <c r="B446" s="14"/>
      <c r="C446" s="14"/>
      <c r="D446" s="14"/>
      <c r="E446" s="14"/>
      <c r="F446" s="14"/>
      <c r="G446" s="14"/>
    </row>
    <row r="447" spans="1:7">
      <c r="A447" s="14"/>
      <c r="B447" s="14"/>
      <c r="C447" s="14"/>
      <c r="D447" s="14"/>
      <c r="E447" s="14"/>
      <c r="F447" s="14"/>
      <c r="G447" s="14"/>
    </row>
    <row r="448" spans="1:7">
      <c r="A448" s="14"/>
      <c r="B448" s="14"/>
      <c r="C448" s="14"/>
      <c r="D448" s="14"/>
      <c r="E448" s="14"/>
      <c r="F448" s="14"/>
      <c r="G448" s="14"/>
    </row>
    <row r="449" spans="1:7">
      <c r="A449" s="14"/>
      <c r="B449" s="14"/>
      <c r="C449" s="14"/>
      <c r="D449" s="14"/>
      <c r="E449" s="14"/>
      <c r="F449" s="14"/>
      <c r="G449" s="14"/>
    </row>
    <row r="450" spans="1:7">
      <c r="A450" s="14"/>
      <c r="B450" s="14"/>
      <c r="C450" s="14"/>
      <c r="D450" s="14"/>
      <c r="E450" s="14"/>
      <c r="F450" s="14"/>
      <c r="G450" s="14"/>
    </row>
    <row r="451" spans="1:7">
      <c r="A451" s="14"/>
      <c r="B451" s="14"/>
      <c r="C451" s="14"/>
      <c r="D451" s="14"/>
      <c r="E451" s="14"/>
      <c r="F451" s="14"/>
      <c r="G451" s="14"/>
    </row>
    <row r="452" spans="1:7">
      <c r="A452" s="14"/>
      <c r="B452" s="14"/>
      <c r="C452" s="14"/>
      <c r="D452" s="14"/>
      <c r="E452" s="14"/>
      <c r="F452" s="14"/>
      <c r="G452" s="14"/>
    </row>
    <row r="453" spans="1:7">
      <c r="A453" s="14"/>
      <c r="B453" s="14"/>
      <c r="C453" s="14"/>
      <c r="D453" s="14"/>
      <c r="E453" s="14"/>
      <c r="F453" s="14"/>
      <c r="G453" s="14"/>
    </row>
    <row r="454" spans="1:7">
      <c r="A454" s="14"/>
      <c r="B454" s="14"/>
      <c r="C454" s="14"/>
      <c r="D454" s="14"/>
      <c r="E454" s="14"/>
      <c r="F454" s="14"/>
      <c r="G454" s="14"/>
    </row>
    <row r="455" spans="1:7">
      <c r="A455" s="14"/>
      <c r="B455" s="14"/>
      <c r="C455" s="14"/>
      <c r="D455" s="14"/>
      <c r="E455" s="14"/>
      <c r="F455" s="14"/>
      <c r="G455" s="14"/>
    </row>
    <row r="456" spans="1:7">
      <c r="A456" s="14"/>
      <c r="B456" s="14"/>
      <c r="C456" s="14"/>
      <c r="D456" s="14"/>
      <c r="E456" s="14"/>
      <c r="F456" s="14"/>
      <c r="G456" s="14"/>
    </row>
    <row r="457" spans="1:7">
      <c r="A457" s="14"/>
      <c r="B457" s="14"/>
      <c r="C457" s="14"/>
      <c r="D457" s="14"/>
      <c r="E457" s="14"/>
      <c r="F457" s="14"/>
      <c r="G457" s="14"/>
    </row>
    <row r="458" spans="1:7">
      <c r="A458" s="14"/>
      <c r="B458" s="14"/>
      <c r="C458" s="14"/>
      <c r="D458" s="14"/>
      <c r="E458" s="14"/>
      <c r="F458" s="14"/>
      <c r="G458" s="14"/>
    </row>
    <row r="459" spans="1:7">
      <c r="A459" s="14"/>
      <c r="B459" s="14"/>
      <c r="C459" s="14"/>
      <c r="D459" s="14"/>
      <c r="E459" s="14"/>
      <c r="F459" s="14"/>
      <c r="G459" s="14"/>
    </row>
    <row r="460" spans="1:7">
      <c r="A460" s="14"/>
      <c r="B460" s="14"/>
      <c r="C460" s="14"/>
      <c r="D460" s="14"/>
      <c r="E460" s="14"/>
      <c r="F460" s="14"/>
      <c r="G460" s="14"/>
    </row>
    <row r="461" spans="1:7">
      <c r="A461" s="14"/>
      <c r="B461" s="14"/>
      <c r="C461" s="14"/>
      <c r="D461" s="14"/>
      <c r="E461" s="14"/>
      <c r="F461" s="14"/>
      <c r="G461" s="14"/>
    </row>
    <row r="462" spans="1:7">
      <c r="A462" s="14"/>
      <c r="B462" s="14"/>
      <c r="C462" s="14"/>
      <c r="D462" s="14"/>
      <c r="E462" s="14"/>
      <c r="F462" s="14"/>
      <c r="G462" s="14"/>
    </row>
    <row r="463" spans="1:7">
      <c r="A463" s="14"/>
      <c r="B463" s="14"/>
      <c r="C463" s="14"/>
      <c r="D463" s="14"/>
      <c r="E463" s="14"/>
      <c r="F463" s="14"/>
      <c r="G463" s="14"/>
    </row>
    <row r="464" spans="1:7">
      <c r="A464" s="14"/>
      <c r="B464" s="14"/>
      <c r="C464" s="14"/>
      <c r="D464" s="14"/>
      <c r="E464" s="14"/>
      <c r="F464" s="14"/>
      <c r="G464" s="14"/>
    </row>
    <row r="465" spans="1:7">
      <c r="A465" s="14"/>
      <c r="B465" s="14"/>
      <c r="C465" s="14"/>
      <c r="D465" s="14"/>
      <c r="E465" s="14"/>
      <c r="F465" s="14"/>
      <c r="G465" s="14"/>
    </row>
    <row r="466" spans="1:7">
      <c r="A466" s="14"/>
      <c r="B466" s="14"/>
      <c r="C466" s="14"/>
      <c r="D466" s="14"/>
      <c r="E466" s="14"/>
      <c r="F466" s="14"/>
      <c r="G466" s="14"/>
    </row>
    <row r="467" spans="1:7">
      <c r="A467" s="14"/>
      <c r="B467" s="14"/>
      <c r="C467" s="14"/>
      <c r="D467" s="14"/>
      <c r="E467" s="14"/>
      <c r="F467" s="14"/>
      <c r="G467" s="14"/>
    </row>
    <row r="468" spans="1:7">
      <c r="A468" s="14"/>
      <c r="B468" s="14"/>
      <c r="C468" s="14"/>
      <c r="D468" s="14"/>
      <c r="E468" s="14"/>
      <c r="F468" s="14"/>
      <c r="G468" s="14"/>
    </row>
    <row r="469" spans="1:7">
      <c r="A469" s="14"/>
      <c r="B469" s="14"/>
      <c r="C469" s="14"/>
      <c r="D469" s="14"/>
      <c r="E469" s="14"/>
      <c r="F469" s="14"/>
      <c r="G469" s="14"/>
    </row>
    <row r="470" spans="1:7">
      <c r="A470" s="14"/>
      <c r="B470" s="14"/>
      <c r="C470" s="14"/>
      <c r="D470" s="14"/>
      <c r="E470" s="14"/>
      <c r="F470" s="14"/>
      <c r="G470" s="14"/>
    </row>
    <row r="471" spans="1:7">
      <c r="A471" s="14"/>
      <c r="B471" s="14"/>
      <c r="C471" s="14"/>
      <c r="D471" s="14"/>
      <c r="E471" s="14"/>
      <c r="F471" s="14"/>
      <c r="G471" s="14"/>
    </row>
    <row r="472" spans="1:7">
      <c r="A472" s="14"/>
      <c r="B472" s="14"/>
      <c r="C472" s="14"/>
      <c r="D472" s="14"/>
      <c r="E472" s="14"/>
      <c r="F472" s="14"/>
      <c r="G472" s="14"/>
    </row>
    <row r="473" spans="1:7">
      <c r="A473" s="14"/>
      <c r="B473" s="14"/>
      <c r="C473" s="14"/>
      <c r="D473" s="14"/>
      <c r="E473" s="14"/>
      <c r="F473" s="14"/>
      <c r="G473" s="14"/>
    </row>
    <row r="474" spans="1:7">
      <c r="A474" s="14"/>
      <c r="B474" s="14"/>
      <c r="C474" s="14"/>
      <c r="D474" s="14"/>
      <c r="E474" s="14"/>
      <c r="F474" s="14"/>
      <c r="G474" s="14"/>
    </row>
    <row r="475" spans="1:7">
      <c r="A475" s="14"/>
      <c r="B475" s="14"/>
      <c r="C475" s="14"/>
      <c r="D475" s="14"/>
      <c r="E475" s="14"/>
      <c r="F475" s="14"/>
      <c r="G475" s="14"/>
    </row>
    <row r="476" spans="1:7">
      <c r="A476" s="14"/>
      <c r="B476" s="14"/>
      <c r="C476" s="14"/>
      <c r="D476" s="14"/>
      <c r="E476" s="14"/>
      <c r="F476" s="14"/>
      <c r="G476" s="14"/>
    </row>
    <row r="477" spans="1:7">
      <c r="A477" s="14"/>
      <c r="B477" s="14"/>
      <c r="C477" s="14"/>
      <c r="D477" s="14"/>
      <c r="E477" s="14"/>
      <c r="F477" s="14"/>
      <c r="G477" s="14"/>
    </row>
    <row r="478" spans="1:7">
      <c r="A478" s="14"/>
      <c r="B478" s="14"/>
      <c r="C478" s="14"/>
      <c r="D478" s="14"/>
      <c r="E478" s="14"/>
      <c r="F478" s="14"/>
      <c r="G478" s="14"/>
    </row>
    <row r="479" spans="1:7">
      <c r="A479" s="14"/>
      <c r="B479" s="14"/>
      <c r="C479" s="14"/>
      <c r="D479" s="14"/>
      <c r="E479" s="14"/>
      <c r="F479" s="14"/>
      <c r="G479" s="14"/>
    </row>
    <row r="480" spans="1:7">
      <c r="A480" s="14"/>
      <c r="B480" s="14"/>
      <c r="C480" s="14"/>
      <c r="D480" s="14"/>
      <c r="E480" s="14"/>
      <c r="F480" s="14"/>
      <c r="G480" s="14"/>
    </row>
    <row r="481" spans="1:7">
      <c r="A481" s="14"/>
      <c r="B481" s="14"/>
      <c r="C481" s="14"/>
      <c r="D481" s="14"/>
      <c r="E481" s="14"/>
      <c r="F481" s="14"/>
      <c r="G481" s="14"/>
    </row>
    <row r="482" spans="1:7">
      <c r="A482" s="14"/>
      <c r="B482" s="14"/>
      <c r="C482" s="14"/>
      <c r="D482" s="14"/>
      <c r="E482" s="14"/>
      <c r="F482" s="14"/>
      <c r="G482" s="14"/>
    </row>
    <row r="483" spans="1:7">
      <c r="A483" s="14"/>
      <c r="B483" s="14"/>
      <c r="C483" s="14"/>
      <c r="D483" s="14"/>
      <c r="E483" s="14"/>
      <c r="F483" s="14"/>
      <c r="G483" s="14"/>
    </row>
    <row r="484" spans="1:7">
      <c r="A484" s="14"/>
      <c r="B484" s="14"/>
      <c r="C484" s="14"/>
      <c r="D484" s="14"/>
      <c r="E484" s="14"/>
      <c r="F484" s="14"/>
      <c r="G484" s="14"/>
    </row>
    <row r="485" spans="1:7">
      <c r="A485" s="14"/>
      <c r="B485" s="14"/>
      <c r="C485" s="14"/>
      <c r="D485" s="14"/>
      <c r="E485" s="14"/>
      <c r="F485" s="14"/>
      <c r="G485" s="14"/>
    </row>
    <row r="486" spans="1:7">
      <c r="A486" s="14"/>
      <c r="B486" s="14"/>
      <c r="C486" s="14"/>
      <c r="D486" s="14"/>
      <c r="E486" s="14"/>
      <c r="F486" s="14"/>
      <c r="G486" s="14"/>
    </row>
    <row r="487" spans="1:7">
      <c r="A487" s="14"/>
      <c r="B487" s="14"/>
      <c r="C487" s="14"/>
      <c r="D487" s="14"/>
      <c r="E487" s="14"/>
      <c r="F487" s="14"/>
      <c r="G487" s="14"/>
    </row>
    <row r="488" spans="1:7">
      <c r="A488" s="14"/>
      <c r="B488" s="14"/>
      <c r="C488" s="14"/>
      <c r="D488" s="14"/>
      <c r="E488" s="14"/>
      <c r="F488" s="14"/>
      <c r="G488" s="14"/>
    </row>
    <row r="489" spans="1:7">
      <c r="A489" s="14"/>
      <c r="B489" s="14"/>
      <c r="C489" s="14"/>
      <c r="D489" s="14"/>
      <c r="E489" s="14"/>
      <c r="F489" s="14"/>
      <c r="G489" s="14"/>
    </row>
    <row r="490" spans="1:7">
      <c r="A490" s="14"/>
      <c r="B490" s="14"/>
      <c r="C490" s="14"/>
      <c r="D490" s="14"/>
      <c r="E490" s="14"/>
      <c r="F490" s="14"/>
      <c r="G490" s="14"/>
    </row>
    <row r="491" spans="1:7">
      <c r="A491" s="14"/>
      <c r="B491" s="14"/>
      <c r="C491" s="14"/>
      <c r="D491" s="14"/>
      <c r="E491" s="14"/>
      <c r="F491" s="14"/>
      <c r="G491" s="14"/>
    </row>
    <row r="492" spans="1:7">
      <c r="A492" s="14"/>
      <c r="B492" s="14"/>
      <c r="C492" s="14"/>
      <c r="D492" s="14"/>
      <c r="E492" s="14"/>
      <c r="F492" s="14"/>
      <c r="G492" s="14"/>
    </row>
    <row r="493" spans="1:7">
      <c r="A493" s="14"/>
      <c r="B493" s="14"/>
      <c r="C493" s="14"/>
      <c r="D493" s="14"/>
      <c r="E493" s="14"/>
      <c r="F493" s="14"/>
      <c r="G493" s="14"/>
    </row>
    <row r="494" spans="1:7">
      <c r="A494" s="14"/>
      <c r="B494" s="14"/>
      <c r="C494" s="14"/>
      <c r="D494" s="14"/>
      <c r="E494" s="14"/>
      <c r="F494" s="14"/>
      <c r="G494" s="14"/>
    </row>
    <row r="495" spans="1:7">
      <c r="A495" s="14"/>
      <c r="B495" s="14"/>
      <c r="C495" s="14"/>
      <c r="D495" s="14"/>
      <c r="E495" s="14"/>
      <c r="F495" s="14"/>
      <c r="G495" s="14"/>
    </row>
    <row r="496" spans="1:7">
      <c r="A496" s="14"/>
      <c r="B496" s="14"/>
      <c r="C496" s="14"/>
      <c r="D496" s="14"/>
      <c r="E496" s="14"/>
      <c r="F496" s="14"/>
      <c r="G496" s="14"/>
    </row>
    <row r="497" spans="1:7">
      <c r="A497" s="14"/>
      <c r="B497" s="14"/>
      <c r="C497" s="14"/>
      <c r="D497" s="14"/>
      <c r="E497" s="14"/>
      <c r="F497" s="14"/>
      <c r="G497" s="14"/>
    </row>
    <row r="498" spans="1:7">
      <c r="A498" s="14"/>
      <c r="B498" s="14"/>
      <c r="C498" s="14"/>
      <c r="D498" s="14"/>
      <c r="E498" s="14"/>
      <c r="F498" s="14"/>
      <c r="G498" s="14"/>
    </row>
    <row r="499" spans="1:7">
      <c r="A499" s="14"/>
      <c r="B499" s="14"/>
      <c r="C499" s="14"/>
      <c r="D499" s="14"/>
      <c r="E499" s="14"/>
      <c r="F499" s="14"/>
      <c r="G499" s="14"/>
    </row>
    <row r="500" spans="1:7">
      <c r="A500" s="14"/>
      <c r="B500" s="14"/>
      <c r="C500" s="14"/>
      <c r="D500" s="14"/>
      <c r="E500" s="14"/>
      <c r="F500" s="14"/>
      <c r="G500" s="14"/>
    </row>
    <row r="501" spans="1:7">
      <c r="A501" s="14"/>
      <c r="B501" s="14"/>
      <c r="C501" s="14"/>
      <c r="D501" s="14"/>
      <c r="E501" s="14"/>
      <c r="F501" s="14"/>
      <c r="G501" s="14"/>
    </row>
    <row r="502" spans="1:7">
      <c r="A502" s="14"/>
      <c r="B502" s="14"/>
      <c r="C502" s="14"/>
      <c r="D502" s="14"/>
      <c r="E502" s="14"/>
      <c r="F502" s="14"/>
      <c r="G502" s="14"/>
    </row>
    <row r="503" spans="1:7">
      <c r="A503" s="14"/>
      <c r="B503" s="14"/>
      <c r="C503" s="14"/>
      <c r="D503" s="14"/>
      <c r="E503" s="14"/>
      <c r="F503" s="14"/>
      <c r="G503" s="14"/>
    </row>
    <row r="504" spans="1:7">
      <c r="A504" s="14"/>
      <c r="B504" s="14"/>
      <c r="C504" s="14"/>
      <c r="D504" s="14"/>
      <c r="E504" s="14"/>
      <c r="F504" s="14"/>
      <c r="G504" s="14"/>
    </row>
    <row r="505" spans="1:7">
      <c r="A505" s="14"/>
      <c r="B505" s="14"/>
      <c r="C505" s="14"/>
      <c r="D505" s="14"/>
      <c r="E505" s="14"/>
      <c r="F505" s="14"/>
      <c r="G505" s="14"/>
    </row>
    <row r="506" spans="1:7">
      <c r="A506" s="14"/>
      <c r="B506" s="14"/>
      <c r="C506" s="14"/>
      <c r="D506" s="14"/>
      <c r="E506" s="14"/>
      <c r="F506" s="14"/>
      <c r="G506" s="14"/>
    </row>
    <row r="507" spans="1:7">
      <c r="A507" s="14"/>
      <c r="B507" s="14"/>
      <c r="C507" s="14"/>
      <c r="D507" s="14"/>
      <c r="E507" s="14"/>
      <c r="F507" s="14"/>
      <c r="G507" s="14"/>
    </row>
    <row r="508" spans="1:7">
      <c r="A508" s="14"/>
      <c r="B508" s="14"/>
      <c r="C508" s="14"/>
      <c r="D508" s="14"/>
      <c r="E508" s="14"/>
      <c r="F508" s="14"/>
      <c r="G508" s="14"/>
    </row>
    <row r="509" spans="1:7">
      <c r="A509" s="14"/>
      <c r="B509" s="14"/>
      <c r="C509" s="14"/>
      <c r="D509" s="14"/>
      <c r="E509" s="14"/>
      <c r="F509" s="14"/>
      <c r="G509" s="14"/>
    </row>
    <row r="510" spans="1:7">
      <c r="A510" s="14"/>
      <c r="B510" s="14"/>
      <c r="C510" s="14"/>
      <c r="D510" s="14"/>
      <c r="E510" s="14"/>
      <c r="F510" s="14"/>
      <c r="G510" s="14"/>
    </row>
    <row r="511" spans="1:7">
      <c r="A511" s="14"/>
      <c r="B511" s="14"/>
      <c r="C511" s="14"/>
      <c r="D511" s="14"/>
      <c r="E511" s="14"/>
      <c r="F511" s="14"/>
      <c r="G511" s="14"/>
    </row>
    <row r="512" spans="1:7">
      <c r="A512" s="14"/>
      <c r="B512" s="14"/>
      <c r="C512" s="14"/>
      <c r="D512" s="14"/>
      <c r="E512" s="14"/>
      <c r="F512" s="14"/>
      <c r="G512" s="14"/>
    </row>
    <row r="513" spans="1:7">
      <c r="A513" s="14"/>
      <c r="B513" s="14"/>
      <c r="C513" s="14"/>
      <c r="D513" s="14"/>
      <c r="E513" s="14"/>
      <c r="F513" s="14"/>
      <c r="G513" s="14"/>
    </row>
    <row r="514" spans="1:7">
      <c r="A514" s="14"/>
      <c r="B514" s="14"/>
      <c r="C514" s="14"/>
      <c r="D514" s="14"/>
      <c r="E514" s="14"/>
      <c r="F514" s="14"/>
      <c r="G514" s="14"/>
    </row>
    <row r="515" spans="1:7">
      <c r="A515" s="14"/>
      <c r="B515" s="14"/>
      <c r="C515" s="14"/>
      <c r="D515" s="14"/>
      <c r="E515" s="14"/>
      <c r="F515" s="14"/>
      <c r="G515" s="14"/>
    </row>
    <row r="516" spans="1:7">
      <c r="A516" s="14"/>
      <c r="B516" s="14"/>
      <c r="C516" s="14"/>
      <c r="D516" s="14"/>
      <c r="E516" s="14"/>
      <c r="F516" s="14"/>
      <c r="G516" s="14"/>
    </row>
    <row r="517" spans="1:7">
      <c r="A517" s="14"/>
      <c r="B517" s="14"/>
      <c r="C517" s="14"/>
      <c r="D517" s="14"/>
      <c r="E517" s="14"/>
      <c r="F517" s="14"/>
      <c r="G517" s="14"/>
    </row>
    <row r="518" spans="1:7">
      <c r="A518" s="14"/>
      <c r="B518" s="14"/>
      <c r="C518" s="14"/>
      <c r="D518" s="14"/>
      <c r="E518" s="14"/>
      <c r="F518" s="14"/>
      <c r="G518" s="14"/>
    </row>
    <row r="519" spans="1:7">
      <c r="A519" s="14"/>
      <c r="B519" s="14"/>
      <c r="C519" s="14"/>
      <c r="D519" s="14"/>
      <c r="E519" s="14"/>
      <c r="F519" s="14"/>
      <c r="G519" s="14"/>
    </row>
    <row r="520" spans="1:7">
      <c r="A520" s="14"/>
      <c r="B520" s="14"/>
      <c r="C520" s="14"/>
      <c r="D520" s="14"/>
      <c r="E520" s="14"/>
      <c r="F520" s="14"/>
      <c r="G520" s="14"/>
    </row>
    <row r="521" spans="1:7">
      <c r="A521" s="14"/>
      <c r="B521" s="14"/>
      <c r="C521" s="14"/>
      <c r="D521" s="14"/>
      <c r="E521" s="14"/>
      <c r="F521" s="14"/>
      <c r="G521" s="14"/>
    </row>
    <row r="522" spans="1:7">
      <c r="A522" s="14"/>
      <c r="B522" s="14"/>
      <c r="C522" s="14"/>
      <c r="D522" s="14"/>
      <c r="E522" s="14"/>
      <c r="F522" s="14"/>
      <c r="G522" s="14"/>
    </row>
    <row r="523" spans="1:7">
      <c r="A523" s="14"/>
      <c r="B523" s="14"/>
      <c r="C523" s="14"/>
      <c r="D523" s="14"/>
      <c r="E523" s="14"/>
      <c r="F523" s="14"/>
      <c r="G523" s="14"/>
    </row>
    <row r="524" spans="1:7">
      <c r="A524" s="14"/>
      <c r="B524" s="14"/>
      <c r="C524" s="14"/>
      <c r="D524" s="14"/>
      <c r="E524" s="14"/>
      <c r="F524" s="14"/>
      <c r="G524" s="14"/>
    </row>
    <row r="525" spans="1:7">
      <c r="A525" s="14"/>
      <c r="B525" s="14"/>
      <c r="C525" s="14"/>
      <c r="D525" s="14"/>
      <c r="E525" s="14"/>
      <c r="F525" s="14"/>
      <c r="G525" s="14"/>
    </row>
    <row r="526" spans="1:7">
      <c r="A526" s="14"/>
      <c r="B526" s="14"/>
      <c r="C526" s="14"/>
      <c r="D526" s="14"/>
      <c r="E526" s="14"/>
      <c r="F526" s="14"/>
      <c r="G526" s="14"/>
    </row>
    <row r="527" spans="1:7">
      <c r="A527" s="14"/>
      <c r="B527" s="14"/>
      <c r="C527" s="14"/>
      <c r="D527" s="14"/>
      <c r="E527" s="14"/>
      <c r="F527" s="14"/>
      <c r="G527" s="14"/>
    </row>
    <row r="528" spans="1:7">
      <c r="A528" s="14"/>
      <c r="B528" s="14"/>
      <c r="C528" s="14"/>
      <c r="D528" s="14"/>
      <c r="E528" s="14"/>
      <c r="F528" s="14"/>
      <c r="G528" s="14"/>
    </row>
    <row r="529" spans="1:7">
      <c r="A529" s="14"/>
      <c r="B529" s="14"/>
      <c r="C529" s="14"/>
      <c r="D529" s="14"/>
      <c r="E529" s="14"/>
      <c r="F529" s="14"/>
      <c r="G529" s="14"/>
    </row>
    <row r="530" spans="1:7">
      <c r="A530" s="14"/>
      <c r="B530" s="14"/>
      <c r="C530" s="14"/>
      <c r="D530" s="14"/>
      <c r="E530" s="14"/>
      <c r="F530" s="14"/>
      <c r="G530" s="14"/>
    </row>
    <row r="531" spans="1:7">
      <c r="A531" s="14"/>
      <c r="B531" s="14"/>
      <c r="C531" s="14"/>
      <c r="D531" s="14"/>
      <c r="E531" s="14"/>
      <c r="F531" s="14"/>
      <c r="G531" s="14"/>
    </row>
    <row r="532" spans="1:7">
      <c r="A532" s="14"/>
      <c r="B532" s="14"/>
      <c r="C532" s="14"/>
      <c r="D532" s="14"/>
      <c r="E532" s="14"/>
      <c r="F532" s="14"/>
      <c r="G532" s="14"/>
    </row>
    <row r="533" spans="1:7">
      <c r="A533" s="14"/>
      <c r="B533" s="14"/>
      <c r="C533" s="14"/>
      <c r="D533" s="14"/>
      <c r="E533" s="14"/>
      <c r="F533" s="14"/>
      <c r="G533" s="14"/>
    </row>
    <row r="534" spans="1:7">
      <c r="A534" s="14"/>
      <c r="B534" s="14"/>
      <c r="C534" s="14"/>
      <c r="D534" s="14"/>
      <c r="E534" s="14"/>
      <c r="F534" s="14"/>
      <c r="G534" s="14"/>
    </row>
    <row r="535" spans="1:7">
      <c r="A535" s="14"/>
      <c r="B535" s="14"/>
      <c r="C535" s="14"/>
      <c r="D535" s="14"/>
      <c r="E535" s="14"/>
      <c r="F535" s="14"/>
      <c r="G535" s="14"/>
    </row>
    <row r="536" spans="1:7">
      <c r="A536" s="14"/>
      <c r="B536" s="14"/>
      <c r="C536" s="14"/>
      <c r="D536" s="14"/>
      <c r="E536" s="14"/>
      <c r="F536" s="14"/>
      <c r="G536" s="14"/>
    </row>
    <row r="537" spans="1:7">
      <c r="A537" s="14"/>
      <c r="B537" s="14"/>
      <c r="C537" s="14"/>
      <c r="D537" s="14"/>
      <c r="E537" s="14"/>
      <c r="F537" s="14"/>
      <c r="G537" s="14"/>
    </row>
    <row r="538" spans="1:7">
      <c r="A538" s="14"/>
      <c r="B538" s="14"/>
      <c r="C538" s="14"/>
      <c r="D538" s="14"/>
      <c r="E538" s="14"/>
      <c r="F538" s="14"/>
      <c r="G538" s="14"/>
    </row>
    <row r="539" spans="1:7">
      <c r="A539" s="14"/>
      <c r="B539" s="14"/>
      <c r="C539" s="14"/>
      <c r="D539" s="14"/>
      <c r="E539" s="14"/>
      <c r="F539" s="14"/>
      <c r="G539" s="14"/>
    </row>
    <row r="540" spans="1:7">
      <c r="A540" s="14"/>
      <c r="B540" s="14"/>
      <c r="C540" s="14"/>
      <c r="D540" s="14"/>
      <c r="E540" s="14"/>
      <c r="F540" s="14"/>
      <c r="G540" s="14"/>
    </row>
    <row r="541" spans="1:7">
      <c r="A541" s="14"/>
      <c r="B541" s="14"/>
      <c r="C541" s="14"/>
      <c r="D541" s="14"/>
      <c r="E541" s="14"/>
      <c r="F541" s="14"/>
      <c r="G541" s="14"/>
    </row>
    <row r="542" spans="1:7">
      <c r="A542" s="14"/>
      <c r="B542" s="14"/>
      <c r="C542" s="14"/>
      <c r="D542" s="14"/>
      <c r="E542" s="14"/>
      <c r="F542" s="14"/>
      <c r="G542" s="14"/>
    </row>
    <row r="543" spans="1:7">
      <c r="A543" s="14"/>
      <c r="B543" s="14"/>
      <c r="C543" s="14"/>
      <c r="D543" s="14"/>
      <c r="E543" s="14"/>
      <c r="F543" s="14"/>
      <c r="G543" s="14"/>
    </row>
    <row r="544" spans="1:7">
      <c r="A544" s="14"/>
      <c r="B544" s="14"/>
      <c r="C544" s="14"/>
      <c r="D544" s="14"/>
      <c r="E544" s="14"/>
      <c r="F544" s="14"/>
      <c r="G544" s="14"/>
    </row>
    <row r="545" spans="1:7">
      <c r="A545" s="14"/>
      <c r="B545" s="14"/>
      <c r="C545" s="14"/>
      <c r="D545" s="14"/>
      <c r="E545" s="14"/>
      <c r="F545" s="14"/>
      <c r="G545" s="14"/>
    </row>
    <row r="546" spans="1:7">
      <c r="A546" s="14"/>
      <c r="B546" s="14"/>
      <c r="C546" s="14"/>
      <c r="D546" s="14"/>
      <c r="E546" s="14"/>
      <c r="F546" s="14"/>
      <c r="G546" s="14"/>
    </row>
    <row r="547" spans="1:7">
      <c r="A547" s="14"/>
      <c r="B547" s="14"/>
      <c r="C547" s="14"/>
      <c r="D547" s="14"/>
      <c r="E547" s="14"/>
      <c r="F547" s="14"/>
      <c r="G547" s="14"/>
    </row>
    <row r="548" spans="1:7">
      <c r="A548" s="14"/>
      <c r="B548" s="14"/>
      <c r="C548" s="14"/>
      <c r="D548" s="14"/>
      <c r="E548" s="14"/>
      <c r="F548" s="14"/>
      <c r="G548" s="14"/>
    </row>
    <row r="549" spans="1:7">
      <c r="A549" s="14"/>
      <c r="B549" s="14"/>
      <c r="C549" s="14"/>
      <c r="D549" s="14"/>
      <c r="E549" s="14"/>
      <c r="F549" s="14"/>
      <c r="G549" s="14"/>
    </row>
    <row r="550" spans="1:7">
      <c r="A550" s="14"/>
      <c r="B550" s="14"/>
      <c r="C550" s="14"/>
      <c r="D550" s="14"/>
      <c r="E550" s="14"/>
      <c r="F550" s="14"/>
      <c r="G550" s="14"/>
    </row>
    <row r="551" spans="1:7">
      <c r="A551" s="14"/>
      <c r="B551" s="14"/>
      <c r="C551" s="14"/>
      <c r="D551" s="14"/>
      <c r="E551" s="14"/>
      <c r="F551" s="14"/>
      <c r="G551" s="14"/>
    </row>
    <row r="552" spans="1:7">
      <c r="A552" s="14"/>
      <c r="B552" s="14"/>
      <c r="C552" s="14"/>
      <c r="D552" s="14"/>
      <c r="E552" s="14"/>
      <c r="F552" s="14"/>
      <c r="G552" s="14"/>
    </row>
    <row r="553" spans="1:7">
      <c r="A553" s="14"/>
      <c r="B553" s="14"/>
      <c r="C553" s="14"/>
      <c r="D553" s="14"/>
      <c r="E553" s="14"/>
      <c r="F553" s="14"/>
      <c r="G553" s="14"/>
    </row>
    <row r="554" spans="1:7">
      <c r="A554" s="14"/>
      <c r="B554" s="14"/>
      <c r="C554" s="14"/>
      <c r="D554" s="14"/>
      <c r="E554" s="14"/>
      <c r="F554" s="14"/>
      <c r="G554" s="14"/>
    </row>
    <row r="555" spans="1:7">
      <c r="A555" s="14"/>
      <c r="B555" s="14"/>
      <c r="C555" s="14"/>
      <c r="D555" s="14"/>
      <c r="E555" s="14"/>
      <c r="F555" s="14"/>
      <c r="G555" s="14"/>
    </row>
    <row r="556" spans="1:7">
      <c r="A556" s="14"/>
      <c r="B556" s="14"/>
      <c r="C556" s="14"/>
      <c r="D556" s="14"/>
      <c r="E556" s="14"/>
      <c r="F556" s="14"/>
      <c r="G556" s="14"/>
    </row>
    <row r="557" spans="1:7">
      <c r="A557" s="14"/>
      <c r="B557" s="14"/>
      <c r="C557" s="14"/>
      <c r="D557" s="14"/>
      <c r="E557" s="14"/>
      <c r="F557" s="14"/>
      <c r="G557" s="14"/>
    </row>
    <row r="558" spans="1:7">
      <c r="A558" s="14"/>
      <c r="B558" s="14"/>
      <c r="C558" s="14"/>
      <c r="D558" s="14"/>
      <c r="E558" s="14"/>
      <c r="F558" s="14"/>
      <c r="G558" s="14"/>
    </row>
    <row r="559" spans="1:7">
      <c r="A559" s="14"/>
      <c r="B559" s="14"/>
      <c r="C559" s="14"/>
      <c r="D559" s="14"/>
      <c r="E559" s="14"/>
      <c r="F559" s="14"/>
      <c r="G559" s="14"/>
    </row>
    <row r="560" spans="1:7">
      <c r="A560" s="14"/>
      <c r="B560" s="14"/>
      <c r="C560" s="14"/>
      <c r="D560" s="14"/>
      <c r="E560" s="14"/>
      <c r="F560" s="14"/>
      <c r="G560" s="14"/>
    </row>
    <row r="561" spans="1:7">
      <c r="A561" s="14"/>
      <c r="B561" s="14"/>
      <c r="C561" s="14"/>
      <c r="D561" s="14"/>
      <c r="E561" s="14"/>
      <c r="F561" s="14"/>
      <c r="G561" s="14"/>
    </row>
    <row r="562" spans="1:7">
      <c r="A562" s="14"/>
      <c r="B562" s="14"/>
      <c r="C562" s="14"/>
      <c r="D562" s="14"/>
      <c r="E562" s="14"/>
      <c r="F562" s="14"/>
      <c r="G562" s="14"/>
    </row>
    <row r="563" spans="1:7">
      <c r="A563" s="14"/>
      <c r="B563" s="14"/>
      <c r="C563" s="14"/>
      <c r="D563" s="14"/>
      <c r="E563" s="14"/>
      <c r="F563" s="14"/>
      <c r="G563" s="14"/>
    </row>
    <row r="564" spans="1:7">
      <c r="A564" s="14"/>
      <c r="B564" s="14"/>
      <c r="C564" s="14"/>
      <c r="D564" s="14"/>
      <c r="E564" s="14"/>
      <c r="F564" s="14"/>
      <c r="G564" s="14"/>
    </row>
    <row r="565" spans="1:7">
      <c r="A565" s="14"/>
      <c r="B565" s="14"/>
      <c r="C565" s="14"/>
      <c r="D565" s="14"/>
      <c r="E565" s="14"/>
      <c r="F565" s="14"/>
      <c r="G565" s="14"/>
    </row>
    <row r="566" spans="1:7">
      <c r="A566" s="14"/>
      <c r="B566" s="14"/>
      <c r="C566" s="14"/>
      <c r="D566" s="14"/>
      <c r="E566" s="14"/>
      <c r="F566" s="14"/>
      <c r="G566" s="14"/>
    </row>
    <row r="567" spans="1:7">
      <c r="A567" s="14"/>
      <c r="B567" s="14"/>
      <c r="C567" s="14"/>
      <c r="D567" s="14"/>
      <c r="E567" s="14"/>
      <c r="F567" s="14"/>
      <c r="G567" s="14"/>
    </row>
    <row r="568" spans="1:7">
      <c r="A568" s="14"/>
      <c r="B568" s="14"/>
      <c r="C568" s="14"/>
      <c r="D568" s="14"/>
      <c r="E568" s="14"/>
      <c r="F568" s="14"/>
      <c r="G568" s="14"/>
    </row>
    <row r="569" spans="1:7">
      <c r="A569" s="14"/>
      <c r="B569" s="14"/>
      <c r="C569" s="14"/>
      <c r="D569" s="14"/>
      <c r="E569" s="14"/>
      <c r="F569" s="14"/>
      <c r="G569" s="14"/>
    </row>
    <row r="570" spans="1:7">
      <c r="A570" s="14"/>
      <c r="B570" s="14"/>
      <c r="C570" s="14"/>
      <c r="D570" s="14"/>
      <c r="E570" s="14"/>
      <c r="F570" s="14"/>
      <c r="G570" s="14"/>
    </row>
    <row r="571" spans="1:7">
      <c r="A571" s="14"/>
      <c r="B571" s="14"/>
      <c r="C571" s="14"/>
      <c r="D571" s="14"/>
      <c r="E571" s="14"/>
      <c r="F571" s="14"/>
      <c r="G571" s="14"/>
    </row>
    <row r="572" spans="1:7">
      <c r="A572" s="14"/>
      <c r="B572" s="14"/>
      <c r="C572" s="14"/>
      <c r="D572" s="14"/>
      <c r="E572" s="14"/>
      <c r="F572" s="14"/>
      <c r="G572" s="14"/>
    </row>
    <row r="573" spans="1:7">
      <c r="A573" s="14"/>
      <c r="B573" s="14"/>
      <c r="C573" s="14"/>
      <c r="D573" s="14"/>
      <c r="E573" s="14"/>
      <c r="F573" s="14"/>
      <c r="G573" s="14"/>
    </row>
    <row r="574" spans="1:7">
      <c r="A574" s="14"/>
      <c r="B574" s="14"/>
      <c r="C574" s="14"/>
      <c r="D574" s="14"/>
      <c r="E574" s="14"/>
      <c r="F574" s="14"/>
      <c r="G574" s="14"/>
    </row>
    <row r="575" spans="1:7">
      <c r="A575" s="14"/>
      <c r="B575" s="14"/>
      <c r="C575" s="14"/>
      <c r="D575" s="14"/>
      <c r="E575" s="14"/>
      <c r="F575" s="14"/>
      <c r="G575" s="14"/>
    </row>
    <row r="576" spans="1:7">
      <c r="A576" s="14"/>
      <c r="B576" s="14"/>
      <c r="C576" s="14"/>
      <c r="D576" s="14"/>
      <c r="E576" s="14"/>
      <c r="F576" s="14"/>
      <c r="G576" s="14"/>
    </row>
    <row r="577" spans="1:7">
      <c r="A577" s="14"/>
      <c r="B577" s="14"/>
      <c r="C577" s="14"/>
      <c r="D577" s="14"/>
      <c r="E577" s="14"/>
      <c r="F577" s="14"/>
      <c r="G577" s="14"/>
    </row>
    <row r="578" spans="1:7">
      <c r="A578" s="14"/>
      <c r="B578" s="14"/>
      <c r="C578" s="14"/>
      <c r="D578" s="14"/>
      <c r="E578" s="14"/>
      <c r="F578" s="14"/>
      <c r="G578" s="14"/>
    </row>
    <row r="579" spans="1:7">
      <c r="A579" s="14"/>
      <c r="B579" s="14"/>
      <c r="C579" s="14"/>
      <c r="D579" s="14"/>
      <c r="E579" s="14"/>
      <c r="F579" s="14"/>
      <c r="G579" s="14"/>
    </row>
    <row r="580" spans="1:7">
      <c r="A580" s="14"/>
      <c r="B580" s="14"/>
      <c r="C580" s="14"/>
      <c r="D580" s="14"/>
      <c r="E580" s="14"/>
      <c r="F580" s="14"/>
      <c r="G580" s="14"/>
    </row>
    <row r="581" spans="1:7">
      <c r="A581" s="14"/>
      <c r="B581" s="14"/>
      <c r="C581" s="14"/>
      <c r="D581" s="14"/>
      <c r="E581" s="14"/>
      <c r="F581" s="14"/>
      <c r="G581" s="14"/>
    </row>
    <row r="582" spans="1:7">
      <c r="A582" s="14"/>
      <c r="B582" s="14"/>
      <c r="C582" s="14"/>
      <c r="D582" s="14"/>
      <c r="E582" s="14"/>
      <c r="F582" s="14"/>
      <c r="G582" s="14"/>
    </row>
    <row r="583" spans="1:7">
      <c r="A583" s="14"/>
      <c r="B583" s="14"/>
      <c r="C583" s="14"/>
      <c r="D583" s="14"/>
      <c r="E583" s="14"/>
      <c r="F583" s="14"/>
      <c r="G583" s="14"/>
    </row>
    <row r="584" spans="1:7">
      <c r="A584" s="14"/>
      <c r="B584" s="14"/>
      <c r="C584" s="14"/>
      <c r="D584" s="14"/>
      <c r="E584" s="14"/>
      <c r="F584" s="14"/>
      <c r="G584" s="14"/>
    </row>
    <row r="585" spans="1:7">
      <c r="A585" s="14"/>
      <c r="B585" s="14"/>
      <c r="C585" s="14"/>
      <c r="D585" s="14"/>
      <c r="E585" s="14"/>
      <c r="F585" s="14"/>
      <c r="G585" s="14"/>
    </row>
    <row r="586" spans="1:7">
      <c r="A586" s="14"/>
      <c r="B586" s="14"/>
      <c r="C586" s="14"/>
      <c r="D586" s="14"/>
      <c r="E586" s="14"/>
      <c r="F586" s="14"/>
      <c r="G586" s="14"/>
    </row>
    <row r="587" spans="1:7">
      <c r="A587" s="14"/>
      <c r="B587" s="14"/>
      <c r="C587" s="14"/>
      <c r="D587" s="14"/>
      <c r="E587" s="14"/>
      <c r="F587" s="14"/>
      <c r="G587" s="14"/>
    </row>
    <row r="588" spans="1:7">
      <c r="A588" s="14"/>
      <c r="B588" s="14"/>
      <c r="C588" s="14"/>
      <c r="D588" s="14"/>
      <c r="E588" s="14"/>
      <c r="F588" s="14"/>
      <c r="G588" s="14"/>
    </row>
    <row r="589" spans="1:7">
      <c r="A589" s="14"/>
      <c r="B589" s="14"/>
      <c r="C589" s="14"/>
      <c r="D589" s="14"/>
      <c r="E589" s="14"/>
      <c r="F589" s="14"/>
      <c r="G589" s="14"/>
    </row>
    <row r="590" spans="1:7">
      <c r="A590" s="14"/>
      <c r="B590" s="14"/>
      <c r="C590" s="14"/>
      <c r="D590" s="14"/>
      <c r="E590" s="14"/>
      <c r="F590" s="14"/>
      <c r="G590" s="14"/>
    </row>
    <row r="591" spans="1:7">
      <c r="A591" s="14"/>
      <c r="B591" s="14"/>
      <c r="C591" s="14"/>
      <c r="D591" s="14"/>
      <c r="E591" s="14"/>
      <c r="F591" s="14"/>
      <c r="G591" s="14"/>
    </row>
    <row r="592" spans="1:7">
      <c r="A592" s="14"/>
      <c r="B592" s="14"/>
      <c r="C592" s="14"/>
      <c r="D592" s="14"/>
      <c r="E592" s="14"/>
      <c r="F592" s="14"/>
      <c r="G592" s="14"/>
    </row>
    <row r="593" spans="1:7">
      <c r="A593" s="14"/>
      <c r="B593" s="14"/>
      <c r="C593" s="14"/>
      <c r="D593" s="14"/>
      <c r="E593" s="14"/>
      <c r="F593" s="14"/>
      <c r="G593" s="14"/>
    </row>
    <row r="594" spans="1:7">
      <c r="A594" s="14"/>
      <c r="B594" s="14"/>
      <c r="C594" s="14"/>
      <c r="D594" s="14"/>
      <c r="E594" s="14"/>
      <c r="F594" s="14"/>
      <c r="G594" s="14"/>
    </row>
    <row r="595" spans="1:7">
      <c r="A595" s="14"/>
      <c r="B595" s="14"/>
      <c r="C595" s="14"/>
      <c r="D595" s="14"/>
      <c r="E595" s="14"/>
      <c r="F595" s="14"/>
      <c r="G595" s="14"/>
    </row>
    <row r="596" spans="1:7">
      <c r="A596" s="14"/>
      <c r="B596" s="14"/>
      <c r="C596" s="14"/>
      <c r="D596" s="14"/>
      <c r="E596" s="14"/>
      <c r="F596" s="14"/>
      <c r="G596" s="14"/>
    </row>
    <row r="597" spans="1:7">
      <c r="A597" s="14"/>
      <c r="B597" s="14"/>
      <c r="C597" s="14"/>
      <c r="D597" s="14"/>
      <c r="E597" s="14"/>
      <c r="F597" s="14"/>
      <c r="G597" s="14"/>
    </row>
    <row r="598" spans="1:7">
      <c r="A598" s="14"/>
      <c r="B598" s="14"/>
      <c r="C598" s="14"/>
      <c r="D598" s="14"/>
      <c r="E598" s="14"/>
      <c r="F598" s="14"/>
      <c r="G598" s="14"/>
    </row>
    <row r="599" spans="1:7">
      <c r="A599" s="14"/>
      <c r="B599" s="14"/>
      <c r="C599" s="14"/>
      <c r="D599" s="14"/>
      <c r="E599" s="14"/>
      <c r="F599" s="14"/>
      <c r="G599" s="14"/>
    </row>
    <row r="600" spans="1:7">
      <c r="A600" s="14"/>
      <c r="B600" s="14"/>
      <c r="C600" s="14"/>
      <c r="D600" s="14"/>
      <c r="E600" s="14"/>
      <c r="F600" s="14"/>
      <c r="G600" s="14"/>
    </row>
    <row r="601" spans="1:7">
      <c r="A601" s="14"/>
      <c r="B601" s="14"/>
      <c r="C601" s="14"/>
      <c r="D601" s="14"/>
      <c r="E601" s="14"/>
      <c r="F601" s="14"/>
      <c r="G601" s="14"/>
    </row>
    <row r="602" spans="1:7">
      <c r="A602" s="14"/>
      <c r="B602" s="14"/>
      <c r="C602" s="14"/>
      <c r="D602" s="14"/>
      <c r="E602" s="14"/>
      <c r="F602" s="14"/>
      <c r="G602" s="14"/>
    </row>
    <row r="603" spans="1:7">
      <c r="A603" s="14"/>
      <c r="B603" s="14"/>
      <c r="C603" s="14"/>
      <c r="D603" s="14"/>
      <c r="E603" s="14"/>
      <c r="F603" s="14"/>
      <c r="G603" s="14"/>
    </row>
    <row r="604" spans="1:7">
      <c r="A604" s="14"/>
      <c r="B604" s="14"/>
      <c r="C604" s="14"/>
      <c r="D604" s="14"/>
      <c r="E604" s="14"/>
      <c r="F604" s="14"/>
      <c r="G604" s="14"/>
    </row>
  </sheetData>
  <mergeCells count="17">
    <mergeCell ref="A19:J19"/>
    <mergeCell ref="A20:J20"/>
    <mergeCell ref="A27:J27"/>
    <mergeCell ref="A26:J26"/>
    <mergeCell ref="H3:M3"/>
    <mergeCell ref="H4:M4"/>
    <mergeCell ref="H6:M6"/>
    <mergeCell ref="A6:A7"/>
    <mergeCell ref="B6:G6"/>
    <mergeCell ref="B3:G3"/>
    <mergeCell ref="B4:G4"/>
    <mergeCell ref="L18:S23"/>
    <mergeCell ref="A21:J21"/>
    <mergeCell ref="A22:J22"/>
    <mergeCell ref="A23:J23"/>
    <mergeCell ref="A25:J25"/>
    <mergeCell ref="A18:J18"/>
  </mergeCells>
  <hyperlinks>
    <hyperlink ref="A1" location="'Отели Карловы Вары'!A1" display="Отели Карловы Вары"/>
    <hyperlink ref="B1" location="Курорты!A1" display="Курорты Чехии"/>
    <hyperlink ref="D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dimension ref="A1:AR190"/>
  <sheetViews>
    <sheetView topLeftCell="A10" workbookViewId="0">
      <selection activeCell="M43" sqref="M43"/>
    </sheetView>
  </sheetViews>
  <sheetFormatPr defaultColWidth="8.85546875" defaultRowHeight="15"/>
  <cols>
    <col min="1" max="1" width="34.28515625" style="15" bestFit="1" customWidth="1"/>
    <col min="2" max="2" width="22.28515625" style="15" customWidth="1"/>
    <col min="3" max="3" width="10.140625" style="15" customWidth="1"/>
    <col min="4" max="7" width="10.7109375" style="15" customWidth="1"/>
    <col min="8" max="8" width="10.140625" style="15" customWidth="1"/>
    <col min="9" max="9" width="18" style="14" customWidth="1"/>
    <col min="10" max="19" width="8.85546875" style="14"/>
    <col min="20" max="20" width="2.140625" style="14" customWidth="1"/>
    <col min="21" max="35" width="8.85546875" style="14"/>
    <col min="36" max="16384" width="8.85546875" style="15"/>
  </cols>
  <sheetData>
    <row r="1" spans="1:32">
      <c r="A1" s="60"/>
      <c r="B1" s="46"/>
      <c r="C1" s="46"/>
      <c r="D1" s="46"/>
      <c r="E1" s="46"/>
      <c r="F1" s="46"/>
      <c r="G1" s="46"/>
      <c r="H1" s="46"/>
    </row>
    <row r="2" spans="1:32">
      <c r="A2" s="16" t="s">
        <v>177</v>
      </c>
      <c r="B2" s="16" t="s">
        <v>182</v>
      </c>
      <c r="C2" s="14"/>
      <c r="D2" s="16" t="s">
        <v>183</v>
      </c>
      <c r="E2" s="14"/>
      <c r="F2" s="14"/>
      <c r="G2" s="14"/>
      <c r="H2" s="14"/>
    </row>
    <row r="3" spans="1:32" ht="15.75" thickBot="1">
      <c r="A3" s="16"/>
      <c r="B3" s="16"/>
      <c r="C3" s="14"/>
      <c r="D3" s="16"/>
      <c r="E3" s="14"/>
      <c r="F3" s="14"/>
      <c r="G3" s="14"/>
      <c r="H3" s="14"/>
    </row>
    <row r="4" spans="1:32" s="73" customFormat="1">
      <c r="A4" s="523" t="s">
        <v>176</v>
      </c>
      <c r="B4" s="581"/>
      <c r="C4" s="577"/>
      <c r="D4" s="576"/>
      <c r="E4" s="576"/>
      <c r="F4" s="576"/>
      <c r="G4" s="578"/>
      <c r="H4" s="581"/>
      <c r="I4" s="577"/>
      <c r="J4" s="576"/>
      <c r="K4" s="576"/>
      <c r="L4" s="576"/>
      <c r="M4" s="576"/>
      <c r="N4" s="581"/>
      <c r="O4" s="577"/>
      <c r="P4" s="576"/>
      <c r="Q4" s="576"/>
      <c r="R4" s="576"/>
      <c r="S4" s="578"/>
      <c r="T4" s="71"/>
      <c r="U4" s="71"/>
      <c r="V4" s="71"/>
      <c r="W4" s="71"/>
      <c r="X4" s="71"/>
      <c r="Y4" s="71"/>
      <c r="Z4" s="71"/>
      <c r="AA4" s="71"/>
      <c r="AB4" s="71"/>
      <c r="AC4" s="71"/>
      <c r="AD4" s="71"/>
      <c r="AE4" s="71"/>
      <c r="AF4" s="71"/>
    </row>
    <row r="5" spans="1:32" s="73" customFormat="1">
      <c r="A5" s="155" t="s">
        <v>56</v>
      </c>
      <c r="B5" s="1722" t="s">
        <v>696</v>
      </c>
      <c r="C5" s="1723"/>
      <c r="D5" s="1723"/>
      <c r="E5" s="1723"/>
      <c r="F5" s="1723"/>
      <c r="G5" s="1727"/>
      <c r="H5" s="1722" t="s">
        <v>703</v>
      </c>
      <c r="I5" s="1723"/>
      <c r="J5" s="1723"/>
      <c r="K5" s="1723"/>
      <c r="L5" s="1723"/>
      <c r="M5" s="1723"/>
      <c r="N5" s="1722" t="s">
        <v>706</v>
      </c>
      <c r="O5" s="1723"/>
      <c r="P5" s="1723"/>
      <c r="Q5" s="1723"/>
      <c r="R5" s="1723"/>
      <c r="S5" s="1727"/>
      <c r="T5" s="71"/>
      <c r="U5" s="71"/>
      <c r="V5" s="71"/>
      <c r="W5" s="71"/>
      <c r="X5" s="71"/>
      <c r="Y5" s="71"/>
      <c r="Z5" s="71"/>
      <c r="AA5" s="71"/>
      <c r="AB5" s="71"/>
      <c r="AC5" s="71"/>
      <c r="AD5" s="71"/>
      <c r="AE5" s="71"/>
      <c r="AF5" s="71"/>
    </row>
    <row r="6" spans="1:32" s="73" customFormat="1" ht="15.75" thickBot="1">
      <c r="A6" s="270"/>
      <c r="B6" s="582"/>
      <c r="C6" s="579"/>
      <c r="D6" s="579"/>
      <c r="E6" s="579"/>
      <c r="F6" s="579"/>
      <c r="G6" s="580"/>
      <c r="H6" s="582"/>
      <c r="I6" s="579"/>
      <c r="J6" s="579"/>
      <c r="K6" s="579"/>
      <c r="L6" s="579"/>
      <c r="M6" s="579"/>
      <c r="N6" s="582"/>
      <c r="O6" s="579"/>
      <c r="P6" s="579"/>
      <c r="Q6" s="579"/>
      <c r="R6" s="579"/>
      <c r="S6" s="580"/>
      <c r="T6" s="71"/>
      <c r="U6" s="71"/>
      <c r="V6" s="71"/>
      <c r="W6" s="71"/>
      <c r="X6" s="71"/>
      <c r="Y6" s="71"/>
      <c r="Z6" s="71"/>
      <c r="AA6" s="71"/>
      <c r="AB6" s="71"/>
      <c r="AC6" s="71"/>
      <c r="AD6" s="71"/>
      <c r="AE6" s="71"/>
      <c r="AF6" s="71"/>
    </row>
    <row r="7" spans="1:32" s="73" customFormat="1" ht="15.75" thickBot="1">
      <c r="A7" s="1729" t="s">
        <v>184</v>
      </c>
      <c r="B7" s="1732" t="s">
        <v>185</v>
      </c>
      <c r="C7" s="1733"/>
      <c r="D7" s="1733"/>
      <c r="E7" s="1733"/>
      <c r="F7" s="1733"/>
      <c r="G7" s="1734"/>
      <c r="H7" s="1772" t="s">
        <v>185</v>
      </c>
      <c r="I7" s="1725"/>
      <c r="J7" s="1725"/>
      <c r="K7" s="1725"/>
      <c r="L7" s="1725"/>
      <c r="M7" s="1726"/>
      <c r="N7" s="1724" t="s">
        <v>185</v>
      </c>
      <c r="O7" s="1725"/>
      <c r="P7" s="1725"/>
      <c r="Q7" s="1725"/>
      <c r="R7" s="1725"/>
      <c r="S7" s="1726"/>
      <c r="T7" s="71"/>
      <c r="U7" s="71"/>
      <c r="V7" s="71"/>
      <c r="W7" s="71"/>
      <c r="X7" s="71"/>
      <c r="Y7" s="71"/>
      <c r="Z7" s="71"/>
      <c r="AA7" s="71"/>
      <c r="AB7" s="71"/>
      <c r="AC7" s="71"/>
      <c r="AD7" s="71"/>
      <c r="AE7" s="71"/>
      <c r="AF7" s="71"/>
    </row>
    <row r="8" spans="1:32" s="73" customFormat="1" ht="34.5" customHeight="1" thickBot="1">
      <c r="A8" s="1730"/>
      <c r="B8" s="1884" t="s">
        <v>781</v>
      </c>
      <c r="C8" s="1885"/>
      <c r="D8" s="1885"/>
      <c r="E8" s="1885"/>
      <c r="F8" s="1885"/>
      <c r="G8" s="1886"/>
      <c r="H8" s="1720" t="s">
        <v>781</v>
      </c>
      <c r="I8" s="1720"/>
      <c r="J8" s="1720"/>
      <c r="K8" s="1720"/>
      <c r="L8" s="1720"/>
      <c r="M8" s="1721"/>
      <c r="N8" s="1720" t="s">
        <v>782</v>
      </c>
      <c r="O8" s="1720"/>
      <c r="P8" s="1720"/>
      <c r="Q8" s="1720"/>
      <c r="R8" s="1720"/>
      <c r="S8" s="1721"/>
      <c r="T8" s="71"/>
      <c r="U8" s="71"/>
      <c r="V8" s="71"/>
      <c r="W8" s="71"/>
      <c r="X8" s="71"/>
      <c r="Y8" s="71"/>
      <c r="Z8" s="71"/>
      <c r="AA8" s="71"/>
      <c r="AB8" s="71"/>
      <c r="AC8" s="71"/>
      <c r="AD8" s="71"/>
      <c r="AE8" s="71"/>
      <c r="AF8" s="71"/>
    </row>
    <row r="9" spans="1:32" s="73" customFormat="1" ht="15.75" thickBot="1">
      <c r="A9" s="1731"/>
      <c r="B9" s="526" t="s">
        <v>187</v>
      </c>
      <c r="C9" s="490" t="s">
        <v>188</v>
      </c>
      <c r="D9" s="490" t="s">
        <v>205</v>
      </c>
      <c r="E9" s="490" t="s">
        <v>189</v>
      </c>
      <c r="F9" s="490" t="s">
        <v>190</v>
      </c>
      <c r="G9" s="491" t="s">
        <v>191</v>
      </c>
      <c r="H9" s="448" t="s">
        <v>187</v>
      </c>
      <c r="I9" s="168" t="s">
        <v>188</v>
      </c>
      <c r="J9" s="168" t="s">
        <v>205</v>
      </c>
      <c r="K9" s="168" t="s">
        <v>189</v>
      </c>
      <c r="L9" s="168" t="s">
        <v>190</v>
      </c>
      <c r="M9" s="180" t="s">
        <v>191</v>
      </c>
      <c r="N9" s="156" t="s">
        <v>187</v>
      </c>
      <c r="O9" s="168" t="s">
        <v>188</v>
      </c>
      <c r="P9" s="168" t="s">
        <v>205</v>
      </c>
      <c r="Q9" s="168" t="s">
        <v>189</v>
      </c>
      <c r="R9" s="168" t="s">
        <v>190</v>
      </c>
      <c r="S9" s="177" t="s">
        <v>191</v>
      </c>
      <c r="T9" s="71"/>
      <c r="U9" s="71"/>
    </row>
    <row r="10" spans="1:32" s="73" customFormat="1">
      <c r="A10" s="113" t="s">
        <v>487</v>
      </c>
      <c r="B10" s="628">
        <v>120</v>
      </c>
      <c r="C10" s="629">
        <v>115</v>
      </c>
      <c r="D10" s="629">
        <v>110</v>
      </c>
      <c r="E10" s="629">
        <v>105</v>
      </c>
      <c r="F10" s="629">
        <v>100</v>
      </c>
      <c r="G10" s="638">
        <v>95</v>
      </c>
      <c r="H10" s="644">
        <v>160</v>
      </c>
      <c r="I10" s="630">
        <v>155</v>
      </c>
      <c r="J10" s="630">
        <v>150</v>
      </c>
      <c r="K10" s="630">
        <v>145</v>
      </c>
      <c r="L10" s="630">
        <v>140</v>
      </c>
      <c r="M10" s="631">
        <v>135</v>
      </c>
      <c r="N10" s="641">
        <v>120</v>
      </c>
      <c r="O10" s="630">
        <v>115</v>
      </c>
      <c r="P10" s="630">
        <v>110</v>
      </c>
      <c r="Q10" s="630">
        <v>105</v>
      </c>
      <c r="R10" s="630">
        <v>100</v>
      </c>
      <c r="S10" s="631">
        <v>95</v>
      </c>
      <c r="T10" s="71"/>
      <c r="U10" s="71"/>
    </row>
    <row r="11" spans="1:32" s="73" customFormat="1">
      <c r="A11" s="116" t="s">
        <v>489</v>
      </c>
      <c r="B11" s="632">
        <v>110</v>
      </c>
      <c r="C11" s="626">
        <v>105</v>
      </c>
      <c r="D11" s="626">
        <v>100</v>
      </c>
      <c r="E11" s="626">
        <v>95</v>
      </c>
      <c r="F11" s="626">
        <v>90</v>
      </c>
      <c r="G11" s="639">
        <v>85</v>
      </c>
      <c r="H11" s="645">
        <v>145</v>
      </c>
      <c r="I11" s="627">
        <v>140</v>
      </c>
      <c r="J11" s="627">
        <v>135</v>
      </c>
      <c r="K11" s="627">
        <v>130</v>
      </c>
      <c r="L11" s="627">
        <v>125</v>
      </c>
      <c r="M11" s="633">
        <v>120</v>
      </c>
      <c r="N11" s="642">
        <v>110</v>
      </c>
      <c r="O11" s="627">
        <v>105</v>
      </c>
      <c r="P11" s="627">
        <v>100</v>
      </c>
      <c r="Q11" s="627">
        <v>95</v>
      </c>
      <c r="R11" s="627">
        <v>90</v>
      </c>
      <c r="S11" s="633">
        <v>85</v>
      </c>
      <c r="T11" s="71"/>
      <c r="U11" s="71"/>
    </row>
    <row r="12" spans="1:32" s="73" customFormat="1">
      <c r="A12" s="552" t="s">
        <v>663</v>
      </c>
      <c r="B12" s="632">
        <v>154</v>
      </c>
      <c r="C12" s="626">
        <v>147</v>
      </c>
      <c r="D12" s="626">
        <v>140</v>
      </c>
      <c r="E12" s="626">
        <v>133</v>
      </c>
      <c r="F12" s="626">
        <v>126</v>
      </c>
      <c r="G12" s="639">
        <v>119</v>
      </c>
      <c r="H12" s="645">
        <v>203</v>
      </c>
      <c r="I12" s="627">
        <v>196</v>
      </c>
      <c r="J12" s="627">
        <v>189</v>
      </c>
      <c r="K12" s="627">
        <v>182</v>
      </c>
      <c r="L12" s="627">
        <v>175</v>
      </c>
      <c r="M12" s="633">
        <v>168</v>
      </c>
      <c r="N12" s="642">
        <v>154</v>
      </c>
      <c r="O12" s="627">
        <v>147</v>
      </c>
      <c r="P12" s="627">
        <v>140</v>
      </c>
      <c r="Q12" s="627">
        <v>133</v>
      </c>
      <c r="R12" s="627">
        <v>126</v>
      </c>
      <c r="S12" s="633">
        <v>119</v>
      </c>
      <c r="T12" s="71"/>
      <c r="U12" s="71"/>
    </row>
    <row r="13" spans="1:32" s="73" customFormat="1">
      <c r="A13" s="116" t="s">
        <v>664</v>
      </c>
      <c r="B13" s="632">
        <v>99</v>
      </c>
      <c r="C13" s="626">
        <v>95</v>
      </c>
      <c r="D13" s="626">
        <v>90</v>
      </c>
      <c r="E13" s="626">
        <v>86</v>
      </c>
      <c r="F13" s="626">
        <v>81</v>
      </c>
      <c r="G13" s="639">
        <v>77</v>
      </c>
      <c r="H13" s="645">
        <v>131</v>
      </c>
      <c r="I13" s="627">
        <v>126</v>
      </c>
      <c r="J13" s="627">
        <v>122</v>
      </c>
      <c r="K13" s="627">
        <v>117</v>
      </c>
      <c r="L13" s="627">
        <v>113</v>
      </c>
      <c r="M13" s="633">
        <v>108</v>
      </c>
      <c r="N13" s="642">
        <v>99</v>
      </c>
      <c r="O13" s="627">
        <v>95</v>
      </c>
      <c r="P13" s="627">
        <v>90</v>
      </c>
      <c r="Q13" s="627">
        <v>86</v>
      </c>
      <c r="R13" s="627">
        <v>81</v>
      </c>
      <c r="S13" s="633">
        <v>77</v>
      </c>
      <c r="T13" s="71"/>
      <c r="U13" s="71"/>
    </row>
    <row r="14" spans="1:32" s="73" customFormat="1">
      <c r="A14" s="116" t="s">
        <v>436</v>
      </c>
      <c r="B14" s="632">
        <v>77</v>
      </c>
      <c r="C14" s="626">
        <v>74</v>
      </c>
      <c r="D14" s="626">
        <v>70</v>
      </c>
      <c r="E14" s="626">
        <v>67</v>
      </c>
      <c r="F14" s="626">
        <v>63</v>
      </c>
      <c r="G14" s="639">
        <v>60</v>
      </c>
      <c r="H14" s="645">
        <v>102</v>
      </c>
      <c r="I14" s="627">
        <v>98</v>
      </c>
      <c r="J14" s="627">
        <v>95</v>
      </c>
      <c r="K14" s="627">
        <v>91</v>
      </c>
      <c r="L14" s="627">
        <v>88</v>
      </c>
      <c r="M14" s="633">
        <v>84</v>
      </c>
      <c r="N14" s="642">
        <v>77</v>
      </c>
      <c r="O14" s="627">
        <v>74</v>
      </c>
      <c r="P14" s="627">
        <v>70</v>
      </c>
      <c r="Q14" s="627">
        <v>67</v>
      </c>
      <c r="R14" s="627">
        <v>63</v>
      </c>
      <c r="S14" s="633">
        <v>60</v>
      </c>
      <c r="T14" s="71"/>
      <c r="U14" s="71"/>
    </row>
    <row r="15" spans="1:32" s="73" customFormat="1" ht="15.75" thickBot="1">
      <c r="A15" s="176" t="s">
        <v>437</v>
      </c>
      <c r="B15" s="634">
        <v>77</v>
      </c>
      <c r="C15" s="635">
        <v>74</v>
      </c>
      <c r="D15" s="635">
        <v>70</v>
      </c>
      <c r="E15" s="635">
        <v>67</v>
      </c>
      <c r="F15" s="635">
        <v>63</v>
      </c>
      <c r="G15" s="640">
        <v>60</v>
      </c>
      <c r="H15" s="646">
        <v>102</v>
      </c>
      <c r="I15" s="636">
        <v>98</v>
      </c>
      <c r="J15" s="636">
        <v>95</v>
      </c>
      <c r="K15" s="636">
        <v>91</v>
      </c>
      <c r="L15" s="636">
        <v>88</v>
      </c>
      <c r="M15" s="637">
        <v>84</v>
      </c>
      <c r="N15" s="643">
        <v>77</v>
      </c>
      <c r="O15" s="636">
        <v>74</v>
      </c>
      <c r="P15" s="636">
        <v>70</v>
      </c>
      <c r="Q15" s="636">
        <v>67</v>
      </c>
      <c r="R15" s="636">
        <v>63</v>
      </c>
      <c r="S15" s="637">
        <v>60</v>
      </c>
      <c r="T15" s="71"/>
      <c r="U15" s="71"/>
    </row>
    <row r="16" spans="1:32" s="73" customFormat="1">
      <c r="A16" s="552" t="s">
        <v>481</v>
      </c>
      <c r="B16" s="647">
        <v>189</v>
      </c>
      <c r="C16" s="648">
        <v>182</v>
      </c>
      <c r="D16" s="648">
        <v>175</v>
      </c>
      <c r="E16" s="648">
        <v>168</v>
      </c>
      <c r="F16" s="648">
        <v>161</v>
      </c>
      <c r="G16" s="649">
        <v>154</v>
      </c>
      <c r="H16" s="650">
        <v>252</v>
      </c>
      <c r="I16" s="651">
        <v>245</v>
      </c>
      <c r="J16" s="651">
        <v>238</v>
      </c>
      <c r="K16" s="651">
        <v>231</v>
      </c>
      <c r="L16" s="651">
        <v>224</v>
      </c>
      <c r="M16" s="652">
        <v>217</v>
      </c>
      <c r="N16" s="653">
        <v>189</v>
      </c>
      <c r="O16" s="651">
        <v>182</v>
      </c>
      <c r="P16" s="651">
        <v>175</v>
      </c>
      <c r="Q16" s="651">
        <v>168</v>
      </c>
      <c r="R16" s="651">
        <v>161</v>
      </c>
      <c r="S16" s="652">
        <v>154</v>
      </c>
      <c r="T16" s="71"/>
      <c r="U16" s="71"/>
    </row>
    <row r="17" spans="1:35" s="73" customFormat="1">
      <c r="A17" s="116" t="s">
        <v>482</v>
      </c>
      <c r="B17" s="632">
        <v>135</v>
      </c>
      <c r="C17" s="626">
        <v>130</v>
      </c>
      <c r="D17" s="626">
        <v>125</v>
      </c>
      <c r="E17" s="626">
        <v>120</v>
      </c>
      <c r="F17" s="626">
        <v>115</v>
      </c>
      <c r="G17" s="639">
        <v>110</v>
      </c>
      <c r="H17" s="645">
        <v>180</v>
      </c>
      <c r="I17" s="627">
        <v>175</v>
      </c>
      <c r="J17" s="627">
        <v>170</v>
      </c>
      <c r="K17" s="627">
        <v>165</v>
      </c>
      <c r="L17" s="627">
        <v>160</v>
      </c>
      <c r="M17" s="633">
        <v>155</v>
      </c>
      <c r="N17" s="642">
        <v>135</v>
      </c>
      <c r="O17" s="627">
        <v>130</v>
      </c>
      <c r="P17" s="627">
        <v>125</v>
      </c>
      <c r="Q17" s="627">
        <v>120</v>
      </c>
      <c r="R17" s="627">
        <v>115</v>
      </c>
      <c r="S17" s="633">
        <v>110</v>
      </c>
      <c r="T17" s="71"/>
      <c r="U17" s="71"/>
    </row>
    <row r="18" spans="1:35" s="73" customFormat="1">
      <c r="A18" s="116" t="s">
        <v>780</v>
      </c>
      <c r="B18" s="632">
        <v>122</v>
      </c>
      <c r="C18" s="626">
        <v>117</v>
      </c>
      <c r="D18" s="626">
        <v>113</v>
      </c>
      <c r="E18" s="626">
        <v>108</v>
      </c>
      <c r="F18" s="626">
        <v>104</v>
      </c>
      <c r="G18" s="639">
        <v>99</v>
      </c>
      <c r="H18" s="645">
        <v>162</v>
      </c>
      <c r="I18" s="627">
        <v>158</v>
      </c>
      <c r="J18" s="627">
        <v>153</v>
      </c>
      <c r="K18" s="627">
        <v>149</v>
      </c>
      <c r="L18" s="627">
        <v>144</v>
      </c>
      <c r="M18" s="633">
        <v>140</v>
      </c>
      <c r="N18" s="642">
        <v>122</v>
      </c>
      <c r="O18" s="627">
        <v>117</v>
      </c>
      <c r="P18" s="627">
        <v>113</v>
      </c>
      <c r="Q18" s="627">
        <v>108</v>
      </c>
      <c r="R18" s="627">
        <v>104</v>
      </c>
      <c r="S18" s="633">
        <v>99</v>
      </c>
      <c r="T18" s="71"/>
      <c r="U18" s="71"/>
    </row>
    <row r="19" spans="1:35" s="73" customFormat="1">
      <c r="A19" s="116" t="s">
        <v>436</v>
      </c>
      <c r="B19" s="632">
        <v>95</v>
      </c>
      <c r="C19" s="626">
        <v>91</v>
      </c>
      <c r="D19" s="626">
        <v>88</v>
      </c>
      <c r="E19" s="626">
        <v>84</v>
      </c>
      <c r="F19" s="626">
        <v>81</v>
      </c>
      <c r="G19" s="639">
        <v>77</v>
      </c>
      <c r="H19" s="645">
        <v>126</v>
      </c>
      <c r="I19" s="627">
        <v>123</v>
      </c>
      <c r="J19" s="627">
        <v>119</v>
      </c>
      <c r="K19" s="627">
        <v>116</v>
      </c>
      <c r="L19" s="627">
        <v>112</v>
      </c>
      <c r="M19" s="633">
        <v>109</v>
      </c>
      <c r="N19" s="642">
        <v>95</v>
      </c>
      <c r="O19" s="627">
        <v>91</v>
      </c>
      <c r="P19" s="627">
        <v>88</v>
      </c>
      <c r="Q19" s="627">
        <v>84</v>
      </c>
      <c r="R19" s="627">
        <v>81</v>
      </c>
      <c r="S19" s="633">
        <v>77</v>
      </c>
      <c r="T19" s="71"/>
      <c r="U19" s="71"/>
    </row>
    <row r="20" spans="1:35" s="73" customFormat="1" ht="15.75" thickBot="1">
      <c r="A20" s="176" t="s">
        <v>437</v>
      </c>
      <c r="B20" s="634">
        <v>95</v>
      </c>
      <c r="C20" s="635">
        <v>91</v>
      </c>
      <c r="D20" s="635">
        <v>88</v>
      </c>
      <c r="E20" s="635">
        <v>84</v>
      </c>
      <c r="F20" s="635">
        <v>81</v>
      </c>
      <c r="G20" s="640">
        <v>77</v>
      </c>
      <c r="H20" s="646">
        <v>126</v>
      </c>
      <c r="I20" s="636">
        <v>123</v>
      </c>
      <c r="J20" s="636">
        <v>119</v>
      </c>
      <c r="K20" s="636">
        <v>116</v>
      </c>
      <c r="L20" s="636">
        <v>112</v>
      </c>
      <c r="M20" s="637">
        <v>109</v>
      </c>
      <c r="N20" s="643">
        <v>95</v>
      </c>
      <c r="O20" s="636">
        <v>91</v>
      </c>
      <c r="P20" s="636">
        <v>88</v>
      </c>
      <c r="Q20" s="636">
        <v>84</v>
      </c>
      <c r="R20" s="636">
        <v>81</v>
      </c>
      <c r="S20" s="637">
        <v>77</v>
      </c>
      <c r="T20" s="71"/>
      <c r="U20" s="71"/>
    </row>
    <row r="21" spans="1:35">
      <c r="A21" s="16"/>
      <c r="B21" s="16"/>
      <c r="C21" s="14"/>
      <c r="D21" s="16"/>
      <c r="E21" s="14"/>
      <c r="F21" s="14"/>
      <c r="G21" s="14"/>
      <c r="H21" s="14"/>
      <c r="AD21" s="15"/>
      <c r="AE21" s="15"/>
      <c r="AF21" s="15"/>
      <c r="AG21" s="15"/>
      <c r="AH21" s="15"/>
      <c r="AI21" s="15"/>
    </row>
    <row r="22" spans="1:35" ht="15.75" thickBot="1">
      <c r="A22" s="53"/>
      <c r="B22" s="54"/>
      <c r="C22" s="54"/>
      <c r="D22" s="54"/>
      <c r="E22" s="54"/>
      <c r="F22" s="54"/>
      <c r="G22" s="54"/>
      <c r="H22" s="54"/>
      <c r="I22" s="58"/>
    </row>
    <row r="23" spans="1:35" s="73" customFormat="1" ht="15" customHeight="1">
      <c r="A23" s="1708" t="s">
        <v>1068</v>
      </c>
      <c r="B23" s="1709"/>
      <c r="C23" s="1709"/>
      <c r="D23" s="1709"/>
      <c r="E23" s="1709"/>
      <c r="F23" s="1709"/>
      <c r="G23" s="1709"/>
      <c r="H23" s="1709"/>
      <c r="I23" s="1709"/>
      <c r="J23" s="1942"/>
      <c r="K23" s="1301"/>
      <c r="L23" s="1926"/>
      <c r="M23" s="1926"/>
      <c r="N23" s="1926"/>
      <c r="O23" s="1926"/>
      <c r="P23" s="1926"/>
      <c r="Q23" s="1926"/>
      <c r="R23" s="1926"/>
      <c r="S23" s="1926"/>
      <c r="T23" s="71"/>
      <c r="U23" s="71"/>
      <c r="V23" s="71"/>
      <c r="W23" s="71"/>
      <c r="X23" s="71"/>
      <c r="Y23" s="71"/>
      <c r="Z23" s="71"/>
      <c r="AA23" s="71"/>
    </row>
    <row r="24" spans="1:35" s="73" customFormat="1">
      <c r="A24" s="1698" t="s">
        <v>1069</v>
      </c>
      <c r="B24" s="1699"/>
      <c r="C24" s="1699"/>
      <c r="D24" s="1699"/>
      <c r="E24" s="1699"/>
      <c r="F24" s="1699"/>
      <c r="G24" s="1699"/>
      <c r="H24" s="1699"/>
      <c r="I24" s="1699"/>
      <c r="J24" s="1700"/>
      <c r="K24" s="1301"/>
      <c r="L24" s="1926"/>
      <c r="M24" s="1926"/>
      <c r="N24" s="1926"/>
      <c r="O24" s="1926"/>
      <c r="P24" s="1926"/>
      <c r="Q24" s="1926"/>
      <c r="R24" s="1926"/>
      <c r="S24" s="1926"/>
      <c r="T24" s="71"/>
      <c r="U24" s="71"/>
      <c r="V24" s="71"/>
      <c r="W24" s="71"/>
      <c r="X24" s="71"/>
      <c r="Y24" s="71"/>
      <c r="Z24" s="71"/>
      <c r="AA24" s="71"/>
    </row>
    <row r="25" spans="1:35" s="73" customFormat="1">
      <c r="A25" s="1698" t="s">
        <v>1076</v>
      </c>
      <c r="B25" s="1699"/>
      <c r="C25" s="1699"/>
      <c r="D25" s="1699"/>
      <c r="E25" s="1699"/>
      <c r="F25" s="1699"/>
      <c r="G25" s="1699"/>
      <c r="H25" s="1699"/>
      <c r="I25" s="1699"/>
      <c r="J25" s="1700"/>
      <c r="K25" s="1301"/>
      <c r="L25" s="1926"/>
      <c r="M25" s="1926"/>
      <c r="N25" s="1926"/>
      <c r="O25" s="1926"/>
      <c r="P25" s="1926"/>
      <c r="Q25" s="1926"/>
      <c r="R25" s="1926"/>
      <c r="S25" s="1926"/>
      <c r="T25" s="71"/>
      <c r="U25" s="71"/>
      <c r="V25" s="71"/>
      <c r="W25" s="71"/>
      <c r="X25" s="71"/>
      <c r="Y25" s="71"/>
      <c r="Z25" s="71"/>
      <c r="AA25" s="71"/>
    </row>
    <row r="26" spans="1:35" s="73" customFormat="1">
      <c r="A26" s="1698" t="s">
        <v>1220</v>
      </c>
      <c r="B26" s="1699"/>
      <c r="C26" s="1699"/>
      <c r="D26" s="1699"/>
      <c r="E26" s="1699"/>
      <c r="F26" s="1699"/>
      <c r="G26" s="1699"/>
      <c r="H26" s="1699"/>
      <c r="I26" s="1699"/>
      <c r="J26" s="1700"/>
      <c r="K26" s="1301"/>
      <c r="L26" s="1926"/>
      <c r="M26" s="1926"/>
      <c r="N26" s="1926"/>
      <c r="O26" s="1926"/>
      <c r="P26" s="1926"/>
      <c r="Q26" s="1926"/>
      <c r="R26" s="1926"/>
      <c r="S26" s="1926"/>
      <c r="T26" s="71"/>
      <c r="U26" s="71"/>
      <c r="V26" s="71"/>
      <c r="W26" s="71"/>
      <c r="X26" s="71"/>
      <c r="Y26" s="71"/>
      <c r="Z26" s="71"/>
      <c r="AA26" s="71"/>
    </row>
    <row r="27" spans="1:35" s="73" customFormat="1">
      <c r="A27" s="1804" t="s">
        <v>1138</v>
      </c>
      <c r="B27" s="1699"/>
      <c r="C27" s="1699"/>
      <c r="D27" s="1699"/>
      <c r="E27" s="1699"/>
      <c r="F27" s="1699"/>
      <c r="G27" s="1699"/>
      <c r="H27" s="1699"/>
      <c r="I27" s="1699"/>
      <c r="J27" s="1700"/>
      <c r="K27" s="1301"/>
      <c r="L27" s="1926"/>
      <c r="M27" s="1926"/>
      <c r="N27" s="1926"/>
      <c r="O27" s="1926"/>
      <c r="P27" s="1926"/>
      <c r="Q27" s="1926"/>
      <c r="R27" s="1926"/>
      <c r="S27" s="1926"/>
      <c r="T27" s="71"/>
      <c r="U27" s="71"/>
      <c r="V27" s="71"/>
      <c r="W27" s="71"/>
      <c r="X27" s="71"/>
      <c r="Y27" s="71"/>
      <c r="Z27" s="71"/>
      <c r="AA27" s="71"/>
    </row>
    <row r="28" spans="1:35" s="73" customFormat="1" ht="15.75" thickBot="1">
      <c r="A28" s="1944" t="s">
        <v>1213</v>
      </c>
      <c r="B28" s="2034"/>
      <c r="C28" s="2034"/>
      <c r="D28" s="2034"/>
      <c r="E28" s="2034"/>
      <c r="F28" s="2034"/>
      <c r="G28" s="2034"/>
      <c r="H28" s="2034"/>
      <c r="I28" s="2034"/>
      <c r="J28" s="2129"/>
      <c r="K28" s="1301"/>
      <c r="L28" s="1926"/>
      <c r="M28" s="1926"/>
      <c r="N28" s="1926"/>
      <c r="O28" s="1926"/>
      <c r="P28" s="1926"/>
      <c r="Q28" s="1926"/>
      <c r="R28" s="1926"/>
      <c r="S28" s="1926"/>
      <c r="T28" s="71"/>
      <c r="U28" s="71"/>
      <c r="V28" s="71"/>
      <c r="W28" s="71"/>
      <c r="X28" s="71"/>
      <c r="Y28" s="71"/>
      <c r="Z28" s="71"/>
      <c r="AA28" s="71"/>
    </row>
    <row r="29" spans="1:35" ht="15.75" thickBot="1">
      <c r="A29" s="53"/>
      <c r="B29" s="54"/>
      <c r="C29" s="54"/>
      <c r="D29" s="54"/>
      <c r="E29" s="54"/>
      <c r="F29" s="54"/>
      <c r="G29" s="54"/>
      <c r="H29" s="54"/>
      <c r="I29" s="58"/>
    </row>
    <row r="30" spans="1:35">
      <c r="A30" s="1736" t="s">
        <v>199</v>
      </c>
      <c r="B30" s="1737"/>
      <c r="C30" s="1737"/>
      <c r="D30" s="1737"/>
      <c r="E30" s="1737"/>
      <c r="F30" s="1737"/>
      <c r="G30" s="1737"/>
      <c r="H30" s="1737"/>
      <c r="I30" s="1737"/>
      <c r="J30" s="1938"/>
    </row>
    <row r="31" spans="1:35">
      <c r="A31" s="1739" t="s">
        <v>213</v>
      </c>
      <c r="B31" s="1740"/>
      <c r="C31" s="1740"/>
      <c r="D31" s="1740"/>
      <c r="E31" s="1740"/>
      <c r="F31" s="1740"/>
      <c r="G31" s="1740"/>
      <c r="H31" s="1740"/>
      <c r="I31" s="1740"/>
      <c r="J31" s="1741"/>
    </row>
    <row r="32" spans="1:35" ht="15.75" thickBot="1">
      <c r="A32" s="1940" t="s">
        <v>214</v>
      </c>
      <c r="B32" s="2144"/>
      <c r="C32" s="2144"/>
      <c r="D32" s="2144"/>
      <c r="E32" s="2144"/>
      <c r="F32" s="2144"/>
      <c r="G32" s="2144"/>
      <c r="H32" s="2144"/>
      <c r="I32" s="2144"/>
      <c r="J32" s="2145"/>
    </row>
    <row r="33" spans="1:44">
      <c r="A33" s="14"/>
      <c r="B33" s="14"/>
      <c r="C33" s="14"/>
      <c r="D33" s="14"/>
      <c r="E33" s="14"/>
      <c r="F33" s="14"/>
      <c r="G33" s="14"/>
      <c r="H33" s="14"/>
    </row>
    <row r="34" spans="1:44">
      <c r="A34" s="14"/>
      <c r="B34" s="14"/>
      <c r="C34" s="14"/>
      <c r="D34" s="14"/>
      <c r="E34" s="14"/>
      <c r="F34" s="14"/>
      <c r="G34" s="14"/>
      <c r="H34" s="14"/>
    </row>
    <row r="35" spans="1:44" ht="15.75" thickBot="1">
      <c r="A35" s="685" t="s">
        <v>793</v>
      </c>
      <c r="B35" s="14"/>
      <c r="C35" s="14"/>
      <c r="D35" s="14"/>
      <c r="E35" s="14"/>
      <c r="F35" s="14"/>
      <c r="G35" s="14"/>
      <c r="H35" s="14"/>
      <c r="AJ35" s="14"/>
      <c r="AK35" s="14"/>
      <c r="AL35" s="14"/>
      <c r="AM35" s="14"/>
      <c r="AN35" s="14"/>
      <c r="AO35" s="14"/>
      <c r="AP35" s="14"/>
      <c r="AQ35" s="14"/>
      <c r="AR35" s="14"/>
    </row>
    <row r="36" spans="1:44">
      <c r="A36" s="1787" t="s">
        <v>184</v>
      </c>
      <c r="B36" s="1746" t="s">
        <v>185</v>
      </c>
      <c r="C36" s="1746"/>
      <c r="D36" s="1746"/>
      <c r="E36" s="1746"/>
      <c r="F36" s="1746"/>
      <c r="G36" s="1746"/>
      <c r="H36" s="1746"/>
      <c r="I36" s="1747" t="s">
        <v>186</v>
      </c>
      <c r="AJ36" s="14"/>
      <c r="AK36" s="14"/>
      <c r="AL36" s="14"/>
      <c r="AM36" s="14"/>
      <c r="AN36" s="14"/>
      <c r="AO36" s="14"/>
      <c r="AP36" s="14"/>
      <c r="AQ36" s="14"/>
      <c r="AR36" s="14"/>
    </row>
    <row r="37" spans="1:44" ht="15.75" thickBot="1">
      <c r="A37" s="1974"/>
      <c r="B37" s="83" t="s">
        <v>464</v>
      </c>
      <c r="C37" s="83" t="s">
        <v>187</v>
      </c>
      <c r="D37" s="83" t="s">
        <v>188</v>
      </c>
      <c r="E37" s="83" t="s">
        <v>205</v>
      </c>
      <c r="F37" s="83" t="s">
        <v>189</v>
      </c>
      <c r="G37" s="83" t="s">
        <v>190</v>
      </c>
      <c r="H37" s="83" t="s">
        <v>191</v>
      </c>
      <c r="I37" s="1975"/>
      <c r="AJ37" s="14"/>
      <c r="AK37" s="14"/>
      <c r="AL37" s="14"/>
      <c r="AM37" s="14"/>
      <c r="AN37" s="14"/>
      <c r="AO37" s="14"/>
      <c r="AP37" s="14"/>
      <c r="AQ37" s="14"/>
      <c r="AR37" s="14"/>
    </row>
    <row r="38" spans="1:44" ht="15.75" thickBot="1">
      <c r="A38" s="19"/>
      <c r="B38" s="1762" t="s">
        <v>208</v>
      </c>
      <c r="C38" s="1762"/>
      <c r="D38" s="1762"/>
      <c r="E38" s="1762"/>
      <c r="F38" s="1762"/>
      <c r="G38" s="1762"/>
      <c r="H38" s="1762"/>
      <c r="I38" s="20"/>
      <c r="AJ38" s="14"/>
      <c r="AK38" s="14"/>
      <c r="AL38" s="14"/>
      <c r="AM38" s="14"/>
      <c r="AN38" s="14"/>
      <c r="AO38" s="14"/>
      <c r="AP38" s="14"/>
      <c r="AQ38" s="14"/>
      <c r="AR38" s="14"/>
    </row>
    <row r="39" spans="1:44">
      <c r="A39" s="78" t="s">
        <v>194</v>
      </c>
      <c r="B39" s="688" t="s">
        <v>192</v>
      </c>
      <c r="C39" s="688">
        <v>189</v>
      </c>
      <c r="D39" s="688">
        <v>182</v>
      </c>
      <c r="E39" s="688">
        <v>175</v>
      </c>
      <c r="F39" s="688">
        <v>168</v>
      </c>
      <c r="G39" s="688">
        <v>161</v>
      </c>
      <c r="H39" s="689">
        <v>154</v>
      </c>
      <c r="I39" s="1979" t="s">
        <v>787</v>
      </c>
      <c r="AJ39" s="14"/>
      <c r="AK39" s="14"/>
      <c r="AL39" s="14"/>
      <c r="AM39" s="14"/>
      <c r="AN39" s="14"/>
      <c r="AO39" s="14"/>
      <c r="AP39" s="14"/>
      <c r="AQ39" s="14"/>
      <c r="AR39" s="14"/>
    </row>
    <row r="40" spans="1:44">
      <c r="A40" s="22" t="s">
        <v>195</v>
      </c>
      <c r="B40" s="25" t="s">
        <v>192</v>
      </c>
      <c r="C40" s="25">
        <v>135</v>
      </c>
      <c r="D40" s="25">
        <v>130</v>
      </c>
      <c r="E40" s="25">
        <v>125</v>
      </c>
      <c r="F40" s="25">
        <v>120</v>
      </c>
      <c r="G40" s="25">
        <v>115</v>
      </c>
      <c r="H40" s="181">
        <v>110</v>
      </c>
      <c r="I40" s="1980"/>
      <c r="AJ40" s="14"/>
      <c r="AK40" s="14"/>
      <c r="AL40" s="14"/>
      <c r="AM40" s="14"/>
      <c r="AN40" s="14"/>
      <c r="AO40" s="14"/>
      <c r="AP40" s="14"/>
      <c r="AQ40" s="14"/>
      <c r="AR40" s="14"/>
    </row>
    <row r="41" spans="1:44">
      <c r="A41" s="22" t="s">
        <v>436</v>
      </c>
      <c r="B41" s="25" t="s">
        <v>192</v>
      </c>
      <c r="C41" s="25">
        <v>95</v>
      </c>
      <c r="D41" s="25">
        <v>91</v>
      </c>
      <c r="E41" s="25">
        <v>88</v>
      </c>
      <c r="F41" s="25">
        <v>84</v>
      </c>
      <c r="G41" s="25">
        <v>81</v>
      </c>
      <c r="H41" s="181">
        <v>77</v>
      </c>
      <c r="I41" s="1981"/>
      <c r="AJ41" s="14"/>
      <c r="AK41" s="14"/>
      <c r="AL41" s="14"/>
      <c r="AM41" s="14"/>
      <c r="AN41" s="14"/>
      <c r="AO41" s="14"/>
      <c r="AP41" s="14"/>
      <c r="AQ41" s="14"/>
      <c r="AR41" s="14"/>
    </row>
    <row r="42" spans="1:44">
      <c r="A42" s="22" t="s">
        <v>196</v>
      </c>
      <c r="B42" s="25" t="s">
        <v>192</v>
      </c>
      <c r="C42" s="25">
        <v>122</v>
      </c>
      <c r="D42" s="25">
        <v>117</v>
      </c>
      <c r="E42" s="25">
        <v>113</v>
      </c>
      <c r="F42" s="25">
        <v>108</v>
      </c>
      <c r="G42" s="25">
        <v>104</v>
      </c>
      <c r="H42" s="181">
        <v>99</v>
      </c>
      <c r="I42" s="1981"/>
      <c r="AJ42" s="14"/>
      <c r="AK42" s="14"/>
      <c r="AL42" s="14"/>
      <c r="AM42" s="14"/>
      <c r="AN42" s="14"/>
      <c r="AO42" s="14"/>
      <c r="AP42" s="14"/>
      <c r="AQ42" s="14"/>
      <c r="AR42" s="14"/>
    </row>
    <row r="43" spans="1:44" ht="15.75" thickBot="1">
      <c r="A43" s="23" t="s">
        <v>437</v>
      </c>
      <c r="B43" s="26" t="s">
        <v>192</v>
      </c>
      <c r="C43" s="26">
        <v>95</v>
      </c>
      <c r="D43" s="26">
        <v>91</v>
      </c>
      <c r="E43" s="26">
        <v>88</v>
      </c>
      <c r="F43" s="26">
        <v>84</v>
      </c>
      <c r="G43" s="26">
        <v>81</v>
      </c>
      <c r="H43" s="182">
        <v>77</v>
      </c>
      <c r="I43" s="1982"/>
      <c r="AJ43" s="14"/>
      <c r="AK43" s="14"/>
      <c r="AL43" s="14"/>
      <c r="AM43" s="14"/>
      <c r="AN43" s="14"/>
      <c r="AO43" s="14"/>
      <c r="AP43" s="14"/>
      <c r="AQ43" s="14"/>
      <c r="AR43" s="14"/>
    </row>
    <row r="44" spans="1:44" ht="15.75" thickBot="1">
      <c r="A44" s="690"/>
      <c r="B44" s="1976" t="s">
        <v>193</v>
      </c>
      <c r="C44" s="1977"/>
      <c r="D44" s="1977"/>
      <c r="E44" s="1977"/>
      <c r="F44" s="1977"/>
      <c r="G44" s="1977"/>
      <c r="H44" s="1978"/>
      <c r="I44" s="1983"/>
      <c r="AJ44" s="14"/>
      <c r="AK44" s="14"/>
      <c r="AL44" s="14"/>
      <c r="AM44" s="14"/>
      <c r="AN44" s="14"/>
      <c r="AO44" s="14"/>
      <c r="AP44" s="14"/>
      <c r="AQ44" s="14"/>
      <c r="AR44" s="14"/>
    </row>
    <row r="45" spans="1:44">
      <c r="A45" s="78" t="s">
        <v>201</v>
      </c>
      <c r="B45" s="688" t="s">
        <v>192</v>
      </c>
      <c r="C45" s="688">
        <v>120</v>
      </c>
      <c r="D45" s="688">
        <v>115</v>
      </c>
      <c r="E45" s="688">
        <v>110</v>
      </c>
      <c r="F45" s="688">
        <v>105</v>
      </c>
      <c r="G45" s="688">
        <v>100</v>
      </c>
      <c r="H45" s="689">
        <v>95</v>
      </c>
      <c r="I45" s="1984"/>
      <c r="AJ45" s="14"/>
      <c r="AK45" s="14"/>
      <c r="AL45" s="14"/>
      <c r="AM45" s="14"/>
      <c r="AN45" s="14"/>
      <c r="AO45" s="14"/>
      <c r="AP45" s="14"/>
      <c r="AQ45" s="14"/>
      <c r="AR45" s="14"/>
    </row>
    <row r="46" spans="1:44">
      <c r="A46" s="22" t="s">
        <v>194</v>
      </c>
      <c r="B46" s="25" t="s">
        <v>192</v>
      </c>
      <c r="C46" s="25">
        <v>154</v>
      </c>
      <c r="D46" s="25">
        <v>147</v>
      </c>
      <c r="E46" s="25">
        <v>140</v>
      </c>
      <c r="F46" s="25">
        <v>133</v>
      </c>
      <c r="G46" s="25">
        <v>126</v>
      </c>
      <c r="H46" s="181">
        <v>119</v>
      </c>
      <c r="I46" s="1984"/>
      <c r="AJ46" s="14"/>
      <c r="AK46" s="14"/>
      <c r="AL46" s="14"/>
      <c r="AM46" s="14"/>
      <c r="AN46" s="14"/>
      <c r="AO46" s="14"/>
      <c r="AP46" s="14"/>
      <c r="AQ46" s="14"/>
      <c r="AR46" s="14"/>
    </row>
    <row r="47" spans="1:44">
      <c r="A47" s="22" t="s">
        <v>195</v>
      </c>
      <c r="B47" s="25" t="s">
        <v>192</v>
      </c>
      <c r="C47" s="25">
        <v>110</v>
      </c>
      <c r="D47" s="25">
        <v>105</v>
      </c>
      <c r="E47" s="25">
        <v>100</v>
      </c>
      <c r="F47" s="25">
        <v>95</v>
      </c>
      <c r="G47" s="25">
        <v>90</v>
      </c>
      <c r="H47" s="181">
        <v>85</v>
      </c>
      <c r="I47" s="1984"/>
      <c r="AJ47" s="14"/>
      <c r="AK47" s="14"/>
      <c r="AL47" s="14"/>
      <c r="AM47" s="14"/>
      <c r="AN47" s="14"/>
      <c r="AO47" s="14"/>
      <c r="AP47" s="14"/>
      <c r="AQ47" s="14"/>
      <c r="AR47" s="14"/>
    </row>
    <row r="48" spans="1:44" ht="15.75" thickBot="1">
      <c r="A48" s="23" t="s">
        <v>436</v>
      </c>
      <c r="B48" s="26" t="s">
        <v>192</v>
      </c>
      <c r="C48" s="26">
        <v>77</v>
      </c>
      <c r="D48" s="26">
        <v>74</v>
      </c>
      <c r="E48" s="26">
        <v>70</v>
      </c>
      <c r="F48" s="26">
        <v>67</v>
      </c>
      <c r="G48" s="26">
        <v>63</v>
      </c>
      <c r="H48" s="182">
        <v>60</v>
      </c>
      <c r="I48" s="1985"/>
      <c r="AJ48" s="14"/>
      <c r="AK48" s="14"/>
      <c r="AL48" s="14"/>
      <c r="AM48" s="14"/>
      <c r="AN48" s="14"/>
      <c r="AO48" s="14"/>
      <c r="AP48" s="14"/>
      <c r="AQ48" s="14"/>
      <c r="AR48" s="14"/>
    </row>
    <row r="49" spans="1:10">
      <c r="A49" s="14"/>
      <c r="B49" s="14"/>
      <c r="C49" s="14"/>
      <c r="D49" s="14"/>
      <c r="E49" s="14"/>
      <c r="F49" s="14"/>
      <c r="G49" s="14"/>
      <c r="H49" s="14"/>
    </row>
    <row r="50" spans="1:10">
      <c r="A50" s="14"/>
      <c r="B50" s="14"/>
      <c r="C50" s="14"/>
      <c r="D50" s="14"/>
      <c r="E50" s="14"/>
      <c r="F50" s="14"/>
      <c r="G50" s="14"/>
      <c r="H50" s="14"/>
    </row>
    <row r="51" spans="1:10">
      <c r="A51" s="1761" t="s">
        <v>874</v>
      </c>
      <c r="B51" s="1761"/>
      <c r="C51" s="1761"/>
      <c r="D51" s="1761"/>
      <c r="E51" s="1761"/>
      <c r="F51" s="1761"/>
      <c r="G51" s="1761"/>
      <c r="H51" s="1761"/>
      <c r="I51" s="1761"/>
      <c r="J51" s="1761"/>
    </row>
    <row r="52" spans="1:10" ht="15.75" thickBot="1">
      <c r="A52" s="814"/>
      <c r="B52" s="814"/>
      <c r="C52" s="14"/>
      <c r="D52" s="14"/>
      <c r="E52" s="14"/>
      <c r="F52" s="14"/>
      <c r="G52" s="14"/>
      <c r="H52" s="14"/>
    </row>
    <row r="53" spans="1:10" ht="20.25" customHeight="1">
      <c r="A53" s="523" t="s">
        <v>176</v>
      </c>
      <c r="B53" s="819"/>
      <c r="C53" s="14"/>
      <c r="D53" s="14"/>
      <c r="E53" s="14"/>
      <c r="F53" s="14"/>
      <c r="G53" s="14"/>
      <c r="H53" s="14"/>
    </row>
    <row r="54" spans="1:10" ht="27" customHeight="1">
      <c r="A54" s="155" t="s">
        <v>56</v>
      </c>
      <c r="B54" s="820" t="s">
        <v>869</v>
      </c>
      <c r="C54" s="814"/>
      <c r="D54" s="814"/>
      <c r="E54" s="814"/>
      <c r="F54" s="814"/>
      <c r="G54" s="814"/>
      <c r="H54" s="814"/>
      <c r="I54" s="814"/>
      <c r="J54"/>
    </row>
    <row r="55" spans="1:10" ht="24.75" customHeight="1" thickBot="1">
      <c r="A55" s="270"/>
      <c r="B55" s="821"/>
      <c r="C55" s="14"/>
      <c r="D55" s="14"/>
      <c r="E55" s="14"/>
      <c r="F55" s="14"/>
      <c r="G55" s="14"/>
      <c r="H55" s="14"/>
    </row>
    <row r="56" spans="1:10" ht="15.75" thickBot="1">
      <c r="A56" s="1758" t="s">
        <v>184</v>
      </c>
      <c r="B56" s="813" t="s">
        <v>185</v>
      </c>
      <c r="C56" s="14"/>
      <c r="D56" s="14"/>
      <c r="E56" s="14"/>
      <c r="F56" s="14"/>
      <c r="G56" s="14"/>
      <c r="H56" s="14"/>
    </row>
    <row r="57" spans="1:10" ht="15.75" thickBot="1">
      <c r="A57" s="1759"/>
      <c r="B57" s="815" t="s">
        <v>867</v>
      </c>
      <c r="C57" s="14"/>
      <c r="D57" s="14"/>
      <c r="E57" s="14"/>
      <c r="F57" s="14"/>
      <c r="G57" s="14"/>
      <c r="H57" s="14"/>
    </row>
    <row r="58" spans="1:10" ht="15.75" thickBot="1">
      <c r="A58" s="1760"/>
      <c r="B58" s="747" t="s">
        <v>191</v>
      </c>
      <c r="C58" s="14"/>
      <c r="D58" s="14"/>
      <c r="E58" s="14"/>
      <c r="F58" s="14"/>
      <c r="G58" s="14"/>
      <c r="H58" s="14"/>
    </row>
    <row r="59" spans="1:10">
      <c r="A59" s="113" t="s">
        <v>487</v>
      </c>
      <c r="B59" s="816">
        <v>75</v>
      </c>
      <c r="C59" s="14"/>
      <c r="D59" s="14"/>
      <c r="E59" s="14"/>
      <c r="F59" s="14"/>
      <c r="G59" s="14"/>
      <c r="H59" s="14"/>
    </row>
    <row r="60" spans="1:10">
      <c r="A60" s="116" t="s">
        <v>489</v>
      </c>
      <c r="B60" s="817">
        <v>65</v>
      </c>
      <c r="C60" s="14"/>
      <c r="D60" s="14"/>
      <c r="E60" s="14"/>
      <c r="F60" s="14"/>
      <c r="G60" s="14"/>
      <c r="H60" s="14"/>
    </row>
    <row r="61" spans="1:10">
      <c r="A61" s="552" t="s">
        <v>663</v>
      </c>
      <c r="B61" s="817">
        <v>91</v>
      </c>
      <c r="C61" s="14"/>
      <c r="D61" s="14"/>
      <c r="E61" s="14"/>
      <c r="F61" s="14"/>
      <c r="G61" s="14"/>
      <c r="H61" s="14"/>
    </row>
    <row r="62" spans="1:10">
      <c r="A62" s="116" t="s">
        <v>664</v>
      </c>
      <c r="B62" s="817">
        <v>59</v>
      </c>
      <c r="C62" s="14"/>
      <c r="D62" s="14"/>
      <c r="E62" s="14"/>
      <c r="F62" s="14"/>
      <c r="G62" s="14"/>
      <c r="H62" s="14"/>
    </row>
    <row r="63" spans="1:10">
      <c r="A63" s="116" t="s">
        <v>436</v>
      </c>
      <c r="B63" s="817">
        <v>46</v>
      </c>
      <c r="C63" s="14"/>
      <c r="D63" s="14"/>
      <c r="E63" s="14"/>
      <c r="F63" s="14"/>
      <c r="G63" s="14"/>
      <c r="H63" s="14"/>
    </row>
    <row r="64" spans="1:10" ht="15.75" thickBot="1">
      <c r="A64" s="176" t="s">
        <v>437</v>
      </c>
      <c r="B64" s="818">
        <v>42</v>
      </c>
      <c r="C64" s="14"/>
      <c r="D64" s="14"/>
      <c r="E64" s="14"/>
      <c r="F64" s="14"/>
      <c r="G64" s="14"/>
      <c r="H64" s="14"/>
    </row>
    <row r="65" spans="1:10">
      <c r="A65" s="552" t="s">
        <v>481</v>
      </c>
      <c r="B65" s="823">
        <v>133</v>
      </c>
      <c r="C65" s="14"/>
      <c r="D65" s="14"/>
      <c r="E65" s="14"/>
      <c r="F65" s="14"/>
      <c r="G65" s="14"/>
      <c r="H65" s="14"/>
    </row>
    <row r="66" spans="1:10">
      <c r="A66" s="116" t="s">
        <v>482</v>
      </c>
      <c r="B66" s="817">
        <v>95</v>
      </c>
      <c r="C66" s="14"/>
      <c r="D66" s="14"/>
      <c r="E66" s="14"/>
      <c r="F66" s="14"/>
      <c r="G66" s="14"/>
      <c r="H66" s="14"/>
    </row>
    <row r="67" spans="1:10">
      <c r="A67" s="116" t="s">
        <v>780</v>
      </c>
      <c r="B67" s="817">
        <v>86</v>
      </c>
      <c r="C67" s="71"/>
      <c r="D67" s="71"/>
      <c r="E67" s="71"/>
      <c r="F67" s="71"/>
      <c r="G67" s="71"/>
      <c r="H67" s="71"/>
      <c r="I67" s="71"/>
      <c r="J67" s="71"/>
    </row>
    <row r="68" spans="1:10">
      <c r="A68" s="116" t="s">
        <v>436</v>
      </c>
      <c r="B68" s="817">
        <v>67</v>
      </c>
      <c r="C68" s="71"/>
      <c r="D68" s="71"/>
      <c r="E68" s="71"/>
      <c r="F68" s="71"/>
      <c r="G68" s="71"/>
      <c r="H68" s="71"/>
      <c r="I68" s="71"/>
      <c r="J68" s="71"/>
    </row>
    <row r="69" spans="1:10" ht="15.75" thickBot="1">
      <c r="A69" s="176" t="s">
        <v>437</v>
      </c>
      <c r="B69" s="818">
        <v>61</v>
      </c>
      <c r="C69" s="71"/>
      <c r="D69" s="71"/>
      <c r="E69" s="71"/>
      <c r="F69" s="71"/>
      <c r="G69" s="71"/>
      <c r="H69" s="71"/>
      <c r="I69" s="71"/>
      <c r="J69" s="71"/>
    </row>
    <row r="70" spans="1:10">
      <c r="A70" s="14"/>
      <c r="B70" s="14"/>
      <c r="C70" s="14"/>
      <c r="D70" s="14"/>
      <c r="E70" s="14"/>
      <c r="F70" s="14"/>
      <c r="G70" s="14"/>
      <c r="H70" s="14"/>
    </row>
    <row r="71" spans="1:10">
      <c r="A71" s="14"/>
      <c r="B71" s="14"/>
      <c r="C71" s="14"/>
      <c r="D71" s="14"/>
      <c r="E71" s="14"/>
      <c r="F71" s="14"/>
      <c r="G71" s="14"/>
      <c r="H71" s="14"/>
    </row>
    <row r="72" spans="1:10">
      <c r="A72" s="14"/>
      <c r="B72" s="14"/>
      <c r="C72" s="14"/>
      <c r="D72" s="14"/>
      <c r="E72" s="14"/>
      <c r="F72" s="14"/>
      <c r="G72" s="14"/>
      <c r="H72" s="14"/>
    </row>
    <row r="73" spans="1:10">
      <c r="A73" s="14"/>
      <c r="B73" s="14"/>
      <c r="C73" s="14"/>
      <c r="D73" s="14"/>
      <c r="E73" s="14"/>
      <c r="F73" s="14"/>
      <c r="G73" s="14"/>
      <c r="H73" s="14"/>
    </row>
    <row r="74" spans="1:10">
      <c r="A74" s="14"/>
      <c r="B74" s="14"/>
      <c r="C74" s="14"/>
      <c r="D74" s="14"/>
      <c r="E74" s="14"/>
      <c r="F74" s="14"/>
      <c r="G74" s="14"/>
      <c r="H74" s="14"/>
    </row>
    <row r="75" spans="1:10">
      <c r="A75" s="14"/>
      <c r="B75" s="14"/>
      <c r="C75" s="14"/>
      <c r="D75" s="14"/>
      <c r="E75" s="14"/>
      <c r="F75" s="14"/>
      <c r="G75" s="14"/>
      <c r="H75" s="14"/>
    </row>
    <row r="76" spans="1:10">
      <c r="A76" s="14"/>
      <c r="B76" s="14"/>
      <c r="C76" s="14"/>
      <c r="D76" s="14"/>
      <c r="E76" s="14"/>
      <c r="F76" s="14"/>
      <c r="G76" s="14"/>
      <c r="H76" s="14"/>
    </row>
    <row r="77" spans="1:10">
      <c r="A77" s="14"/>
      <c r="B77" s="14"/>
      <c r="C77" s="14"/>
      <c r="D77" s="14"/>
      <c r="E77" s="14"/>
      <c r="F77" s="14"/>
      <c r="G77" s="14"/>
      <c r="H77" s="14"/>
    </row>
    <row r="78" spans="1:10">
      <c r="A78" s="14"/>
      <c r="B78" s="14"/>
      <c r="C78" s="14"/>
      <c r="D78" s="14"/>
      <c r="E78" s="14"/>
      <c r="F78" s="14"/>
      <c r="G78" s="14"/>
      <c r="H78" s="14"/>
    </row>
    <row r="79" spans="1:10">
      <c r="A79" s="14"/>
      <c r="B79" s="14"/>
      <c r="C79" s="14"/>
      <c r="D79" s="14"/>
      <c r="E79" s="14"/>
      <c r="F79" s="14"/>
      <c r="G79" s="14"/>
      <c r="H79" s="14"/>
    </row>
    <row r="80" spans="1:10">
      <c r="A80" s="14"/>
      <c r="B80" s="14"/>
      <c r="C80" s="14"/>
      <c r="D80" s="14"/>
      <c r="E80" s="14"/>
      <c r="F80" s="14"/>
      <c r="G80" s="14"/>
      <c r="H80" s="14"/>
    </row>
    <row r="81" spans="1:8">
      <c r="A81" s="14"/>
      <c r="B81" s="14"/>
      <c r="C81" s="14"/>
      <c r="D81" s="14"/>
      <c r="E81" s="14"/>
      <c r="F81" s="14"/>
      <c r="G81" s="14"/>
      <c r="H81" s="14"/>
    </row>
    <row r="82" spans="1:8">
      <c r="A82" s="14"/>
      <c r="B82" s="14"/>
      <c r="C82" s="14"/>
      <c r="D82" s="14"/>
      <c r="E82" s="14"/>
      <c r="F82" s="14"/>
      <c r="G82" s="14"/>
      <c r="H82" s="14"/>
    </row>
    <row r="83" spans="1:8">
      <c r="A83" s="14"/>
      <c r="B83" s="14"/>
      <c r="C83" s="14"/>
      <c r="D83" s="14"/>
      <c r="E83" s="14"/>
      <c r="F83" s="14"/>
      <c r="G83" s="14"/>
      <c r="H83" s="14"/>
    </row>
    <row r="84" spans="1:8">
      <c r="A84" s="14"/>
      <c r="B84" s="14"/>
      <c r="C84" s="14"/>
      <c r="D84" s="14"/>
      <c r="E84" s="14"/>
      <c r="F84" s="14"/>
      <c r="G84" s="14"/>
      <c r="H84" s="14"/>
    </row>
    <row r="85" spans="1:8">
      <c r="A85" s="14"/>
      <c r="B85" s="14"/>
      <c r="C85" s="14"/>
      <c r="D85" s="14"/>
      <c r="E85" s="14"/>
      <c r="F85" s="14"/>
      <c r="G85" s="14"/>
      <c r="H85" s="14"/>
    </row>
    <row r="86" spans="1:8">
      <c r="A86" s="14"/>
      <c r="B86" s="14"/>
      <c r="C86" s="14"/>
      <c r="D86" s="14"/>
      <c r="E86" s="14"/>
      <c r="F86" s="14"/>
      <c r="G86" s="14"/>
      <c r="H86" s="14"/>
    </row>
    <row r="87" spans="1:8">
      <c r="A87" s="14"/>
      <c r="B87" s="14"/>
      <c r="C87" s="14"/>
      <c r="D87" s="14"/>
      <c r="E87" s="14"/>
      <c r="F87" s="14"/>
      <c r="G87" s="14"/>
      <c r="H87" s="14"/>
    </row>
    <row r="88" spans="1:8">
      <c r="A88" s="14"/>
      <c r="B88" s="14"/>
      <c r="C88" s="14"/>
      <c r="D88" s="14"/>
      <c r="E88" s="14"/>
      <c r="F88" s="14"/>
      <c r="G88" s="14"/>
      <c r="H88" s="14"/>
    </row>
    <row r="89" spans="1:8">
      <c r="A89" s="14"/>
      <c r="B89" s="14"/>
      <c r="C89" s="14"/>
      <c r="D89" s="14"/>
      <c r="E89" s="14"/>
      <c r="F89" s="14"/>
      <c r="G89" s="14"/>
      <c r="H89" s="14"/>
    </row>
    <row r="90" spans="1:8">
      <c r="A90" s="14"/>
      <c r="B90" s="14"/>
      <c r="C90" s="14"/>
      <c r="D90" s="14"/>
      <c r="E90" s="14"/>
      <c r="F90" s="14"/>
      <c r="G90" s="14"/>
      <c r="H90" s="14"/>
    </row>
    <row r="91" spans="1:8">
      <c r="A91" s="14"/>
      <c r="B91" s="14"/>
      <c r="C91" s="14"/>
      <c r="D91" s="14"/>
      <c r="E91" s="14"/>
      <c r="F91" s="14"/>
      <c r="G91" s="14"/>
      <c r="H91" s="14"/>
    </row>
    <row r="92" spans="1:8">
      <c r="A92" s="14"/>
      <c r="B92" s="14"/>
      <c r="C92" s="14"/>
      <c r="D92" s="14"/>
      <c r="E92" s="14"/>
      <c r="F92" s="14"/>
      <c r="G92" s="14"/>
      <c r="H92" s="14"/>
    </row>
    <row r="93" spans="1:8">
      <c r="A93" s="14"/>
      <c r="B93" s="14"/>
      <c r="C93" s="14"/>
      <c r="D93" s="14"/>
      <c r="E93" s="14"/>
      <c r="F93" s="14"/>
      <c r="G93" s="14"/>
      <c r="H93" s="14"/>
    </row>
    <row r="94" spans="1:8">
      <c r="A94" s="14"/>
      <c r="B94" s="14"/>
      <c r="C94" s="14"/>
      <c r="D94" s="14"/>
      <c r="E94" s="14"/>
      <c r="F94" s="14"/>
      <c r="G94" s="14"/>
      <c r="H94" s="14"/>
    </row>
    <row r="95" spans="1:8">
      <c r="A95" s="14"/>
      <c r="B95" s="14"/>
      <c r="C95" s="14"/>
      <c r="D95" s="14"/>
      <c r="E95" s="14"/>
      <c r="F95" s="14"/>
      <c r="G95" s="14"/>
      <c r="H95" s="14"/>
    </row>
    <row r="96" spans="1:8">
      <c r="A96" s="14"/>
      <c r="B96" s="14"/>
      <c r="C96" s="14"/>
      <c r="D96" s="14"/>
      <c r="E96" s="14"/>
      <c r="F96" s="14"/>
      <c r="G96" s="14"/>
      <c r="H96" s="14"/>
    </row>
    <row r="97" spans="1:8">
      <c r="A97" s="14"/>
      <c r="B97" s="14"/>
      <c r="C97" s="14"/>
      <c r="D97" s="14"/>
      <c r="E97" s="14"/>
      <c r="F97" s="14"/>
      <c r="G97" s="14"/>
      <c r="H97" s="14"/>
    </row>
    <row r="98" spans="1:8">
      <c r="A98" s="14"/>
      <c r="B98" s="14"/>
      <c r="C98" s="14"/>
      <c r="D98" s="14"/>
      <c r="E98" s="14"/>
      <c r="F98" s="14"/>
      <c r="G98" s="14"/>
      <c r="H98" s="14"/>
    </row>
    <row r="99" spans="1:8">
      <c r="A99" s="14"/>
      <c r="B99" s="14"/>
      <c r="C99" s="14"/>
      <c r="D99" s="14"/>
      <c r="E99" s="14"/>
      <c r="F99" s="14"/>
      <c r="G99" s="14"/>
      <c r="H99" s="14"/>
    </row>
    <row r="100" spans="1:8">
      <c r="A100" s="14"/>
      <c r="B100" s="14"/>
      <c r="C100" s="14"/>
      <c r="D100" s="14"/>
      <c r="E100" s="14"/>
      <c r="F100" s="14"/>
      <c r="G100" s="14"/>
      <c r="H100" s="14"/>
    </row>
    <row r="101" spans="1:8">
      <c r="A101" s="14"/>
      <c r="B101" s="14"/>
      <c r="C101" s="14"/>
      <c r="D101" s="14"/>
      <c r="E101" s="14"/>
      <c r="F101" s="14"/>
      <c r="G101" s="14"/>
      <c r="H101" s="14"/>
    </row>
    <row r="102" spans="1:8">
      <c r="A102" s="14"/>
      <c r="B102" s="14"/>
      <c r="C102" s="14"/>
      <c r="D102" s="14"/>
      <c r="E102" s="14"/>
      <c r="F102" s="14"/>
      <c r="G102" s="14"/>
      <c r="H102" s="14"/>
    </row>
    <row r="103" spans="1:8">
      <c r="A103" s="14"/>
      <c r="B103" s="14"/>
      <c r="C103" s="14"/>
      <c r="D103" s="14"/>
      <c r="E103" s="14"/>
      <c r="F103" s="14"/>
      <c r="G103" s="14"/>
      <c r="H103" s="14"/>
    </row>
    <row r="104" spans="1:8">
      <c r="A104" s="14"/>
      <c r="B104" s="14"/>
      <c r="C104" s="14"/>
      <c r="D104" s="14"/>
      <c r="E104" s="14"/>
      <c r="F104" s="14"/>
      <c r="G104" s="14"/>
      <c r="H104" s="14"/>
    </row>
    <row r="105" spans="1:8">
      <c r="A105" s="14"/>
      <c r="B105" s="14"/>
      <c r="C105" s="14"/>
      <c r="D105" s="14"/>
      <c r="E105" s="14"/>
      <c r="F105" s="14"/>
      <c r="G105" s="14"/>
      <c r="H105" s="14"/>
    </row>
    <row r="106" spans="1:8">
      <c r="A106" s="14"/>
      <c r="B106" s="14"/>
      <c r="C106" s="14"/>
      <c r="D106" s="14"/>
      <c r="E106" s="14"/>
      <c r="F106" s="14"/>
      <c r="G106" s="14"/>
      <c r="H106" s="14"/>
    </row>
    <row r="107" spans="1:8">
      <c r="A107" s="14"/>
      <c r="B107" s="14"/>
      <c r="C107" s="14"/>
      <c r="D107" s="14"/>
      <c r="E107" s="14"/>
      <c r="F107" s="14"/>
      <c r="G107" s="14"/>
      <c r="H107" s="14"/>
    </row>
    <row r="108" spans="1:8">
      <c r="A108" s="14"/>
      <c r="B108" s="14"/>
      <c r="C108" s="14"/>
      <c r="D108" s="14"/>
      <c r="E108" s="14"/>
      <c r="F108" s="14"/>
      <c r="G108" s="14"/>
      <c r="H108" s="14"/>
    </row>
    <row r="109" spans="1:8">
      <c r="A109" s="14"/>
      <c r="B109" s="14"/>
      <c r="C109" s="14"/>
      <c r="D109" s="14"/>
      <c r="E109" s="14"/>
      <c r="F109" s="14"/>
      <c r="G109" s="14"/>
      <c r="H109" s="14"/>
    </row>
    <row r="110" spans="1:8">
      <c r="A110" s="14"/>
      <c r="B110" s="14"/>
      <c r="C110" s="14"/>
      <c r="D110" s="14"/>
      <c r="E110" s="14"/>
      <c r="F110" s="14"/>
      <c r="G110" s="14"/>
      <c r="H110" s="14"/>
    </row>
    <row r="111" spans="1:8">
      <c r="A111" s="14"/>
      <c r="B111" s="14"/>
      <c r="C111" s="14"/>
      <c r="D111" s="14"/>
      <c r="E111" s="14"/>
      <c r="F111" s="14"/>
      <c r="G111" s="14"/>
      <c r="H111" s="14"/>
    </row>
    <row r="112" spans="1:8">
      <c r="A112" s="14"/>
      <c r="B112" s="14"/>
      <c r="C112" s="14"/>
      <c r="D112" s="14"/>
      <c r="E112" s="14"/>
      <c r="F112" s="14"/>
      <c r="G112" s="14"/>
      <c r="H112" s="14"/>
    </row>
    <row r="113" spans="1:8">
      <c r="A113" s="14"/>
      <c r="B113" s="14"/>
      <c r="C113" s="14"/>
      <c r="D113" s="14"/>
      <c r="E113" s="14"/>
      <c r="F113" s="14"/>
      <c r="G113" s="14"/>
      <c r="H113" s="14"/>
    </row>
    <row r="114" spans="1:8">
      <c r="A114" s="14"/>
      <c r="B114" s="14"/>
      <c r="C114" s="14"/>
      <c r="D114" s="14"/>
      <c r="E114" s="14"/>
      <c r="F114" s="14"/>
      <c r="G114" s="14"/>
      <c r="H114" s="14"/>
    </row>
    <row r="115" spans="1:8">
      <c r="A115" s="14"/>
      <c r="B115" s="14"/>
      <c r="C115" s="14"/>
      <c r="D115" s="14"/>
      <c r="E115" s="14"/>
      <c r="F115" s="14"/>
      <c r="G115" s="14"/>
      <c r="H115" s="14"/>
    </row>
    <row r="116" spans="1:8">
      <c r="A116" s="14"/>
      <c r="B116" s="14"/>
      <c r="C116" s="14"/>
      <c r="D116" s="14"/>
      <c r="E116" s="14"/>
      <c r="F116" s="14"/>
      <c r="G116" s="14"/>
      <c r="H116" s="14"/>
    </row>
    <row r="117" spans="1:8">
      <c r="A117" s="14"/>
      <c r="B117" s="14"/>
      <c r="C117" s="14"/>
      <c r="D117" s="14"/>
      <c r="E117" s="14"/>
      <c r="F117" s="14"/>
      <c r="G117" s="14"/>
      <c r="H117" s="14"/>
    </row>
    <row r="118" spans="1:8">
      <c r="A118" s="14"/>
      <c r="B118" s="14"/>
      <c r="C118" s="14"/>
      <c r="D118" s="14"/>
      <c r="E118" s="14"/>
      <c r="F118" s="14"/>
      <c r="G118" s="14"/>
      <c r="H118" s="14"/>
    </row>
    <row r="119" spans="1:8">
      <c r="A119" s="14"/>
      <c r="B119" s="14"/>
      <c r="C119" s="14"/>
      <c r="D119" s="14"/>
      <c r="E119" s="14"/>
      <c r="F119" s="14"/>
      <c r="G119" s="14"/>
      <c r="H119" s="14"/>
    </row>
    <row r="120" spans="1:8">
      <c r="A120" s="14"/>
      <c r="B120" s="14"/>
      <c r="C120" s="14"/>
      <c r="D120" s="14"/>
      <c r="E120" s="14"/>
      <c r="F120" s="14"/>
      <c r="G120" s="14"/>
      <c r="H120" s="14"/>
    </row>
    <row r="121" spans="1:8">
      <c r="A121" s="14"/>
      <c r="B121" s="14"/>
      <c r="C121" s="14"/>
      <c r="D121" s="14"/>
      <c r="E121" s="14"/>
      <c r="F121" s="14"/>
      <c r="G121" s="14"/>
      <c r="H121" s="14"/>
    </row>
    <row r="122" spans="1:8">
      <c r="A122" s="14"/>
      <c r="B122" s="14"/>
      <c r="C122" s="14"/>
      <c r="D122" s="14"/>
      <c r="E122" s="14"/>
      <c r="F122" s="14"/>
      <c r="G122" s="14"/>
      <c r="H122" s="14"/>
    </row>
    <row r="123" spans="1:8">
      <c r="A123" s="14"/>
      <c r="B123" s="14"/>
      <c r="C123" s="14"/>
      <c r="D123" s="14"/>
      <c r="E123" s="14"/>
      <c r="F123" s="14"/>
      <c r="G123" s="14"/>
      <c r="H123" s="14"/>
    </row>
    <row r="124" spans="1:8">
      <c r="A124" s="14"/>
      <c r="B124" s="14"/>
      <c r="C124" s="14"/>
      <c r="D124" s="14"/>
      <c r="E124" s="14"/>
      <c r="F124" s="14"/>
      <c r="G124" s="14"/>
      <c r="H124" s="14"/>
    </row>
    <row r="125" spans="1:8">
      <c r="A125" s="14"/>
      <c r="B125" s="14"/>
      <c r="C125" s="14"/>
      <c r="D125" s="14"/>
      <c r="E125" s="14"/>
      <c r="F125" s="14"/>
      <c r="G125" s="14"/>
      <c r="H125" s="14"/>
    </row>
    <row r="126" spans="1:8">
      <c r="A126" s="14"/>
      <c r="B126" s="14"/>
      <c r="C126" s="14"/>
      <c r="D126" s="14"/>
      <c r="E126" s="14"/>
      <c r="F126" s="14"/>
      <c r="G126" s="14"/>
      <c r="H126" s="14"/>
    </row>
    <row r="127" spans="1:8">
      <c r="A127" s="14"/>
      <c r="B127" s="14"/>
      <c r="C127" s="14"/>
      <c r="D127" s="14"/>
      <c r="E127" s="14"/>
      <c r="F127" s="14"/>
      <c r="G127" s="14"/>
      <c r="H127" s="14"/>
    </row>
    <row r="128" spans="1:8">
      <c r="A128" s="14"/>
      <c r="B128" s="14"/>
      <c r="C128" s="14"/>
      <c r="D128" s="14"/>
      <c r="E128" s="14"/>
      <c r="F128" s="14"/>
      <c r="G128" s="14"/>
      <c r="H128" s="14"/>
    </row>
    <row r="129" spans="1:8">
      <c r="A129" s="14"/>
      <c r="B129" s="14"/>
      <c r="C129" s="14"/>
      <c r="D129" s="14"/>
      <c r="E129" s="14"/>
      <c r="F129" s="14"/>
      <c r="G129" s="14"/>
      <c r="H129" s="14"/>
    </row>
    <row r="130" spans="1:8">
      <c r="A130" s="14"/>
      <c r="B130" s="14"/>
      <c r="C130" s="14"/>
      <c r="D130" s="14"/>
      <c r="E130" s="14"/>
      <c r="F130" s="14"/>
      <c r="G130" s="14"/>
      <c r="H130" s="14"/>
    </row>
    <row r="131" spans="1:8">
      <c r="A131" s="14"/>
      <c r="B131" s="14"/>
      <c r="C131" s="14"/>
      <c r="D131" s="14"/>
      <c r="E131" s="14"/>
      <c r="F131" s="14"/>
      <c r="G131" s="14"/>
      <c r="H131" s="14"/>
    </row>
    <row r="132" spans="1:8">
      <c r="A132" s="14"/>
      <c r="B132" s="14"/>
      <c r="C132" s="14"/>
      <c r="D132" s="14"/>
      <c r="E132" s="14"/>
      <c r="F132" s="14"/>
      <c r="G132" s="14"/>
      <c r="H132" s="14"/>
    </row>
    <row r="133" spans="1:8">
      <c r="A133" s="14"/>
      <c r="B133" s="14"/>
      <c r="C133" s="14"/>
      <c r="D133" s="14"/>
      <c r="E133" s="14"/>
      <c r="F133" s="14"/>
      <c r="G133" s="14"/>
      <c r="H133" s="14"/>
    </row>
    <row r="134" spans="1:8">
      <c r="A134" s="14"/>
      <c r="B134" s="14"/>
      <c r="C134" s="14"/>
      <c r="D134" s="14"/>
      <c r="E134" s="14"/>
      <c r="F134" s="14"/>
      <c r="G134" s="14"/>
      <c r="H134" s="14"/>
    </row>
    <row r="135" spans="1:8">
      <c r="A135" s="14"/>
      <c r="B135" s="14"/>
      <c r="C135" s="14"/>
      <c r="D135" s="14"/>
      <c r="E135" s="14"/>
      <c r="F135" s="14"/>
      <c r="G135" s="14"/>
      <c r="H135" s="14"/>
    </row>
    <row r="136" spans="1:8">
      <c r="A136" s="14"/>
      <c r="B136" s="14"/>
      <c r="C136" s="14"/>
      <c r="D136" s="14"/>
      <c r="E136" s="14"/>
      <c r="F136" s="14"/>
      <c r="G136" s="14"/>
      <c r="H136" s="14"/>
    </row>
    <row r="137" spans="1:8">
      <c r="A137" s="14"/>
      <c r="B137" s="14"/>
      <c r="C137" s="14"/>
      <c r="D137" s="14"/>
      <c r="E137" s="14"/>
      <c r="F137" s="14"/>
      <c r="G137" s="14"/>
      <c r="H137" s="14"/>
    </row>
    <row r="138" spans="1:8">
      <c r="A138" s="14"/>
      <c r="B138" s="14"/>
      <c r="C138" s="14"/>
      <c r="D138" s="14"/>
      <c r="E138" s="14"/>
      <c r="F138" s="14"/>
      <c r="G138" s="14"/>
      <c r="H138" s="14"/>
    </row>
    <row r="139" spans="1:8">
      <c r="A139" s="14"/>
      <c r="B139" s="14"/>
      <c r="C139" s="14"/>
      <c r="D139" s="14"/>
      <c r="E139" s="14"/>
      <c r="F139" s="14"/>
      <c r="G139" s="14"/>
      <c r="H139" s="14"/>
    </row>
    <row r="140" spans="1:8">
      <c r="A140" s="14"/>
      <c r="B140" s="14"/>
      <c r="C140" s="14"/>
      <c r="D140" s="14"/>
      <c r="E140" s="14"/>
      <c r="F140" s="14"/>
      <c r="G140" s="14"/>
      <c r="H140" s="14"/>
    </row>
    <row r="141" spans="1:8">
      <c r="A141" s="14"/>
      <c r="B141" s="14"/>
      <c r="C141" s="14"/>
      <c r="D141" s="14"/>
      <c r="E141" s="14"/>
      <c r="F141" s="14"/>
      <c r="G141" s="14"/>
      <c r="H141" s="14"/>
    </row>
    <row r="142" spans="1:8">
      <c r="A142" s="14"/>
      <c r="B142" s="14"/>
      <c r="C142" s="14"/>
      <c r="D142" s="14"/>
      <c r="E142" s="14"/>
      <c r="F142" s="14"/>
      <c r="G142" s="14"/>
      <c r="H142" s="14"/>
    </row>
    <row r="143" spans="1:8">
      <c r="A143" s="14"/>
      <c r="B143" s="14"/>
      <c r="C143" s="14"/>
      <c r="D143" s="14"/>
      <c r="E143" s="14"/>
      <c r="F143" s="14"/>
      <c r="G143" s="14"/>
      <c r="H143" s="14"/>
    </row>
    <row r="144" spans="1:8">
      <c r="A144" s="14"/>
      <c r="B144" s="14"/>
      <c r="C144" s="14"/>
      <c r="D144" s="14"/>
      <c r="E144" s="14"/>
      <c r="F144" s="14"/>
      <c r="G144" s="14"/>
      <c r="H144" s="14"/>
    </row>
    <row r="145" spans="1:8">
      <c r="A145" s="14"/>
      <c r="B145" s="14"/>
      <c r="C145" s="14"/>
      <c r="D145" s="14"/>
      <c r="E145" s="14"/>
      <c r="F145" s="14"/>
      <c r="G145" s="14"/>
      <c r="H145" s="14"/>
    </row>
    <row r="146" spans="1:8">
      <c r="A146" s="14"/>
      <c r="B146" s="14"/>
      <c r="C146" s="14"/>
      <c r="D146" s="14"/>
      <c r="E146" s="14"/>
      <c r="F146" s="14"/>
      <c r="G146" s="14"/>
      <c r="H146" s="14"/>
    </row>
    <row r="147" spans="1:8">
      <c r="A147" s="14"/>
      <c r="B147" s="14"/>
      <c r="C147" s="14"/>
      <c r="D147" s="14"/>
      <c r="E147" s="14"/>
      <c r="F147" s="14"/>
      <c r="G147" s="14"/>
      <c r="H147" s="14"/>
    </row>
    <row r="148" spans="1:8">
      <c r="A148" s="14"/>
      <c r="B148" s="14"/>
      <c r="C148" s="14"/>
      <c r="D148" s="14"/>
      <c r="E148" s="14"/>
      <c r="F148" s="14"/>
      <c r="G148" s="14"/>
      <c r="H148" s="14"/>
    </row>
    <row r="149" spans="1:8">
      <c r="A149" s="14"/>
      <c r="B149" s="14"/>
      <c r="C149" s="14"/>
      <c r="D149" s="14"/>
      <c r="E149" s="14"/>
      <c r="F149" s="14"/>
      <c r="G149" s="14"/>
      <c r="H149" s="14"/>
    </row>
    <row r="150" spans="1:8">
      <c r="A150" s="14"/>
      <c r="B150" s="14"/>
      <c r="C150" s="14"/>
      <c r="D150" s="14"/>
      <c r="E150" s="14"/>
      <c r="F150" s="14"/>
      <c r="G150" s="14"/>
      <c r="H150" s="14"/>
    </row>
    <row r="151" spans="1:8">
      <c r="A151" s="14"/>
      <c r="B151" s="14"/>
      <c r="C151" s="14"/>
      <c r="D151" s="14"/>
      <c r="E151" s="14"/>
      <c r="F151" s="14"/>
      <c r="G151" s="14"/>
      <c r="H151" s="14"/>
    </row>
    <row r="152" spans="1:8">
      <c r="A152" s="14"/>
      <c r="B152" s="14"/>
      <c r="C152" s="14"/>
      <c r="D152" s="14"/>
      <c r="E152" s="14"/>
      <c r="F152" s="14"/>
      <c r="G152" s="14"/>
      <c r="H152" s="14"/>
    </row>
    <row r="153" spans="1:8">
      <c r="A153" s="14"/>
      <c r="B153" s="14"/>
      <c r="C153" s="14"/>
      <c r="D153" s="14"/>
      <c r="E153" s="14"/>
      <c r="F153" s="14"/>
      <c r="G153" s="14"/>
      <c r="H153" s="14"/>
    </row>
    <row r="154" spans="1:8">
      <c r="A154" s="14"/>
      <c r="B154" s="14"/>
      <c r="C154" s="14"/>
      <c r="D154" s="14"/>
      <c r="E154" s="14"/>
      <c r="F154" s="14"/>
      <c r="G154" s="14"/>
      <c r="H154" s="14"/>
    </row>
    <row r="155" spans="1:8">
      <c r="A155" s="14"/>
      <c r="B155" s="14"/>
      <c r="C155" s="14"/>
      <c r="D155" s="14"/>
      <c r="E155" s="14"/>
      <c r="F155" s="14"/>
      <c r="G155" s="14"/>
      <c r="H155" s="14"/>
    </row>
    <row r="156" spans="1:8">
      <c r="A156" s="14"/>
      <c r="B156" s="14"/>
      <c r="C156" s="14"/>
      <c r="D156" s="14"/>
      <c r="E156" s="14"/>
      <c r="F156" s="14"/>
      <c r="G156" s="14"/>
      <c r="H156" s="14"/>
    </row>
    <row r="157" spans="1:8">
      <c r="A157" s="14"/>
      <c r="B157" s="14"/>
      <c r="C157" s="14"/>
      <c r="D157" s="14"/>
      <c r="E157" s="14"/>
      <c r="F157" s="14"/>
      <c r="G157" s="14"/>
      <c r="H157" s="14"/>
    </row>
    <row r="158" spans="1:8">
      <c r="A158" s="14"/>
      <c r="B158" s="14"/>
      <c r="C158" s="14"/>
      <c r="D158" s="14"/>
      <c r="E158" s="14"/>
      <c r="F158" s="14"/>
      <c r="G158" s="14"/>
      <c r="H158" s="14"/>
    </row>
    <row r="159" spans="1:8">
      <c r="A159" s="14"/>
      <c r="B159" s="14"/>
      <c r="C159" s="14"/>
      <c r="D159" s="14"/>
      <c r="E159" s="14"/>
      <c r="F159" s="14"/>
      <c r="G159" s="14"/>
      <c r="H159" s="14"/>
    </row>
    <row r="160" spans="1:8">
      <c r="A160" s="14"/>
      <c r="B160" s="14"/>
      <c r="C160" s="14"/>
      <c r="D160" s="14"/>
      <c r="E160" s="14"/>
      <c r="F160" s="14"/>
      <c r="G160" s="14"/>
      <c r="H160" s="14"/>
    </row>
    <row r="161" spans="1:8">
      <c r="A161" s="14"/>
      <c r="B161" s="14"/>
      <c r="C161" s="14"/>
      <c r="D161" s="14"/>
      <c r="E161" s="14"/>
      <c r="F161" s="14"/>
      <c r="G161" s="14"/>
      <c r="H161" s="14"/>
    </row>
    <row r="162" spans="1:8">
      <c r="A162" s="14"/>
      <c r="B162" s="14"/>
      <c r="C162" s="14"/>
      <c r="D162" s="14"/>
      <c r="E162" s="14"/>
      <c r="F162" s="14"/>
      <c r="G162" s="14"/>
      <c r="H162" s="14"/>
    </row>
    <row r="163" spans="1:8">
      <c r="A163" s="14"/>
      <c r="B163" s="14"/>
      <c r="C163" s="14"/>
      <c r="D163" s="14"/>
      <c r="E163" s="14"/>
      <c r="F163" s="14"/>
      <c r="G163" s="14"/>
      <c r="H163" s="14"/>
    </row>
    <row r="164" spans="1:8">
      <c r="A164" s="14"/>
      <c r="B164" s="14"/>
      <c r="C164" s="14"/>
      <c r="D164" s="14"/>
      <c r="E164" s="14"/>
      <c r="F164" s="14"/>
      <c r="G164" s="14"/>
      <c r="H164" s="14"/>
    </row>
    <row r="165" spans="1:8">
      <c r="A165" s="14"/>
      <c r="B165" s="14"/>
      <c r="C165" s="14"/>
      <c r="D165" s="14"/>
      <c r="E165" s="14"/>
      <c r="F165" s="14"/>
      <c r="G165" s="14"/>
      <c r="H165" s="14"/>
    </row>
    <row r="166" spans="1:8">
      <c r="A166" s="14"/>
      <c r="B166" s="14"/>
      <c r="C166" s="14"/>
      <c r="D166" s="14"/>
      <c r="E166" s="14"/>
      <c r="F166" s="14"/>
      <c r="G166" s="14"/>
      <c r="H166" s="14"/>
    </row>
    <row r="167" spans="1:8">
      <c r="A167" s="14"/>
      <c r="B167" s="14"/>
      <c r="C167" s="14"/>
      <c r="D167" s="14"/>
      <c r="E167" s="14"/>
      <c r="F167" s="14"/>
      <c r="G167" s="14"/>
      <c r="H167" s="14"/>
    </row>
    <row r="168" spans="1:8">
      <c r="A168" s="14"/>
      <c r="B168" s="14"/>
      <c r="C168" s="14"/>
      <c r="D168" s="14"/>
      <c r="E168" s="14"/>
      <c r="F168" s="14"/>
      <c r="G168" s="14"/>
      <c r="H168" s="14"/>
    </row>
    <row r="169" spans="1:8">
      <c r="A169" s="14"/>
      <c r="B169" s="14"/>
      <c r="C169" s="14"/>
      <c r="D169" s="14"/>
      <c r="E169" s="14"/>
      <c r="F169" s="14"/>
      <c r="G169" s="14"/>
      <c r="H169" s="14"/>
    </row>
    <row r="170" spans="1:8">
      <c r="A170" s="14"/>
      <c r="B170" s="14"/>
      <c r="C170" s="14"/>
      <c r="D170" s="14"/>
      <c r="E170" s="14"/>
      <c r="F170" s="14"/>
      <c r="G170" s="14"/>
      <c r="H170" s="14"/>
    </row>
    <row r="171" spans="1:8">
      <c r="A171" s="14"/>
      <c r="B171" s="14"/>
      <c r="C171" s="14"/>
      <c r="D171" s="14"/>
      <c r="E171" s="14"/>
      <c r="F171" s="14"/>
      <c r="G171" s="14"/>
      <c r="H171" s="14"/>
    </row>
    <row r="172" spans="1:8">
      <c r="A172" s="14"/>
      <c r="B172" s="14"/>
      <c r="C172" s="14"/>
      <c r="D172" s="14"/>
      <c r="E172" s="14"/>
      <c r="F172" s="14"/>
      <c r="G172" s="14"/>
      <c r="H172" s="14"/>
    </row>
    <row r="173" spans="1:8">
      <c r="A173" s="14"/>
      <c r="B173" s="14"/>
      <c r="C173" s="14"/>
      <c r="D173" s="14"/>
      <c r="E173" s="14"/>
      <c r="F173" s="14"/>
      <c r="G173" s="14"/>
      <c r="H173" s="14"/>
    </row>
    <row r="174" spans="1:8">
      <c r="A174" s="14"/>
      <c r="B174" s="14"/>
      <c r="C174" s="14"/>
      <c r="D174" s="14"/>
      <c r="E174" s="14"/>
      <c r="F174" s="14"/>
      <c r="G174" s="14"/>
      <c r="H174" s="14"/>
    </row>
    <row r="175" spans="1:8">
      <c r="A175" s="14"/>
      <c r="B175" s="14"/>
      <c r="C175" s="14"/>
      <c r="D175" s="14"/>
      <c r="E175" s="14"/>
      <c r="F175" s="14"/>
      <c r="G175" s="14"/>
      <c r="H175" s="14"/>
    </row>
    <row r="176" spans="1:8">
      <c r="A176" s="14"/>
      <c r="B176" s="14"/>
      <c r="C176" s="14"/>
      <c r="D176" s="14"/>
      <c r="E176" s="14"/>
      <c r="F176" s="14"/>
      <c r="G176" s="14"/>
      <c r="H176" s="14"/>
    </row>
    <row r="177" spans="1:8">
      <c r="A177" s="14"/>
      <c r="B177" s="14"/>
      <c r="C177" s="14"/>
      <c r="D177" s="14"/>
      <c r="E177" s="14"/>
      <c r="F177" s="14"/>
      <c r="G177" s="14"/>
      <c r="H177" s="14"/>
    </row>
    <row r="178" spans="1:8">
      <c r="A178" s="14"/>
      <c r="B178" s="14"/>
      <c r="C178" s="14"/>
      <c r="D178" s="14"/>
      <c r="E178" s="14"/>
      <c r="F178" s="14"/>
      <c r="G178" s="14"/>
      <c r="H178" s="14"/>
    </row>
    <row r="179" spans="1:8">
      <c r="A179" s="14"/>
      <c r="B179" s="14"/>
      <c r="C179" s="14"/>
      <c r="D179" s="14"/>
      <c r="E179" s="14"/>
      <c r="F179" s="14"/>
      <c r="G179" s="14"/>
      <c r="H179" s="14"/>
    </row>
    <row r="180" spans="1:8">
      <c r="A180" s="14"/>
      <c r="B180" s="14"/>
      <c r="C180" s="14"/>
      <c r="D180" s="14"/>
      <c r="E180" s="14"/>
      <c r="F180" s="14"/>
      <c r="G180" s="14"/>
      <c r="H180" s="14"/>
    </row>
    <row r="181" spans="1:8">
      <c r="A181" s="14"/>
      <c r="B181" s="14"/>
      <c r="C181" s="14"/>
      <c r="D181" s="14"/>
      <c r="E181" s="14"/>
      <c r="F181" s="14"/>
      <c r="G181" s="14"/>
      <c r="H181" s="14"/>
    </row>
    <row r="182" spans="1:8">
      <c r="A182" s="14"/>
      <c r="B182" s="14"/>
      <c r="C182" s="14"/>
      <c r="D182" s="14"/>
      <c r="E182" s="14"/>
      <c r="F182" s="14"/>
      <c r="G182" s="14"/>
      <c r="H182" s="14"/>
    </row>
    <row r="183" spans="1:8">
      <c r="A183" s="14"/>
      <c r="B183" s="14"/>
      <c r="C183" s="14"/>
      <c r="D183" s="14"/>
      <c r="E183" s="14"/>
      <c r="F183" s="14"/>
      <c r="G183" s="14"/>
      <c r="H183" s="14"/>
    </row>
    <row r="184" spans="1:8">
      <c r="A184" s="14"/>
      <c r="B184" s="14"/>
      <c r="C184" s="14"/>
      <c r="D184" s="14"/>
      <c r="E184" s="14"/>
      <c r="F184" s="14"/>
      <c r="G184" s="14"/>
      <c r="H184" s="14"/>
    </row>
    <row r="185" spans="1:8">
      <c r="A185" s="14"/>
      <c r="B185" s="14"/>
      <c r="C185" s="14"/>
      <c r="D185" s="14"/>
      <c r="E185" s="14"/>
      <c r="F185" s="14"/>
      <c r="G185" s="14"/>
      <c r="H185" s="14"/>
    </row>
    <row r="186" spans="1:8">
      <c r="A186" s="14"/>
      <c r="B186" s="14"/>
      <c r="C186" s="14"/>
      <c r="D186" s="14"/>
      <c r="E186" s="14"/>
      <c r="F186" s="14"/>
      <c r="G186" s="14"/>
      <c r="H186" s="14"/>
    </row>
    <row r="187" spans="1:8">
      <c r="A187" s="14"/>
      <c r="B187" s="14"/>
      <c r="C187" s="14"/>
      <c r="D187" s="14"/>
      <c r="E187" s="14"/>
      <c r="F187" s="14"/>
      <c r="G187" s="14"/>
      <c r="H187" s="14"/>
    </row>
    <row r="188" spans="1:8">
      <c r="A188" s="14"/>
      <c r="B188" s="14"/>
      <c r="C188" s="14"/>
      <c r="D188" s="14"/>
      <c r="E188" s="14"/>
      <c r="F188" s="14"/>
      <c r="G188" s="14"/>
      <c r="H188" s="14"/>
    </row>
    <row r="189" spans="1:8">
      <c r="C189" s="14"/>
      <c r="D189" s="14"/>
      <c r="E189" s="14"/>
      <c r="F189" s="14"/>
      <c r="G189" s="14"/>
      <c r="H189" s="14"/>
    </row>
    <row r="190" spans="1:8">
      <c r="C190" s="14"/>
      <c r="D190" s="14"/>
      <c r="E190" s="14"/>
      <c r="F190" s="14"/>
      <c r="G190" s="14"/>
      <c r="H190" s="14"/>
    </row>
  </sheetData>
  <customSheetViews>
    <customSheetView guid="{0E583986-F700-4F7C-8796-6181DF3D6881}">
      <selection activeCell="A3" sqref="A3"/>
      <pageMargins left="0.7" right="0.7" top="0.75" bottom="0.75" header="0.3" footer="0.3"/>
    </customSheetView>
  </customSheetViews>
  <mergeCells count="28">
    <mergeCell ref="A56:A58"/>
    <mergeCell ref="A36:A37"/>
    <mergeCell ref="B36:H36"/>
    <mergeCell ref="I36:I37"/>
    <mergeCell ref="B38:H38"/>
    <mergeCell ref="I39:I48"/>
    <mergeCell ref="B44:H44"/>
    <mergeCell ref="N8:S8"/>
    <mergeCell ref="A51:J51"/>
    <mergeCell ref="A32:J32"/>
    <mergeCell ref="A30:J30"/>
    <mergeCell ref="A31:J31"/>
    <mergeCell ref="B5:G5"/>
    <mergeCell ref="H5:M5"/>
    <mergeCell ref="A23:J23"/>
    <mergeCell ref="L23:S28"/>
    <mergeCell ref="A24:J24"/>
    <mergeCell ref="A25:J25"/>
    <mergeCell ref="A27:J27"/>
    <mergeCell ref="A28:J28"/>
    <mergeCell ref="A26:J26"/>
    <mergeCell ref="N5:S5"/>
    <mergeCell ref="A7:A9"/>
    <mergeCell ref="B7:G7"/>
    <mergeCell ref="H7:M7"/>
    <mergeCell ref="N7:S7"/>
    <mergeCell ref="B8:G8"/>
    <mergeCell ref="H8:M8"/>
  </mergeCells>
  <phoneticPr fontId="34" type="noConversion"/>
  <hyperlinks>
    <hyperlink ref="A2" location="'Отели Карловы Вары'!A1" display="Отели Карловы Вары"/>
    <hyperlink ref="B2" location="Курорты!A1" display="Курорты Чехии"/>
    <hyperlink ref="D2" location="Содержание!A1" display="Содержание"/>
  </hyperlinks>
  <pageMargins left="0.7" right="0.7" top="0.75" bottom="0.75" header="0.3" footer="0.3"/>
  <pageSetup paperSize="9" orientation="portrait" horizontalDpi="4294967295" verticalDpi="4294967295"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dimension ref="A1:BT311"/>
  <sheetViews>
    <sheetView workbookViewId="0">
      <selection activeCell="L15" sqref="A15:XFD18"/>
    </sheetView>
  </sheetViews>
  <sheetFormatPr defaultColWidth="8.85546875" defaultRowHeight="15"/>
  <cols>
    <col min="1" max="1" width="28.85546875" style="15" customWidth="1"/>
    <col min="2" max="7" width="10.7109375" style="15" customWidth="1"/>
    <col min="8" max="8" width="9.28515625" style="15" customWidth="1"/>
    <col min="9" max="46" width="8.85546875" style="14"/>
    <col min="47" max="16384" width="8.85546875" style="15"/>
  </cols>
  <sheetData>
    <row r="1" spans="1:72">
      <c r="A1" s="16" t="s">
        <v>177</v>
      </c>
      <c r="B1" s="16" t="s">
        <v>182</v>
      </c>
      <c r="C1" s="14"/>
      <c r="D1" s="16" t="s">
        <v>183</v>
      </c>
      <c r="E1" s="14"/>
      <c r="F1" s="14"/>
      <c r="G1" s="14"/>
      <c r="H1" s="14"/>
    </row>
    <row r="2" spans="1:72" ht="15.75" thickBot="1">
      <c r="A2" s="14"/>
      <c r="B2" s="14"/>
      <c r="C2" s="14"/>
      <c r="D2" s="14"/>
      <c r="E2" s="14"/>
      <c r="F2" s="14"/>
      <c r="G2" s="14"/>
      <c r="H2" s="14"/>
    </row>
    <row r="3" spans="1:72">
      <c r="A3" s="521" t="s">
        <v>168</v>
      </c>
      <c r="B3" s="1598" t="s">
        <v>497</v>
      </c>
      <c r="C3" s="1599"/>
      <c r="D3" s="1599"/>
      <c r="E3" s="1599"/>
      <c r="F3" s="1600"/>
      <c r="G3" s="1675" t="s">
        <v>498</v>
      </c>
      <c r="H3" s="1676"/>
      <c r="I3" s="1676"/>
      <c r="J3" s="1676"/>
      <c r="K3" s="1677"/>
    </row>
    <row r="4" spans="1:72" ht="15.75" thickBot="1">
      <c r="A4" s="163" t="s">
        <v>57</v>
      </c>
      <c r="B4" s="1683" t="s">
        <v>572</v>
      </c>
      <c r="C4" s="1684"/>
      <c r="D4" s="1684"/>
      <c r="E4" s="1684"/>
      <c r="F4" s="1685"/>
      <c r="G4" s="164"/>
      <c r="H4" s="153"/>
      <c r="I4" s="153"/>
      <c r="J4" s="153"/>
      <c r="K4" s="154"/>
    </row>
    <row r="5" spans="1:72" ht="15.75" thickBot="1">
      <c r="A5" s="1678" t="s">
        <v>184</v>
      </c>
      <c r="B5" s="1680" t="s">
        <v>185</v>
      </c>
      <c r="C5" s="1681"/>
      <c r="D5" s="1681"/>
      <c r="E5" s="1681"/>
      <c r="F5" s="1681"/>
      <c r="G5" s="1681"/>
      <c r="H5" s="1681"/>
      <c r="I5" s="1681"/>
      <c r="J5" s="1681"/>
      <c r="K5" s="1682"/>
    </row>
    <row r="6" spans="1:72" ht="15.75" thickBot="1">
      <c r="A6" s="1731"/>
      <c r="B6" s="110" t="s">
        <v>187</v>
      </c>
      <c r="C6" s="111" t="s">
        <v>188</v>
      </c>
      <c r="D6" s="111" t="s">
        <v>189</v>
      </c>
      <c r="E6" s="111" t="s">
        <v>190</v>
      </c>
      <c r="F6" s="112" t="s">
        <v>191</v>
      </c>
      <c r="G6" s="110" t="s">
        <v>187</v>
      </c>
      <c r="H6" s="111" t="s">
        <v>188</v>
      </c>
      <c r="I6" s="111" t="s">
        <v>189</v>
      </c>
      <c r="J6" s="111" t="s">
        <v>190</v>
      </c>
      <c r="K6" s="112" t="s">
        <v>191</v>
      </c>
    </row>
    <row r="7" spans="1:72">
      <c r="A7" s="119" t="s">
        <v>506</v>
      </c>
      <c r="B7" s="117">
        <v>65</v>
      </c>
      <c r="C7" s="96">
        <v>61</v>
      </c>
      <c r="D7" s="100">
        <v>60</v>
      </c>
      <c r="E7" s="100">
        <v>54</v>
      </c>
      <c r="F7" s="97">
        <v>47</v>
      </c>
      <c r="G7" s="103">
        <v>79</v>
      </c>
      <c r="H7" s="96">
        <v>75</v>
      </c>
      <c r="I7" s="100">
        <v>74</v>
      </c>
      <c r="J7" s="100">
        <v>66</v>
      </c>
      <c r="K7" s="97">
        <v>57</v>
      </c>
    </row>
    <row r="8" spans="1:72">
      <c r="A8" s="120" t="s">
        <v>508</v>
      </c>
      <c r="B8" s="118">
        <v>60</v>
      </c>
      <c r="C8" s="93">
        <v>56</v>
      </c>
      <c r="D8" s="101">
        <v>55</v>
      </c>
      <c r="E8" s="101">
        <v>49</v>
      </c>
      <c r="F8" s="98">
        <v>42</v>
      </c>
      <c r="G8" s="104">
        <v>74</v>
      </c>
      <c r="H8" s="93">
        <v>70</v>
      </c>
      <c r="I8" s="101">
        <v>69</v>
      </c>
      <c r="J8" s="101">
        <v>61</v>
      </c>
      <c r="K8" s="98">
        <v>52</v>
      </c>
    </row>
    <row r="9" spans="1:72">
      <c r="A9" s="120" t="s">
        <v>195</v>
      </c>
      <c r="B9" s="118">
        <v>52</v>
      </c>
      <c r="C9" s="93">
        <v>48</v>
      </c>
      <c r="D9" s="101">
        <v>47</v>
      </c>
      <c r="E9" s="101">
        <v>41</v>
      </c>
      <c r="F9" s="98">
        <v>34</v>
      </c>
      <c r="G9" s="104">
        <v>62</v>
      </c>
      <c r="H9" s="93">
        <v>58</v>
      </c>
      <c r="I9" s="101">
        <v>57</v>
      </c>
      <c r="J9" s="101">
        <v>49</v>
      </c>
      <c r="K9" s="98">
        <v>40</v>
      </c>
    </row>
    <row r="10" spans="1:72">
      <c r="A10" s="121" t="s">
        <v>507</v>
      </c>
      <c r="B10" s="118">
        <v>46</v>
      </c>
      <c r="C10" s="93">
        <v>42</v>
      </c>
      <c r="D10" s="101">
        <v>41</v>
      </c>
      <c r="E10" s="101">
        <v>35</v>
      </c>
      <c r="F10" s="98">
        <v>28</v>
      </c>
      <c r="G10" s="104">
        <v>55</v>
      </c>
      <c r="H10" s="93">
        <v>51</v>
      </c>
      <c r="I10" s="101">
        <v>50</v>
      </c>
      <c r="J10" s="101">
        <v>42</v>
      </c>
      <c r="K10" s="98">
        <v>33</v>
      </c>
    </row>
    <row r="11" spans="1:72">
      <c r="A11" s="121" t="s">
        <v>208</v>
      </c>
      <c r="B11" s="118">
        <v>56</v>
      </c>
      <c r="C11" s="93">
        <v>52</v>
      </c>
      <c r="D11" s="101">
        <v>51</v>
      </c>
      <c r="E11" s="101">
        <v>45</v>
      </c>
      <c r="F11" s="98">
        <v>38</v>
      </c>
      <c r="G11" s="104">
        <v>66</v>
      </c>
      <c r="H11" s="93">
        <v>62</v>
      </c>
      <c r="I11" s="101">
        <v>61</v>
      </c>
      <c r="J11" s="101">
        <v>53</v>
      </c>
      <c r="K11" s="98">
        <v>44</v>
      </c>
    </row>
    <row r="12" spans="1:72" ht="15.75" thickBot="1">
      <c r="A12" s="654" t="s">
        <v>509</v>
      </c>
      <c r="B12" s="198">
        <v>49</v>
      </c>
      <c r="C12" s="94">
        <v>45</v>
      </c>
      <c r="D12" s="102">
        <v>44</v>
      </c>
      <c r="E12" s="102">
        <v>38</v>
      </c>
      <c r="F12" s="99">
        <v>31</v>
      </c>
      <c r="G12" s="105">
        <v>58</v>
      </c>
      <c r="H12" s="94">
        <v>54</v>
      </c>
      <c r="I12" s="102">
        <v>53</v>
      </c>
      <c r="J12" s="102">
        <v>45</v>
      </c>
      <c r="K12" s="99">
        <v>36</v>
      </c>
    </row>
    <row r="13" spans="1:72">
      <c r="A13" s="14"/>
      <c r="B13" s="14"/>
      <c r="C13" s="14"/>
      <c r="D13" s="14"/>
      <c r="E13" s="14"/>
      <c r="F13" s="14"/>
      <c r="G13" s="14"/>
      <c r="H13" s="14"/>
    </row>
    <row r="14" spans="1:72" ht="15.75" thickBot="1">
      <c r="A14" s="14"/>
      <c r="B14" s="14"/>
      <c r="C14" s="14"/>
      <c r="D14" s="14"/>
      <c r="E14" s="14"/>
      <c r="F14" s="14"/>
      <c r="G14" s="14"/>
      <c r="H14" s="14"/>
    </row>
    <row r="15" spans="1:72" s="73" customFormat="1">
      <c r="A15" s="1663" t="s">
        <v>505</v>
      </c>
      <c r="B15" s="1664"/>
      <c r="C15" s="1664"/>
      <c r="D15" s="1664"/>
      <c r="E15" s="1664"/>
      <c r="F15" s="1664"/>
      <c r="G15" s="1664"/>
      <c r="H15" s="1664"/>
      <c r="I15" s="1664"/>
      <c r="J15" s="1664"/>
      <c r="K15" s="1665"/>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row>
    <row r="16" spans="1:72" s="73" customFormat="1">
      <c r="A16" s="1666"/>
      <c r="B16" s="1667"/>
      <c r="C16" s="1667"/>
      <c r="D16" s="1667"/>
      <c r="E16" s="1667"/>
      <c r="F16" s="1667"/>
      <c r="G16" s="1667"/>
      <c r="H16" s="1667"/>
      <c r="I16" s="1667"/>
      <c r="J16" s="1667"/>
      <c r="K16" s="1668"/>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row>
    <row r="17" spans="1:72" s="73" customFormat="1">
      <c r="A17" s="1666"/>
      <c r="B17" s="1667"/>
      <c r="C17" s="1667"/>
      <c r="D17" s="1667"/>
      <c r="E17" s="1667"/>
      <c r="F17" s="1667"/>
      <c r="G17" s="1667"/>
      <c r="H17" s="1667"/>
      <c r="I17" s="1667"/>
      <c r="J17" s="1667"/>
      <c r="K17" s="1668"/>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row>
    <row r="18" spans="1:72" s="73" customFormat="1" ht="15.75" thickBot="1">
      <c r="A18" s="1669"/>
      <c r="B18" s="1670"/>
      <c r="C18" s="1670"/>
      <c r="D18" s="1670"/>
      <c r="E18" s="1670"/>
      <c r="F18" s="1670"/>
      <c r="G18" s="1670"/>
      <c r="H18" s="1670"/>
      <c r="I18" s="1670"/>
      <c r="J18" s="1670"/>
      <c r="K18" s="16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row>
    <row r="19" spans="1:72" s="73" customFormat="1" ht="15.75" thickBot="1">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row>
    <row r="20" spans="1:72" s="73" customFormat="1">
      <c r="A20" s="2146" t="s">
        <v>199</v>
      </c>
      <c r="B20" s="2147"/>
      <c r="C20" s="2147"/>
      <c r="D20" s="2147"/>
      <c r="E20" s="2147"/>
      <c r="F20" s="2147"/>
      <c r="G20" s="2147"/>
      <c r="H20" s="2147"/>
      <c r="I20" s="2147"/>
      <c r="J20" s="2147"/>
      <c r="K20" s="2148"/>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row>
    <row r="21" spans="1:72" s="73" customFormat="1">
      <c r="A21" s="1631" t="s">
        <v>245</v>
      </c>
      <c r="B21" s="1632"/>
      <c r="C21" s="1632"/>
      <c r="D21" s="1632"/>
      <c r="E21" s="1632"/>
      <c r="F21" s="1632"/>
      <c r="G21" s="1632"/>
      <c r="H21" s="1632"/>
      <c r="I21" s="1632"/>
      <c r="J21" s="1632"/>
      <c r="K21" s="1633"/>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row>
    <row r="22" spans="1:72" s="73" customFormat="1">
      <c r="A22" s="1631" t="s">
        <v>246</v>
      </c>
      <c r="B22" s="1632"/>
      <c r="C22" s="1632"/>
      <c r="D22" s="1632"/>
      <c r="E22" s="1632"/>
      <c r="F22" s="1632"/>
      <c r="G22" s="1632"/>
      <c r="H22" s="1632"/>
      <c r="I22" s="1632"/>
      <c r="J22" s="1632"/>
      <c r="K22" s="1633"/>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row>
    <row r="23" spans="1:72" s="73" customFormat="1" ht="15.75" thickBot="1">
      <c r="A23" s="1634" t="s">
        <v>247</v>
      </c>
      <c r="B23" s="1635"/>
      <c r="C23" s="1635"/>
      <c r="D23" s="1635"/>
      <c r="E23" s="1635"/>
      <c r="F23" s="1635"/>
      <c r="G23" s="1635"/>
      <c r="H23" s="1635"/>
      <c r="I23" s="1635"/>
      <c r="J23" s="1635"/>
      <c r="K23" s="1636"/>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row>
    <row r="24" spans="1:72">
      <c r="A24" s="14"/>
      <c r="B24" s="14"/>
      <c r="C24" s="14"/>
      <c r="D24" s="14"/>
      <c r="E24" s="14"/>
      <c r="F24" s="14"/>
      <c r="G24" s="14"/>
      <c r="H24" s="14"/>
    </row>
    <row r="25" spans="1:72">
      <c r="A25" s="14"/>
      <c r="B25" s="14"/>
      <c r="C25" s="14"/>
      <c r="D25" s="14"/>
      <c r="E25" s="14"/>
      <c r="F25" s="14"/>
      <c r="G25" s="14"/>
      <c r="H25" s="14"/>
    </row>
    <row r="26" spans="1:72" ht="15" customHeight="1">
      <c r="A26" s="14"/>
      <c r="B26" s="14"/>
      <c r="C26" s="14"/>
      <c r="D26" s="14"/>
      <c r="E26" s="14"/>
      <c r="F26" s="14"/>
      <c r="G26" s="14"/>
      <c r="H26" s="14"/>
    </row>
    <row r="27" spans="1:72">
      <c r="A27" s="14"/>
      <c r="B27" s="14"/>
      <c r="C27" s="14"/>
      <c r="D27" s="14"/>
      <c r="E27" s="14"/>
      <c r="F27" s="14"/>
      <c r="G27" s="14"/>
      <c r="H27" s="14"/>
    </row>
    <row r="28" spans="1:72">
      <c r="A28" s="14"/>
      <c r="B28" s="14"/>
      <c r="C28" s="14"/>
      <c r="D28" s="14"/>
      <c r="E28" s="14"/>
      <c r="F28" s="14"/>
      <c r="G28" s="14"/>
      <c r="H28" s="14"/>
    </row>
    <row r="29" spans="1:72">
      <c r="A29" s="14"/>
      <c r="B29" s="14"/>
      <c r="C29" s="14"/>
      <c r="D29" s="14"/>
      <c r="E29" s="14"/>
      <c r="F29" s="14"/>
      <c r="G29" s="14"/>
      <c r="H29" s="14"/>
    </row>
    <row r="30" spans="1:72">
      <c r="A30" s="14"/>
      <c r="B30" s="14"/>
      <c r="C30" s="14"/>
      <c r="D30" s="14"/>
      <c r="E30" s="14"/>
      <c r="F30" s="14"/>
      <c r="G30" s="14"/>
      <c r="H30" s="14"/>
    </row>
    <row r="31" spans="1:72">
      <c r="A31" s="14"/>
      <c r="B31" s="14"/>
      <c r="C31" s="14"/>
      <c r="D31" s="14"/>
      <c r="E31" s="14"/>
      <c r="F31" s="14"/>
      <c r="G31" s="14"/>
      <c r="H31" s="14"/>
    </row>
    <row r="32" spans="1:72">
      <c r="A32" s="14"/>
      <c r="B32" s="14"/>
      <c r="C32" s="14"/>
      <c r="D32" s="14"/>
      <c r="E32" s="14"/>
      <c r="F32" s="14"/>
      <c r="G32" s="14"/>
      <c r="H32" s="14"/>
    </row>
    <row r="33" spans="1:8">
      <c r="A33" s="14"/>
      <c r="B33" s="14"/>
      <c r="C33" s="14"/>
      <c r="D33" s="14"/>
      <c r="E33" s="14"/>
      <c r="F33" s="14"/>
      <c r="G33" s="14"/>
      <c r="H33" s="14"/>
    </row>
    <row r="34" spans="1:8">
      <c r="A34" s="14"/>
      <c r="B34" s="14"/>
      <c r="C34" s="14"/>
      <c r="D34" s="14"/>
      <c r="E34" s="14"/>
      <c r="F34" s="14"/>
      <c r="G34" s="14"/>
      <c r="H34" s="14"/>
    </row>
    <row r="35" spans="1:8">
      <c r="A35" s="14"/>
      <c r="B35" s="14"/>
      <c r="C35" s="14"/>
      <c r="D35" s="14"/>
      <c r="E35" s="14"/>
      <c r="F35" s="14"/>
      <c r="G35" s="14"/>
      <c r="H35" s="14"/>
    </row>
    <row r="36" spans="1:8">
      <c r="A36" s="14"/>
      <c r="B36" s="14"/>
      <c r="C36" s="14"/>
      <c r="D36" s="14"/>
      <c r="E36" s="14"/>
      <c r="F36" s="14"/>
      <c r="G36" s="14"/>
      <c r="H36" s="14"/>
    </row>
    <row r="37" spans="1:8">
      <c r="A37" s="14"/>
      <c r="B37" s="14"/>
      <c r="C37" s="14"/>
      <c r="D37" s="14"/>
      <c r="E37" s="14"/>
      <c r="F37" s="14"/>
      <c r="G37" s="14"/>
      <c r="H37" s="14"/>
    </row>
    <row r="38" spans="1:8">
      <c r="A38" s="14"/>
      <c r="B38" s="14"/>
      <c r="C38" s="14"/>
      <c r="D38" s="14"/>
      <c r="E38" s="14"/>
      <c r="F38" s="14"/>
      <c r="G38" s="14"/>
      <c r="H38" s="14"/>
    </row>
    <row r="39" spans="1:8">
      <c r="A39" s="14"/>
      <c r="B39" s="14"/>
      <c r="C39" s="14"/>
      <c r="D39" s="14"/>
      <c r="E39" s="14"/>
      <c r="F39" s="14"/>
      <c r="G39" s="14"/>
      <c r="H39" s="14"/>
    </row>
    <row r="40" spans="1:8">
      <c r="A40" s="14"/>
      <c r="B40" s="14"/>
      <c r="C40" s="14"/>
      <c r="D40" s="14"/>
      <c r="E40" s="14"/>
      <c r="F40" s="14"/>
      <c r="G40" s="14"/>
      <c r="H40" s="14"/>
    </row>
    <row r="41" spans="1:8">
      <c r="A41" s="14"/>
      <c r="B41" s="14"/>
      <c r="C41" s="14"/>
      <c r="D41" s="14"/>
      <c r="E41" s="14"/>
      <c r="F41" s="14"/>
      <c r="G41" s="14"/>
      <c r="H41" s="14"/>
    </row>
    <row r="42" spans="1:8">
      <c r="A42" s="14"/>
      <c r="B42" s="14"/>
      <c r="C42" s="14"/>
      <c r="D42" s="14"/>
      <c r="E42" s="14"/>
      <c r="F42" s="14"/>
      <c r="G42" s="14"/>
      <c r="H42" s="14"/>
    </row>
    <row r="43" spans="1:8">
      <c r="A43" s="14"/>
      <c r="B43" s="14"/>
      <c r="C43" s="14"/>
      <c r="D43" s="14"/>
      <c r="E43" s="14"/>
      <c r="F43" s="14"/>
      <c r="G43" s="14"/>
      <c r="H43" s="14"/>
    </row>
    <row r="44" spans="1:8">
      <c r="A44" s="14"/>
      <c r="B44" s="14"/>
      <c r="C44" s="14"/>
      <c r="D44" s="14"/>
      <c r="E44" s="14"/>
      <c r="F44" s="14"/>
      <c r="G44" s="14"/>
      <c r="H44" s="14"/>
    </row>
    <row r="45" spans="1:8">
      <c r="A45" s="14"/>
      <c r="B45" s="14"/>
      <c r="C45" s="14"/>
      <c r="D45" s="14"/>
      <c r="E45" s="14"/>
      <c r="F45" s="14"/>
      <c r="G45" s="14"/>
      <c r="H45" s="14"/>
    </row>
    <row r="46" spans="1:8">
      <c r="A46" s="14"/>
      <c r="B46" s="14"/>
      <c r="C46" s="14"/>
      <c r="D46" s="14"/>
      <c r="E46" s="14"/>
      <c r="F46" s="14"/>
      <c r="G46" s="14"/>
      <c r="H46" s="14"/>
    </row>
    <row r="47" spans="1:8">
      <c r="A47" s="14"/>
      <c r="B47" s="14"/>
      <c r="C47" s="14"/>
      <c r="D47" s="14"/>
      <c r="E47" s="14"/>
      <c r="F47" s="14"/>
      <c r="G47" s="14"/>
      <c r="H47" s="14"/>
    </row>
    <row r="48" spans="1:8">
      <c r="A48" s="14"/>
      <c r="B48" s="14"/>
      <c r="C48" s="14"/>
      <c r="D48" s="14"/>
      <c r="E48" s="14"/>
      <c r="F48" s="14"/>
      <c r="G48" s="14"/>
      <c r="H48" s="14"/>
    </row>
    <row r="49" spans="1:8">
      <c r="A49" s="14"/>
      <c r="B49" s="14"/>
      <c r="C49" s="14"/>
      <c r="D49" s="14"/>
      <c r="E49" s="14"/>
      <c r="F49" s="14"/>
      <c r="G49" s="14"/>
      <c r="H49" s="14"/>
    </row>
    <row r="50" spans="1:8">
      <c r="A50" s="14"/>
      <c r="B50" s="14"/>
      <c r="C50" s="14"/>
      <c r="D50" s="14"/>
      <c r="E50" s="14"/>
      <c r="F50" s="14"/>
      <c r="G50" s="14"/>
      <c r="H50" s="14"/>
    </row>
    <row r="51" spans="1:8">
      <c r="A51" s="14"/>
      <c r="B51" s="14"/>
      <c r="C51" s="14"/>
      <c r="D51" s="14"/>
      <c r="E51" s="14"/>
      <c r="F51" s="14"/>
      <c r="G51" s="14"/>
      <c r="H51" s="14"/>
    </row>
    <row r="52" spans="1:8">
      <c r="A52" s="14"/>
      <c r="B52" s="14"/>
      <c r="C52" s="14"/>
      <c r="D52" s="14"/>
      <c r="E52" s="14"/>
      <c r="F52" s="14"/>
      <c r="G52" s="14"/>
      <c r="H52" s="14"/>
    </row>
    <row r="53" spans="1:8">
      <c r="A53" s="14"/>
      <c r="B53" s="14"/>
      <c r="C53" s="14"/>
      <c r="D53" s="14"/>
      <c r="E53" s="14"/>
      <c r="F53" s="14"/>
      <c r="G53" s="14"/>
      <c r="H53" s="14"/>
    </row>
    <row r="54" spans="1:8">
      <c r="A54" s="14"/>
      <c r="B54" s="14"/>
      <c r="C54" s="14"/>
      <c r="D54" s="14"/>
      <c r="E54" s="14"/>
      <c r="F54" s="14"/>
      <c r="G54" s="14"/>
      <c r="H54" s="14"/>
    </row>
    <row r="55" spans="1:8">
      <c r="A55" s="14"/>
      <c r="B55" s="14"/>
      <c r="C55" s="14"/>
      <c r="D55" s="14"/>
      <c r="E55" s="14"/>
      <c r="F55" s="14"/>
      <c r="G55" s="14"/>
      <c r="H55" s="14"/>
    </row>
    <row r="56" spans="1:8">
      <c r="A56" s="14"/>
      <c r="B56" s="14"/>
      <c r="C56" s="14"/>
      <c r="D56" s="14"/>
      <c r="E56" s="14"/>
      <c r="F56" s="14"/>
      <c r="G56" s="14"/>
      <c r="H56" s="14"/>
    </row>
    <row r="57" spans="1:8">
      <c r="A57" s="14"/>
      <c r="B57" s="14"/>
      <c r="C57" s="14"/>
      <c r="D57" s="14"/>
      <c r="E57" s="14"/>
      <c r="F57" s="14"/>
      <c r="G57" s="14"/>
      <c r="H57" s="14"/>
    </row>
    <row r="58" spans="1:8">
      <c r="A58" s="14"/>
      <c r="B58" s="14"/>
      <c r="C58" s="14"/>
      <c r="D58" s="14"/>
      <c r="E58" s="14"/>
      <c r="F58" s="14"/>
      <c r="G58" s="14"/>
      <c r="H58" s="14"/>
    </row>
    <row r="59" spans="1:8">
      <c r="A59" s="14"/>
      <c r="B59" s="14"/>
      <c r="C59" s="14"/>
      <c r="D59" s="14"/>
      <c r="E59" s="14"/>
      <c r="F59" s="14"/>
      <c r="G59" s="14"/>
      <c r="H59" s="14"/>
    </row>
    <row r="60" spans="1:8">
      <c r="A60" s="14"/>
      <c r="B60" s="14"/>
      <c r="C60" s="14"/>
      <c r="D60" s="14"/>
      <c r="E60" s="14"/>
      <c r="F60" s="14"/>
      <c r="G60" s="14"/>
      <c r="H60" s="14"/>
    </row>
    <row r="61" spans="1:8">
      <c r="A61" s="14"/>
      <c r="B61" s="14"/>
      <c r="C61" s="14"/>
      <c r="D61" s="14"/>
      <c r="E61" s="14"/>
      <c r="F61" s="14"/>
      <c r="G61" s="14"/>
      <c r="H61" s="14"/>
    </row>
    <row r="62" spans="1:8">
      <c r="A62" s="14"/>
      <c r="B62" s="14"/>
      <c r="C62" s="14"/>
      <c r="D62" s="14"/>
      <c r="E62" s="14"/>
      <c r="F62" s="14"/>
      <c r="G62" s="14"/>
      <c r="H62" s="14"/>
    </row>
    <row r="63" spans="1:8">
      <c r="A63" s="14"/>
      <c r="B63" s="14"/>
      <c r="C63" s="14"/>
      <c r="D63" s="14"/>
      <c r="E63" s="14"/>
      <c r="F63" s="14"/>
      <c r="G63" s="14"/>
      <c r="H63" s="14"/>
    </row>
    <row r="64" spans="1:8">
      <c r="A64" s="14"/>
      <c r="B64" s="14"/>
      <c r="C64" s="14"/>
      <c r="D64" s="14"/>
      <c r="E64" s="14"/>
      <c r="F64" s="14"/>
      <c r="G64" s="14"/>
      <c r="H64" s="14"/>
    </row>
    <row r="65" spans="1:8">
      <c r="A65" s="14"/>
      <c r="B65" s="14"/>
      <c r="C65" s="14"/>
      <c r="D65" s="14"/>
      <c r="E65" s="14"/>
      <c r="F65" s="14"/>
      <c r="G65" s="14"/>
      <c r="H65" s="14"/>
    </row>
    <row r="66" spans="1:8">
      <c r="A66" s="14"/>
      <c r="B66" s="14"/>
      <c r="C66" s="14"/>
      <c r="D66" s="14"/>
      <c r="E66" s="14"/>
      <c r="F66" s="14"/>
      <c r="G66" s="14"/>
      <c r="H66" s="14"/>
    </row>
    <row r="67" spans="1:8">
      <c r="A67" s="14"/>
      <c r="B67" s="14"/>
      <c r="C67" s="14"/>
      <c r="D67" s="14"/>
      <c r="E67" s="14"/>
      <c r="F67" s="14"/>
      <c r="G67" s="14"/>
      <c r="H67" s="14"/>
    </row>
    <row r="68" spans="1:8">
      <c r="A68" s="14"/>
      <c r="B68" s="14"/>
      <c r="C68" s="14"/>
      <c r="D68" s="14"/>
      <c r="E68" s="14"/>
      <c r="F68" s="14"/>
      <c r="G68" s="14"/>
      <c r="H68" s="14"/>
    </row>
    <row r="69" spans="1:8">
      <c r="A69" s="14"/>
      <c r="B69" s="14"/>
      <c r="C69" s="14"/>
      <c r="D69" s="14"/>
      <c r="E69" s="14"/>
      <c r="F69" s="14"/>
      <c r="G69" s="14"/>
      <c r="H69" s="14"/>
    </row>
    <row r="70" spans="1:8">
      <c r="A70" s="14"/>
      <c r="B70" s="14"/>
      <c r="C70" s="14"/>
      <c r="D70" s="14"/>
      <c r="E70" s="14"/>
      <c r="F70" s="14"/>
      <c r="G70" s="14"/>
      <c r="H70" s="14"/>
    </row>
    <row r="71" spans="1:8">
      <c r="A71" s="14"/>
      <c r="B71" s="14"/>
      <c r="C71" s="14"/>
      <c r="D71" s="14"/>
      <c r="E71" s="14"/>
      <c r="F71" s="14"/>
      <c r="G71" s="14"/>
      <c r="H71" s="14"/>
    </row>
    <row r="72" spans="1:8">
      <c r="A72" s="14"/>
      <c r="B72" s="14"/>
      <c r="C72" s="14"/>
      <c r="D72" s="14"/>
      <c r="E72" s="14"/>
      <c r="F72" s="14"/>
      <c r="G72" s="14"/>
      <c r="H72" s="14"/>
    </row>
    <row r="73" spans="1:8">
      <c r="A73" s="14"/>
      <c r="B73" s="14"/>
      <c r="C73" s="14"/>
      <c r="D73" s="14"/>
      <c r="E73" s="14"/>
      <c r="F73" s="14"/>
      <c r="G73" s="14"/>
      <c r="H73" s="14"/>
    </row>
    <row r="74" spans="1:8">
      <c r="A74" s="14"/>
      <c r="B74" s="14"/>
      <c r="C74" s="14"/>
      <c r="D74" s="14"/>
      <c r="E74" s="14"/>
      <c r="F74" s="14"/>
      <c r="G74" s="14"/>
      <c r="H74" s="14"/>
    </row>
    <row r="75" spans="1:8">
      <c r="A75" s="14"/>
      <c r="B75" s="14"/>
      <c r="C75" s="14"/>
      <c r="D75" s="14"/>
      <c r="E75" s="14"/>
      <c r="F75" s="14"/>
      <c r="G75" s="14"/>
      <c r="H75" s="14"/>
    </row>
    <row r="76" spans="1:8">
      <c r="A76" s="14"/>
      <c r="B76" s="14"/>
      <c r="C76" s="14"/>
      <c r="D76" s="14"/>
      <c r="E76" s="14"/>
      <c r="F76" s="14"/>
      <c r="G76" s="14"/>
      <c r="H76" s="14"/>
    </row>
    <row r="77" spans="1:8">
      <c r="A77" s="14"/>
      <c r="B77" s="14"/>
      <c r="C77" s="14"/>
      <c r="D77" s="14"/>
      <c r="E77" s="14"/>
      <c r="F77" s="14"/>
      <c r="G77" s="14"/>
      <c r="H77" s="14"/>
    </row>
    <row r="78" spans="1:8">
      <c r="A78" s="14"/>
      <c r="B78" s="14"/>
      <c r="C78" s="14"/>
      <c r="D78" s="14"/>
      <c r="E78" s="14"/>
      <c r="F78" s="14"/>
      <c r="G78" s="14"/>
      <c r="H78" s="14"/>
    </row>
    <row r="79" spans="1:8">
      <c r="A79" s="14"/>
      <c r="B79" s="14"/>
      <c r="C79" s="14"/>
      <c r="D79" s="14"/>
      <c r="E79" s="14"/>
      <c r="F79" s="14"/>
      <c r="G79" s="14"/>
      <c r="H79" s="14"/>
    </row>
    <row r="80" spans="1:8">
      <c r="A80" s="14"/>
      <c r="B80" s="14"/>
      <c r="C80" s="14"/>
      <c r="D80" s="14"/>
      <c r="E80" s="14"/>
      <c r="F80" s="14"/>
      <c r="G80" s="14"/>
      <c r="H80" s="14"/>
    </row>
    <row r="81" spans="1:8">
      <c r="A81" s="14"/>
      <c r="B81" s="14"/>
      <c r="C81" s="14"/>
      <c r="D81" s="14"/>
      <c r="E81" s="14"/>
      <c r="F81" s="14"/>
      <c r="G81" s="14"/>
      <c r="H81" s="14"/>
    </row>
    <row r="82" spans="1:8">
      <c r="A82" s="14"/>
      <c r="B82" s="14"/>
      <c r="C82" s="14"/>
      <c r="D82" s="14"/>
      <c r="E82" s="14"/>
      <c r="F82" s="14"/>
      <c r="G82" s="14"/>
      <c r="H82" s="14"/>
    </row>
    <row r="83" spans="1:8">
      <c r="A83" s="14"/>
      <c r="B83" s="14"/>
      <c r="C83" s="14"/>
      <c r="D83" s="14"/>
      <c r="E83" s="14"/>
      <c r="F83" s="14"/>
      <c r="G83" s="14"/>
      <c r="H83" s="14"/>
    </row>
    <row r="84" spans="1:8">
      <c r="A84" s="14"/>
      <c r="B84" s="14"/>
      <c r="C84" s="14"/>
      <c r="D84" s="14"/>
      <c r="E84" s="14"/>
      <c r="F84" s="14"/>
      <c r="G84" s="14"/>
      <c r="H84" s="14"/>
    </row>
    <row r="85" spans="1:8">
      <c r="A85" s="14"/>
      <c r="B85" s="14"/>
      <c r="C85" s="14"/>
      <c r="D85" s="14"/>
      <c r="E85" s="14"/>
      <c r="F85" s="14"/>
      <c r="G85" s="14"/>
      <c r="H85" s="14"/>
    </row>
    <row r="86" spans="1:8">
      <c r="A86" s="14"/>
      <c r="B86" s="14"/>
      <c r="C86" s="14"/>
      <c r="D86" s="14"/>
      <c r="E86" s="14"/>
      <c r="F86" s="14"/>
      <c r="G86" s="14"/>
      <c r="H86" s="14"/>
    </row>
    <row r="87" spans="1:8">
      <c r="A87" s="14"/>
      <c r="B87" s="14"/>
      <c r="C87" s="14"/>
      <c r="D87" s="14"/>
      <c r="E87" s="14"/>
      <c r="F87" s="14"/>
      <c r="G87" s="14"/>
      <c r="H87" s="14"/>
    </row>
    <row r="88" spans="1:8">
      <c r="A88" s="14"/>
      <c r="B88" s="14"/>
      <c r="C88" s="14"/>
      <c r="D88" s="14"/>
      <c r="E88" s="14"/>
      <c r="F88" s="14"/>
      <c r="G88" s="14"/>
      <c r="H88" s="14"/>
    </row>
    <row r="89" spans="1:8">
      <c r="A89" s="14"/>
      <c r="B89" s="14"/>
      <c r="C89" s="14"/>
      <c r="D89" s="14"/>
      <c r="E89" s="14"/>
      <c r="F89" s="14"/>
      <c r="G89" s="14"/>
      <c r="H89" s="14"/>
    </row>
    <row r="90" spans="1:8">
      <c r="A90" s="14"/>
      <c r="B90" s="14"/>
      <c r="C90" s="14"/>
      <c r="D90" s="14"/>
      <c r="E90" s="14"/>
      <c r="F90" s="14"/>
      <c r="G90" s="14"/>
      <c r="H90" s="14"/>
    </row>
    <row r="91" spans="1:8">
      <c r="A91" s="14"/>
      <c r="B91" s="14"/>
      <c r="C91" s="14"/>
      <c r="D91" s="14"/>
      <c r="E91" s="14"/>
      <c r="F91" s="14"/>
      <c r="G91" s="14"/>
      <c r="H91" s="14"/>
    </row>
    <row r="92" spans="1:8">
      <c r="A92" s="14"/>
      <c r="B92" s="14"/>
      <c r="C92" s="14"/>
      <c r="D92" s="14"/>
      <c r="E92" s="14"/>
      <c r="F92" s="14"/>
      <c r="G92" s="14"/>
      <c r="H92" s="14"/>
    </row>
    <row r="93" spans="1:8">
      <c r="A93" s="14"/>
      <c r="B93" s="14"/>
      <c r="C93" s="14"/>
      <c r="D93" s="14"/>
      <c r="E93" s="14"/>
      <c r="F93" s="14"/>
      <c r="G93" s="14"/>
      <c r="H93" s="14"/>
    </row>
    <row r="94" spans="1:8">
      <c r="A94" s="14"/>
      <c r="B94" s="14"/>
      <c r="C94" s="14"/>
      <c r="D94" s="14"/>
      <c r="E94" s="14"/>
      <c r="F94" s="14"/>
      <c r="G94" s="14"/>
      <c r="H94" s="14"/>
    </row>
    <row r="95" spans="1:8">
      <c r="A95" s="14"/>
      <c r="B95" s="14"/>
      <c r="C95" s="14"/>
      <c r="D95" s="14"/>
      <c r="E95" s="14"/>
      <c r="F95" s="14"/>
      <c r="G95" s="14"/>
      <c r="H95" s="14"/>
    </row>
    <row r="96" spans="1:8">
      <c r="A96" s="14"/>
      <c r="B96" s="14"/>
      <c r="C96" s="14"/>
      <c r="D96" s="14"/>
      <c r="E96" s="14"/>
      <c r="F96" s="14"/>
      <c r="G96" s="14"/>
      <c r="H96" s="14"/>
    </row>
    <row r="97" spans="1:8">
      <c r="A97" s="14"/>
      <c r="B97" s="14"/>
      <c r="C97" s="14"/>
      <c r="D97" s="14"/>
      <c r="E97" s="14"/>
      <c r="F97" s="14"/>
      <c r="G97" s="14"/>
      <c r="H97" s="14"/>
    </row>
    <row r="98" spans="1:8">
      <c r="A98" s="14"/>
      <c r="B98" s="14"/>
      <c r="C98" s="14"/>
      <c r="D98" s="14"/>
      <c r="E98" s="14"/>
      <c r="F98" s="14"/>
      <c r="G98" s="14"/>
      <c r="H98" s="14"/>
    </row>
    <row r="99" spans="1:8">
      <c r="A99" s="14"/>
      <c r="B99" s="14"/>
      <c r="C99" s="14"/>
      <c r="D99" s="14"/>
      <c r="E99" s="14"/>
      <c r="F99" s="14"/>
      <c r="G99" s="14"/>
      <c r="H99" s="14"/>
    </row>
    <row r="100" spans="1:8">
      <c r="A100" s="14"/>
      <c r="B100" s="14"/>
      <c r="C100" s="14"/>
      <c r="D100" s="14"/>
      <c r="E100" s="14"/>
      <c r="F100" s="14"/>
      <c r="G100" s="14"/>
      <c r="H100" s="14"/>
    </row>
    <row r="101" spans="1:8">
      <c r="A101" s="14"/>
      <c r="B101" s="14"/>
      <c r="C101" s="14"/>
      <c r="D101" s="14"/>
      <c r="E101" s="14"/>
      <c r="F101" s="14"/>
      <c r="G101" s="14"/>
      <c r="H101" s="14"/>
    </row>
    <row r="102" spans="1:8">
      <c r="A102" s="14"/>
      <c r="B102" s="14"/>
      <c r="C102" s="14"/>
      <c r="D102" s="14"/>
      <c r="E102" s="14"/>
      <c r="F102" s="14"/>
      <c r="G102" s="14"/>
      <c r="H102" s="14"/>
    </row>
    <row r="103" spans="1:8">
      <c r="A103" s="14"/>
      <c r="B103" s="14"/>
      <c r="C103" s="14"/>
      <c r="D103" s="14"/>
      <c r="E103" s="14"/>
      <c r="F103" s="14"/>
      <c r="G103" s="14"/>
      <c r="H103" s="14"/>
    </row>
    <row r="104" spans="1:8">
      <c r="A104" s="14"/>
      <c r="B104" s="14"/>
      <c r="C104" s="14"/>
      <c r="D104" s="14"/>
      <c r="E104" s="14"/>
      <c r="F104" s="14"/>
      <c r="G104" s="14"/>
      <c r="H104" s="14"/>
    </row>
    <row r="105" spans="1:8">
      <c r="A105" s="14"/>
      <c r="B105" s="14"/>
      <c r="C105" s="14"/>
      <c r="D105" s="14"/>
      <c r="E105" s="14"/>
      <c r="F105" s="14"/>
      <c r="G105" s="14"/>
      <c r="H105" s="14"/>
    </row>
    <row r="106" spans="1:8">
      <c r="A106" s="14"/>
      <c r="B106" s="14"/>
      <c r="C106" s="14"/>
      <c r="D106" s="14"/>
      <c r="E106" s="14"/>
      <c r="F106" s="14"/>
      <c r="G106" s="14"/>
      <c r="H106" s="14"/>
    </row>
    <row r="107" spans="1:8">
      <c r="A107" s="14"/>
      <c r="B107" s="14"/>
      <c r="C107" s="14"/>
      <c r="D107" s="14"/>
      <c r="E107" s="14"/>
      <c r="F107" s="14"/>
      <c r="G107" s="14"/>
      <c r="H107" s="14"/>
    </row>
    <row r="108" spans="1:8">
      <c r="A108" s="14"/>
      <c r="B108" s="14"/>
      <c r="C108" s="14"/>
      <c r="D108" s="14"/>
      <c r="E108" s="14"/>
      <c r="F108" s="14"/>
      <c r="G108" s="14"/>
      <c r="H108" s="14"/>
    </row>
    <row r="109" spans="1:8">
      <c r="A109" s="14"/>
      <c r="B109" s="14"/>
      <c r="C109" s="14"/>
      <c r="D109" s="14"/>
      <c r="E109" s="14"/>
      <c r="F109" s="14"/>
      <c r="G109" s="14"/>
      <c r="H109" s="14"/>
    </row>
    <row r="110" spans="1:8">
      <c r="A110" s="14"/>
      <c r="B110" s="14"/>
      <c r="C110" s="14"/>
      <c r="D110" s="14"/>
      <c r="E110" s="14"/>
      <c r="F110" s="14"/>
      <c r="G110" s="14"/>
      <c r="H110" s="14"/>
    </row>
    <row r="111" spans="1:8">
      <c r="A111" s="14"/>
      <c r="B111" s="14"/>
      <c r="C111" s="14"/>
      <c r="D111" s="14"/>
      <c r="E111" s="14"/>
      <c r="F111" s="14"/>
      <c r="G111" s="14"/>
      <c r="H111" s="14"/>
    </row>
    <row r="112" spans="1:8">
      <c r="A112" s="14"/>
      <c r="B112" s="14"/>
      <c r="C112" s="14"/>
      <c r="D112" s="14"/>
      <c r="E112" s="14"/>
      <c r="F112" s="14"/>
      <c r="G112" s="14"/>
      <c r="H112" s="14"/>
    </row>
    <row r="113" spans="1:8">
      <c r="A113" s="14"/>
      <c r="B113" s="14"/>
      <c r="C113" s="14"/>
      <c r="D113" s="14"/>
      <c r="E113" s="14"/>
      <c r="F113" s="14"/>
      <c r="G113" s="14"/>
      <c r="H113" s="14"/>
    </row>
    <row r="114" spans="1:8">
      <c r="A114" s="14"/>
      <c r="B114" s="14"/>
      <c r="C114" s="14"/>
      <c r="D114" s="14"/>
      <c r="E114" s="14"/>
      <c r="F114" s="14"/>
      <c r="G114" s="14"/>
      <c r="H114" s="14"/>
    </row>
    <row r="115" spans="1:8">
      <c r="A115" s="14"/>
      <c r="B115" s="14"/>
      <c r="C115" s="14"/>
      <c r="D115" s="14"/>
      <c r="E115" s="14"/>
      <c r="F115" s="14"/>
      <c r="G115" s="14"/>
      <c r="H115" s="14"/>
    </row>
    <row r="116" spans="1:8">
      <c r="A116" s="14"/>
      <c r="B116" s="14"/>
      <c r="C116" s="14"/>
      <c r="D116" s="14"/>
      <c r="E116" s="14"/>
      <c r="F116" s="14"/>
      <c r="G116" s="14"/>
      <c r="H116" s="14"/>
    </row>
    <row r="117" spans="1:8">
      <c r="A117" s="14"/>
      <c r="B117" s="14"/>
      <c r="C117" s="14"/>
      <c r="D117" s="14"/>
      <c r="E117" s="14"/>
      <c r="F117" s="14"/>
      <c r="G117" s="14"/>
      <c r="H117" s="14"/>
    </row>
    <row r="118" spans="1:8">
      <c r="A118" s="14"/>
      <c r="B118" s="14"/>
      <c r="C118" s="14"/>
      <c r="D118" s="14"/>
      <c r="E118" s="14"/>
      <c r="F118" s="14"/>
      <c r="G118" s="14"/>
      <c r="H118" s="14"/>
    </row>
    <row r="119" spans="1:8">
      <c r="A119" s="14"/>
      <c r="B119" s="14"/>
      <c r="C119" s="14"/>
      <c r="D119" s="14"/>
      <c r="E119" s="14"/>
      <c r="F119" s="14"/>
      <c r="G119" s="14"/>
      <c r="H119" s="14"/>
    </row>
    <row r="120" spans="1:8">
      <c r="A120" s="14"/>
      <c r="B120" s="14"/>
      <c r="C120" s="14"/>
      <c r="D120" s="14"/>
      <c r="E120" s="14"/>
      <c r="F120" s="14"/>
      <c r="G120" s="14"/>
      <c r="H120" s="14"/>
    </row>
    <row r="121" spans="1:8">
      <c r="A121" s="14"/>
      <c r="B121" s="14"/>
      <c r="C121" s="14"/>
      <c r="D121" s="14"/>
      <c r="E121" s="14"/>
      <c r="F121" s="14"/>
      <c r="G121" s="14"/>
      <c r="H121" s="14"/>
    </row>
    <row r="122" spans="1:8">
      <c r="A122" s="14"/>
      <c r="B122" s="14"/>
      <c r="C122" s="14"/>
      <c r="D122" s="14"/>
      <c r="E122" s="14"/>
      <c r="F122" s="14"/>
      <c r="G122" s="14"/>
      <c r="H122" s="14"/>
    </row>
    <row r="123" spans="1:8">
      <c r="A123" s="14"/>
      <c r="B123" s="14"/>
      <c r="C123" s="14"/>
      <c r="D123" s="14"/>
      <c r="E123" s="14"/>
      <c r="F123" s="14"/>
      <c r="G123" s="14"/>
      <c r="H123" s="14"/>
    </row>
    <row r="124" spans="1:8">
      <c r="A124" s="14"/>
      <c r="B124" s="14"/>
      <c r="C124" s="14"/>
      <c r="D124" s="14"/>
      <c r="E124" s="14"/>
      <c r="F124" s="14"/>
      <c r="G124" s="14"/>
      <c r="H124" s="14"/>
    </row>
    <row r="125" spans="1:8">
      <c r="A125" s="14"/>
      <c r="B125" s="14"/>
      <c r="C125" s="14"/>
      <c r="D125" s="14"/>
      <c r="E125" s="14"/>
      <c r="F125" s="14"/>
      <c r="G125" s="14"/>
      <c r="H125" s="14"/>
    </row>
    <row r="126" spans="1:8">
      <c r="A126" s="14"/>
      <c r="B126" s="14"/>
      <c r="C126" s="14"/>
      <c r="D126" s="14"/>
      <c r="E126" s="14"/>
      <c r="F126" s="14"/>
      <c r="G126" s="14"/>
      <c r="H126" s="14"/>
    </row>
    <row r="127" spans="1:8">
      <c r="A127" s="14"/>
      <c r="B127" s="14"/>
      <c r="C127" s="14"/>
      <c r="D127" s="14"/>
      <c r="E127" s="14"/>
      <c r="F127" s="14"/>
      <c r="G127" s="14"/>
      <c r="H127" s="14"/>
    </row>
    <row r="128" spans="1:8">
      <c r="A128" s="14"/>
      <c r="B128" s="14"/>
      <c r="C128" s="14"/>
      <c r="D128" s="14"/>
      <c r="E128" s="14"/>
      <c r="F128" s="14"/>
      <c r="G128" s="14"/>
      <c r="H128" s="14"/>
    </row>
    <row r="129" spans="1:8">
      <c r="A129" s="14"/>
      <c r="B129" s="14"/>
      <c r="C129" s="14"/>
      <c r="D129" s="14"/>
      <c r="E129" s="14"/>
      <c r="F129" s="14"/>
      <c r="G129" s="14"/>
      <c r="H129" s="14"/>
    </row>
    <row r="130" spans="1:8">
      <c r="A130" s="14"/>
      <c r="B130" s="14"/>
      <c r="C130" s="14"/>
      <c r="D130" s="14"/>
      <c r="E130" s="14"/>
      <c r="F130" s="14"/>
      <c r="G130" s="14"/>
      <c r="H130" s="14"/>
    </row>
    <row r="131" spans="1:8">
      <c r="A131" s="14"/>
      <c r="B131" s="14"/>
      <c r="C131" s="14"/>
      <c r="D131" s="14"/>
      <c r="E131" s="14"/>
      <c r="F131" s="14"/>
      <c r="G131" s="14"/>
      <c r="H131" s="14"/>
    </row>
    <row r="132" spans="1:8">
      <c r="A132" s="14"/>
      <c r="B132" s="14"/>
      <c r="C132" s="14"/>
      <c r="D132" s="14"/>
      <c r="E132" s="14"/>
      <c r="F132" s="14"/>
      <c r="G132" s="14"/>
      <c r="H132" s="14"/>
    </row>
    <row r="133" spans="1:8">
      <c r="A133" s="14"/>
      <c r="B133" s="14"/>
      <c r="C133" s="14"/>
      <c r="D133" s="14"/>
      <c r="E133" s="14"/>
      <c r="F133" s="14"/>
      <c r="G133" s="14"/>
      <c r="H133" s="14"/>
    </row>
    <row r="134" spans="1:8">
      <c r="A134" s="14"/>
      <c r="B134" s="14"/>
      <c r="C134" s="14"/>
      <c r="D134" s="14"/>
      <c r="E134" s="14"/>
      <c r="F134" s="14"/>
      <c r="G134" s="14"/>
      <c r="H134" s="14"/>
    </row>
    <row r="135" spans="1:8">
      <c r="A135" s="14"/>
      <c r="B135" s="14"/>
      <c r="C135" s="14"/>
      <c r="D135" s="14"/>
      <c r="E135" s="14"/>
      <c r="F135" s="14"/>
      <c r="G135" s="14"/>
      <c r="H135" s="14"/>
    </row>
    <row r="136" spans="1:8">
      <c r="A136" s="14"/>
      <c r="B136" s="14"/>
      <c r="C136" s="14"/>
      <c r="D136" s="14"/>
      <c r="E136" s="14"/>
      <c r="F136" s="14"/>
      <c r="G136" s="14"/>
      <c r="H136" s="14"/>
    </row>
    <row r="137" spans="1:8">
      <c r="A137" s="14"/>
      <c r="B137" s="14"/>
      <c r="C137" s="14"/>
      <c r="D137" s="14"/>
      <c r="E137" s="14"/>
      <c r="F137" s="14"/>
      <c r="G137" s="14"/>
      <c r="H137" s="14"/>
    </row>
    <row r="138" spans="1:8">
      <c r="A138" s="14"/>
      <c r="B138" s="14"/>
      <c r="C138" s="14"/>
      <c r="D138" s="14"/>
      <c r="E138" s="14"/>
      <c r="F138" s="14"/>
      <c r="G138" s="14"/>
      <c r="H138" s="14"/>
    </row>
    <row r="139" spans="1:8">
      <c r="A139" s="14"/>
      <c r="B139" s="14"/>
      <c r="C139" s="14"/>
      <c r="D139" s="14"/>
      <c r="E139" s="14"/>
      <c r="F139" s="14"/>
      <c r="G139" s="14"/>
      <c r="H139" s="14"/>
    </row>
    <row r="140" spans="1:8">
      <c r="A140" s="14"/>
      <c r="B140" s="14"/>
      <c r="C140" s="14"/>
      <c r="D140" s="14"/>
      <c r="E140" s="14"/>
      <c r="F140" s="14"/>
      <c r="G140" s="14"/>
      <c r="H140" s="14"/>
    </row>
    <row r="141" spans="1:8">
      <c r="A141" s="14"/>
      <c r="B141" s="14"/>
      <c r="C141" s="14"/>
      <c r="D141" s="14"/>
      <c r="E141" s="14"/>
      <c r="F141" s="14"/>
      <c r="G141" s="14"/>
      <c r="H141" s="14"/>
    </row>
    <row r="142" spans="1:8">
      <c r="A142" s="14"/>
      <c r="B142" s="14"/>
      <c r="C142" s="14"/>
      <c r="D142" s="14"/>
      <c r="E142" s="14"/>
      <c r="F142" s="14"/>
      <c r="G142" s="14"/>
      <c r="H142" s="14"/>
    </row>
    <row r="143" spans="1:8">
      <c r="A143" s="14"/>
      <c r="B143" s="14"/>
      <c r="C143" s="14"/>
      <c r="D143" s="14"/>
      <c r="E143" s="14"/>
      <c r="F143" s="14"/>
      <c r="G143" s="14"/>
      <c r="H143" s="14"/>
    </row>
    <row r="144" spans="1:8">
      <c r="A144" s="14"/>
      <c r="B144" s="14"/>
      <c r="C144" s="14"/>
      <c r="D144" s="14"/>
      <c r="E144" s="14"/>
      <c r="F144" s="14"/>
      <c r="G144" s="14"/>
      <c r="H144" s="14"/>
    </row>
    <row r="145" spans="1:8">
      <c r="A145" s="14"/>
      <c r="B145" s="14"/>
      <c r="C145" s="14"/>
      <c r="D145" s="14"/>
      <c r="E145" s="14"/>
      <c r="F145" s="14"/>
      <c r="G145" s="14"/>
      <c r="H145" s="14"/>
    </row>
    <row r="146" spans="1:8">
      <c r="A146" s="14"/>
      <c r="B146" s="14"/>
      <c r="C146" s="14"/>
      <c r="D146" s="14"/>
      <c r="E146" s="14"/>
      <c r="F146" s="14"/>
      <c r="G146" s="14"/>
      <c r="H146" s="14"/>
    </row>
    <row r="147" spans="1:8">
      <c r="A147" s="14"/>
      <c r="B147" s="14"/>
      <c r="C147" s="14"/>
      <c r="D147" s="14"/>
      <c r="E147" s="14"/>
      <c r="F147" s="14"/>
      <c r="G147" s="14"/>
      <c r="H147" s="14"/>
    </row>
    <row r="148" spans="1:8">
      <c r="A148" s="14"/>
      <c r="B148" s="14"/>
      <c r="C148" s="14"/>
      <c r="D148" s="14"/>
      <c r="E148" s="14"/>
      <c r="F148" s="14"/>
      <c r="G148" s="14"/>
      <c r="H148" s="14"/>
    </row>
    <row r="149" spans="1:8">
      <c r="A149" s="14"/>
      <c r="B149" s="14"/>
      <c r="C149" s="14"/>
      <c r="D149" s="14"/>
      <c r="E149" s="14"/>
      <c r="F149" s="14"/>
      <c r="G149" s="14"/>
      <c r="H149" s="14"/>
    </row>
    <row r="150" spans="1:8">
      <c r="A150" s="14"/>
      <c r="B150" s="14"/>
      <c r="C150" s="14"/>
      <c r="D150" s="14"/>
      <c r="E150" s="14"/>
      <c r="F150" s="14"/>
      <c r="G150" s="14"/>
      <c r="H150" s="14"/>
    </row>
    <row r="151" spans="1:8">
      <c r="A151" s="14"/>
      <c r="B151" s="14"/>
      <c r="C151" s="14"/>
      <c r="D151" s="14"/>
      <c r="E151" s="14"/>
      <c r="F151" s="14"/>
      <c r="G151" s="14"/>
      <c r="H151" s="14"/>
    </row>
    <row r="152" spans="1:8">
      <c r="A152" s="14"/>
      <c r="B152" s="14"/>
      <c r="C152" s="14"/>
      <c r="D152" s="14"/>
      <c r="E152" s="14"/>
      <c r="F152" s="14"/>
      <c r="G152" s="14"/>
      <c r="H152" s="14"/>
    </row>
    <row r="153" spans="1:8">
      <c r="A153" s="14"/>
      <c r="B153" s="14"/>
      <c r="C153" s="14"/>
      <c r="D153" s="14"/>
      <c r="E153" s="14"/>
      <c r="F153" s="14"/>
      <c r="G153" s="14"/>
      <c r="H153" s="14"/>
    </row>
    <row r="154" spans="1:8">
      <c r="A154" s="14"/>
      <c r="B154" s="14"/>
      <c r="C154" s="14"/>
      <c r="D154" s="14"/>
      <c r="E154" s="14"/>
      <c r="F154" s="14"/>
      <c r="G154" s="14"/>
      <c r="H154" s="14"/>
    </row>
    <row r="155" spans="1:8">
      <c r="A155" s="14"/>
      <c r="B155" s="14"/>
      <c r="C155" s="14"/>
      <c r="D155" s="14"/>
      <c r="E155" s="14"/>
      <c r="F155" s="14"/>
      <c r="G155" s="14"/>
      <c r="H155" s="14"/>
    </row>
    <row r="156" spans="1:8">
      <c r="A156" s="14"/>
      <c r="B156" s="14"/>
      <c r="C156" s="14"/>
      <c r="D156" s="14"/>
      <c r="E156" s="14"/>
      <c r="F156" s="14"/>
      <c r="G156" s="14"/>
      <c r="H156" s="14"/>
    </row>
    <row r="157" spans="1:8">
      <c r="A157" s="14"/>
      <c r="B157" s="14"/>
      <c r="C157" s="14"/>
      <c r="D157" s="14"/>
      <c r="E157" s="14"/>
      <c r="F157" s="14"/>
      <c r="G157" s="14"/>
      <c r="H157" s="14"/>
    </row>
    <row r="158" spans="1:8">
      <c r="A158" s="14"/>
      <c r="B158" s="14"/>
      <c r="C158" s="14"/>
      <c r="D158" s="14"/>
      <c r="E158" s="14"/>
      <c r="F158" s="14"/>
      <c r="G158" s="14"/>
      <c r="H158" s="14"/>
    </row>
    <row r="159" spans="1:8">
      <c r="A159" s="14"/>
      <c r="B159" s="14"/>
      <c r="C159" s="14"/>
      <c r="D159" s="14"/>
      <c r="E159" s="14"/>
      <c r="F159" s="14"/>
      <c r="G159" s="14"/>
      <c r="H159" s="14"/>
    </row>
    <row r="160" spans="1:8">
      <c r="A160" s="14"/>
      <c r="B160" s="14"/>
      <c r="C160" s="14"/>
      <c r="D160" s="14"/>
      <c r="E160" s="14"/>
      <c r="F160" s="14"/>
      <c r="G160" s="14"/>
      <c r="H160" s="14"/>
    </row>
    <row r="161" spans="1:8">
      <c r="A161" s="14"/>
      <c r="B161" s="14"/>
      <c r="C161" s="14"/>
      <c r="D161" s="14"/>
      <c r="E161" s="14"/>
      <c r="F161" s="14"/>
      <c r="G161" s="14"/>
      <c r="H161" s="14"/>
    </row>
    <row r="162" spans="1:8">
      <c r="A162" s="14"/>
      <c r="B162" s="14"/>
      <c r="C162" s="14"/>
      <c r="D162" s="14"/>
      <c r="E162" s="14"/>
      <c r="F162" s="14"/>
      <c r="G162" s="14"/>
      <c r="H162" s="14"/>
    </row>
    <row r="163" spans="1:8">
      <c r="A163" s="14"/>
      <c r="B163" s="14"/>
      <c r="C163" s="14"/>
      <c r="D163" s="14"/>
      <c r="E163" s="14"/>
      <c r="F163" s="14"/>
      <c r="G163" s="14"/>
      <c r="H163" s="14"/>
    </row>
    <row r="164" spans="1:8">
      <c r="A164" s="14"/>
      <c r="B164" s="14"/>
      <c r="C164" s="14"/>
      <c r="D164" s="14"/>
      <c r="E164" s="14"/>
      <c r="F164" s="14"/>
      <c r="G164" s="14"/>
      <c r="H164" s="14"/>
    </row>
    <row r="165" spans="1:8">
      <c r="A165" s="14"/>
      <c r="B165" s="14"/>
      <c r="C165" s="14"/>
      <c r="D165" s="14"/>
      <c r="E165" s="14"/>
      <c r="F165" s="14"/>
      <c r="G165" s="14"/>
      <c r="H165" s="14"/>
    </row>
    <row r="166" spans="1:8">
      <c r="A166" s="14"/>
      <c r="B166" s="14"/>
      <c r="C166" s="14"/>
      <c r="D166" s="14"/>
      <c r="E166" s="14"/>
      <c r="F166" s="14"/>
      <c r="G166" s="14"/>
      <c r="H166" s="14"/>
    </row>
    <row r="167" spans="1:8">
      <c r="A167" s="14"/>
      <c r="B167" s="14"/>
      <c r="C167" s="14"/>
      <c r="D167" s="14"/>
      <c r="E167" s="14"/>
      <c r="F167" s="14"/>
      <c r="G167" s="14"/>
      <c r="H167" s="14"/>
    </row>
    <row r="168" spans="1:8">
      <c r="A168" s="14"/>
      <c r="B168" s="14"/>
      <c r="C168" s="14"/>
      <c r="D168" s="14"/>
      <c r="E168" s="14"/>
      <c r="F168" s="14"/>
      <c r="G168" s="14"/>
      <c r="H168" s="14"/>
    </row>
    <row r="169" spans="1:8">
      <c r="A169" s="14"/>
      <c r="B169" s="14"/>
      <c r="C169" s="14"/>
      <c r="D169" s="14"/>
      <c r="E169" s="14"/>
      <c r="F169" s="14"/>
      <c r="G169" s="14"/>
      <c r="H169" s="14"/>
    </row>
    <row r="170" spans="1:8">
      <c r="A170" s="14"/>
      <c r="B170" s="14"/>
      <c r="C170" s="14"/>
      <c r="D170" s="14"/>
      <c r="E170" s="14"/>
      <c r="F170" s="14"/>
      <c r="G170" s="14"/>
      <c r="H170" s="14"/>
    </row>
    <row r="171" spans="1:8">
      <c r="A171" s="14"/>
      <c r="B171" s="14"/>
      <c r="C171" s="14"/>
      <c r="D171" s="14"/>
      <c r="E171" s="14"/>
      <c r="F171" s="14"/>
      <c r="G171" s="14"/>
      <c r="H171" s="14"/>
    </row>
    <row r="172" spans="1:8">
      <c r="A172" s="14"/>
      <c r="B172" s="14"/>
      <c r="C172" s="14"/>
      <c r="D172" s="14"/>
      <c r="E172" s="14"/>
      <c r="F172" s="14"/>
      <c r="G172" s="14"/>
      <c r="H172" s="14"/>
    </row>
    <row r="173" spans="1:8">
      <c r="A173" s="14"/>
      <c r="B173" s="14"/>
      <c r="C173" s="14"/>
      <c r="D173" s="14"/>
      <c r="E173" s="14"/>
      <c r="F173" s="14"/>
      <c r="G173" s="14"/>
      <c r="H173" s="14"/>
    </row>
    <row r="174" spans="1:8">
      <c r="A174" s="14"/>
      <c r="B174" s="14"/>
      <c r="C174" s="14"/>
      <c r="D174" s="14"/>
      <c r="E174" s="14"/>
      <c r="F174" s="14"/>
      <c r="G174" s="14"/>
      <c r="H174" s="14"/>
    </row>
    <row r="175" spans="1:8">
      <c r="A175" s="14"/>
      <c r="B175" s="14"/>
      <c r="C175" s="14"/>
      <c r="D175" s="14"/>
      <c r="E175" s="14"/>
      <c r="F175" s="14"/>
      <c r="G175" s="14"/>
      <c r="H175" s="14"/>
    </row>
    <row r="176" spans="1:8">
      <c r="A176" s="14"/>
      <c r="B176" s="14"/>
      <c r="C176" s="14"/>
      <c r="D176" s="14"/>
      <c r="E176" s="14"/>
      <c r="F176" s="14"/>
      <c r="G176" s="14"/>
      <c r="H176" s="14"/>
    </row>
    <row r="177" spans="1:8">
      <c r="A177" s="14"/>
      <c r="B177" s="14"/>
      <c r="C177" s="14"/>
      <c r="D177" s="14"/>
      <c r="E177" s="14"/>
      <c r="F177" s="14"/>
      <c r="G177" s="14"/>
      <c r="H177" s="14"/>
    </row>
    <row r="178" spans="1:8">
      <c r="A178" s="14"/>
      <c r="B178" s="14"/>
      <c r="C178" s="14"/>
      <c r="D178" s="14"/>
      <c r="E178" s="14"/>
      <c r="F178" s="14"/>
      <c r="G178" s="14"/>
      <c r="H178" s="14"/>
    </row>
    <row r="179" spans="1:8">
      <c r="A179" s="14"/>
      <c r="B179" s="14"/>
      <c r="C179" s="14"/>
      <c r="D179" s="14"/>
      <c r="E179" s="14"/>
      <c r="F179" s="14"/>
      <c r="G179" s="14"/>
      <c r="H179" s="14"/>
    </row>
    <row r="180" spans="1:8">
      <c r="A180" s="14"/>
      <c r="B180" s="14"/>
      <c r="C180" s="14"/>
      <c r="D180" s="14"/>
      <c r="E180" s="14"/>
      <c r="F180" s="14"/>
      <c r="G180" s="14"/>
      <c r="H180" s="14"/>
    </row>
    <row r="181" spans="1:8">
      <c r="A181" s="14"/>
      <c r="B181" s="14"/>
      <c r="C181" s="14"/>
      <c r="D181" s="14"/>
      <c r="E181" s="14"/>
      <c r="F181" s="14"/>
      <c r="G181" s="14"/>
      <c r="H181" s="14"/>
    </row>
    <row r="182" spans="1:8">
      <c r="A182" s="14"/>
      <c r="B182" s="14"/>
      <c r="C182" s="14"/>
      <c r="D182" s="14"/>
      <c r="E182" s="14"/>
      <c r="F182" s="14"/>
      <c r="G182" s="14"/>
      <c r="H182" s="14"/>
    </row>
    <row r="183" spans="1:8">
      <c r="A183" s="14"/>
      <c r="B183" s="14"/>
      <c r="C183" s="14"/>
      <c r="D183" s="14"/>
      <c r="E183" s="14"/>
      <c r="F183" s="14"/>
      <c r="G183" s="14"/>
      <c r="H183" s="14"/>
    </row>
    <row r="184" spans="1:8">
      <c r="A184" s="14"/>
      <c r="B184" s="14"/>
      <c r="C184" s="14"/>
      <c r="D184" s="14"/>
      <c r="E184" s="14"/>
      <c r="F184" s="14"/>
      <c r="G184" s="14"/>
      <c r="H184" s="14"/>
    </row>
    <row r="185" spans="1:8">
      <c r="A185" s="14"/>
      <c r="B185" s="14"/>
      <c r="C185" s="14"/>
      <c r="D185" s="14"/>
      <c r="E185" s="14"/>
      <c r="F185" s="14"/>
      <c r="G185" s="14"/>
      <c r="H185" s="14"/>
    </row>
    <row r="186" spans="1:8">
      <c r="A186" s="14"/>
      <c r="B186" s="14"/>
      <c r="C186" s="14"/>
      <c r="D186" s="14"/>
      <c r="E186" s="14"/>
      <c r="F186" s="14"/>
      <c r="G186" s="14"/>
      <c r="H186" s="14"/>
    </row>
    <row r="187" spans="1:8">
      <c r="A187" s="14"/>
      <c r="B187" s="14"/>
      <c r="C187" s="14"/>
      <c r="D187" s="14"/>
      <c r="E187" s="14"/>
      <c r="F187" s="14"/>
      <c r="G187" s="14"/>
      <c r="H187" s="14"/>
    </row>
    <row r="188" spans="1:8">
      <c r="A188" s="14"/>
      <c r="B188" s="14"/>
      <c r="C188" s="14"/>
      <c r="D188" s="14"/>
      <c r="E188" s="14"/>
      <c r="F188" s="14"/>
      <c r="G188" s="14"/>
      <c r="H188" s="14"/>
    </row>
    <row r="189" spans="1:8">
      <c r="A189" s="14"/>
      <c r="B189" s="14"/>
      <c r="C189" s="14"/>
      <c r="D189" s="14"/>
      <c r="E189" s="14"/>
      <c r="F189" s="14"/>
      <c r="G189" s="14"/>
      <c r="H189" s="14"/>
    </row>
    <row r="190" spans="1:8">
      <c r="A190" s="14"/>
      <c r="B190" s="14"/>
      <c r="C190" s="14"/>
      <c r="D190" s="14"/>
      <c r="E190" s="14"/>
      <c r="F190" s="14"/>
      <c r="G190" s="14"/>
      <c r="H190" s="14"/>
    </row>
    <row r="191" spans="1:8">
      <c r="A191" s="14"/>
      <c r="B191" s="14"/>
      <c r="C191" s="14"/>
      <c r="D191" s="14"/>
      <c r="E191" s="14"/>
      <c r="F191" s="14"/>
      <c r="G191" s="14"/>
      <c r="H191" s="14"/>
    </row>
    <row r="192" spans="1:8">
      <c r="A192" s="14"/>
      <c r="B192" s="14"/>
      <c r="C192" s="14"/>
      <c r="D192" s="14"/>
      <c r="E192" s="14"/>
      <c r="F192" s="14"/>
      <c r="G192" s="14"/>
      <c r="H192" s="14"/>
    </row>
    <row r="193" spans="1:8">
      <c r="A193" s="14"/>
      <c r="B193" s="14"/>
      <c r="C193" s="14"/>
      <c r="D193" s="14"/>
      <c r="E193" s="14"/>
      <c r="F193" s="14"/>
      <c r="G193" s="14"/>
      <c r="H193" s="14"/>
    </row>
    <row r="194" spans="1:8">
      <c r="A194" s="14"/>
      <c r="B194" s="14"/>
      <c r="C194" s="14"/>
      <c r="D194" s="14"/>
      <c r="E194" s="14"/>
      <c r="F194" s="14"/>
      <c r="G194" s="14"/>
      <c r="H194" s="14"/>
    </row>
    <row r="195" spans="1:8">
      <c r="A195" s="14"/>
      <c r="B195" s="14"/>
      <c r="C195" s="14"/>
      <c r="D195" s="14"/>
      <c r="E195" s="14"/>
      <c r="F195" s="14"/>
      <c r="G195" s="14"/>
      <c r="H195" s="14"/>
    </row>
    <row r="196" spans="1:8">
      <c r="A196" s="14"/>
      <c r="B196" s="14"/>
      <c r="C196" s="14"/>
      <c r="D196" s="14"/>
      <c r="E196" s="14"/>
      <c r="F196" s="14"/>
      <c r="G196" s="14"/>
      <c r="H196" s="14"/>
    </row>
    <row r="197" spans="1:8">
      <c r="A197" s="14"/>
      <c r="B197" s="14"/>
      <c r="C197" s="14"/>
      <c r="D197" s="14"/>
      <c r="E197" s="14"/>
      <c r="F197" s="14"/>
      <c r="G197" s="14"/>
      <c r="H197" s="14"/>
    </row>
    <row r="198" spans="1:8">
      <c r="A198" s="14"/>
      <c r="B198" s="14"/>
      <c r="C198" s="14"/>
      <c r="D198" s="14"/>
      <c r="E198" s="14"/>
      <c r="F198" s="14"/>
      <c r="G198" s="14"/>
      <c r="H198" s="14"/>
    </row>
    <row r="199" spans="1:8">
      <c r="A199" s="14"/>
      <c r="B199" s="14"/>
      <c r="C199" s="14"/>
      <c r="D199" s="14"/>
      <c r="E199" s="14"/>
      <c r="F199" s="14"/>
      <c r="G199" s="14"/>
      <c r="H199" s="14"/>
    </row>
    <row r="200" spans="1:8">
      <c r="A200" s="14"/>
      <c r="B200" s="14"/>
      <c r="C200" s="14"/>
      <c r="D200" s="14"/>
      <c r="E200" s="14"/>
      <c r="F200" s="14"/>
      <c r="G200" s="14"/>
      <c r="H200" s="14"/>
    </row>
    <row r="201" spans="1:8">
      <c r="A201" s="14"/>
      <c r="B201" s="14"/>
      <c r="C201" s="14"/>
      <c r="D201" s="14"/>
      <c r="E201" s="14"/>
      <c r="F201" s="14"/>
      <c r="G201" s="14"/>
      <c r="H201" s="14"/>
    </row>
    <row r="202" spans="1:8">
      <c r="A202" s="14"/>
      <c r="B202" s="14"/>
      <c r="C202" s="14"/>
      <c r="D202" s="14"/>
      <c r="E202" s="14"/>
      <c r="F202" s="14"/>
      <c r="G202" s="14"/>
      <c r="H202" s="14"/>
    </row>
    <row r="203" spans="1:8">
      <c r="A203" s="14"/>
      <c r="B203" s="14"/>
      <c r="C203" s="14"/>
      <c r="D203" s="14"/>
      <c r="E203" s="14"/>
      <c r="F203" s="14"/>
      <c r="G203" s="14"/>
      <c r="H203" s="14"/>
    </row>
    <row r="204" spans="1:8">
      <c r="A204" s="14"/>
      <c r="B204" s="14"/>
      <c r="C204" s="14"/>
      <c r="D204" s="14"/>
      <c r="E204" s="14"/>
      <c r="F204" s="14"/>
      <c r="G204" s="14"/>
      <c r="H204" s="14"/>
    </row>
    <row r="205" spans="1:8">
      <c r="A205" s="14"/>
      <c r="B205" s="14"/>
      <c r="C205" s="14"/>
      <c r="D205" s="14"/>
      <c r="E205" s="14"/>
      <c r="F205" s="14"/>
      <c r="G205" s="14"/>
      <c r="H205" s="14"/>
    </row>
    <row r="206" spans="1:8">
      <c r="A206" s="14"/>
      <c r="B206" s="14"/>
      <c r="C206" s="14"/>
      <c r="D206" s="14"/>
      <c r="E206" s="14"/>
      <c r="F206" s="14"/>
      <c r="G206" s="14"/>
      <c r="H206" s="14"/>
    </row>
    <row r="207" spans="1:8">
      <c r="A207" s="14"/>
      <c r="B207" s="14"/>
      <c r="C207" s="14"/>
      <c r="D207" s="14"/>
      <c r="E207" s="14"/>
      <c r="F207" s="14"/>
      <c r="G207" s="14"/>
      <c r="H207" s="14"/>
    </row>
    <row r="208" spans="1:8">
      <c r="A208" s="14"/>
      <c r="B208" s="14"/>
      <c r="C208" s="14"/>
      <c r="D208" s="14"/>
      <c r="E208" s="14"/>
      <c r="F208" s="14"/>
      <c r="G208" s="14"/>
      <c r="H208" s="14"/>
    </row>
    <row r="209" spans="1:8">
      <c r="A209" s="14"/>
      <c r="B209" s="14"/>
      <c r="C209" s="14"/>
      <c r="D209" s="14"/>
      <c r="E209" s="14"/>
      <c r="F209" s="14"/>
      <c r="G209" s="14"/>
      <c r="H209" s="14"/>
    </row>
    <row r="210" spans="1:8">
      <c r="A210" s="14"/>
      <c r="B210" s="14"/>
      <c r="C210" s="14"/>
      <c r="D210" s="14"/>
      <c r="E210" s="14"/>
      <c r="F210" s="14"/>
      <c r="G210" s="14"/>
      <c r="H210" s="14"/>
    </row>
    <row r="211" spans="1:8">
      <c r="A211" s="14"/>
      <c r="B211" s="14"/>
      <c r="C211" s="14"/>
      <c r="D211" s="14"/>
      <c r="E211" s="14"/>
      <c r="F211" s="14"/>
      <c r="G211" s="14"/>
      <c r="H211" s="14"/>
    </row>
    <row r="212" spans="1:8">
      <c r="A212" s="14"/>
      <c r="B212" s="14"/>
      <c r="C212" s="14"/>
      <c r="D212" s="14"/>
      <c r="E212" s="14"/>
      <c r="F212" s="14"/>
      <c r="G212" s="14"/>
      <c r="H212" s="14"/>
    </row>
    <row r="213" spans="1:8">
      <c r="A213" s="14"/>
      <c r="B213" s="14"/>
      <c r="C213" s="14"/>
      <c r="D213" s="14"/>
      <c r="E213" s="14"/>
      <c r="F213" s="14"/>
      <c r="G213" s="14"/>
      <c r="H213" s="14"/>
    </row>
    <row r="214" spans="1:8">
      <c r="A214" s="14"/>
      <c r="B214" s="14"/>
      <c r="C214" s="14"/>
      <c r="D214" s="14"/>
      <c r="E214" s="14"/>
      <c r="F214" s="14"/>
      <c r="G214" s="14"/>
      <c r="H214" s="14"/>
    </row>
    <row r="215" spans="1:8">
      <c r="A215" s="14"/>
      <c r="B215" s="14"/>
      <c r="C215" s="14"/>
      <c r="D215" s="14"/>
      <c r="E215" s="14"/>
      <c r="F215" s="14"/>
      <c r="G215" s="14"/>
      <c r="H215" s="14"/>
    </row>
    <row r="216" spans="1:8">
      <c r="A216" s="14"/>
      <c r="B216" s="14"/>
      <c r="C216" s="14"/>
      <c r="D216" s="14"/>
      <c r="E216" s="14"/>
      <c r="F216" s="14"/>
      <c r="G216" s="14"/>
      <c r="H216" s="14"/>
    </row>
    <row r="217" spans="1:8">
      <c r="A217" s="14"/>
      <c r="B217" s="14"/>
      <c r="C217" s="14"/>
      <c r="D217" s="14"/>
      <c r="E217" s="14"/>
      <c r="F217" s="14"/>
      <c r="G217" s="14"/>
      <c r="H217" s="14"/>
    </row>
    <row r="218" spans="1:8">
      <c r="A218" s="14"/>
      <c r="B218" s="14"/>
      <c r="C218" s="14"/>
      <c r="D218" s="14"/>
      <c r="E218" s="14"/>
      <c r="F218" s="14"/>
      <c r="G218" s="14"/>
      <c r="H218" s="14"/>
    </row>
    <row r="219" spans="1:8">
      <c r="A219" s="14"/>
      <c r="B219" s="14"/>
      <c r="C219" s="14"/>
      <c r="D219" s="14"/>
      <c r="E219" s="14"/>
      <c r="F219" s="14"/>
      <c r="G219" s="14"/>
      <c r="H219" s="14"/>
    </row>
    <row r="220" spans="1:8">
      <c r="A220" s="14"/>
      <c r="B220" s="14"/>
      <c r="C220" s="14"/>
      <c r="D220" s="14"/>
      <c r="E220" s="14"/>
      <c r="F220" s="14"/>
      <c r="G220" s="14"/>
      <c r="H220" s="14"/>
    </row>
    <row r="221" spans="1:8">
      <c r="A221" s="14"/>
      <c r="B221" s="14"/>
      <c r="C221" s="14"/>
      <c r="D221" s="14"/>
      <c r="E221" s="14"/>
      <c r="F221" s="14"/>
      <c r="G221" s="14"/>
      <c r="H221" s="14"/>
    </row>
    <row r="222" spans="1:8">
      <c r="A222" s="14"/>
      <c r="B222" s="14"/>
      <c r="C222" s="14"/>
      <c r="D222" s="14"/>
      <c r="E222" s="14"/>
      <c r="F222" s="14"/>
      <c r="G222" s="14"/>
      <c r="H222" s="14"/>
    </row>
    <row r="223" spans="1:8">
      <c r="A223" s="14"/>
      <c r="B223" s="14"/>
      <c r="C223" s="14"/>
      <c r="D223" s="14"/>
      <c r="E223" s="14"/>
      <c r="F223" s="14"/>
      <c r="G223" s="14"/>
      <c r="H223" s="14"/>
    </row>
    <row r="224" spans="1:8">
      <c r="A224" s="14"/>
      <c r="B224" s="14"/>
      <c r="C224" s="14"/>
      <c r="D224" s="14"/>
      <c r="E224" s="14"/>
      <c r="F224" s="14"/>
      <c r="G224" s="14"/>
      <c r="H224" s="14"/>
    </row>
    <row r="225" spans="1:8">
      <c r="A225" s="14"/>
      <c r="B225" s="14"/>
      <c r="C225" s="14"/>
      <c r="D225" s="14"/>
      <c r="E225" s="14"/>
      <c r="F225" s="14"/>
      <c r="G225" s="14"/>
      <c r="H225" s="14"/>
    </row>
    <row r="226" spans="1:8">
      <c r="A226" s="14"/>
      <c r="B226" s="14"/>
      <c r="C226" s="14"/>
      <c r="D226" s="14"/>
      <c r="E226" s="14"/>
      <c r="F226" s="14"/>
      <c r="G226" s="14"/>
      <c r="H226" s="14"/>
    </row>
    <row r="227" spans="1:8">
      <c r="A227" s="14"/>
      <c r="B227" s="14"/>
      <c r="C227" s="14"/>
      <c r="D227" s="14"/>
      <c r="E227" s="14"/>
      <c r="F227" s="14"/>
      <c r="G227" s="14"/>
      <c r="H227" s="14"/>
    </row>
    <row r="228" spans="1:8">
      <c r="A228" s="14"/>
      <c r="B228" s="14"/>
      <c r="C228" s="14"/>
      <c r="D228" s="14"/>
      <c r="E228" s="14"/>
      <c r="F228" s="14"/>
      <c r="G228" s="14"/>
      <c r="H228" s="14"/>
    </row>
    <row r="229" spans="1:8">
      <c r="A229" s="14"/>
      <c r="B229" s="14"/>
      <c r="C229" s="14"/>
      <c r="D229" s="14"/>
      <c r="E229" s="14"/>
      <c r="F229" s="14"/>
      <c r="G229" s="14"/>
      <c r="H229" s="14"/>
    </row>
    <row r="230" spans="1:8">
      <c r="A230" s="14"/>
      <c r="B230" s="14"/>
      <c r="C230" s="14"/>
      <c r="D230" s="14"/>
      <c r="E230" s="14"/>
      <c r="F230" s="14"/>
      <c r="G230" s="14"/>
      <c r="H230" s="14"/>
    </row>
    <row r="231" spans="1:8">
      <c r="A231" s="14"/>
      <c r="B231" s="14"/>
      <c r="C231" s="14"/>
      <c r="D231" s="14"/>
      <c r="E231" s="14"/>
      <c r="F231" s="14"/>
      <c r="G231" s="14"/>
      <c r="H231" s="14"/>
    </row>
    <row r="232" spans="1:8">
      <c r="A232" s="14"/>
      <c r="B232" s="14"/>
      <c r="C232" s="14"/>
      <c r="D232" s="14"/>
      <c r="E232" s="14"/>
      <c r="F232" s="14"/>
      <c r="G232" s="14"/>
      <c r="H232" s="14"/>
    </row>
    <row r="233" spans="1:8">
      <c r="A233" s="14"/>
      <c r="B233" s="14"/>
      <c r="C233" s="14"/>
      <c r="D233" s="14"/>
      <c r="E233" s="14"/>
      <c r="F233" s="14"/>
      <c r="G233" s="14"/>
      <c r="H233" s="14"/>
    </row>
    <row r="234" spans="1:8">
      <c r="A234" s="14"/>
      <c r="B234" s="14"/>
      <c r="C234" s="14"/>
      <c r="D234" s="14"/>
      <c r="E234" s="14"/>
      <c r="F234" s="14"/>
      <c r="G234" s="14"/>
      <c r="H234" s="14"/>
    </row>
    <row r="235" spans="1:8">
      <c r="A235" s="14"/>
      <c r="B235" s="14"/>
      <c r="C235" s="14"/>
      <c r="D235" s="14"/>
      <c r="E235" s="14"/>
      <c r="F235" s="14"/>
      <c r="G235" s="14"/>
      <c r="H235" s="14"/>
    </row>
    <row r="236" spans="1:8">
      <c r="A236" s="14"/>
      <c r="B236" s="14"/>
      <c r="C236" s="14"/>
      <c r="D236" s="14"/>
      <c r="E236" s="14"/>
      <c r="F236" s="14"/>
      <c r="G236" s="14"/>
      <c r="H236" s="14"/>
    </row>
    <row r="237" spans="1:8">
      <c r="A237" s="14"/>
      <c r="B237" s="14"/>
      <c r="C237" s="14"/>
      <c r="D237" s="14"/>
      <c r="E237" s="14"/>
      <c r="F237" s="14"/>
      <c r="G237" s="14"/>
      <c r="H237" s="14"/>
    </row>
    <row r="238" spans="1:8">
      <c r="A238" s="14"/>
      <c r="B238" s="14"/>
      <c r="C238" s="14"/>
      <c r="D238" s="14"/>
      <c r="E238" s="14"/>
      <c r="F238" s="14"/>
      <c r="G238" s="14"/>
      <c r="H238" s="14"/>
    </row>
    <row r="239" spans="1:8">
      <c r="A239" s="14"/>
      <c r="B239" s="14"/>
      <c r="C239" s="14"/>
      <c r="D239" s="14"/>
      <c r="E239" s="14"/>
      <c r="F239" s="14"/>
      <c r="G239" s="14"/>
      <c r="H239" s="14"/>
    </row>
    <row r="240" spans="1:8">
      <c r="A240" s="14"/>
      <c r="B240" s="14"/>
      <c r="C240" s="14"/>
      <c r="D240" s="14"/>
      <c r="E240" s="14"/>
      <c r="F240" s="14"/>
      <c r="G240" s="14"/>
      <c r="H240" s="14"/>
    </row>
    <row r="241" spans="1:8">
      <c r="A241" s="14"/>
      <c r="B241" s="14"/>
      <c r="C241" s="14"/>
      <c r="D241" s="14"/>
      <c r="E241" s="14"/>
      <c r="F241" s="14"/>
      <c r="G241" s="14"/>
      <c r="H241" s="14"/>
    </row>
    <row r="242" spans="1:8">
      <c r="A242" s="14"/>
      <c r="B242" s="14"/>
      <c r="C242" s="14"/>
      <c r="D242" s="14"/>
      <c r="E242" s="14"/>
      <c r="F242" s="14"/>
      <c r="G242" s="14"/>
      <c r="H242" s="14"/>
    </row>
    <row r="243" spans="1:8">
      <c r="A243" s="14"/>
      <c r="B243" s="14"/>
      <c r="C243" s="14"/>
      <c r="D243" s="14"/>
      <c r="E243" s="14"/>
      <c r="F243" s="14"/>
      <c r="G243" s="14"/>
      <c r="H243" s="14"/>
    </row>
    <row r="244" spans="1:8">
      <c r="A244" s="14"/>
      <c r="B244" s="14"/>
      <c r="C244" s="14"/>
      <c r="D244" s="14"/>
      <c r="E244" s="14"/>
      <c r="F244" s="14"/>
      <c r="G244" s="14"/>
      <c r="H244" s="14"/>
    </row>
    <row r="245" spans="1:8">
      <c r="A245" s="14"/>
      <c r="B245" s="14"/>
      <c r="C245" s="14"/>
      <c r="D245" s="14"/>
      <c r="E245" s="14"/>
      <c r="F245" s="14"/>
      <c r="G245" s="14"/>
      <c r="H245" s="14"/>
    </row>
    <row r="246" spans="1:8">
      <c r="A246" s="14"/>
      <c r="B246" s="14"/>
      <c r="C246" s="14"/>
      <c r="D246" s="14"/>
      <c r="E246" s="14"/>
      <c r="F246" s="14"/>
      <c r="G246" s="14"/>
      <c r="H246" s="14"/>
    </row>
    <row r="247" spans="1:8">
      <c r="A247" s="14"/>
      <c r="B247" s="14"/>
      <c r="C247" s="14"/>
      <c r="D247" s="14"/>
      <c r="E247" s="14"/>
      <c r="F247" s="14"/>
      <c r="G247" s="14"/>
      <c r="H247" s="14"/>
    </row>
    <row r="248" spans="1:8">
      <c r="A248" s="14"/>
      <c r="B248" s="14"/>
      <c r="C248" s="14"/>
      <c r="D248" s="14"/>
      <c r="E248" s="14"/>
      <c r="F248" s="14"/>
      <c r="G248" s="14"/>
      <c r="H248" s="14"/>
    </row>
    <row r="249" spans="1:8">
      <c r="A249" s="14"/>
      <c r="B249" s="14"/>
      <c r="C249" s="14"/>
      <c r="D249" s="14"/>
      <c r="E249" s="14"/>
      <c r="F249" s="14"/>
      <c r="G249" s="14"/>
      <c r="H249" s="14"/>
    </row>
    <row r="250" spans="1:8">
      <c r="A250" s="14"/>
      <c r="B250" s="14"/>
      <c r="C250" s="14"/>
      <c r="D250" s="14"/>
      <c r="E250" s="14"/>
      <c r="F250" s="14"/>
      <c r="G250" s="14"/>
      <c r="H250" s="14"/>
    </row>
    <row r="251" spans="1:8">
      <c r="A251" s="14"/>
      <c r="B251" s="14"/>
      <c r="C251" s="14"/>
      <c r="D251" s="14"/>
      <c r="E251" s="14"/>
      <c r="F251" s="14"/>
      <c r="G251" s="14"/>
      <c r="H251" s="14"/>
    </row>
    <row r="252" spans="1:8">
      <c r="A252" s="14"/>
      <c r="B252" s="14"/>
      <c r="C252" s="14"/>
      <c r="D252" s="14"/>
      <c r="E252" s="14"/>
      <c r="F252" s="14"/>
      <c r="G252" s="14"/>
      <c r="H252" s="14"/>
    </row>
    <row r="253" spans="1:8">
      <c r="A253" s="14"/>
      <c r="B253" s="14"/>
      <c r="C253" s="14"/>
      <c r="D253" s="14"/>
      <c r="E253" s="14"/>
      <c r="F253" s="14"/>
      <c r="G253" s="14"/>
      <c r="H253" s="14"/>
    </row>
    <row r="254" spans="1:8">
      <c r="A254" s="14"/>
      <c r="B254" s="14"/>
      <c r="C254" s="14"/>
      <c r="D254" s="14"/>
      <c r="E254" s="14"/>
      <c r="F254" s="14"/>
      <c r="G254" s="14"/>
      <c r="H254" s="14"/>
    </row>
    <row r="255" spans="1:8">
      <c r="A255" s="14"/>
      <c r="B255" s="14"/>
      <c r="C255" s="14"/>
      <c r="D255" s="14"/>
      <c r="E255" s="14"/>
      <c r="F255" s="14"/>
      <c r="G255" s="14"/>
      <c r="H255" s="14"/>
    </row>
    <row r="256" spans="1:8">
      <c r="A256" s="14"/>
      <c r="B256" s="14"/>
      <c r="C256" s="14"/>
      <c r="D256" s="14"/>
      <c r="E256" s="14"/>
      <c r="F256" s="14"/>
      <c r="G256" s="14"/>
      <c r="H256" s="14"/>
    </row>
    <row r="257" spans="1:8">
      <c r="A257" s="14"/>
      <c r="B257" s="14"/>
      <c r="C257" s="14"/>
      <c r="D257" s="14"/>
      <c r="E257" s="14"/>
      <c r="F257" s="14"/>
      <c r="G257" s="14"/>
      <c r="H257" s="14"/>
    </row>
    <row r="258" spans="1:8">
      <c r="A258" s="14"/>
      <c r="B258" s="14"/>
      <c r="C258" s="14"/>
      <c r="D258" s="14"/>
      <c r="E258" s="14"/>
      <c r="F258" s="14"/>
      <c r="G258" s="14"/>
      <c r="H258" s="14"/>
    </row>
    <row r="259" spans="1:8">
      <c r="A259" s="14"/>
      <c r="B259" s="14"/>
      <c r="C259" s="14"/>
      <c r="D259" s="14"/>
      <c r="E259" s="14"/>
      <c r="F259" s="14"/>
      <c r="G259" s="14"/>
      <c r="H259" s="14"/>
    </row>
    <row r="260" spans="1:8">
      <c r="A260" s="14"/>
      <c r="B260" s="14"/>
      <c r="C260" s="14"/>
      <c r="D260" s="14"/>
      <c r="E260" s="14"/>
      <c r="F260" s="14"/>
      <c r="G260" s="14"/>
      <c r="H260" s="14"/>
    </row>
    <row r="261" spans="1:8">
      <c r="A261" s="14"/>
      <c r="B261" s="14"/>
      <c r="C261" s="14"/>
      <c r="D261" s="14"/>
      <c r="E261" s="14"/>
      <c r="F261" s="14"/>
      <c r="G261" s="14"/>
      <c r="H261" s="14"/>
    </row>
    <row r="262" spans="1:8">
      <c r="A262" s="14"/>
      <c r="B262" s="14"/>
      <c r="C262" s="14"/>
      <c r="D262" s="14"/>
      <c r="E262" s="14"/>
      <c r="F262" s="14"/>
      <c r="G262" s="14"/>
      <c r="H262" s="14"/>
    </row>
    <row r="263" spans="1:8">
      <c r="A263" s="14"/>
      <c r="B263" s="14"/>
      <c r="C263" s="14"/>
      <c r="D263" s="14"/>
      <c r="E263" s="14"/>
      <c r="F263" s="14"/>
      <c r="G263" s="14"/>
      <c r="H263" s="14"/>
    </row>
    <row r="264" spans="1:8">
      <c r="A264" s="14"/>
      <c r="B264" s="14"/>
      <c r="C264" s="14"/>
      <c r="D264" s="14"/>
      <c r="E264" s="14"/>
      <c r="F264" s="14"/>
      <c r="G264" s="14"/>
      <c r="H264" s="14"/>
    </row>
    <row r="265" spans="1:8">
      <c r="A265" s="14"/>
      <c r="B265" s="14"/>
      <c r="C265" s="14"/>
      <c r="D265" s="14"/>
      <c r="E265" s="14"/>
      <c r="F265" s="14"/>
      <c r="G265" s="14"/>
      <c r="H265" s="14"/>
    </row>
    <row r="266" spans="1:8">
      <c r="A266" s="14"/>
      <c r="B266" s="14"/>
      <c r="C266" s="14"/>
      <c r="D266" s="14"/>
      <c r="E266" s="14"/>
      <c r="F266" s="14"/>
      <c r="G266" s="14"/>
      <c r="H266" s="14"/>
    </row>
    <row r="267" spans="1:8">
      <c r="A267" s="14"/>
      <c r="B267" s="14"/>
      <c r="C267" s="14"/>
      <c r="D267" s="14"/>
      <c r="E267" s="14"/>
      <c r="F267" s="14"/>
      <c r="G267" s="14"/>
      <c r="H267" s="14"/>
    </row>
    <row r="268" spans="1:8">
      <c r="A268" s="14"/>
      <c r="B268" s="14"/>
      <c r="C268" s="14"/>
      <c r="D268" s="14"/>
      <c r="E268" s="14"/>
      <c r="F268" s="14"/>
      <c r="G268" s="14"/>
      <c r="H268" s="14"/>
    </row>
    <row r="269" spans="1:8">
      <c r="A269" s="14"/>
      <c r="B269" s="14"/>
      <c r="C269" s="14"/>
      <c r="D269" s="14"/>
      <c r="E269" s="14"/>
      <c r="F269" s="14"/>
      <c r="G269" s="14"/>
      <c r="H269" s="14"/>
    </row>
    <row r="270" spans="1:8">
      <c r="A270" s="14"/>
      <c r="B270" s="14"/>
      <c r="C270" s="14"/>
      <c r="D270" s="14"/>
      <c r="E270" s="14"/>
      <c r="F270" s="14"/>
      <c r="G270" s="14"/>
      <c r="H270" s="14"/>
    </row>
    <row r="271" spans="1:8">
      <c r="A271" s="14"/>
      <c r="B271" s="14"/>
      <c r="C271" s="14"/>
      <c r="D271" s="14"/>
      <c r="E271" s="14"/>
      <c r="F271" s="14"/>
      <c r="G271" s="14"/>
      <c r="H271" s="14"/>
    </row>
    <row r="272" spans="1:8">
      <c r="A272" s="14"/>
      <c r="B272" s="14"/>
      <c r="C272" s="14"/>
      <c r="D272" s="14"/>
      <c r="E272" s="14"/>
      <c r="F272" s="14"/>
      <c r="G272" s="14"/>
      <c r="H272" s="14"/>
    </row>
    <row r="273" spans="1:8">
      <c r="A273" s="14"/>
      <c r="B273" s="14"/>
      <c r="C273" s="14"/>
      <c r="D273" s="14"/>
      <c r="E273" s="14"/>
      <c r="F273" s="14"/>
      <c r="G273" s="14"/>
      <c r="H273" s="14"/>
    </row>
    <row r="274" spans="1:8">
      <c r="A274" s="14"/>
      <c r="B274" s="14"/>
      <c r="C274" s="14"/>
      <c r="D274" s="14"/>
      <c r="E274" s="14"/>
      <c r="F274" s="14"/>
      <c r="G274" s="14"/>
      <c r="H274" s="14"/>
    </row>
    <row r="275" spans="1:8">
      <c r="A275" s="14"/>
      <c r="B275" s="14"/>
      <c r="C275" s="14"/>
      <c r="D275" s="14"/>
      <c r="E275" s="14"/>
      <c r="F275" s="14"/>
      <c r="G275" s="14"/>
      <c r="H275" s="14"/>
    </row>
    <row r="276" spans="1:8">
      <c r="A276" s="14"/>
      <c r="B276" s="14"/>
      <c r="C276" s="14"/>
      <c r="D276" s="14"/>
      <c r="E276" s="14"/>
      <c r="F276" s="14"/>
      <c r="G276" s="14"/>
      <c r="H276" s="14"/>
    </row>
    <row r="277" spans="1:8">
      <c r="A277" s="14"/>
      <c r="B277" s="14"/>
      <c r="C277" s="14"/>
      <c r="D277" s="14"/>
      <c r="E277" s="14"/>
      <c r="F277" s="14"/>
      <c r="G277" s="14"/>
      <c r="H277" s="14"/>
    </row>
    <row r="278" spans="1:8">
      <c r="A278" s="14"/>
      <c r="B278" s="14"/>
      <c r="C278" s="14"/>
      <c r="D278" s="14"/>
      <c r="E278" s="14"/>
      <c r="F278" s="14"/>
      <c r="G278" s="14"/>
      <c r="H278" s="14"/>
    </row>
    <row r="279" spans="1:8">
      <c r="A279" s="14"/>
      <c r="B279" s="14"/>
      <c r="C279" s="14"/>
      <c r="D279" s="14"/>
      <c r="E279" s="14"/>
      <c r="F279" s="14"/>
      <c r="G279" s="14"/>
      <c r="H279" s="14"/>
    </row>
    <row r="280" spans="1:8">
      <c r="A280" s="14"/>
      <c r="B280" s="14"/>
      <c r="C280" s="14"/>
      <c r="D280" s="14"/>
      <c r="E280" s="14"/>
      <c r="F280" s="14"/>
      <c r="G280" s="14"/>
      <c r="H280" s="14"/>
    </row>
    <row r="281" spans="1:8">
      <c r="A281" s="14"/>
      <c r="B281" s="14"/>
      <c r="C281" s="14"/>
      <c r="D281" s="14"/>
      <c r="E281" s="14"/>
      <c r="F281" s="14"/>
      <c r="G281" s="14"/>
      <c r="H281" s="14"/>
    </row>
    <row r="282" spans="1:8">
      <c r="A282" s="14"/>
      <c r="B282" s="14"/>
      <c r="C282" s="14"/>
      <c r="D282" s="14"/>
      <c r="E282" s="14"/>
      <c r="F282" s="14"/>
      <c r="G282" s="14"/>
      <c r="H282" s="14"/>
    </row>
    <row r="283" spans="1:8">
      <c r="A283" s="14"/>
      <c r="B283" s="14"/>
      <c r="C283" s="14"/>
      <c r="D283" s="14"/>
      <c r="E283" s="14"/>
      <c r="F283" s="14"/>
      <c r="G283" s="14"/>
      <c r="H283" s="14"/>
    </row>
    <row r="284" spans="1:8">
      <c r="A284" s="14"/>
      <c r="B284" s="14"/>
      <c r="C284" s="14"/>
      <c r="D284" s="14"/>
      <c r="E284" s="14"/>
      <c r="F284" s="14"/>
      <c r="G284" s="14"/>
      <c r="H284" s="14"/>
    </row>
    <row r="285" spans="1:8">
      <c r="A285" s="14"/>
      <c r="B285" s="14"/>
      <c r="C285" s="14"/>
      <c r="D285" s="14"/>
      <c r="E285" s="14"/>
      <c r="F285" s="14"/>
      <c r="G285" s="14"/>
      <c r="H285" s="14"/>
    </row>
    <row r="286" spans="1:8">
      <c r="A286" s="14"/>
      <c r="B286" s="14"/>
      <c r="C286" s="14"/>
      <c r="D286" s="14"/>
      <c r="E286" s="14"/>
      <c r="F286" s="14"/>
      <c r="G286" s="14"/>
      <c r="H286" s="14"/>
    </row>
    <row r="287" spans="1:8">
      <c r="A287" s="14"/>
      <c r="B287" s="14"/>
      <c r="C287" s="14"/>
      <c r="D287" s="14"/>
      <c r="E287" s="14"/>
      <c r="F287" s="14"/>
      <c r="G287" s="14"/>
      <c r="H287" s="14"/>
    </row>
    <row r="288" spans="1:8">
      <c r="A288" s="14"/>
      <c r="B288" s="14"/>
      <c r="C288" s="14"/>
      <c r="D288" s="14"/>
      <c r="E288" s="14"/>
      <c r="F288" s="14"/>
      <c r="G288" s="14"/>
      <c r="H288" s="14"/>
    </row>
    <row r="289" spans="1:8">
      <c r="A289" s="14"/>
      <c r="B289" s="14"/>
      <c r="C289" s="14"/>
      <c r="D289" s="14"/>
      <c r="E289" s="14"/>
      <c r="F289" s="14"/>
      <c r="G289" s="14"/>
      <c r="H289" s="14"/>
    </row>
    <row r="290" spans="1:8">
      <c r="A290" s="14"/>
      <c r="B290" s="14"/>
      <c r="C290" s="14"/>
      <c r="D290" s="14"/>
      <c r="E290" s="14"/>
      <c r="F290" s="14"/>
      <c r="G290" s="14"/>
      <c r="H290" s="14"/>
    </row>
    <row r="291" spans="1:8">
      <c r="A291" s="14"/>
      <c r="B291" s="14"/>
      <c r="C291" s="14"/>
      <c r="D291" s="14"/>
      <c r="E291" s="14"/>
      <c r="F291" s="14"/>
      <c r="G291" s="14"/>
      <c r="H291" s="14"/>
    </row>
    <row r="292" spans="1:8">
      <c r="A292" s="14"/>
      <c r="B292" s="14"/>
      <c r="C292" s="14"/>
      <c r="D292" s="14"/>
      <c r="E292" s="14"/>
      <c r="F292" s="14"/>
      <c r="G292" s="14"/>
      <c r="H292" s="14"/>
    </row>
    <row r="293" spans="1:8">
      <c r="A293" s="14"/>
      <c r="B293" s="14"/>
      <c r="C293" s="14"/>
      <c r="D293" s="14"/>
      <c r="E293" s="14"/>
      <c r="F293" s="14"/>
      <c r="G293" s="14"/>
      <c r="H293" s="14"/>
    </row>
    <row r="294" spans="1:8">
      <c r="A294" s="14"/>
      <c r="B294" s="14"/>
      <c r="C294" s="14"/>
      <c r="D294" s="14"/>
      <c r="E294" s="14"/>
      <c r="F294" s="14"/>
      <c r="G294" s="14"/>
      <c r="H294" s="14"/>
    </row>
    <row r="295" spans="1:8">
      <c r="A295" s="14"/>
      <c r="B295" s="14"/>
      <c r="C295" s="14"/>
      <c r="D295" s="14"/>
      <c r="E295" s="14"/>
      <c r="F295" s="14"/>
      <c r="G295" s="14"/>
      <c r="H295" s="14"/>
    </row>
    <row r="296" spans="1:8">
      <c r="A296" s="14"/>
      <c r="B296" s="14"/>
      <c r="C296" s="14"/>
      <c r="D296" s="14"/>
      <c r="E296" s="14"/>
      <c r="F296" s="14"/>
      <c r="G296" s="14"/>
      <c r="H296" s="14"/>
    </row>
    <row r="297" spans="1:8">
      <c r="A297" s="14"/>
      <c r="B297" s="14"/>
      <c r="C297" s="14"/>
      <c r="D297" s="14"/>
      <c r="E297" s="14"/>
      <c r="F297" s="14"/>
      <c r="G297" s="14"/>
      <c r="H297" s="14"/>
    </row>
    <row r="298" spans="1:8">
      <c r="A298" s="14"/>
      <c r="B298" s="14"/>
      <c r="C298" s="14"/>
      <c r="D298" s="14"/>
      <c r="E298" s="14"/>
      <c r="F298" s="14"/>
      <c r="G298" s="14"/>
      <c r="H298" s="14"/>
    </row>
    <row r="299" spans="1:8">
      <c r="A299" s="14"/>
      <c r="B299" s="14"/>
      <c r="C299" s="14"/>
      <c r="D299" s="14"/>
      <c r="E299" s="14"/>
      <c r="F299" s="14"/>
      <c r="G299" s="14"/>
      <c r="H299" s="14"/>
    </row>
    <row r="300" spans="1:8">
      <c r="A300" s="14"/>
      <c r="B300" s="14"/>
      <c r="C300" s="14"/>
      <c r="D300" s="14"/>
      <c r="E300" s="14"/>
      <c r="F300" s="14"/>
      <c r="G300" s="14"/>
      <c r="H300" s="14"/>
    </row>
    <row r="301" spans="1:8">
      <c r="A301" s="14"/>
      <c r="B301" s="14"/>
      <c r="C301" s="14"/>
      <c r="D301" s="14"/>
      <c r="E301" s="14"/>
      <c r="F301" s="14"/>
      <c r="G301" s="14"/>
      <c r="H301" s="14"/>
    </row>
    <row r="302" spans="1:8">
      <c r="A302" s="14"/>
      <c r="B302" s="14"/>
      <c r="C302" s="14"/>
      <c r="D302" s="14"/>
      <c r="E302" s="14"/>
      <c r="F302" s="14"/>
      <c r="G302" s="14"/>
      <c r="H302" s="14"/>
    </row>
    <row r="303" spans="1:8">
      <c r="A303" s="14"/>
      <c r="B303" s="14"/>
      <c r="C303" s="14"/>
      <c r="D303" s="14"/>
      <c r="E303" s="14"/>
      <c r="F303" s="14"/>
      <c r="G303" s="14"/>
      <c r="H303" s="14"/>
    </row>
    <row r="304" spans="1:8">
      <c r="A304" s="14"/>
      <c r="B304" s="14"/>
      <c r="C304" s="14"/>
      <c r="D304" s="14"/>
      <c r="E304" s="14"/>
      <c r="F304" s="14"/>
      <c r="G304" s="14"/>
      <c r="H304" s="14"/>
    </row>
    <row r="305" spans="1:8">
      <c r="A305" s="14"/>
      <c r="B305" s="14"/>
      <c r="C305" s="14"/>
      <c r="D305" s="14"/>
      <c r="E305" s="14"/>
      <c r="F305" s="14"/>
      <c r="G305" s="14"/>
      <c r="H305" s="14"/>
    </row>
    <row r="306" spans="1:8">
      <c r="A306" s="14"/>
      <c r="B306" s="14"/>
      <c r="C306" s="14"/>
      <c r="D306" s="14"/>
      <c r="E306" s="14"/>
      <c r="F306" s="14"/>
      <c r="G306" s="14"/>
      <c r="H306" s="14"/>
    </row>
    <row r="307" spans="1:8">
      <c r="A307" s="14"/>
      <c r="B307" s="14"/>
      <c r="C307" s="14"/>
      <c r="D307" s="14"/>
      <c r="E307" s="14"/>
      <c r="F307" s="14"/>
      <c r="G307" s="14"/>
      <c r="H307" s="14"/>
    </row>
    <row r="308" spans="1:8">
      <c r="A308" s="14"/>
      <c r="B308" s="14"/>
      <c r="C308" s="14"/>
      <c r="D308" s="14"/>
      <c r="E308" s="14"/>
      <c r="F308" s="14"/>
      <c r="G308" s="14"/>
      <c r="H308" s="14"/>
    </row>
    <row r="309" spans="1:8">
      <c r="A309" s="14"/>
      <c r="B309" s="14"/>
      <c r="C309" s="14"/>
      <c r="D309" s="14"/>
      <c r="E309" s="14"/>
      <c r="F309" s="14"/>
      <c r="G309" s="14"/>
      <c r="H309" s="14"/>
    </row>
    <row r="310" spans="1:8">
      <c r="A310" s="14"/>
      <c r="B310" s="14"/>
      <c r="C310" s="14"/>
      <c r="D310" s="14"/>
      <c r="E310" s="14"/>
      <c r="F310" s="14"/>
      <c r="G310" s="14"/>
      <c r="H310" s="14"/>
    </row>
    <row r="311" spans="1:8">
      <c r="A311" s="14"/>
      <c r="B311" s="14"/>
      <c r="C311" s="14"/>
      <c r="D311" s="14"/>
      <c r="E311" s="14"/>
      <c r="F311" s="14"/>
      <c r="G311" s="14"/>
      <c r="H311" s="14"/>
    </row>
  </sheetData>
  <customSheetViews>
    <customSheetView guid="{0E583986-F700-4F7C-8796-6181DF3D6881}">
      <selection activeCell="A3" sqref="A3"/>
      <pageMargins left="0.7" right="0.7" top="0.75" bottom="0.75" header="0.3" footer="0.3"/>
    </customSheetView>
  </customSheetViews>
  <mergeCells count="10">
    <mergeCell ref="A22:K22"/>
    <mergeCell ref="A23:K23"/>
    <mergeCell ref="B3:F3"/>
    <mergeCell ref="G3:K3"/>
    <mergeCell ref="A5:A6"/>
    <mergeCell ref="B5:K5"/>
    <mergeCell ref="B4:F4"/>
    <mergeCell ref="A15:K18"/>
    <mergeCell ref="A20:K20"/>
    <mergeCell ref="A21:K21"/>
  </mergeCells>
  <phoneticPr fontId="34" type="noConversion"/>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sheetPr>
    <pageSetUpPr fitToPage="1"/>
  </sheetPr>
  <dimension ref="A1:IV353"/>
  <sheetViews>
    <sheetView zoomScale="80" zoomScaleNormal="80" zoomScalePageLayoutView="80" workbookViewId="0">
      <pane ySplit="3" topLeftCell="A4" activePane="bottomLeft" state="frozen"/>
      <selection pane="bottomLeft" activeCell="E7" sqref="E7"/>
    </sheetView>
  </sheetViews>
  <sheetFormatPr defaultColWidth="8.85546875" defaultRowHeight="15.95" customHeight="1"/>
  <cols>
    <col min="1" max="1" width="14.42578125" style="30" customWidth="1"/>
    <col min="2" max="2" width="18.140625" style="30" customWidth="1"/>
    <col min="3" max="3" width="26" style="30" customWidth="1"/>
    <col min="4" max="4" width="23.7109375" style="30" customWidth="1"/>
    <col min="5" max="5" width="46.42578125" style="30" customWidth="1"/>
    <col min="6" max="6" width="21.7109375" style="30" customWidth="1"/>
    <col min="7" max="7" width="24.42578125" style="30" bestFit="1" customWidth="1"/>
    <col min="8" max="8" width="27.42578125" style="30" customWidth="1"/>
    <col min="9" max="9" width="22.85546875" style="30" customWidth="1"/>
    <col min="10" max="10" width="20.28515625" style="30" customWidth="1"/>
    <col min="11" max="16384" width="8.85546875" style="30"/>
  </cols>
  <sheetData>
    <row r="1" spans="1:256" s="1065" customFormat="1" ht="16.5" customHeight="1">
      <c r="A1" s="1063" t="s">
        <v>119</v>
      </c>
      <c r="B1" s="1064" t="s">
        <v>129</v>
      </c>
      <c r="C1" s="1595" t="s">
        <v>130</v>
      </c>
      <c r="D1" s="1595"/>
      <c r="E1" s="1595"/>
    </row>
    <row r="2" spans="1:256" s="1066" customFormat="1" ht="101.25" customHeight="1">
      <c r="B2" s="1596" t="s">
        <v>1287</v>
      </c>
      <c r="C2" s="1596"/>
      <c r="D2" s="1596"/>
      <c r="E2" s="1596"/>
      <c r="F2" s="1596"/>
      <c r="G2" s="1596"/>
      <c r="H2" s="1596"/>
      <c r="I2" s="1596"/>
      <c r="J2" s="1596"/>
    </row>
    <row r="3" spans="1:256" s="11" customFormat="1" ht="30">
      <c r="B3" s="1067" t="s">
        <v>131</v>
      </c>
      <c r="C3" s="1067" t="s">
        <v>132</v>
      </c>
      <c r="D3" s="1067" t="s">
        <v>461</v>
      </c>
      <c r="E3" s="1068" t="s">
        <v>134</v>
      </c>
      <c r="F3" s="1067" t="s">
        <v>132</v>
      </c>
      <c r="G3" s="1067" t="s">
        <v>461</v>
      </c>
      <c r="H3" s="1068" t="s">
        <v>135</v>
      </c>
      <c r="I3" s="1067" t="s">
        <v>132</v>
      </c>
      <c r="J3" s="1067" t="s">
        <v>133</v>
      </c>
    </row>
    <row r="4" spans="1:256" s="31" customFormat="1" ht="15.95" customHeight="1">
      <c r="A4" s="74"/>
      <c r="B4" s="1380" t="s">
        <v>58</v>
      </c>
      <c r="C4" s="1442"/>
      <c r="D4" s="1443"/>
      <c r="E4" s="1368" t="s">
        <v>1284</v>
      </c>
      <c r="F4" s="1442"/>
      <c r="G4" s="1444"/>
      <c r="H4" s="1366" t="s">
        <v>407</v>
      </c>
      <c r="I4" s="1367"/>
      <c r="J4" s="1445"/>
      <c r="K4" s="1441"/>
      <c r="L4" s="1441"/>
    </row>
    <row r="5" spans="1:256" s="31" customFormat="1" ht="15.95" customHeight="1">
      <c r="A5" s="74"/>
      <c r="B5" s="1380" t="s">
        <v>59</v>
      </c>
      <c r="C5" s="1442"/>
      <c r="D5" s="1445"/>
      <c r="E5" s="1446" t="s">
        <v>1286</v>
      </c>
      <c r="F5" s="1442"/>
      <c r="G5" s="1375"/>
      <c r="H5" s="1368" t="s">
        <v>62</v>
      </c>
      <c r="I5" s="1364"/>
      <c r="J5" s="1443"/>
      <c r="K5" s="1441"/>
      <c r="L5" s="1441"/>
    </row>
    <row r="6" spans="1:256" s="31" customFormat="1" ht="15.95" customHeight="1">
      <c r="A6" s="74"/>
      <c r="B6" s="1447"/>
      <c r="C6" s="1448"/>
      <c r="D6" s="1447"/>
      <c r="E6" s="1368" t="s">
        <v>60</v>
      </c>
      <c r="F6" s="1442"/>
      <c r="G6" s="1449"/>
      <c r="H6" s="1450"/>
      <c r="I6" s="1450"/>
      <c r="J6" s="1447"/>
      <c r="K6" s="1441"/>
      <c r="L6" s="1441"/>
    </row>
    <row r="7" spans="1:256" s="31" customFormat="1" ht="15.95" customHeight="1">
      <c r="A7" s="74"/>
      <c r="B7" s="1447"/>
      <c r="C7" s="1448"/>
      <c r="D7" s="1447"/>
      <c r="E7" s="1489" t="s">
        <v>1477</v>
      </c>
      <c r="F7" s="1442"/>
      <c r="G7" s="1449"/>
      <c r="H7" s="1450"/>
      <c r="I7" s="1450"/>
      <c r="J7" s="1447"/>
      <c r="K7" s="1441"/>
      <c r="L7" s="1441"/>
    </row>
    <row r="8" spans="1:256" s="31" customFormat="1" ht="15.95" customHeight="1">
      <c r="A8" s="74"/>
      <c r="B8" s="1447"/>
      <c r="C8" s="1448"/>
      <c r="D8" s="1447"/>
      <c r="E8" s="1451" t="s">
        <v>61</v>
      </c>
      <c r="F8" s="1442"/>
      <c r="G8" s="1375"/>
      <c r="H8" s="1450"/>
      <c r="I8" s="1450"/>
      <c r="J8" s="1447"/>
      <c r="K8" s="1441"/>
      <c r="L8" s="1441"/>
    </row>
    <row r="9" spans="1:256" ht="15.95" customHeight="1">
      <c r="A9" s="75"/>
      <c r="B9" s="1447"/>
      <c r="C9" s="1448"/>
      <c r="D9" s="1447"/>
      <c r="E9" s="1368" t="s">
        <v>434</v>
      </c>
      <c r="F9" s="1442"/>
      <c r="G9" s="1375"/>
      <c r="H9" s="1450"/>
      <c r="I9" s="1450"/>
      <c r="J9" s="1447"/>
      <c r="K9" s="1441"/>
      <c r="L9" s="144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row>
    <row r="10" spans="1:256" ht="15.95" customHeight="1">
      <c r="A10" s="75"/>
      <c r="B10" s="1447"/>
      <c r="C10" s="1448"/>
      <c r="D10" s="1447"/>
      <c r="E10" s="1446" t="s">
        <v>63</v>
      </c>
      <c r="F10" s="1442"/>
      <c r="G10" s="1375"/>
      <c r="H10" s="1450"/>
      <c r="I10" s="1450"/>
      <c r="J10" s="1447"/>
      <c r="K10" s="1441"/>
      <c r="L10" s="144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row>
    <row r="11" spans="1:256" ht="15.95" customHeight="1">
      <c r="A11" s="75"/>
      <c r="B11" s="1452"/>
      <c r="C11" s="1453"/>
      <c r="D11" s="1452"/>
      <c r="E11" s="1366" t="s">
        <v>64</v>
      </c>
      <c r="F11" s="1454"/>
      <c r="G11" s="1447"/>
      <c r="H11" s="1450"/>
      <c r="I11" s="1450"/>
      <c r="J11" s="1447"/>
      <c r="K11" s="76"/>
      <c r="L11" s="76"/>
    </row>
    <row r="12" spans="1:256" ht="15.95" customHeight="1">
      <c r="A12" s="75"/>
      <c r="B12" s="1447"/>
      <c r="C12" s="1448"/>
      <c r="D12" s="1447"/>
      <c r="E12" s="1366" t="s">
        <v>65</v>
      </c>
      <c r="F12" s="1442"/>
      <c r="G12" s="1443"/>
      <c r="H12" s="1447"/>
      <c r="I12" s="1447"/>
      <c r="J12" s="1447"/>
      <c r="K12" s="76"/>
      <c r="L12" s="76"/>
    </row>
    <row r="13" spans="1:256" ht="15.95" customHeight="1">
      <c r="A13" s="75"/>
      <c r="B13" s="1447"/>
      <c r="C13" s="1448"/>
      <c r="D13" s="1447"/>
      <c r="E13" s="1447"/>
      <c r="F13" s="1455"/>
      <c r="G13" s="1447"/>
      <c r="H13" s="1447"/>
      <c r="I13" s="1447"/>
      <c r="J13" s="1447"/>
      <c r="K13" s="76"/>
      <c r="L13" s="76"/>
    </row>
    <row r="14" spans="1:256" ht="15.95" customHeight="1">
      <c r="A14" s="75"/>
      <c r="B14" s="1447"/>
      <c r="C14" s="1448"/>
      <c r="D14" s="1447"/>
      <c r="E14" s="1447"/>
      <c r="F14" s="1447"/>
      <c r="G14" s="1447"/>
      <c r="H14" s="1447"/>
      <c r="I14" s="1447"/>
      <c r="J14" s="1447"/>
      <c r="K14" s="76"/>
      <c r="L14" s="76"/>
    </row>
    <row r="15" spans="1:256" ht="15.95" customHeight="1">
      <c r="A15" s="75"/>
      <c r="B15" s="1447"/>
      <c r="C15" s="1448"/>
      <c r="D15" s="1447"/>
      <c r="E15" s="1450"/>
      <c r="F15" s="1450"/>
      <c r="G15" s="1450"/>
      <c r="H15" s="1447"/>
      <c r="I15" s="1447"/>
      <c r="J15" s="1447"/>
      <c r="K15" s="76"/>
      <c r="L15" s="76"/>
    </row>
    <row r="16" spans="1:256" s="31" customFormat="1" ht="15.75" customHeight="1">
      <c r="A16" s="74"/>
      <c r="B16" s="1469"/>
      <c r="C16" s="1470"/>
      <c r="D16" s="1469"/>
      <c r="E16" s="1471"/>
      <c r="F16" s="1471"/>
      <c r="G16" s="1471"/>
      <c r="H16" s="1469"/>
      <c r="I16" s="1469"/>
      <c r="J16" s="1469"/>
      <c r="K16" s="1472"/>
      <c r="L16" s="1472"/>
      <c r="M16" s="1472"/>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row>
    <row r="17" spans="1:256" s="31" customFormat="1" ht="15.75" customHeight="1">
      <c r="A17" s="1468"/>
      <c r="B17" s="1469"/>
      <c r="C17" s="1470"/>
      <c r="D17" s="1469"/>
      <c r="E17" s="1471"/>
      <c r="F17" s="1471"/>
      <c r="G17" s="1471"/>
      <c r="H17" s="1469"/>
      <c r="I17" s="1469"/>
      <c r="J17" s="1469"/>
      <c r="K17" s="1472"/>
      <c r="L17" s="1472"/>
      <c r="M17" s="1472"/>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row>
    <row r="18" spans="1:256" s="31" customFormat="1" ht="15.75" customHeight="1">
      <c r="A18" s="1468"/>
      <c r="B18" s="1469"/>
      <c r="C18" s="1473"/>
      <c r="D18" s="1469"/>
      <c r="E18" s="1471"/>
      <c r="F18" s="1471"/>
      <c r="G18" s="1471"/>
      <c r="H18" s="1469"/>
      <c r="I18" s="1469"/>
      <c r="J18" s="1469"/>
      <c r="K18" s="1472"/>
      <c r="L18" s="1472"/>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row>
    <row r="19" spans="1:256" ht="15.95" customHeight="1">
      <c r="A19" s="1474"/>
      <c r="B19" s="1474"/>
      <c r="C19" s="1475"/>
      <c r="D19" s="1474"/>
      <c r="E19" s="1472"/>
      <c r="F19" s="1472"/>
      <c r="G19" s="1472"/>
      <c r="H19" s="1474"/>
      <c r="I19" s="1474"/>
      <c r="J19" s="1474"/>
      <c r="K19" s="1476"/>
      <c r="L19" s="1476"/>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row>
    <row r="20" spans="1:256" ht="15.95" customHeight="1">
      <c r="A20" s="1474"/>
      <c r="B20" s="1474"/>
      <c r="C20" s="1475"/>
      <c r="D20" s="1474"/>
      <c r="E20" s="1472"/>
      <c r="F20" s="1472"/>
      <c r="G20" s="1472"/>
      <c r="H20" s="1474"/>
      <c r="I20" s="1474"/>
      <c r="J20" s="1474"/>
      <c r="K20" s="1476"/>
      <c r="L20" s="1476"/>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row>
    <row r="21" spans="1:256" ht="15.95" customHeight="1">
      <c r="A21" s="1474"/>
      <c r="B21" s="1474"/>
      <c r="C21" s="1475"/>
      <c r="D21" s="1474"/>
      <c r="E21" s="1472"/>
      <c r="F21" s="1472"/>
      <c r="G21" s="1472"/>
      <c r="H21" s="1474"/>
      <c r="I21" s="1474"/>
      <c r="J21" s="1474"/>
      <c r="K21" s="1472"/>
      <c r="L21" s="1472"/>
    </row>
    <row r="22" spans="1:256" ht="15.95" customHeight="1">
      <c r="A22" s="1474"/>
      <c r="B22" s="1474"/>
      <c r="C22" s="1475"/>
      <c r="D22" s="1474"/>
      <c r="E22" s="1472"/>
      <c r="F22" s="1472"/>
      <c r="G22" s="1472"/>
      <c r="H22" s="1472"/>
      <c r="I22" s="1472"/>
      <c r="J22" s="1472"/>
      <c r="K22" s="1472"/>
      <c r="L22" s="1472"/>
    </row>
    <row r="23" spans="1:256" ht="15.95" customHeight="1">
      <c r="A23" s="1474"/>
      <c r="B23" s="1474"/>
      <c r="C23" s="1475"/>
      <c r="D23" s="1474"/>
      <c r="E23" s="1472"/>
      <c r="F23" s="1472"/>
      <c r="G23" s="1472"/>
      <c r="H23" s="1472"/>
      <c r="I23" s="1472"/>
      <c r="J23" s="1472"/>
      <c r="K23" s="1472"/>
      <c r="L23" s="1472"/>
    </row>
    <row r="24" spans="1:256" ht="15.95" customHeight="1">
      <c r="A24" s="1474"/>
      <c r="B24" s="1474"/>
      <c r="C24" s="1475"/>
      <c r="D24" s="1474"/>
      <c r="E24" s="1472"/>
      <c r="F24" s="1472"/>
      <c r="G24" s="1472"/>
      <c r="H24" s="1472"/>
      <c r="I24" s="1472"/>
      <c r="J24" s="1472"/>
      <c r="K24" s="1472"/>
      <c r="L24" s="1472"/>
    </row>
    <row r="25" spans="1:256" ht="15.95" customHeight="1">
      <c r="A25" s="1474"/>
      <c r="B25" s="1474"/>
      <c r="C25" s="1475"/>
      <c r="D25" s="1474"/>
      <c r="E25" s="1472"/>
      <c r="F25" s="1472"/>
      <c r="G25" s="1472"/>
      <c r="H25" s="1472"/>
      <c r="I25" s="1472"/>
      <c r="J25" s="1472"/>
      <c r="K25" s="1472"/>
      <c r="L25" s="1472"/>
    </row>
    <row r="26" spans="1:256" ht="15.95" customHeight="1">
      <c r="A26" s="1474"/>
      <c r="B26" s="1474"/>
      <c r="C26" s="1474"/>
      <c r="D26" s="1474"/>
      <c r="E26" s="1472"/>
      <c r="F26" s="1472"/>
      <c r="G26" s="1472"/>
      <c r="H26" s="1472"/>
      <c r="I26" s="1472"/>
      <c r="J26" s="1472"/>
      <c r="K26" s="1472"/>
      <c r="L26" s="1472"/>
    </row>
    <row r="27" spans="1:256" ht="15.95" customHeight="1">
      <c r="A27" s="1474"/>
      <c r="B27" s="1474"/>
      <c r="C27" s="1474"/>
      <c r="D27" s="1474"/>
      <c r="E27" s="1472"/>
      <c r="F27" s="1472"/>
      <c r="G27" s="1472"/>
      <c r="H27" s="1472"/>
      <c r="I27" s="1472"/>
      <c r="J27" s="1472"/>
      <c r="K27" s="1472"/>
      <c r="L27" s="1472"/>
    </row>
    <row r="32" spans="1:256" ht="15.95" customHeight="1">
      <c r="F32" s="31"/>
      <c r="G32" s="31"/>
    </row>
    <row r="35" spans="2:10" ht="15.95" customHeight="1">
      <c r="H35" s="31"/>
    </row>
    <row r="36" spans="2:10" ht="15.95" customHeight="1">
      <c r="I36" s="31"/>
    </row>
    <row r="37" spans="2:10" ht="15.95" customHeight="1">
      <c r="J37" s="31"/>
    </row>
    <row r="38" spans="2:10" ht="15.95" customHeight="1">
      <c r="B38" s="32"/>
    </row>
    <row r="39" spans="2:10" ht="15.95" customHeight="1">
      <c r="B39" s="32"/>
    </row>
    <row r="40" spans="2:10" ht="15.95" customHeight="1">
      <c r="B40" s="32"/>
    </row>
    <row r="41" spans="2:10" ht="15.95" customHeight="1">
      <c r="B41" s="32"/>
    </row>
    <row r="42" spans="2:10" ht="15.95" customHeight="1">
      <c r="B42" s="32"/>
    </row>
    <row r="43" spans="2:10" ht="15.95" customHeight="1">
      <c r="B43" s="32"/>
    </row>
    <row r="44" spans="2:10" ht="15.95" customHeight="1">
      <c r="B44" s="32"/>
      <c r="F44" s="31"/>
      <c r="G44" s="31"/>
    </row>
    <row r="45" spans="2:10" ht="15.95" customHeight="1">
      <c r="B45" s="32"/>
    </row>
    <row r="46" spans="2:10" ht="15.95" customHeight="1">
      <c r="B46" s="33"/>
    </row>
    <row r="47" spans="2:10" ht="15.95" customHeight="1">
      <c r="B47" s="32"/>
      <c r="H47" s="31"/>
    </row>
    <row r="48" spans="2:10" ht="15.95" customHeight="1">
      <c r="B48" s="32"/>
      <c r="I48" s="31"/>
    </row>
    <row r="49" spans="2:256" ht="15.95" customHeight="1">
      <c r="B49" s="32"/>
      <c r="J49" s="31"/>
    </row>
    <row r="50" spans="2:256" s="31" customFormat="1" ht="15.95" customHeight="1">
      <c r="B50" s="32"/>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row>
    <row r="51" spans="2:256" ht="15.95" customHeight="1">
      <c r="B51" s="32"/>
    </row>
    <row r="52" spans="2:256" ht="15.95" customHeight="1">
      <c r="B52" s="32"/>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row>
    <row r="53" spans="2:256" ht="15.95" customHeight="1">
      <c r="B53" s="32"/>
    </row>
    <row r="54" spans="2:256" ht="15.95" customHeight="1">
      <c r="B54" s="32"/>
    </row>
    <row r="55" spans="2:256" ht="15.95" customHeight="1">
      <c r="B55" s="32"/>
    </row>
    <row r="56" spans="2:256" ht="15.95" customHeight="1">
      <c r="B56" s="32"/>
    </row>
    <row r="57" spans="2:256" ht="15.95" customHeight="1">
      <c r="B57" s="32"/>
    </row>
    <row r="58" spans="2:256" ht="15.95" customHeight="1">
      <c r="B58" s="32"/>
    </row>
    <row r="59" spans="2:256" ht="15.95" customHeight="1">
      <c r="B59" s="12"/>
    </row>
    <row r="60" spans="2:256" ht="15.95" customHeight="1">
      <c r="B60" s="12"/>
    </row>
    <row r="61" spans="2:256" ht="15.95" customHeight="1">
      <c r="B61" s="12"/>
    </row>
    <row r="62" spans="2:256" s="31" customFormat="1" ht="15.95" customHeight="1">
      <c r="B62" s="12"/>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row>
    <row r="63" spans="2:256" ht="15.95" customHeight="1">
      <c r="B63" s="12"/>
    </row>
    <row r="64" spans="2:256" ht="15.95" customHeight="1">
      <c r="B64" s="12"/>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row>
    <row r="65" spans="2:2" ht="15.95" customHeight="1">
      <c r="B65" s="12"/>
    </row>
    <row r="66" spans="2:2" ht="15.95" customHeight="1">
      <c r="B66" s="12"/>
    </row>
    <row r="67" spans="2:2" ht="15.95" customHeight="1">
      <c r="B67" s="12"/>
    </row>
    <row r="68" spans="2:2" ht="15.95" customHeight="1">
      <c r="B68" s="12"/>
    </row>
    <row r="69" spans="2:2" ht="15.95" customHeight="1">
      <c r="B69" s="12"/>
    </row>
    <row r="70" spans="2:2" ht="15.95" customHeight="1">
      <c r="B70" s="12"/>
    </row>
    <row r="71" spans="2:2" ht="15.95" customHeight="1">
      <c r="B71" s="12"/>
    </row>
    <row r="72" spans="2:2" ht="15.95" customHeight="1">
      <c r="B72" s="12"/>
    </row>
    <row r="73" spans="2:2" ht="15.95" customHeight="1">
      <c r="B73" s="12"/>
    </row>
    <row r="74" spans="2:2" ht="15.95" customHeight="1">
      <c r="B74" s="12"/>
    </row>
    <row r="75" spans="2:2" ht="15.95" customHeight="1">
      <c r="B75" s="12"/>
    </row>
    <row r="76" spans="2:2" ht="15.95" customHeight="1">
      <c r="B76" s="12"/>
    </row>
    <row r="77" spans="2:2" ht="15.95" customHeight="1">
      <c r="B77" s="12"/>
    </row>
    <row r="78" spans="2:2" ht="15.95" customHeight="1">
      <c r="B78" s="12"/>
    </row>
    <row r="79" spans="2:2" ht="15.95" customHeight="1">
      <c r="B79" s="12"/>
    </row>
    <row r="80" spans="2:2" ht="15.95" customHeight="1">
      <c r="B80" s="12"/>
    </row>
    <row r="81" spans="2:2" ht="15.95" customHeight="1">
      <c r="B81" s="12"/>
    </row>
    <row r="82" spans="2:2" ht="15.95" customHeight="1">
      <c r="B82" s="12"/>
    </row>
    <row r="83" spans="2:2" ht="15.95" customHeight="1">
      <c r="B83" s="12"/>
    </row>
    <row r="84" spans="2:2" ht="15.95" customHeight="1">
      <c r="B84" s="12"/>
    </row>
    <row r="85" spans="2:2" ht="15.95" customHeight="1">
      <c r="B85" s="12"/>
    </row>
    <row r="86" spans="2:2" ht="15.95" customHeight="1">
      <c r="B86" s="12"/>
    </row>
    <row r="87" spans="2:2" ht="15.95" customHeight="1">
      <c r="B87" s="12"/>
    </row>
    <row r="88" spans="2:2" ht="15.95" customHeight="1">
      <c r="B88" s="12"/>
    </row>
    <row r="89" spans="2:2" ht="15.95" customHeight="1">
      <c r="B89" s="12"/>
    </row>
    <row r="90" spans="2:2" ht="15.95" customHeight="1">
      <c r="B90" s="12"/>
    </row>
    <row r="91" spans="2:2" ht="15.95" customHeight="1">
      <c r="B91" s="12"/>
    </row>
    <row r="92" spans="2:2" ht="15.95" customHeight="1">
      <c r="B92" s="12"/>
    </row>
    <row r="93" spans="2:2" ht="15.95" customHeight="1">
      <c r="B93" s="12"/>
    </row>
    <row r="94" spans="2:2" ht="15.95" customHeight="1">
      <c r="B94" s="12"/>
    </row>
    <row r="95" spans="2:2" ht="15.95" customHeight="1">
      <c r="B95" s="12"/>
    </row>
    <row r="96" spans="2:2" ht="15.95" customHeight="1">
      <c r="B96" s="12"/>
    </row>
    <row r="97" spans="2:2" ht="15.95" customHeight="1">
      <c r="B97" s="12"/>
    </row>
    <row r="98" spans="2:2" ht="15.95" customHeight="1">
      <c r="B98" s="12"/>
    </row>
    <row r="99" spans="2:2" ht="15.95" customHeight="1">
      <c r="B99" s="12"/>
    </row>
    <row r="100" spans="2:2" ht="15.95" customHeight="1">
      <c r="B100" s="12"/>
    </row>
    <row r="101" spans="2:2" ht="15.95" customHeight="1">
      <c r="B101" s="12"/>
    </row>
    <row r="102" spans="2:2" ht="15.95" customHeight="1">
      <c r="B102" s="12"/>
    </row>
    <row r="103" spans="2:2" ht="15.95" customHeight="1">
      <c r="B103" s="12"/>
    </row>
    <row r="104" spans="2:2" ht="15.95" customHeight="1">
      <c r="B104" s="12"/>
    </row>
    <row r="105" spans="2:2" ht="15.95" customHeight="1">
      <c r="B105" s="12"/>
    </row>
    <row r="106" spans="2:2" ht="15.95" customHeight="1">
      <c r="B106" s="12"/>
    </row>
    <row r="107" spans="2:2" ht="15.95" customHeight="1">
      <c r="B107" s="12"/>
    </row>
    <row r="108" spans="2:2" ht="15.95" customHeight="1">
      <c r="B108" s="12"/>
    </row>
    <row r="109" spans="2:2" ht="15.95" customHeight="1">
      <c r="B109" s="12"/>
    </row>
    <row r="110" spans="2:2" ht="15.95" customHeight="1">
      <c r="B110" s="12"/>
    </row>
    <row r="111" spans="2:2" ht="15.95" customHeight="1">
      <c r="B111" s="12"/>
    </row>
    <row r="112" spans="2:2" ht="15.95" customHeight="1">
      <c r="B112" s="12"/>
    </row>
    <row r="113" spans="1:2" ht="15.95" customHeight="1">
      <c r="B113" s="12"/>
    </row>
    <row r="114" spans="1:2" ht="15.95" customHeight="1">
      <c r="B114" s="12"/>
    </row>
    <row r="115" spans="1:2" ht="15.95" customHeight="1">
      <c r="B115" s="12"/>
    </row>
    <row r="116" spans="1:2" ht="15.95" customHeight="1">
      <c r="B116" s="12"/>
    </row>
    <row r="117" spans="1:2" ht="15.95" customHeight="1">
      <c r="B117" s="12"/>
    </row>
    <row r="118" spans="1:2" ht="15.95" customHeight="1">
      <c r="B118" s="12"/>
    </row>
    <row r="119" spans="1:2" ht="15.95" customHeight="1">
      <c r="B119" s="12"/>
    </row>
    <row r="120" spans="1:2" ht="15.95" customHeight="1">
      <c r="B120" s="12"/>
    </row>
    <row r="121" spans="1:2" ht="15.95" customHeight="1">
      <c r="B121" s="10"/>
    </row>
    <row r="122" spans="1:2" ht="15.95" customHeight="1">
      <c r="B122" s="10"/>
    </row>
    <row r="123" spans="1:2" ht="15.95" customHeight="1">
      <c r="B123" s="10"/>
    </row>
    <row r="124" spans="1:2" ht="15.95" customHeight="1">
      <c r="B124" s="10"/>
    </row>
    <row r="125" spans="1:2" ht="15.95" customHeight="1">
      <c r="B125" s="10"/>
    </row>
    <row r="126" spans="1:2" ht="15.95" customHeight="1">
      <c r="B126" s="10"/>
    </row>
    <row r="127" spans="1:2" ht="15.95" customHeight="1">
      <c r="A127" s="12"/>
      <c r="B127" s="10"/>
    </row>
    <row r="128" spans="1:2" ht="15.95" customHeight="1">
      <c r="A128" s="12"/>
      <c r="B128" s="10"/>
    </row>
    <row r="129" spans="1:2" ht="15.95" customHeight="1">
      <c r="A129" s="12"/>
      <c r="B129" s="10"/>
    </row>
    <row r="130" spans="1:2" ht="15.95" customHeight="1">
      <c r="A130" s="12"/>
      <c r="B130" s="10"/>
    </row>
    <row r="131" spans="1:2" ht="15.95" customHeight="1">
      <c r="A131" s="12"/>
      <c r="B131" s="10"/>
    </row>
    <row r="132" spans="1:2" ht="15.95" customHeight="1">
      <c r="A132" s="12"/>
      <c r="B132" s="10"/>
    </row>
    <row r="133" spans="1:2" ht="15.95" customHeight="1">
      <c r="A133" s="12"/>
      <c r="B133" s="10"/>
    </row>
    <row r="134" spans="1:2" ht="15.95" customHeight="1">
      <c r="A134" s="12"/>
      <c r="B134" s="10"/>
    </row>
    <row r="135" spans="1:2" ht="15.95" customHeight="1">
      <c r="A135" s="12"/>
      <c r="B135" s="10"/>
    </row>
    <row r="136" spans="1:2" ht="15.95" customHeight="1">
      <c r="A136" s="12"/>
      <c r="B136" s="10"/>
    </row>
    <row r="137" spans="1:2" ht="15.95" customHeight="1">
      <c r="A137" s="12"/>
      <c r="B137" s="10"/>
    </row>
    <row r="138" spans="1:2" ht="15.95" customHeight="1">
      <c r="A138" s="12"/>
      <c r="B138" s="10"/>
    </row>
    <row r="139" spans="1:2" ht="15.95" customHeight="1">
      <c r="A139" s="10"/>
      <c r="B139" s="10"/>
    </row>
    <row r="140" spans="1:2" ht="15.95" customHeight="1">
      <c r="A140" s="10"/>
      <c r="B140" s="10"/>
    </row>
    <row r="141" spans="1:2" ht="15.95" customHeight="1">
      <c r="A141" s="10"/>
      <c r="B141" s="10"/>
    </row>
    <row r="142" spans="1:2" ht="15.95" customHeight="1">
      <c r="A142" s="10"/>
      <c r="B142" s="10"/>
    </row>
    <row r="143" spans="1:2" ht="15.95" customHeight="1">
      <c r="A143" s="10"/>
      <c r="B143" s="10"/>
    </row>
    <row r="144" spans="1:2" ht="15.95" customHeight="1">
      <c r="A144" s="10"/>
      <c r="B144" s="10"/>
    </row>
    <row r="145" spans="1:2" ht="15.95" customHeight="1">
      <c r="A145" s="10"/>
      <c r="B145" s="10"/>
    </row>
    <row r="146" spans="1:2" ht="15.95" customHeight="1">
      <c r="A146" s="10"/>
      <c r="B146" s="10"/>
    </row>
    <row r="147" spans="1:2" ht="15.95" customHeight="1">
      <c r="A147" s="10"/>
      <c r="B147" s="10"/>
    </row>
    <row r="148" spans="1:2" ht="15.95" customHeight="1">
      <c r="A148" s="10"/>
      <c r="B148" s="10"/>
    </row>
    <row r="149" spans="1:2" ht="15.95" customHeight="1">
      <c r="A149" s="10"/>
      <c r="B149" s="10"/>
    </row>
    <row r="150" spans="1:2" ht="15.95" customHeight="1">
      <c r="A150" s="10"/>
      <c r="B150" s="10"/>
    </row>
    <row r="151" spans="1:2" ht="15.95" customHeight="1">
      <c r="A151" s="10"/>
      <c r="B151" s="10"/>
    </row>
    <row r="152" spans="1:2" ht="15.95" customHeight="1">
      <c r="A152" s="10"/>
      <c r="B152" s="10"/>
    </row>
    <row r="153" spans="1:2" ht="15.95" customHeight="1">
      <c r="A153" s="10"/>
      <c r="B153" s="10"/>
    </row>
    <row r="154" spans="1:2" ht="15.95" customHeight="1">
      <c r="A154" s="10"/>
      <c r="B154" s="10"/>
    </row>
    <row r="155" spans="1:2" ht="15.95" customHeight="1">
      <c r="A155" s="10"/>
      <c r="B155" s="10"/>
    </row>
    <row r="156" spans="1:2" ht="15.95" customHeight="1">
      <c r="A156" s="10"/>
      <c r="B156" s="10"/>
    </row>
    <row r="157" spans="1:2" ht="15.95" customHeight="1">
      <c r="A157" s="10"/>
      <c r="B157" s="10"/>
    </row>
    <row r="158" spans="1:2" ht="15.95" customHeight="1">
      <c r="A158" s="10"/>
      <c r="B158" s="10"/>
    </row>
    <row r="159" spans="1:2" ht="15.95" customHeight="1">
      <c r="A159" s="10"/>
      <c r="B159" s="10"/>
    </row>
    <row r="160" spans="1:2" ht="15.95" customHeight="1">
      <c r="A160" s="10"/>
      <c r="B160" s="10"/>
    </row>
    <row r="161" spans="1:2" ht="15.95" customHeight="1">
      <c r="A161" s="10"/>
      <c r="B161" s="10"/>
    </row>
    <row r="162" spans="1:2" ht="15.95" customHeight="1">
      <c r="A162" s="10"/>
      <c r="B162" s="10"/>
    </row>
    <row r="163" spans="1:2" ht="15.95" customHeight="1">
      <c r="A163" s="10"/>
      <c r="B163" s="10"/>
    </row>
    <row r="164" spans="1:2" ht="15.95" customHeight="1">
      <c r="A164" s="10"/>
      <c r="B164" s="10"/>
    </row>
    <row r="165" spans="1:2" ht="15.95" customHeight="1">
      <c r="A165" s="10"/>
      <c r="B165" s="10"/>
    </row>
    <row r="166" spans="1:2" ht="15.95" customHeight="1">
      <c r="A166" s="10"/>
      <c r="B166" s="10"/>
    </row>
    <row r="167" spans="1:2" ht="15.95" customHeight="1">
      <c r="A167" s="10"/>
      <c r="B167" s="10"/>
    </row>
    <row r="168" spans="1:2" ht="15.95" customHeight="1">
      <c r="A168" s="10"/>
      <c r="B168" s="10"/>
    </row>
    <row r="169" spans="1:2" ht="15.95" customHeight="1">
      <c r="A169" s="10"/>
      <c r="B169" s="10"/>
    </row>
    <row r="170" spans="1:2" ht="15.95" customHeight="1">
      <c r="A170" s="10"/>
      <c r="B170" s="10"/>
    </row>
    <row r="171" spans="1:2" ht="15.95" customHeight="1">
      <c r="A171" s="10"/>
      <c r="B171" s="10"/>
    </row>
    <row r="172" spans="1:2" ht="15.95" customHeight="1">
      <c r="A172" s="10"/>
      <c r="B172" s="10"/>
    </row>
    <row r="173" spans="1:2" ht="15.95" customHeight="1">
      <c r="A173" s="10"/>
      <c r="B173" s="10"/>
    </row>
    <row r="174" spans="1:2" ht="15.95" customHeight="1">
      <c r="A174" s="10"/>
      <c r="B174" s="10"/>
    </row>
    <row r="175" spans="1:2" ht="15.95" customHeight="1">
      <c r="A175" s="10"/>
      <c r="B175" s="10"/>
    </row>
    <row r="176" spans="1:2" ht="15.95" customHeight="1">
      <c r="A176" s="10"/>
      <c r="B176" s="10"/>
    </row>
    <row r="177" spans="1:2" ht="15.95" customHeight="1">
      <c r="A177" s="10"/>
      <c r="B177" s="10"/>
    </row>
    <row r="178" spans="1:2" ht="15.95" customHeight="1">
      <c r="A178" s="10"/>
      <c r="B178" s="10"/>
    </row>
    <row r="179" spans="1:2" ht="15.95" customHeight="1">
      <c r="A179" s="10"/>
      <c r="B179" s="10"/>
    </row>
    <row r="180" spans="1:2" ht="15.95" customHeight="1">
      <c r="A180" s="10"/>
      <c r="B180" s="10"/>
    </row>
    <row r="181" spans="1:2" ht="15.95" customHeight="1">
      <c r="A181" s="10"/>
      <c r="B181" s="10"/>
    </row>
    <row r="182" spans="1:2" ht="15.95" customHeight="1">
      <c r="A182" s="10"/>
      <c r="B182" s="10"/>
    </row>
    <row r="183" spans="1:2" ht="15.95" customHeight="1">
      <c r="A183" s="10"/>
      <c r="B183" s="10"/>
    </row>
    <row r="184" spans="1:2" ht="15.95" customHeight="1">
      <c r="A184" s="10"/>
      <c r="B184" s="10"/>
    </row>
    <row r="185" spans="1:2" ht="15.95" customHeight="1">
      <c r="A185" s="10"/>
      <c r="B185" s="10"/>
    </row>
    <row r="186" spans="1:2" ht="15.95" customHeight="1">
      <c r="A186" s="10"/>
      <c r="B186" s="10"/>
    </row>
    <row r="187" spans="1:2" ht="15.95" customHeight="1">
      <c r="A187" s="10"/>
      <c r="B187" s="10"/>
    </row>
    <row r="188" spans="1:2" ht="15.95" customHeight="1">
      <c r="A188" s="10"/>
      <c r="B188" s="10"/>
    </row>
    <row r="189" spans="1:2" ht="15.95" customHeight="1">
      <c r="A189" s="10"/>
      <c r="B189" s="10"/>
    </row>
    <row r="190" spans="1:2" ht="15.95" customHeight="1">
      <c r="A190" s="10"/>
      <c r="B190" s="10"/>
    </row>
    <row r="191" spans="1:2" ht="15.95" customHeight="1">
      <c r="A191" s="10"/>
      <c r="B191" s="10"/>
    </row>
    <row r="192" spans="1:2" ht="15.95" customHeight="1">
      <c r="A192" s="10"/>
      <c r="B192" s="10"/>
    </row>
    <row r="193" spans="1:2" ht="15.95" customHeight="1">
      <c r="A193" s="10"/>
      <c r="B193" s="10"/>
    </row>
    <row r="194" spans="1:2" ht="15.95" customHeight="1">
      <c r="A194" s="10"/>
      <c r="B194" s="10"/>
    </row>
    <row r="195" spans="1:2" ht="15.95" customHeight="1">
      <c r="A195" s="10"/>
      <c r="B195" s="10"/>
    </row>
    <row r="196" spans="1:2" ht="15.95" customHeight="1">
      <c r="A196" s="10"/>
      <c r="B196" s="10"/>
    </row>
    <row r="197" spans="1:2" ht="15.95" customHeight="1">
      <c r="A197" s="10"/>
      <c r="B197" s="10"/>
    </row>
    <row r="198" spans="1:2" ht="15.95" customHeight="1">
      <c r="A198" s="10"/>
      <c r="B198" s="10"/>
    </row>
    <row r="199" spans="1:2" ht="15.95" customHeight="1">
      <c r="A199" s="10"/>
      <c r="B199" s="10"/>
    </row>
    <row r="200" spans="1:2" ht="15.95" customHeight="1">
      <c r="A200" s="10"/>
      <c r="B200" s="10"/>
    </row>
    <row r="201" spans="1:2" ht="15.95" customHeight="1">
      <c r="A201" s="10"/>
      <c r="B201" s="10"/>
    </row>
    <row r="202" spans="1:2" ht="15.95" customHeight="1">
      <c r="A202" s="10"/>
      <c r="B202" s="10"/>
    </row>
    <row r="203" spans="1:2" ht="15.95" customHeight="1">
      <c r="A203" s="10"/>
      <c r="B203" s="10"/>
    </row>
    <row r="204" spans="1:2" ht="15.95" customHeight="1">
      <c r="A204" s="10"/>
      <c r="B204" s="10"/>
    </row>
    <row r="205" spans="1:2" ht="15.95" customHeight="1">
      <c r="A205" s="10"/>
      <c r="B205" s="10"/>
    </row>
    <row r="206" spans="1:2" ht="15.95" customHeight="1">
      <c r="A206" s="10"/>
      <c r="B206" s="10"/>
    </row>
    <row r="207" spans="1:2" ht="15.95" customHeight="1">
      <c r="A207" s="10"/>
      <c r="B207" s="10"/>
    </row>
    <row r="208" spans="1:2" ht="15.95" customHeight="1">
      <c r="A208" s="10"/>
      <c r="B208" s="10"/>
    </row>
    <row r="209" spans="1:2" ht="15.95" customHeight="1">
      <c r="A209" s="10"/>
      <c r="B209" s="10"/>
    </row>
    <row r="210" spans="1:2" ht="15.95" customHeight="1">
      <c r="A210" s="10"/>
      <c r="B210" s="10"/>
    </row>
    <row r="211" spans="1:2" ht="15.95" customHeight="1">
      <c r="A211" s="10"/>
      <c r="B211" s="10"/>
    </row>
    <row r="212" spans="1:2" ht="15.95" customHeight="1">
      <c r="A212" s="10"/>
      <c r="B212" s="10"/>
    </row>
    <row r="213" spans="1:2" ht="15.95" customHeight="1">
      <c r="A213" s="10"/>
      <c r="B213" s="10"/>
    </row>
    <row r="214" spans="1:2" ht="15.95" customHeight="1">
      <c r="A214" s="10"/>
      <c r="B214" s="10"/>
    </row>
    <row r="215" spans="1:2" ht="15.95" customHeight="1">
      <c r="A215" s="10"/>
      <c r="B215" s="10"/>
    </row>
    <row r="216" spans="1:2" ht="15.95" customHeight="1">
      <c r="A216" s="10"/>
      <c r="B216" s="10"/>
    </row>
    <row r="217" spans="1:2" ht="15.95" customHeight="1">
      <c r="A217" s="10"/>
      <c r="B217" s="10"/>
    </row>
    <row r="218" spans="1:2" ht="15.95" customHeight="1">
      <c r="A218" s="10"/>
      <c r="B218" s="10"/>
    </row>
    <row r="219" spans="1:2" ht="15.95" customHeight="1">
      <c r="A219" s="10"/>
      <c r="B219" s="10"/>
    </row>
    <row r="220" spans="1:2" ht="15.95" customHeight="1">
      <c r="A220" s="10"/>
      <c r="B220" s="10"/>
    </row>
    <row r="221" spans="1:2" ht="15.95" customHeight="1">
      <c r="A221" s="10"/>
      <c r="B221" s="10"/>
    </row>
    <row r="222" spans="1:2" ht="15.95" customHeight="1">
      <c r="A222" s="10"/>
      <c r="B222" s="10"/>
    </row>
    <row r="223" spans="1:2" ht="15.95" customHeight="1">
      <c r="A223" s="10"/>
      <c r="B223" s="10"/>
    </row>
    <row r="224" spans="1:2" ht="15.95" customHeight="1">
      <c r="A224" s="10"/>
      <c r="B224" s="10"/>
    </row>
    <row r="225" spans="1:2" ht="15.95" customHeight="1">
      <c r="A225" s="10"/>
      <c r="B225" s="10"/>
    </row>
    <row r="226" spans="1:2" ht="15.95" customHeight="1">
      <c r="A226" s="10"/>
      <c r="B226" s="10"/>
    </row>
    <row r="227" spans="1:2" ht="15.95" customHeight="1">
      <c r="A227" s="10"/>
      <c r="B227" s="10"/>
    </row>
    <row r="228" spans="1:2" ht="15.95" customHeight="1">
      <c r="A228" s="10"/>
      <c r="B228" s="10"/>
    </row>
    <row r="229" spans="1:2" ht="15.95" customHeight="1">
      <c r="A229" s="10"/>
      <c r="B229" s="10"/>
    </row>
    <row r="230" spans="1:2" ht="15.95" customHeight="1">
      <c r="A230" s="10"/>
      <c r="B230" s="10"/>
    </row>
    <row r="231" spans="1:2" ht="15.95" customHeight="1">
      <c r="A231" s="10"/>
      <c r="B231" s="10"/>
    </row>
    <row r="232" spans="1:2" ht="15.95" customHeight="1">
      <c r="A232" s="10"/>
      <c r="B232" s="10"/>
    </row>
    <row r="233" spans="1:2" ht="15.95" customHeight="1">
      <c r="A233" s="10"/>
      <c r="B233" s="10"/>
    </row>
    <row r="234" spans="1:2" ht="15.95" customHeight="1">
      <c r="A234" s="10"/>
      <c r="B234" s="10"/>
    </row>
    <row r="235" spans="1:2" ht="15.95" customHeight="1">
      <c r="A235" s="10"/>
      <c r="B235" s="10"/>
    </row>
    <row r="236" spans="1:2" ht="15.95" customHeight="1">
      <c r="A236" s="10"/>
      <c r="B236" s="10"/>
    </row>
    <row r="237" spans="1:2" ht="15.95" customHeight="1">
      <c r="A237" s="10"/>
      <c r="B237" s="10"/>
    </row>
    <row r="238" spans="1:2" ht="15.95" customHeight="1">
      <c r="A238" s="10"/>
      <c r="B238" s="10"/>
    </row>
    <row r="239" spans="1:2" ht="15.95" customHeight="1">
      <c r="A239" s="10"/>
      <c r="B239" s="10"/>
    </row>
    <row r="240" spans="1:2" ht="15.95" customHeight="1">
      <c r="A240" s="10"/>
      <c r="B240" s="10"/>
    </row>
    <row r="241" spans="1:2" ht="15.95" customHeight="1">
      <c r="A241" s="10"/>
      <c r="B241" s="10"/>
    </row>
    <row r="242" spans="1:2" ht="15.95" customHeight="1">
      <c r="A242" s="10"/>
      <c r="B242" s="10"/>
    </row>
    <row r="243" spans="1:2" ht="15.95" customHeight="1">
      <c r="A243" s="10"/>
      <c r="B243" s="10"/>
    </row>
    <row r="244" spans="1:2" ht="15.95" customHeight="1">
      <c r="A244" s="10"/>
      <c r="B244" s="10"/>
    </row>
    <row r="245" spans="1:2" ht="15.95" customHeight="1">
      <c r="A245" s="10"/>
      <c r="B245" s="10"/>
    </row>
    <row r="246" spans="1:2" ht="15.95" customHeight="1">
      <c r="A246" s="10"/>
      <c r="B246" s="10"/>
    </row>
    <row r="247" spans="1:2" ht="15.95" customHeight="1">
      <c r="A247" s="10"/>
      <c r="B247" s="10"/>
    </row>
    <row r="248" spans="1:2" ht="15.95" customHeight="1">
      <c r="A248" s="10"/>
      <c r="B248" s="10"/>
    </row>
    <row r="249" spans="1:2" ht="15.95" customHeight="1">
      <c r="A249" s="10"/>
      <c r="B249" s="10"/>
    </row>
    <row r="250" spans="1:2" ht="15.95" customHeight="1">
      <c r="A250" s="10"/>
      <c r="B250" s="10"/>
    </row>
    <row r="251" spans="1:2" ht="15.95" customHeight="1">
      <c r="A251" s="10"/>
      <c r="B251" s="10"/>
    </row>
    <row r="252" spans="1:2" ht="15.95" customHeight="1">
      <c r="A252" s="10"/>
      <c r="B252" s="10"/>
    </row>
    <row r="253" spans="1:2" ht="15.95" customHeight="1">
      <c r="A253" s="10"/>
      <c r="B253" s="10"/>
    </row>
    <row r="254" spans="1:2" ht="15.95" customHeight="1">
      <c r="A254" s="10"/>
      <c r="B254" s="10"/>
    </row>
    <row r="255" spans="1:2" ht="15.95" customHeight="1">
      <c r="A255" s="10"/>
      <c r="B255" s="10"/>
    </row>
    <row r="256" spans="1:2" ht="15.95" customHeight="1">
      <c r="A256" s="10"/>
      <c r="B256" s="10"/>
    </row>
    <row r="257" spans="1:2" ht="15.95" customHeight="1">
      <c r="A257" s="10"/>
      <c r="B257" s="10"/>
    </row>
    <row r="258" spans="1:2" ht="15.95" customHeight="1">
      <c r="A258" s="10"/>
      <c r="B258" s="10"/>
    </row>
    <row r="259" spans="1:2" ht="15.95" customHeight="1">
      <c r="A259" s="10"/>
      <c r="B259" s="10"/>
    </row>
    <row r="260" spans="1:2" ht="15.95" customHeight="1">
      <c r="A260" s="10"/>
      <c r="B260" s="10"/>
    </row>
    <row r="261" spans="1:2" ht="15.95" customHeight="1">
      <c r="A261" s="10"/>
      <c r="B261" s="10"/>
    </row>
    <row r="262" spans="1:2" ht="15.95" customHeight="1">
      <c r="A262" s="10"/>
      <c r="B262" s="10"/>
    </row>
    <row r="263" spans="1:2" ht="15.95" customHeight="1">
      <c r="A263" s="10"/>
      <c r="B263" s="10"/>
    </row>
    <row r="264" spans="1:2" ht="15.95" customHeight="1">
      <c r="A264" s="10"/>
      <c r="B264" s="10"/>
    </row>
    <row r="265" spans="1:2" ht="15.95" customHeight="1">
      <c r="A265" s="10"/>
      <c r="B265" s="10"/>
    </row>
    <row r="266" spans="1:2" ht="15.95" customHeight="1">
      <c r="A266" s="10"/>
      <c r="B266" s="10"/>
    </row>
    <row r="267" spans="1:2" ht="15.95" customHeight="1">
      <c r="A267" s="10"/>
      <c r="B267" s="10"/>
    </row>
    <row r="268" spans="1:2" ht="15.95" customHeight="1">
      <c r="A268" s="10"/>
      <c r="B268" s="10"/>
    </row>
    <row r="269" spans="1:2" ht="15.95" customHeight="1">
      <c r="A269" s="10"/>
      <c r="B269" s="10"/>
    </row>
    <row r="270" spans="1:2" ht="15.95" customHeight="1">
      <c r="A270" s="10"/>
      <c r="B270" s="10"/>
    </row>
    <row r="271" spans="1:2" ht="15.95" customHeight="1">
      <c r="A271" s="10"/>
      <c r="B271" s="10"/>
    </row>
    <row r="272" spans="1:2" ht="15.95" customHeight="1">
      <c r="A272" s="10"/>
      <c r="B272" s="10"/>
    </row>
    <row r="273" spans="1:2" ht="15.95" customHeight="1">
      <c r="A273" s="10"/>
      <c r="B273" s="10"/>
    </row>
    <row r="274" spans="1:2" ht="15.95" customHeight="1">
      <c r="A274" s="10"/>
      <c r="B274" s="10"/>
    </row>
    <row r="275" spans="1:2" ht="15.95" customHeight="1">
      <c r="A275" s="10"/>
      <c r="B275" s="10"/>
    </row>
    <row r="276" spans="1:2" ht="15.95" customHeight="1">
      <c r="A276" s="10"/>
      <c r="B276" s="10"/>
    </row>
    <row r="277" spans="1:2" ht="15.95" customHeight="1">
      <c r="A277" s="10"/>
      <c r="B277" s="10"/>
    </row>
    <row r="278" spans="1:2" ht="15.95" customHeight="1">
      <c r="A278" s="10"/>
      <c r="B278" s="10"/>
    </row>
    <row r="279" spans="1:2" ht="15.95" customHeight="1">
      <c r="A279" s="10"/>
      <c r="B279" s="10"/>
    </row>
    <row r="280" spans="1:2" ht="15.95" customHeight="1">
      <c r="A280" s="10"/>
      <c r="B280" s="10"/>
    </row>
    <row r="281" spans="1:2" ht="15.95" customHeight="1">
      <c r="A281" s="10"/>
      <c r="B281" s="10"/>
    </row>
    <row r="282" spans="1:2" ht="15.95" customHeight="1">
      <c r="A282" s="10"/>
      <c r="B282" s="10"/>
    </row>
    <row r="283" spans="1:2" ht="15.95" customHeight="1">
      <c r="A283" s="10"/>
      <c r="B283" s="10"/>
    </row>
    <row r="284" spans="1:2" ht="15.95" customHeight="1">
      <c r="A284" s="10"/>
      <c r="B284" s="10"/>
    </row>
    <row r="285" spans="1:2" ht="15.95" customHeight="1">
      <c r="A285" s="10"/>
      <c r="B285" s="10"/>
    </row>
    <row r="286" spans="1:2" ht="15.95" customHeight="1">
      <c r="A286" s="10"/>
      <c r="B286" s="10"/>
    </row>
    <row r="287" spans="1:2" ht="15.95" customHeight="1">
      <c r="A287" s="10"/>
      <c r="B287" s="10"/>
    </row>
    <row r="288" spans="1:2" ht="15.95" customHeight="1">
      <c r="A288" s="10"/>
      <c r="B288" s="10"/>
    </row>
    <row r="289" spans="1:2" ht="15.95" customHeight="1">
      <c r="A289" s="10"/>
      <c r="B289" s="10"/>
    </row>
    <row r="290" spans="1:2" ht="15.95" customHeight="1">
      <c r="A290" s="10"/>
      <c r="B290" s="10"/>
    </row>
    <row r="291" spans="1:2" ht="15.95" customHeight="1">
      <c r="A291" s="10"/>
      <c r="B291" s="10"/>
    </row>
    <row r="292" spans="1:2" ht="15.95" customHeight="1">
      <c r="A292" s="10"/>
      <c r="B292" s="10"/>
    </row>
    <row r="293" spans="1:2" ht="15.95" customHeight="1">
      <c r="A293" s="10"/>
      <c r="B293" s="10"/>
    </row>
    <row r="294" spans="1:2" ht="15.95" customHeight="1">
      <c r="A294" s="10"/>
      <c r="B294" s="10"/>
    </row>
    <row r="295" spans="1:2" ht="15.95" customHeight="1">
      <c r="A295" s="10"/>
      <c r="B295" s="10"/>
    </row>
    <row r="296" spans="1:2" ht="15.95" customHeight="1">
      <c r="A296" s="10"/>
      <c r="B296" s="10"/>
    </row>
    <row r="297" spans="1:2" ht="15.95" customHeight="1">
      <c r="A297" s="10"/>
      <c r="B297" s="10"/>
    </row>
    <row r="298" spans="1:2" ht="15.95" customHeight="1">
      <c r="A298" s="10"/>
      <c r="B298" s="10"/>
    </row>
    <row r="299" spans="1:2" ht="15.95" customHeight="1">
      <c r="A299" s="10"/>
      <c r="B299" s="10"/>
    </row>
    <row r="300" spans="1:2" ht="15.95" customHeight="1">
      <c r="A300" s="10"/>
      <c r="B300" s="10"/>
    </row>
    <row r="301" spans="1:2" ht="15.95" customHeight="1">
      <c r="A301" s="10"/>
      <c r="B301" s="10"/>
    </row>
    <row r="302" spans="1:2" ht="15.95" customHeight="1">
      <c r="A302" s="10"/>
      <c r="B302" s="10"/>
    </row>
    <row r="303" spans="1:2" ht="15.95" customHeight="1">
      <c r="A303" s="10"/>
      <c r="B303" s="10"/>
    </row>
    <row r="304" spans="1:2" ht="15.95" customHeight="1">
      <c r="A304" s="10"/>
      <c r="B304" s="10"/>
    </row>
    <row r="305" spans="1:2" ht="15.95" customHeight="1">
      <c r="A305" s="10"/>
      <c r="B305" s="10"/>
    </row>
    <row r="306" spans="1:2" ht="15.95" customHeight="1">
      <c r="A306" s="10"/>
      <c r="B306" s="10"/>
    </row>
    <row r="307" spans="1:2" ht="15.95" customHeight="1">
      <c r="A307" s="10"/>
      <c r="B307" s="10"/>
    </row>
    <row r="308" spans="1:2" ht="15.95" customHeight="1">
      <c r="A308" s="10"/>
      <c r="B308" s="10"/>
    </row>
    <row r="309" spans="1:2" ht="15.95" customHeight="1">
      <c r="A309" s="10"/>
      <c r="B309" s="10"/>
    </row>
    <row r="310" spans="1:2" ht="15.95" customHeight="1">
      <c r="A310" s="10"/>
      <c r="B310" s="10"/>
    </row>
    <row r="311" spans="1:2" ht="15.95" customHeight="1">
      <c r="A311" s="10"/>
      <c r="B311" s="10"/>
    </row>
    <row r="312" spans="1:2" ht="15.95" customHeight="1">
      <c r="A312" s="10"/>
      <c r="B312" s="10"/>
    </row>
    <row r="313" spans="1:2" ht="15.95" customHeight="1">
      <c r="A313" s="10"/>
      <c r="B313" s="10"/>
    </row>
    <row r="314" spans="1:2" ht="15.95" customHeight="1">
      <c r="A314" s="10"/>
      <c r="B314" s="10"/>
    </row>
    <row r="315" spans="1:2" ht="15.95" customHeight="1">
      <c r="A315" s="10"/>
      <c r="B315" s="10"/>
    </row>
    <row r="316" spans="1:2" ht="15.95" customHeight="1">
      <c r="A316" s="10"/>
      <c r="B316" s="10"/>
    </row>
    <row r="317" spans="1:2" ht="15.95" customHeight="1">
      <c r="A317" s="10"/>
      <c r="B317" s="10"/>
    </row>
    <row r="318" spans="1:2" ht="15.95" customHeight="1">
      <c r="A318" s="10"/>
      <c r="B318" s="10"/>
    </row>
    <row r="319" spans="1:2" ht="15.95" customHeight="1">
      <c r="A319" s="10"/>
      <c r="B319" s="10"/>
    </row>
    <row r="320" spans="1:2" ht="15.95" customHeight="1">
      <c r="A320" s="10"/>
      <c r="B320" s="10"/>
    </row>
    <row r="321" spans="1:2" ht="15.95" customHeight="1">
      <c r="A321" s="10"/>
      <c r="B321" s="10"/>
    </row>
    <row r="322" spans="1:2" ht="15.95" customHeight="1">
      <c r="A322" s="10"/>
      <c r="B322" s="10"/>
    </row>
    <row r="323" spans="1:2" ht="15.95" customHeight="1">
      <c r="A323" s="10"/>
      <c r="B323" s="10"/>
    </row>
    <row r="324" spans="1:2" ht="15.95" customHeight="1">
      <c r="A324" s="10"/>
      <c r="B324" s="10"/>
    </row>
    <row r="325" spans="1:2" ht="15.95" customHeight="1">
      <c r="A325" s="10"/>
      <c r="B325" s="10"/>
    </row>
    <row r="326" spans="1:2" ht="15.95" customHeight="1">
      <c r="A326" s="10"/>
      <c r="B326" s="10"/>
    </row>
    <row r="327" spans="1:2" ht="15.95" customHeight="1">
      <c r="A327" s="10"/>
      <c r="B327" s="10"/>
    </row>
    <row r="328" spans="1:2" ht="15.95" customHeight="1">
      <c r="A328" s="10"/>
      <c r="B328" s="10"/>
    </row>
    <row r="329" spans="1:2" ht="15.95" customHeight="1">
      <c r="A329" s="10"/>
      <c r="B329" s="10"/>
    </row>
    <row r="330" spans="1:2" ht="15.95" customHeight="1">
      <c r="A330" s="10"/>
      <c r="B330" s="10"/>
    </row>
    <row r="331" spans="1:2" ht="15.95" customHeight="1">
      <c r="A331" s="10"/>
      <c r="B331" s="10"/>
    </row>
    <row r="332" spans="1:2" ht="15.95" customHeight="1">
      <c r="A332" s="10"/>
      <c r="B332" s="10"/>
    </row>
    <row r="333" spans="1:2" ht="15.95" customHeight="1">
      <c r="A333" s="10"/>
      <c r="B333" s="10"/>
    </row>
    <row r="334" spans="1:2" ht="15.95" customHeight="1">
      <c r="A334" s="10"/>
      <c r="B334" s="10"/>
    </row>
    <row r="335" spans="1:2" ht="15.95" customHeight="1">
      <c r="A335" s="10"/>
      <c r="B335" s="10"/>
    </row>
    <row r="336" spans="1:2" ht="15.95" customHeight="1">
      <c r="A336" s="10"/>
      <c r="B336" s="10"/>
    </row>
    <row r="337" spans="1:2" ht="15.95" customHeight="1">
      <c r="A337" s="10"/>
      <c r="B337" s="10"/>
    </row>
    <row r="338" spans="1:2" ht="15.95" customHeight="1">
      <c r="A338" s="10"/>
      <c r="B338" s="10"/>
    </row>
    <row r="339" spans="1:2" ht="15.95" customHeight="1">
      <c r="A339" s="10"/>
      <c r="B339" s="10"/>
    </row>
    <row r="340" spans="1:2" ht="15.95" customHeight="1">
      <c r="A340" s="10"/>
      <c r="B340" s="10"/>
    </row>
    <row r="341" spans="1:2" ht="15.95" customHeight="1">
      <c r="A341" s="10"/>
      <c r="B341" s="10"/>
    </row>
    <row r="342" spans="1:2" ht="15.95" customHeight="1">
      <c r="A342" s="10"/>
      <c r="B342" s="10"/>
    </row>
    <row r="343" spans="1:2" ht="15.95" customHeight="1">
      <c r="A343" s="10"/>
      <c r="B343" s="10"/>
    </row>
    <row r="344" spans="1:2" ht="15.95" customHeight="1">
      <c r="A344" s="10"/>
      <c r="B344" s="10"/>
    </row>
    <row r="345" spans="1:2" ht="15.95" customHeight="1">
      <c r="A345" s="10"/>
      <c r="B345" s="10"/>
    </row>
    <row r="346" spans="1:2" ht="15.95" customHeight="1">
      <c r="A346" s="10"/>
      <c r="B346" s="10"/>
    </row>
    <row r="347" spans="1:2" ht="15.95" customHeight="1">
      <c r="A347" s="10"/>
      <c r="B347" s="10"/>
    </row>
    <row r="348" spans="1:2" ht="15.95" customHeight="1">
      <c r="A348" s="10"/>
    </row>
    <row r="349" spans="1:2" ht="15.95" customHeight="1">
      <c r="A349" s="10"/>
    </row>
    <row r="350" spans="1:2" ht="15.95" customHeight="1">
      <c r="A350" s="10"/>
    </row>
    <row r="351" spans="1:2" ht="15.95" customHeight="1">
      <c r="A351" s="10"/>
    </row>
    <row r="352" spans="1:2" ht="15.95" customHeight="1">
      <c r="A352" s="10"/>
    </row>
    <row r="353" spans="1:1" ht="15.95" customHeight="1">
      <c r="A353" s="10"/>
    </row>
  </sheetData>
  <customSheetViews>
    <customSheetView guid="{0E583986-F700-4F7C-8796-6181DF3D6881}" scale="80">
      <pane ySplit="4" topLeftCell="A5" activePane="bottomLeft" state="frozenSplit"/>
      <selection pane="bottomLeft" activeCell="A2" sqref="A2"/>
      <pageMargins left="0.7" right="0.7" top="0.75" bottom="0.75" header="0.3" footer="0.3"/>
      <pageSetup paperSize="9" orientation="portrait"/>
      <headerFooter alignWithMargins="0"/>
    </customSheetView>
  </customSheetViews>
  <mergeCells count="2">
    <mergeCell ref="C1:E1"/>
    <mergeCell ref="B2:J2"/>
  </mergeCells>
  <phoneticPr fontId="34" type="noConversion"/>
  <hyperlinks>
    <hyperlink ref="E4" location="'Belveder (Marianske Lazne)'!A1" display="Belveder ****"/>
    <hyperlink ref="E5" location="'Centralni Lazne (Marianske Laz'!A1" display="Centralni Lazne ****"/>
    <hyperlink ref="H4" location="'coop. Krivan (Marianske Lazne)'!A1" display="coop. Krivan ***"/>
    <hyperlink ref="E6" location="'Cristal Palace (Marianske Lazn'!A1" display="Cristal Palace  "/>
    <hyperlink ref="B4" location="'Esplanade (Marianske Lazne)'!A1" display="Esplanade *****"/>
    <hyperlink ref="H5" location="'Flora (Marianske Lazne)'!A1" display="Flora ***"/>
    <hyperlink ref="E9" location="'Hvezda Skalnik (Marianske Lazn'!A1" display="Hvezda Skalnik ****"/>
    <hyperlink ref="B5" location="'Nove Lazne (Marianske Lazne)'!A1" display="Nove Lazne *****"/>
    <hyperlink ref="E10" location="'Pacifik (Marianske Lazne)'!A1" display="Pacifik ****"/>
    <hyperlink ref="E11" location="'San Remo (Marianske Lazne)'!A1" display="San Remo ***"/>
    <hyperlink ref="E12" location="'Sun (Marianske Lazne)'!A1" display="Sun ****"/>
    <hyperlink ref="E8" location="'Maria SPa (Marianske L '!A1" display="Maria Spa **** "/>
    <hyperlink ref="B1" location="Курорты!A1" display="Курорты Чехии"/>
    <hyperlink ref="C1" location="'KV - opisanie'!A1" display="Описание курорта"/>
    <hyperlink ref="A1" location="Содержание!A1" display="содержание "/>
    <hyperlink ref="C1:D1" location="'Карловы Вары описание '!A1" display="описание курорта и показания для лечения"/>
    <hyperlink ref="E7" location="'Falkensteiner (Marianske Lazne)'!A1" display="Falkensteiner Grand Hotel Marienbad ****"/>
  </hyperlinks>
  <pageMargins left="0.74803149606299213" right="0.74803149606299213" top="0.98425196850393704" bottom="0.98425196850393704" header="0.51181102362204722" footer="0.51181102362204722"/>
  <pageSetup paperSize="9" scale="10" orientation="landscape" horizontalDpi="4294967295" verticalDpi="4294967295" r:id="rId1"/>
  <headerFooter alignWithMargins="0"/>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dimension ref="A1:DB746"/>
  <sheetViews>
    <sheetView zoomScale="75" zoomScaleNormal="75" zoomScalePageLayoutView="75" workbookViewId="0">
      <pane ySplit="2" topLeftCell="A3" activePane="bottomLeft" state="frozen"/>
      <selection pane="bottomLeft"/>
    </sheetView>
  </sheetViews>
  <sheetFormatPr defaultColWidth="8.85546875" defaultRowHeight="15"/>
  <cols>
    <col min="1" max="1" width="40.85546875" customWidth="1"/>
    <col min="2" max="2" width="3.42578125" customWidth="1"/>
    <col min="3" max="3" width="3.28515625" customWidth="1"/>
    <col min="4" max="4" width="3.85546875" customWidth="1"/>
    <col min="5" max="6" width="3.42578125" customWidth="1"/>
    <col min="7" max="8" width="3.7109375" customWidth="1"/>
    <col min="9" max="9" width="3.42578125" customWidth="1"/>
    <col min="10" max="11" width="4" customWidth="1"/>
    <col min="12" max="12" width="3.7109375" customWidth="1"/>
    <col min="13" max="15" width="3.42578125" customWidth="1"/>
    <col min="16" max="16" width="3.28515625" customWidth="1"/>
    <col min="17" max="17" width="3.140625" customWidth="1"/>
    <col min="18" max="18" width="3.42578125" customWidth="1"/>
    <col min="19" max="19" width="4" customWidth="1"/>
    <col min="20" max="21" width="3.140625" customWidth="1"/>
    <col min="22" max="22" width="3.42578125" customWidth="1"/>
    <col min="23" max="23" width="3.28515625" customWidth="1"/>
    <col min="24" max="24" width="2.7109375" customWidth="1"/>
    <col min="25" max="25" width="3.28515625" customWidth="1"/>
    <col min="26" max="26" width="3.42578125" customWidth="1"/>
    <col min="27" max="27" width="3.28515625" customWidth="1"/>
    <col min="28" max="28" width="3.140625" customWidth="1"/>
    <col min="29" max="29" width="3.28515625" customWidth="1"/>
    <col min="30" max="30" width="3.7109375" customWidth="1"/>
    <col min="31" max="33" width="3.140625" customWidth="1"/>
    <col min="34" max="35" width="3.42578125" customWidth="1"/>
    <col min="36" max="36" width="3.28515625" customWidth="1"/>
    <col min="37" max="37" width="3" customWidth="1"/>
  </cols>
  <sheetData>
    <row r="1" spans="1:106" s="1065" customFormat="1" ht="16.5" customHeight="1">
      <c r="A1" s="1063" t="s">
        <v>119</v>
      </c>
      <c r="B1" s="1064"/>
      <c r="C1" s="1595"/>
      <c r="D1" s="1595"/>
      <c r="E1" s="1595"/>
    </row>
    <row r="2" spans="1:106" s="1066" customFormat="1" ht="101.25" customHeight="1">
      <c r="B2" s="1597" t="s">
        <v>1287</v>
      </c>
      <c r="C2" s="1597"/>
      <c r="D2" s="1597"/>
      <c r="E2" s="1597"/>
      <c r="F2" s="1597"/>
      <c r="G2" s="1597"/>
      <c r="H2" s="1597"/>
      <c r="I2" s="1597"/>
      <c r="J2" s="1597"/>
      <c r="K2" s="1597"/>
      <c r="L2" s="1597"/>
      <c r="M2" s="1597"/>
      <c r="N2" s="1597"/>
      <c r="O2" s="1597"/>
      <c r="P2" s="1597"/>
      <c r="Q2" s="1597"/>
      <c r="R2" s="1597"/>
      <c r="S2" s="1597"/>
      <c r="T2" s="1597"/>
      <c r="U2" s="1597"/>
      <c r="V2" s="1597"/>
      <c r="W2" s="1597"/>
      <c r="X2" s="1597"/>
      <c r="Y2" s="1597"/>
      <c r="Z2" s="1597"/>
      <c r="AA2" s="1597"/>
      <c r="AB2" s="1597"/>
      <c r="AC2" s="1597"/>
      <c r="AD2" s="1597"/>
      <c r="AE2" s="1597"/>
      <c r="AF2" s="1597"/>
      <c r="AG2" s="1597"/>
      <c r="AH2" s="1597"/>
      <c r="AI2" s="1597"/>
      <c r="AJ2" s="1597"/>
      <c r="AK2" s="1597"/>
    </row>
    <row r="3" spans="1:106" s="1431" customFormat="1" ht="120.75" customHeight="1">
      <c r="A3" s="1456" t="s">
        <v>259</v>
      </c>
      <c r="B3" s="1457" t="s">
        <v>131</v>
      </c>
      <c r="C3" s="1078" t="s">
        <v>312</v>
      </c>
      <c r="D3" s="1078" t="s">
        <v>367</v>
      </c>
      <c r="E3" s="1457" t="s">
        <v>134</v>
      </c>
      <c r="F3" s="1078" t="s">
        <v>368</v>
      </c>
      <c r="G3" s="1078" t="s">
        <v>369</v>
      </c>
      <c r="H3" s="1078" t="s">
        <v>370</v>
      </c>
      <c r="I3" s="1078" t="s">
        <v>371</v>
      </c>
      <c r="J3" s="1078" t="s">
        <v>313</v>
      </c>
      <c r="K3" s="1078" t="s">
        <v>372</v>
      </c>
      <c r="L3" s="1078" t="s">
        <v>373</v>
      </c>
      <c r="M3" s="1078" t="s">
        <v>374</v>
      </c>
      <c r="N3" s="1078" t="s">
        <v>375</v>
      </c>
      <c r="O3" s="1078" t="s">
        <v>376</v>
      </c>
      <c r="P3" s="1078" t="s">
        <v>377</v>
      </c>
      <c r="Q3" s="1078" t="s">
        <v>378</v>
      </c>
      <c r="R3" s="1078" t="s">
        <v>379</v>
      </c>
      <c r="S3" s="1078" t="s">
        <v>380</v>
      </c>
      <c r="T3" s="1078" t="s">
        <v>381</v>
      </c>
      <c r="U3" s="1078" t="s">
        <v>382</v>
      </c>
      <c r="V3" s="1078" t="s">
        <v>383</v>
      </c>
      <c r="W3" s="1078" t="s">
        <v>384</v>
      </c>
      <c r="X3" s="1078" t="s">
        <v>385</v>
      </c>
      <c r="Y3" s="1078" t="s">
        <v>386</v>
      </c>
      <c r="Z3" s="1457" t="s">
        <v>255</v>
      </c>
      <c r="AA3" s="1078" t="s">
        <v>387</v>
      </c>
      <c r="AB3" s="1078" t="s">
        <v>388</v>
      </c>
      <c r="AC3" s="1078" t="s">
        <v>389</v>
      </c>
      <c r="AD3" s="1078" t="s">
        <v>390</v>
      </c>
      <c r="AE3" s="1078" t="s">
        <v>391</v>
      </c>
      <c r="AF3" s="1078" t="s">
        <v>392</v>
      </c>
      <c r="AG3" s="1078" t="s">
        <v>393</v>
      </c>
      <c r="AH3" s="1078" t="s">
        <v>394</v>
      </c>
      <c r="AI3" s="1078" t="s">
        <v>395</v>
      </c>
      <c r="AJ3" s="1078" t="s">
        <v>396</v>
      </c>
      <c r="AK3" s="1078" t="s">
        <v>397</v>
      </c>
      <c r="AL3" s="1074"/>
      <c r="AM3" s="1436"/>
      <c r="AN3" s="1436"/>
      <c r="AO3" s="1436"/>
      <c r="AP3" s="1436"/>
      <c r="AQ3" s="1436"/>
      <c r="AR3" s="1436"/>
      <c r="AS3" s="1436"/>
      <c r="AT3" s="1436"/>
      <c r="AU3" s="1436"/>
      <c r="AV3" s="1436"/>
      <c r="AW3" s="1436"/>
      <c r="AX3" s="1436"/>
      <c r="AY3" s="1436"/>
      <c r="AZ3" s="1436"/>
      <c r="BA3" s="1436"/>
      <c r="BB3" s="1436"/>
      <c r="BC3" s="1436"/>
      <c r="BD3" s="1436"/>
      <c r="BE3" s="1436"/>
      <c r="BF3" s="1436"/>
      <c r="BG3" s="1436"/>
      <c r="BH3" s="1436"/>
      <c r="BI3" s="1436"/>
      <c r="BJ3" s="1436"/>
      <c r="BK3" s="1436"/>
      <c r="BL3" s="1436"/>
      <c r="BM3" s="1436"/>
      <c r="BN3" s="1436"/>
      <c r="BO3" s="1436"/>
      <c r="BP3" s="1436"/>
      <c r="BQ3" s="1436"/>
      <c r="BR3" s="1436"/>
      <c r="BS3" s="1436"/>
      <c r="BT3" s="1436"/>
      <c r="BU3" s="1436"/>
      <c r="BV3" s="1436"/>
      <c r="BW3" s="1436"/>
      <c r="BX3" s="1436"/>
      <c r="BY3" s="1436"/>
      <c r="BZ3" s="1436"/>
      <c r="CA3" s="1436"/>
      <c r="CB3" s="1436"/>
      <c r="CC3" s="1436"/>
      <c r="CD3" s="1436"/>
      <c r="CE3" s="1436"/>
      <c r="CF3" s="1436"/>
      <c r="CG3" s="1436"/>
      <c r="CH3" s="1436"/>
      <c r="CI3" s="1436"/>
      <c r="CJ3" s="1436"/>
      <c r="CK3" s="1436"/>
      <c r="CL3" s="1436"/>
      <c r="CM3" s="1436"/>
      <c r="CN3" s="1436"/>
      <c r="CO3" s="1436"/>
      <c r="CP3" s="1436"/>
      <c r="CQ3" s="1436"/>
      <c r="CR3" s="1436"/>
      <c r="CS3" s="1436"/>
      <c r="CT3" s="1436"/>
      <c r="CU3" s="1436"/>
      <c r="CV3" s="1436"/>
      <c r="CW3" s="1436"/>
      <c r="CX3" s="1436"/>
      <c r="CY3" s="1436"/>
      <c r="CZ3" s="1436"/>
      <c r="DA3" s="1436"/>
      <c r="DB3" s="1436"/>
    </row>
    <row r="4" spans="1:106">
      <c r="A4" s="1073" t="s">
        <v>332</v>
      </c>
      <c r="B4" s="1073"/>
      <c r="C4" s="1073" t="s">
        <v>334</v>
      </c>
      <c r="D4" s="1073" t="s">
        <v>334</v>
      </c>
      <c r="E4" s="1073"/>
      <c r="F4" s="1073" t="s">
        <v>334</v>
      </c>
      <c r="G4" s="1073"/>
      <c r="H4" s="1073" t="s">
        <v>334</v>
      </c>
      <c r="I4" s="1073" t="s">
        <v>334</v>
      </c>
      <c r="J4" s="1073" t="s">
        <v>334</v>
      </c>
      <c r="K4" s="1073"/>
      <c r="L4" s="1073" t="s">
        <v>334</v>
      </c>
      <c r="M4" s="1073" t="s">
        <v>334</v>
      </c>
      <c r="N4" s="1073" t="s">
        <v>334</v>
      </c>
      <c r="O4" s="1073" t="s">
        <v>334</v>
      </c>
      <c r="P4" s="1073" t="s">
        <v>334</v>
      </c>
      <c r="Q4" s="1073"/>
      <c r="R4" s="1073" t="s">
        <v>333</v>
      </c>
      <c r="S4" s="1073"/>
      <c r="T4" s="1073" t="s">
        <v>334</v>
      </c>
      <c r="U4" s="1073" t="s">
        <v>334</v>
      </c>
      <c r="V4" s="1073" t="s">
        <v>334</v>
      </c>
      <c r="W4" s="1073" t="s">
        <v>334</v>
      </c>
      <c r="X4" s="1073"/>
      <c r="Y4" s="1073" t="s">
        <v>334</v>
      </c>
      <c r="Z4" s="1073"/>
      <c r="AA4" s="1073"/>
      <c r="AB4" s="1073"/>
      <c r="AC4" s="1073"/>
      <c r="AD4" s="1073"/>
      <c r="AE4" s="1073"/>
      <c r="AF4" s="1073"/>
      <c r="AG4" s="1073"/>
      <c r="AH4" s="1073"/>
      <c r="AI4" s="1073"/>
      <c r="AJ4" s="1073" t="s">
        <v>334</v>
      </c>
      <c r="AK4" s="1073"/>
      <c r="AL4" s="1074"/>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row>
    <row r="5" spans="1:106">
      <c r="A5" s="1073" t="s">
        <v>335</v>
      </c>
      <c r="B5" s="1073"/>
      <c r="C5" s="1073" t="s">
        <v>334</v>
      </c>
      <c r="D5" s="1073" t="s">
        <v>334</v>
      </c>
      <c r="E5" s="1073"/>
      <c r="F5" s="1073" t="s">
        <v>334</v>
      </c>
      <c r="G5" s="1073" t="s">
        <v>334</v>
      </c>
      <c r="H5" s="1073" t="s">
        <v>334</v>
      </c>
      <c r="I5" s="1073" t="s">
        <v>334</v>
      </c>
      <c r="J5" s="1073" t="s">
        <v>334</v>
      </c>
      <c r="K5" s="1073" t="s">
        <v>334</v>
      </c>
      <c r="L5" s="1073"/>
      <c r="M5" s="1073" t="s">
        <v>334</v>
      </c>
      <c r="N5" s="1073" t="s">
        <v>334</v>
      </c>
      <c r="O5" s="1073" t="s">
        <v>334</v>
      </c>
      <c r="P5" s="1073" t="s">
        <v>334</v>
      </c>
      <c r="Q5" s="1073" t="s">
        <v>334</v>
      </c>
      <c r="R5" s="1073" t="s">
        <v>334</v>
      </c>
      <c r="S5" s="1073" t="s">
        <v>334</v>
      </c>
      <c r="T5" s="1073" t="s">
        <v>333</v>
      </c>
      <c r="U5" s="1073" t="s">
        <v>334</v>
      </c>
      <c r="V5" s="1073" t="s">
        <v>334</v>
      </c>
      <c r="W5" s="1073" t="s">
        <v>334</v>
      </c>
      <c r="X5" s="1073" t="s">
        <v>334</v>
      </c>
      <c r="Y5" s="1073" t="s">
        <v>334</v>
      </c>
      <c r="Z5" s="1073"/>
      <c r="AA5" s="1073" t="s">
        <v>334</v>
      </c>
      <c r="AB5" s="1073"/>
      <c r="AC5" s="1073"/>
      <c r="AD5" s="1073"/>
      <c r="AE5" s="1073"/>
      <c r="AF5" s="1073" t="s">
        <v>334</v>
      </c>
      <c r="AG5" s="1073" t="s">
        <v>334</v>
      </c>
      <c r="AH5" s="1073"/>
      <c r="AI5" s="1073" t="s">
        <v>334</v>
      </c>
      <c r="AJ5" s="1073" t="s">
        <v>334</v>
      </c>
      <c r="AK5" s="1073" t="s">
        <v>334</v>
      </c>
      <c r="AL5" s="1074"/>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row>
    <row r="6" spans="1:106">
      <c r="A6" s="1073" t="s">
        <v>337</v>
      </c>
      <c r="B6" s="1073"/>
      <c r="C6" s="1073" t="s">
        <v>334</v>
      </c>
      <c r="D6" s="1073" t="s">
        <v>334</v>
      </c>
      <c r="E6" s="1073"/>
      <c r="F6" s="1073"/>
      <c r="G6" s="1073" t="s">
        <v>334</v>
      </c>
      <c r="H6" s="1073"/>
      <c r="I6" s="1073" t="s">
        <v>334</v>
      </c>
      <c r="J6" s="1073"/>
      <c r="K6" s="1073" t="s">
        <v>334</v>
      </c>
      <c r="L6" s="1073"/>
      <c r="M6" s="1073" t="s">
        <v>334</v>
      </c>
      <c r="N6" s="1073"/>
      <c r="O6" s="1073"/>
      <c r="P6" s="1073"/>
      <c r="Q6" s="1073"/>
      <c r="R6" s="1073"/>
      <c r="S6" s="1073"/>
      <c r="T6" s="1073"/>
      <c r="U6" s="1073"/>
      <c r="V6" s="1073"/>
      <c r="W6" s="1073"/>
      <c r="X6" s="1073"/>
      <c r="Y6" s="1073"/>
      <c r="Z6" s="1073"/>
      <c r="AA6" s="1073"/>
      <c r="AB6" s="1073"/>
      <c r="AC6" s="1073"/>
      <c r="AD6" s="1073"/>
      <c r="AE6" s="1073"/>
      <c r="AF6" s="1073"/>
      <c r="AG6" s="1073" t="s">
        <v>334</v>
      </c>
      <c r="AH6" s="1073"/>
      <c r="AI6" s="1073"/>
      <c r="AJ6" s="1073"/>
      <c r="AK6" s="1073"/>
      <c r="AL6" s="1074"/>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row>
    <row r="7" spans="1:106">
      <c r="A7" s="1073" t="s">
        <v>338</v>
      </c>
      <c r="B7" s="1073"/>
      <c r="C7" s="1073" t="s">
        <v>334</v>
      </c>
      <c r="D7" s="1073" t="s">
        <v>334</v>
      </c>
      <c r="E7" s="1073"/>
      <c r="F7" s="1073" t="s">
        <v>334</v>
      </c>
      <c r="G7" s="1073" t="s">
        <v>334</v>
      </c>
      <c r="H7" s="1073" t="s">
        <v>334</v>
      </c>
      <c r="I7" s="1073" t="s">
        <v>334</v>
      </c>
      <c r="J7" s="1073" t="s">
        <v>334</v>
      </c>
      <c r="K7" s="1073" t="s">
        <v>334</v>
      </c>
      <c r="L7" s="1073" t="s">
        <v>334</v>
      </c>
      <c r="M7" s="1073" t="s">
        <v>334</v>
      </c>
      <c r="N7" s="1073" t="s">
        <v>334</v>
      </c>
      <c r="O7" s="1073" t="s">
        <v>334</v>
      </c>
      <c r="P7" s="1073" t="s">
        <v>334</v>
      </c>
      <c r="Q7" s="1073" t="s">
        <v>334</v>
      </c>
      <c r="R7" s="1073"/>
      <c r="S7" s="1073"/>
      <c r="T7" s="1073"/>
      <c r="U7" s="1073" t="s">
        <v>334</v>
      </c>
      <c r="V7" s="1073" t="s">
        <v>334</v>
      </c>
      <c r="W7" s="1073" t="s">
        <v>334</v>
      </c>
      <c r="X7" s="1073"/>
      <c r="Y7" s="1073" t="s">
        <v>334</v>
      </c>
      <c r="Z7" s="1073"/>
      <c r="AA7" s="1073" t="s">
        <v>334</v>
      </c>
      <c r="AB7" s="1073"/>
      <c r="AC7" s="1073"/>
      <c r="AD7" s="1073"/>
      <c r="AE7" s="1073" t="s">
        <v>333</v>
      </c>
      <c r="AF7" s="1073" t="s">
        <v>334</v>
      </c>
      <c r="AG7" s="1073" t="s">
        <v>334</v>
      </c>
      <c r="AH7" s="1073"/>
      <c r="AI7" s="1073" t="s">
        <v>334</v>
      </c>
      <c r="AJ7" s="1073" t="s">
        <v>334</v>
      </c>
      <c r="AK7" s="1073"/>
      <c r="AL7" s="1074"/>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row>
    <row r="8" spans="1:106">
      <c r="A8" s="1082" t="s">
        <v>339</v>
      </c>
      <c r="B8" s="1073"/>
      <c r="C8" s="1073" t="s">
        <v>334</v>
      </c>
      <c r="D8" s="1073" t="s">
        <v>334</v>
      </c>
      <c r="E8" s="1073"/>
      <c r="F8" s="1073" t="s">
        <v>334</v>
      </c>
      <c r="G8" s="1073" t="s">
        <v>334</v>
      </c>
      <c r="H8" s="1073" t="s">
        <v>334</v>
      </c>
      <c r="I8" s="1073" t="s">
        <v>334</v>
      </c>
      <c r="J8" s="1073" t="s">
        <v>334</v>
      </c>
      <c r="K8" s="1073" t="s">
        <v>334</v>
      </c>
      <c r="L8" s="1073" t="s">
        <v>334</v>
      </c>
      <c r="M8" s="1073" t="s">
        <v>334</v>
      </c>
      <c r="N8" s="1073" t="s">
        <v>334</v>
      </c>
      <c r="O8" s="1073" t="s">
        <v>334</v>
      </c>
      <c r="P8" s="1073" t="s">
        <v>334</v>
      </c>
      <c r="Q8" s="1073" t="s">
        <v>334</v>
      </c>
      <c r="R8" s="1073" t="s">
        <v>334</v>
      </c>
      <c r="S8" s="1073" t="s">
        <v>334</v>
      </c>
      <c r="T8" s="1073" t="s">
        <v>333</v>
      </c>
      <c r="U8" s="1073" t="s">
        <v>334</v>
      </c>
      <c r="V8" s="1073" t="s">
        <v>334</v>
      </c>
      <c r="W8" s="1073" t="s">
        <v>334</v>
      </c>
      <c r="X8" s="1073" t="s">
        <v>334</v>
      </c>
      <c r="Y8" s="1073" t="s">
        <v>334</v>
      </c>
      <c r="Z8" s="1073"/>
      <c r="AA8" s="1073" t="s">
        <v>334</v>
      </c>
      <c r="AB8" s="1073" t="s">
        <v>334</v>
      </c>
      <c r="AC8" s="1073" t="s">
        <v>334</v>
      </c>
      <c r="AD8" s="1073" t="s">
        <v>334</v>
      </c>
      <c r="AE8" s="1073" t="s">
        <v>334</v>
      </c>
      <c r="AF8" s="1073" t="s">
        <v>334</v>
      </c>
      <c r="AG8" s="1073" t="s">
        <v>334</v>
      </c>
      <c r="AH8" s="1073" t="s">
        <v>334</v>
      </c>
      <c r="AI8" s="1073" t="s">
        <v>334</v>
      </c>
      <c r="AJ8" s="1073" t="s">
        <v>334</v>
      </c>
      <c r="AK8" s="1073" t="s">
        <v>334</v>
      </c>
      <c r="AL8" s="1074"/>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row>
    <row r="9" spans="1:106">
      <c r="A9" s="1082" t="s">
        <v>340</v>
      </c>
      <c r="B9" s="1073"/>
      <c r="C9" s="1073" t="s">
        <v>334</v>
      </c>
      <c r="D9" s="1073" t="s">
        <v>334</v>
      </c>
      <c r="E9" s="1073"/>
      <c r="F9" s="1073" t="s">
        <v>334</v>
      </c>
      <c r="G9" s="1073" t="s">
        <v>334</v>
      </c>
      <c r="H9" s="1073" t="s">
        <v>334</v>
      </c>
      <c r="I9" s="1073" t="s">
        <v>334</v>
      </c>
      <c r="J9" s="1073" t="s">
        <v>334</v>
      </c>
      <c r="K9" s="1073" t="s">
        <v>334</v>
      </c>
      <c r="L9" s="1073" t="s">
        <v>334</v>
      </c>
      <c r="M9" s="1073" t="s">
        <v>334</v>
      </c>
      <c r="N9" s="1073" t="s">
        <v>334</v>
      </c>
      <c r="O9" s="1073" t="s">
        <v>334</v>
      </c>
      <c r="P9" s="1073" t="s">
        <v>334</v>
      </c>
      <c r="Q9" s="1073" t="s">
        <v>334</v>
      </c>
      <c r="R9" s="1073" t="s">
        <v>334</v>
      </c>
      <c r="S9" s="1073" t="s">
        <v>334</v>
      </c>
      <c r="T9" s="1073" t="s">
        <v>333</v>
      </c>
      <c r="U9" s="1073" t="s">
        <v>334</v>
      </c>
      <c r="V9" s="1073" t="s">
        <v>334</v>
      </c>
      <c r="W9" s="1073" t="s">
        <v>334</v>
      </c>
      <c r="X9" s="1073" t="s">
        <v>334</v>
      </c>
      <c r="Y9" s="1073" t="s">
        <v>334</v>
      </c>
      <c r="Z9" s="1073"/>
      <c r="AA9" s="1073" t="s">
        <v>334</v>
      </c>
      <c r="AB9" s="1073"/>
      <c r="AC9" s="1073" t="s">
        <v>334</v>
      </c>
      <c r="AD9" s="1073"/>
      <c r="AE9" s="1073"/>
      <c r="AF9" s="1073" t="s">
        <v>334</v>
      </c>
      <c r="AG9" s="1073" t="s">
        <v>334</v>
      </c>
      <c r="AH9" s="1073" t="s">
        <v>334</v>
      </c>
      <c r="AI9" s="1073" t="s">
        <v>334</v>
      </c>
      <c r="AJ9" s="1073" t="s">
        <v>334</v>
      </c>
      <c r="AK9" s="1073"/>
      <c r="AL9" s="1074"/>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row>
    <row r="10" spans="1:106">
      <c r="A10" s="1073" t="s">
        <v>341</v>
      </c>
      <c r="B10" s="1073"/>
      <c r="C10" s="1073" t="s">
        <v>334</v>
      </c>
      <c r="D10" s="1073" t="s">
        <v>334</v>
      </c>
      <c r="E10" s="1073"/>
      <c r="F10" s="1073"/>
      <c r="G10" s="1073"/>
      <c r="H10" s="1073"/>
      <c r="I10" s="1073" t="s">
        <v>334</v>
      </c>
      <c r="J10" s="1073" t="s">
        <v>334</v>
      </c>
      <c r="K10" s="1073"/>
      <c r="L10" s="1073" t="s">
        <v>334</v>
      </c>
      <c r="M10" s="1073"/>
      <c r="N10" s="1073"/>
      <c r="O10" s="1073"/>
      <c r="P10" s="1073"/>
      <c r="Q10" s="1073" t="s">
        <v>334</v>
      </c>
      <c r="R10" s="1073"/>
      <c r="S10" s="1073"/>
      <c r="T10" s="1073" t="s">
        <v>334</v>
      </c>
      <c r="U10" s="1073"/>
      <c r="V10" s="1073"/>
      <c r="W10" s="1073" t="s">
        <v>334</v>
      </c>
      <c r="X10" s="1073" t="s">
        <v>334</v>
      </c>
      <c r="Y10" s="1073" t="s">
        <v>334</v>
      </c>
      <c r="Z10" s="1073"/>
      <c r="AA10" s="1073" t="s">
        <v>334</v>
      </c>
      <c r="AB10" s="1073"/>
      <c r="AC10" s="1073"/>
      <c r="AD10" s="1073"/>
      <c r="AE10" s="1073"/>
      <c r="AF10" s="1073" t="s">
        <v>334</v>
      </c>
      <c r="AG10" s="1073" t="s">
        <v>334</v>
      </c>
      <c r="AH10" s="1073"/>
      <c r="AI10" s="1073" t="s">
        <v>334</v>
      </c>
      <c r="AJ10" s="1073" t="s">
        <v>334</v>
      </c>
      <c r="AK10" s="1073"/>
      <c r="AL10" s="1074"/>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row>
    <row r="11" spans="1:106">
      <c r="A11" s="1083" t="s">
        <v>342</v>
      </c>
      <c r="B11" s="1073"/>
      <c r="C11" s="1073" t="s">
        <v>334</v>
      </c>
      <c r="D11" s="1073" t="s">
        <v>334</v>
      </c>
      <c r="E11" s="1073"/>
      <c r="F11" s="1073"/>
      <c r="G11" s="1073" t="s">
        <v>334</v>
      </c>
      <c r="H11" s="1073" t="s">
        <v>334</v>
      </c>
      <c r="I11" s="1073" t="s">
        <v>334</v>
      </c>
      <c r="J11" s="1073"/>
      <c r="K11" s="1073"/>
      <c r="L11" s="1073"/>
      <c r="M11" s="1073"/>
      <c r="N11" s="1073" t="s">
        <v>334</v>
      </c>
      <c r="O11" s="1073"/>
      <c r="P11" s="1073" t="s">
        <v>334</v>
      </c>
      <c r="Q11" s="1073"/>
      <c r="R11" s="1073"/>
      <c r="S11" s="1073"/>
      <c r="T11" s="1073" t="s">
        <v>333</v>
      </c>
      <c r="U11" s="1073"/>
      <c r="V11" s="1073"/>
      <c r="W11" s="1073" t="s">
        <v>334</v>
      </c>
      <c r="X11" s="1073"/>
      <c r="Y11" s="1073" t="s">
        <v>334</v>
      </c>
      <c r="Z11" s="1073"/>
      <c r="AA11" s="1073"/>
      <c r="AB11" s="1073"/>
      <c r="AC11" s="1073"/>
      <c r="AD11" s="1073"/>
      <c r="AE11" s="1073"/>
      <c r="AF11" s="1073"/>
      <c r="AG11" s="1073"/>
      <c r="AH11" s="1073"/>
      <c r="AI11" s="1073"/>
      <c r="AJ11" s="1073"/>
      <c r="AK11" s="1073"/>
      <c r="AL11" s="1074"/>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row>
    <row r="12" spans="1:106">
      <c r="A12" s="1082" t="s">
        <v>343</v>
      </c>
      <c r="B12" s="1073"/>
      <c r="C12" s="1073" t="s">
        <v>334</v>
      </c>
      <c r="D12" s="1073" t="s">
        <v>334</v>
      </c>
      <c r="E12" s="1073"/>
      <c r="F12" s="1073" t="s">
        <v>334</v>
      </c>
      <c r="G12" s="1073" t="s">
        <v>334</v>
      </c>
      <c r="H12" s="1073" t="s">
        <v>334</v>
      </c>
      <c r="I12" s="1073" t="s">
        <v>334</v>
      </c>
      <c r="J12" s="1073" t="s">
        <v>334</v>
      </c>
      <c r="K12" s="1073" t="s">
        <v>334</v>
      </c>
      <c r="L12" s="1073" t="s">
        <v>334</v>
      </c>
      <c r="M12" s="1073" t="s">
        <v>334</v>
      </c>
      <c r="N12" s="1073" t="s">
        <v>334</v>
      </c>
      <c r="O12" s="1073" t="s">
        <v>334</v>
      </c>
      <c r="P12" s="1073" t="s">
        <v>334</v>
      </c>
      <c r="Q12" s="1073" t="s">
        <v>334</v>
      </c>
      <c r="R12" s="1073" t="s">
        <v>334</v>
      </c>
      <c r="S12" s="1073"/>
      <c r="T12" s="1073" t="s">
        <v>334</v>
      </c>
      <c r="U12" s="1073" t="s">
        <v>334</v>
      </c>
      <c r="V12" s="1073" t="s">
        <v>334</v>
      </c>
      <c r="W12" s="1073" t="s">
        <v>334</v>
      </c>
      <c r="X12" s="1073" t="s">
        <v>334</v>
      </c>
      <c r="Y12" s="1073" t="s">
        <v>334</v>
      </c>
      <c r="Z12" s="1073"/>
      <c r="AA12" s="1073" t="s">
        <v>334</v>
      </c>
      <c r="AB12" s="1073"/>
      <c r="AC12" s="1073"/>
      <c r="AD12" s="1073"/>
      <c r="AE12" s="1073" t="s">
        <v>334</v>
      </c>
      <c r="AF12" s="1073" t="s">
        <v>334</v>
      </c>
      <c r="AG12" s="1073" t="s">
        <v>334</v>
      </c>
      <c r="AH12" s="1073" t="s">
        <v>334</v>
      </c>
      <c r="AI12" s="1073" t="s">
        <v>334</v>
      </c>
      <c r="AJ12" s="1073" t="s">
        <v>334</v>
      </c>
      <c r="AK12" s="1073" t="s">
        <v>334</v>
      </c>
      <c r="AL12" s="1074"/>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row>
    <row r="13" spans="1:106">
      <c r="A13" s="1082" t="s">
        <v>344</v>
      </c>
      <c r="B13" s="1083"/>
      <c r="C13" s="1083"/>
      <c r="D13" s="1073"/>
      <c r="E13" s="1073"/>
      <c r="F13" s="1073"/>
      <c r="G13" s="1073"/>
      <c r="H13" s="1073"/>
      <c r="I13" s="1073"/>
      <c r="J13" s="1073"/>
      <c r="K13" s="1073"/>
      <c r="L13" s="1073"/>
      <c r="M13" s="1073"/>
      <c r="N13" s="1073"/>
      <c r="O13" s="1073"/>
      <c r="P13" s="1073" t="s">
        <v>334</v>
      </c>
      <c r="Q13" s="1073"/>
      <c r="R13" s="1073"/>
      <c r="S13" s="1073"/>
      <c r="T13" s="1073"/>
      <c r="U13" s="1073"/>
      <c r="V13" s="1073"/>
      <c r="W13" s="1073"/>
      <c r="X13" s="1073"/>
      <c r="Y13" s="1073"/>
      <c r="Z13" s="1073"/>
      <c r="AA13" s="1073"/>
      <c r="AB13" s="1073"/>
      <c r="AC13" s="1073"/>
      <c r="AD13" s="1073"/>
      <c r="AE13" s="1073"/>
      <c r="AF13" s="1073"/>
      <c r="AG13" s="1073"/>
      <c r="AH13" s="1073"/>
      <c r="AI13" s="1073"/>
      <c r="AJ13" s="1073"/>
      <c r="AK13" s="1073"/>
      <c r="AL13" s="1074"/>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row>
    <row r="14" spans="1:106">
      <c r="A14" s="1082" t="s">
        <v>345</v>
      </c>
      <c r="B14" s="1083"/>
      <c r="C14" s="1083"/>
      <c r="D14" s="1073"/>
      <c r="E14" s="1073"/>
      <c r="F14" s="1073"/>
      <c r="G14" s="1073"/>
      <c r="H14" s="1073"/>
      <c r="I14" s="1073"/>
      <c r="J14" s="1073" t="s">
        <v>334</v>
      </c>
      <c r="K14" s="1073"/>
      <c r="L14" s="1073"/>
      <c r="M14" s="1073"/>
      <c r="N14" s="1073"/>
      <c r="O14" s="1073"/>
      <c r="P14" s="1073"/>
      <c r="Q14" s="1073"/>
      <c r="R14" s="1073"/>
      <c r="S14" s="1073"/>
      <c r="T14" s="1073"/>
      <c r="U14" s="1073"/>
      <c r="V14" s="1073"/>
      <c r="W14" s="1073"/>
      <c r="X14" s="1073"/>
      <c r="Y14" s="1073"/>
      <c r="Z14" s="1073"/>
      <c r="AA14" s="1073"/>
      <c r="AB14" s="1073"/>
      <c r="AC14" s="1073"/>
      <c r="AD14" s="1073"/>
      <c r="AE14" s="1073"/>
      <c r="AF14" s="1073"/>
      <c r="AG14" s="1073"/>
      <c r="AH14" s="1073"/>
      <c r="AI14" s="1073"/>
      <c r="AJ14" s="1073"/>
      <c r="AK14" s="1073"/>
      <c r="AL14" s="1074"/>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row>
    <row r="15" spans="1:106">
      <c r="A15" s="1073" t="s">
        <v>346</v>
      </c>
      <c r="B15" s="1084"/>
      <c r="C15" s="1084" t="s">
        <v>334</v>
      </c>
      <c r="D15" s="1073"/>
      <c r="E15" s="1073"/>
      <c r="F15" s="1073"/>
      <c r="G15" s="1073"/>
      <c r="H15" s="1073" t="s">
        <v>334</v>
      </c>
      <c r="I15" s="1073"/>
      <c r="J15" s="1073"/>
      <c r="K15" s="1073" t="s">
        <v>334</v>
      </c>
      <c r="L15" s="1073"/>
      <c r="M15" s="1073" t="s">
        <v>334</v>
      </c>
      <c r="N15" s="1073"/>
      <c r="O15" s="1073"/>
      <c r="P15" s="1073"/>
      <c r="Q15" s="1073"/>
      <c r="R15" s="1073"/>
      <c r="S15" s="1073"/>
      <c r="T15" s="1073"/>
      <c r="U15" s="1073"/>
      <c r="V15" s="1073"/>
      <c r="W15" s="1073" t="s">
        <v>334</v>
      </c>
      <c r="X15" s="1073"/>
      <c r="Y15" s="1073"/>
      <c r="Z15" s="1073"/>
      <c r="AA15" s="1073"/>
      <c r="AB15" s="1073"/>
      <c r="AC15" s="1073"/>
      <c r="AD15" s="1073"/>
      <c r="AE15" s="1073"/>
      <c r="AF15" s="1073"/>
      <c r="AG15" s="1073"/>
      <c r="AH15" s="1073"/>
      <c r="AI15" s="1073"/>
      <c r="AJ15" s="1073"/>
      <c r="AK15" s="1073"/>
      <c r="AL15" s="1074"/>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row>
    <row r="16" spans="1:106">
      <c r="A16" s="1073" t="s">
        <v>347</v>
      </c>
      <c r="B16" s="1084"/>
      <c r="C16" s="1084" t="s">
        <v>334</v>
      </c>
      <c r="D16" s="1073" t="s">
        <v>334</v>
      </c>
      <c r="E16" s="1073"/>
      <c r="F16" s="1073" t="s">
        <v>334</v>
      </c>
      <c r="G16" s="1073"/>
      <c r="H16" s="1073" t="s">
        <v>334</v>
      </c>
      <c r="I16" s="1073" t="s">
        <v>334</v>
      </c>
      <c r="J16" s="1073" t="s">
        <v>334</v>
      </c>
      <c r="K16" s="1073" t="s">
        <v>334</v>
      </c>
      <c r="L16" s="1073" t="s">
        <v>334</v>
      </c>
      <c r="M16" s="1073" t="s">
        <v>334</v>
      </c>
      <c r="N16" s="1073" t="s">
        <v>334</v>
      </c>
      <c r="O16" s="1073" t="s">
        <v>334</v>
      </c>
      <c r="P16" s="1073" t="s">
        <v>334</v>
      </c>
      <c r="Q16" s="1073" t="s">
        <v>334</v>
      </c>
      <c r="R16" s="1073" t="s">
        <v>334</v>
      </c>
      <c r="S16" s="1073" t="s">
        <v>334</v>
      </c>
      <c r="T16" s="1073"/>
      <c r="U16" s="1073" t="s">
        <v>334</v>
      </c>
      <c r="V16" s="1073" t="s">
        <v>334</v>
      </c>
      <c r="W16" s="1073" t="s">
        <v>334</v>
      </c>
      <c r="X16" s="1073"/>
      <c r="Y16" s="1073" t="s">
        <v>334</v>
      </c>
      <c r="Z16" s="1073"/>
      <c r="AA16" s="1073" t="s">
        <v>334</v>
      </c>
      <c r="AB16" s="1073"/>
      <c r="AC16" s="1073"/>
      <c r="AD16" s="1073"/>
      <c r="AE16" s="1073"/>
      <c r="AF16" s="1073" t="s">
        <v>334</v>
      </c>
      <c r="AG16" s="1073"/>
      <c r="AH16" s="1073"/>
      <c r="AI16" s="1073"/>
      <c r="AJ16" s="1073"/>
      <c r="AK16" s="1073"/>
      <c r="AL16" s="1074"/>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row>
    <row r="17" spans="1:106">
      <c r="A17" s="1073" t="s">
        <v>348</v>
      </c>
      <c r="B17" s="1084"/>
      <c r="C17" s="1084" t="s">
        <v>334</v>
      </c>
      <c r="D17" s="1073" t="s">
        <v>334</v>
      </c>
      <c r="E17" s="1073"/>
      <c r="F17" s="1073" t="s">
        <v>334</v>
      </c>
      <c r="G17" s="1073" t="s">
        <v>334</v>
      </c>
      <c r="H17" s="1073" t="s">
        <v>334</v>
      </c>
      <c r="I17" s="1073" t="s">
        <v>334</v>
      </c>
      <c r="J17" s="1073" t="s">
        <v>334</v>
      </c>
      <c r="K17" s="1073" t="s">
        <v>334</v>
      </c>
      <c r="L17" s="1073" t="s">
        <v>334</v>
      </c>
      <c r="M17" s="1073" t="s">
        <v>334</v>
      </c>
      <c r="N17" s="1073" t="s">
        <v>334</v>
      </c>
      <c r="O17" s="1073" t="s">
        <v>334</v>
      </c>
      <c r="P17" s="1073" t="s">
        <v>334</v>
      </c>
      <c r="Q17" s="1073" t="s">
        <v>334</v>
      </c>
      <c r="R17" s="1073" t="s">
        <v>334</v>
      </c>
      <c r="S17" s="1073" t="s">
        <v>334</v>
      </c>
      <c r="T17" s="1073" t="s">
        <v>334</v>
      </c>
      <c r="U17" s="1073"/>
      <c r="V17" s="1073" t="s">
        <v>334</v>
      </c>
      <c r="W17" s="1073" t="s">
        <v>334</v>
      </c>
      <c r="X17" s="1073"/>
      <c r="Y17" s="1073" t="s">
        <v>334</v>
      </c>
      <c r="Z17" s="1073"/>
      <c r="AA17" s="1073" t="s">
        <v>334</v>
      </c>
      <c r="AB17" s="1073"/>
      <c r="AC17" s="1073"/>
      <c r="AD17" s="1073"/>
      <c r="AE17" s="1073"/>
      <c r="AF17" s="1073" t="s">
        <v>334</v>
      </c>
      <c r="AG17" s="1073"/>
      <c r="AH17" s="1073"/>
      <c r="AI17" s="1073"/>
      <c r="AJ17" s="1073" t="s">
        <v>334</v>
      </c>
      <c r="AK17" s="1073"/>
      <c r="AL17" s="1074"/>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row>
    <row r="18" spans="1:106">
      <c r="A18" s="1082" t="s">
        <v>349</v>
      </c>
      <c r="B18" s="1084"/>
      <c r="C18" s="1084" t="s">
        <v>334</v>
      </c>
      <c r="D18" s="1073" t="s">
        <v>334</v>
      </c>
      <c r="E18" s="1073"/>
      <c r="F18" s="1073"/>
      <c r="G18" s="1073"/>
      <c r="H18" s="1073" t="s">
        <v>334</v>
      </c>
      <c r="I18" s="1073" t="s">
        <v>334</v>
      </c>
      <c r="J18" s="1073"/>
      <c r="K18" s="1073" t="s">
        <v>334</v>
      </c>
      <c r="L18" s="1073" t="s">
        <v>334</v>
      </c>
      <c r="M18" s="1073" t="s">
        <v>334</v>
      </c>
      <c r="N18" s="1073" t="s">
        <v>334</v>
      </c>
      <c r="O18" s="1073" t="s">
        <v>334</v>
      </c>
      <c r="P18" s="1073" t="s">
        <v>334</v>
      </c>
      <c r="Q18" s="1073"/>
      <c r="R18" s="1073" t="s">
        <v>334</v>
      </c>
      <c r="S18" s="1073" t="s">
        <v>334</v>
      </c>
      <c r="T18" s="1073" t="s">
        <v>334</v>
      </c>
      <c r="U18" s="1073"/>
      <c r="V18" s="1073" t="s">
        <v>334</v>
      </c>
      <c r="W18" s="1073" t="s">
        <v>334</v>
      </c>
      <c r="X18" s="1073"/>
      <c r="Y18" s="1073"/>
      <c r="Z18" s="1073"/>
      <c r="AA18" s="1073"/>
      <c r="AB18" s="1073"/>
      <c r="AC18" s="1073"/>
      <c r="AD18" s="1073"/>
      <c r="AE18" s="1073"/>
      <c r="AF18" s="1073" t="s">
        <v>334</v>
      </c>
      <c r="AG18" s="1073"/>
      <c r="AH18" s="1073"/>
      <c r="AI18" s="1073"/>
      <c r="AJ18" s="1073" t="s">
        <v>334</v>
      </c>
      <c r="AK18" s="1073"/>
      <c r="AL18" s="1074"/>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row>
    <row r="19" spans="1:106">
      <c r="A19" s="1073" t="s">
        <v>350</v>
      </c>
      <c r="B19" s="1083"/>
      <c r="C19" s="1083" t="s">
        <v>334</v>
      </c>
      <c r="D19" s="1073" t="s">
        <v>334</v>
      </c>
      <c r="E19" s="1073"/>
      <c r="F19" s="1073" t="s">
        <v>334</v>
      </c>
      <c r="G19" s="1073" t="s">
        <v>334</v>
      </c>
      <c r="H19" s="1073" t="s">
        <v>334</v>
      </c>
      <c r="I19" s="1073" t="s">
        <v>334</v>
      </c>
      <c r="J19" s="1073" t="s">
        <v>334</v>
      </c>
      <c r="K19" s="1073" t="s">
        <v>334</v>
      </c>
      <c r="L19" s="1073" t="s">
        <v>334</v>
      </c>
      <c r="M19" s="1073" t="s">
        <v>334</v>
      </c>
      <c r="N19" s="1073" t="s">
        <v>334</v>
      </c>
      <c r="O19" s="1073" t="s">
        <v>334</v>
      </c>
      <c r="P19" s="1073" t="s">
        <v>334</v>
      </c>
      <c r="Q19" s="1073" t="s">
        <v>334</v>
      </c>
      <c r="R19" s="1073" t="s">
        <v>334</v>
      </c>
      <c r="S19" s="1073" t="s">
        <v>334</v>
      </c>
      <c r="T19" s="1073" t="s">
        <v>334</v>
      </c>
      <c r="U19" s="1073"/>
      <c r="V19" s="1073" t="s">
        <v>334</v>
      </c>
      <c r="W19" s="1073" t="s">
        <v>334</v>
      </c>
      <c r="X19" s="1073"/>
      <c r="Y19" s="1073" t="s">
        <v>334</v>
      </c>
      <c r="Z19" s="1073"/>
      <c r="AA19" s="1073" t="s">
        <v>334</v>
      </c>
      <c r="AB19" s="1073"/>
      <c r="AC19" s="1073"/>
      <c r="AD19" s="1073"/>
      <c r="AE19" s="1073"/>
      <c r="AF19" s="1073" t="s">
        <v>334</v>
      </c>
      <c r="AG19" s="1073" t="s">
        <v>334</v>
      </c>
      <c r="AH19" s="1073"/>
      <c r="AI19" s="1073"/>
      <c r="AJ19" s="1073" t="s">
        <v>334</v>
      </c>
      <c r="AK19" s="1073" t="s">
        <v>334</v>
      </c>
      <c r="AL19" s="1074"/>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row>
    <row r="20" spans="1:106">
      <c r="A20" s="1083" t="s">
        <v>351</v>
      </c>
      <c r="B20" s="1083"/>
      <c r="C20" s="1070" t="s">
        <v>334</v>
      </c>
      <c r="D20" s="1073" t="s">
        <v>334</v>
      </c>
      <c r="E20" s="1073"/>
      <c r="F20" s="1073" t="s">
        <v>334</v>
      </c>
      <c r="G20" s="1073"/>
      <c r="H20" s="1073" t="s">
        <v>334</v>
      </c>
      <c r="I20" s="1073" t="s">
        <v>334</v>
      </c>
      <c r="J20" s="1073" t="s">
        <v>334</v>
      </c>
      <c r="K20" s="1073" t="s">
        <v>334</v>
      </c>
      <c r="L20" s="1073" t="s">
        <v>334</v>
      </c>
      <c r="M20" s="1073"/>
      <c r="N20" s="1073"/>
      <c r="O20" s="1073" t="s">
        <v>334</v>
      </c>
      <c r="P20" s="1073" t="s">
        <v>334</v>
      </c>
      <c r="Q20" s="1073" t="s">
        <v>334</v>
      </c>
      <c r="R20" s="1073" t="s">
        <v>334</v>
      </c>
      <c r="S20" s="1073" t="s">
        <v>334</v>
      </c>
      <c r="T20" s="1073" t="s">
        <v>334</v>
      </c>
      <c r="U20" s="1073" t="s">
        <v>333</v>
      </c>
      <c r="V20" s="1073" t="s">
        <v>333</v>
      </c>
      <c r="W20" s="1073" t="s">
        <v>334</v>
      </c>
      <c r="X20" s="1073" t="s">
        <v>334</v>
      </c>
      <c r="Y20" s="1073" t="s">
        <v>334</v>
      </c>
      <c r="Z20" s="1073"/>
      <c r="AA20" s="1073"/>
      <c r="AB20" s="1073"/>
      <c r="AC20" s="1073"/>
      <c r="AD20" s="1073"/>
      <c r="AE20" s="1073"/>
      <c r="AF20" s="1073" t="s">
        <v>334</v>
      </c>
      <c r="AG20" s="1073" t="s">
        <v>334</v>
      </c>
      <c r="AH20" s="1073"/>
      <c r="AI20" s="1073" t="s">
        <v>334</v>
      </c>
      <c r="AJ20" s="1073" t="s">
        <v>334</v>
      </c>
      <c r="AK20" s="1073"/>
      <c r="AL20" s="1074"/>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row>
    <row r="21" spans="1:106">
      <c r="A21" s="1085" t="s">
        <v>352</v>
      </c>
      <c r="B21" s="1083"/>
      <c r="C21" s="1070" t="s">
        <v>334</v>
      </c>
      <c r="D21" s="1073" t="s">
        <v>334</v>
      </c>
      <c r="E21" s="1073"/>
      <c r="F21" s="1073" t="s">
        <v>334</v>
      </c>
      <c r="G21" s="1073"/>
      <c r="H21" s="1073"/>
      <c r="I21" s="1073" t="s">
        <v>334</v>
      </c>
      <c r="J21" s="1073"/>
      <c r="K21" s="1073"/>
      <c r="L21" s="1073"/>
      <c r="M21" s="1073"/>
      <c r="N21" s="1073"/>
      <c r="O21" s="1073"/>
      <c r="P21" s="1073"/>
      <c r="Q21" s="1073"/>
      <c r="R21" s="1073"/>
      <c r="S21" s="1073"/>
      <c r="T21" s="1073" t="s">
        <v>334</v>
      </c>
      <c r="U21" s="1073"/>
      <c r="V21" s="1073" t="s">
        <v>333</v>
      </c>
      <c r="W21" s="1073"/>
      <c r="X21" s="1073"/>
      <c r="Y21" s="1073"/>
      <c r="Z21" s="1073"/>
      <c r="AA21" s="1073"/>
      <c r="AB21" s="1073"/>
      <c r="AC21" s="1073"/>
      <c r="AD21" s="1073"/>
      <c r="AE21" s="1073"/>
      <c r="AF21" s="1073"/>
      <c r="AG21" s="1073"/>
      <c r="AH21" s="1073"/>
      <c r="AI21" s="1073"/>
      <c r="AJ21" s="1073"/>
      <c r="AK21" s="1073"/>
      <c r="AL21" s="1074"/>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row>
    <row r="22" spans="1:106">
      <c r="A22" s="1073" t="s">
        <v>353</v>
      </c>
      <c r="B22" s="1084"/>
      <c r="C22" s="1084" t="s">
        <v>334</v>
      </c>
      <c r="D22" s="1079" t="s">
        <v>334</v>
      </c>
      <c r="E22" s="1073"/>
      <c r="F22" s="1073" t="s">
        <v>334</v>
      </c>
      <c r="G22" s="1073" t="s">
        <v>334</v>
      </c>
      <c r="H22" s="1073" t="s">
        <v>334</v>
      </c>
      <c r="I22" s="1073" t="s">
        <v>334</v>
      </c>
      <c r="J22" s="1073" t="s">
        <v>334</v>
      </c>
      <c r="K22" s="1073"/>
      <c r="L22" s="1073" t="s">
        <v>334</v>
      </c>
      <c r="M22" s="1073" t="s">
        <v>334</v>
      </c>
      <c r="N22" s="1073" t="s">
        <v>334</v>
      </c>
      <c r="O22" s="1073" t="s">
        <v>334</v>
      </c>
      <c r="P22" s="1073" t="s">
        <v>334</v>
      </c>
      <c r="Q22" s="1073" t="s">
        <v>334</v>
      </c>
      <c r="R22" s="1073" t="s">
        <v>334</v>
      </c>
      <c r="S22" s="1073" t="s">
        <v>334</v>
      </c>
      <c r="T22" s="1073" t="s">
        <v>334</v>
      </c>
      <c r="U22" s="1073" t="s">
        <v>333</v>
      </c>
      <c r="V22" s="1073" t="s">
        <v>333</v>
      </c>
      <c r="W22" s="1073" t="s">
        <v>334</v>
      </c>
      <c r="X22" s="1073" t="s">
        <v>334</v>
      </c>
      <c r="Y22" s="1073" t="s">
        <v>334</v>
      </c>
      <c r="Z22" s="1073"/>
      <c r="AA22" s="1073" t="s">
        <v>334</v>
      </c>
      <c r="AB22" s="1073"/>
      <c r="AC22" s="1073"/>
      <c r="AD22" s="1073"/>
      <c r="AE22" s="1073" t="s">
        <v>334</v>
      </c>
      <c r="AF22" s="1073" t="s">
        <v>334</v>
      </c>
      <c r="AG22" s="1073" t="s">
        <v>334</v>
      </c>
      <c r="AH22" s="1073" t="s">
        <v>334</v>
      </c>
      <c r="AI22" s="1073" t="s">
        <v>334</v>
      </c>
      <c r="AJ22" s="1073" t="s">
        <v>334</v>
      </c>
      <c r="AK22" s="1073" t="s">
        <v>334</v>
      </c>
      <c r="AL22" s="1074"/>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row>
    <row r="23" spans="1:106">
      <c r="A23" s="1073" t="s">
        <v>354</v>
      </c>
      <c r="B23" s="1083"/>
      <c r="C23" s="1079" t="s">
        <v>334</v>
      </c>
      <c r="D23" s="1073" t="s">
        <v>334</v>
      </c>
      <c r="E23" s="1073"/>
      <c r="F23" s="1073" t="s">
        <v>334</v>
      </c>
      <c r="G23" s="1073" t="s">
        <v>334</v>
      </c>
      <c r="H23" s="1073" t="s">
        <v>334</v>
      </c>
      <c r="I23" s="1073" t="s">
        <v>334</v>
      </c>
      <c r="J23" s="1073" t="s">
        <v>334</v>
      </c>
      <c r="K23" s="1073" t="s">
        <v>334</v>
      </c>
      <c r="L23" s="1073" t="s">
        <v>334</v>
      </c>
      <c r="M23" s="1073" t="s">
        <v>334</v>
      </c>
      <c r="N23" s="1073" t="s">
        <v>334</v>
      </c>
      <c r="O23" s="1073" t="s">
        <v>334</v>
      </c>
      <c r="P23" s="1073" t="s">
        <v>334</v>
      </c>
      <c r="Q23" s="1073" t="s">
        <v>334</v>
      </c>
      <c r="R23" s="1073" t="s">
        <v>334</v>
      </c>
      <c r="S23" s="1073" t="s">
        <v>334</v>
      </c>
      <c r="T23" s="1073" t="s">
        <v>334</v>
      </c>
      <c r="U23" s="1073" t="s">
        <v>333</v>
      </c>
      <c r="V23" s="1073" t="s">
        <v>333</v>
      </c>
      <c r="W23" s="1073" t="s">
        <v>334</v>
      </c>
      <c r="X23" s="1073" t="s">
        <v>334</v>
      </c>
      <c r="Y23" s="1073" t="s">
        <v>334</v>
      </c>
      <c r="Z23" s="1073"/>
      <c r="AA23" s="1073" t="s">
        <v>334</v>
      </c>
      <c r="AB23" s="1073"/>
      <c r="AC23" s="1073"/>
      <c r="AD23" s="1073"/>
      <c r="AE23" s="1073"/>
      <c r="AF23" s="1073"/>
      <c r="AG23" s="1073" t="s">
        <v>334</v>
      </c>
      <c r="AH23" s="1073" t="s">
        <v>334</v>
      </c>
      <c r="AI23" s="1073" t="s">
        <v>334</v>
      </c>
      <c r="AJ23" s="1073" t="s">
        <v>334</v>
      </c>
      <c r="AK23" s="1073"/>
      <c r="AL23" s="1074"/>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row>
    <row r="24" spans="1:106">
      <c r="A24" s="1082" t="s">
        <v>301</v>
      </c>
      <c r="B24" s="1083"/>
      <c r="C24" s="1070" t="s">
        <v>334</v>
      </c>
      <c r="D24" s="1073" t="s">
        <v>334</v>
      </c>
      <c r="E24" s="1073"/>
      <c r="F24" s="1073" t="s">
        <v>334</v>
      </c>
      <c r="G24" s="1073" t="s">
        <v>334</v>
      </c>
      <c r="H24" s="1073" t="s">
        <v>334</v>
      </c>
      <c r="I24" s="1073" t="s">
        <v>334</v>
      </c>
      <c r="J24" s="1073" t="s">
        <v>334</v>
      </c>
      <c r="K24" s="1073" t="s">
        <v>334</v>
      </c>
      <c r="L24" s="1073" t="s">
        <v>334</v>
      </c>
      <c r="M24" s="1073" t="s">
        <v>334</v>
      </c>
      <c r="N24" s="1073" t="s">
        <v>334</v>
      </c>
      <c r="O24" s="1073" t="s">
        <v>334</v>
      </c>
      <c r="P24" s="1073" t="s">
        <v>334</v>
      </c>
      <c r="Q24" s="1073" t="s">
        <v>334</v>
      </c>
      <c r="R24" s="1073" t="s">
        <v>334</v>
      </c>
      <c r="S24" s="1073" t="s">
        <v>334</v>
      </c>
      <c r="T24" s="1073"/>
      <c r="U24" s="1073" t="s">
        <v>333</v>
      </c>
      <c r="V24" s="1073" t="s">
        <v>333</v>
      </c>
      <c r="W24" s="1073" t="s">
        <v>334</v>
      </c>
      <c r="X24" s="1073" t="s">
        <v>334</v>
      </c>
      <c r="Y24" s="1073" t="s">
        <v>334</v>
      </c>
      <c r="Z24" s="1073"/>
      <c r="AA24" s="1073" t="s">
        <v>334</v>
      </c>
      <c r="AB24" s="1073"/>
      <c r="AC24" s="1073"/>
      <c r="AD24" s="1073"/>
      <c r="AE24" s="1073"/>
      <c r="AF24" s="1073" t="s">
        <v>334</v>
      </c>
      <c r="AG24" s="1073" t="s">
        <v>334</v>
      </c>
      <c r="AH24" s="1073" t="s">
        <v>334</v>
      </c>
      <c r="AI24" s="1073" t="s">
        <v>334</v>
      </c>
      <c r="AJ24" s="1073" t="s">
        <v>334</v>
      </c>
      <c r="AK24" s="1073"/>
      <c r="AL24" s="1074"/>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row>
    <row r="25" spans="1:106">
      <c r="A25" s="1085" t="s">
        <v>355</v>
      </c>
      <c r="B25" s="1073"/>
      <c r="C25" s="1079" t="s">
        <v>334</v>
      </c>
      <c r="D25" s="1073" t="s">
        <v>334</v>
      </c>
      <c r="E25" s="1073"/>
      <c r="F25" s="1073" t="s">
        <v>334</v>
      </c>
      <c r="G25" s="1073"/>
      <c r="H25" s="1073" t="s">
        <v>334</v>
      </c>
      <c r="I25" s="1073" t="s">
        <v>334</v>
      </c>
      <c r="J25" s="1073"/>
      <c r="K25" s="1073" t="s">
        <v>334</v>
      </c>
      <c r="L25" s="1073" t="s">
        <v>334</v>
      </c>
      <c r="M25" s="1073" t="s">
        <v>334</v>
      </c>
      <c r="N25" s="1073" t="s">
        <v>334</v>
      </c>
      <c r="O25" s="1073" t="s">
        <v>334</v>
      </c>
      <c r="P25" s="1073" t="s">
        <v>334</v>
      </c>
      <c r="Q25" s="1073" t="s">
        <v>334</v>
      </c>
      <c r="R25" s="1073" t="s">
        <v>334</v>
      </c>
      <c r="S25" s="1073" t="s">
        <v>334</v>
      </c>
      <c r="T25" s="1073" t="s">
        <v>334</v>
      </c>
      <c r="U25" s="1073"/>
      <c r="V25" s="1073" t="s">
        <v>333</v>
      </c>
      <c r="W25" s="1073" t="s">
        <v>334</v>
      </c>
      <c r="X25" s="1073" t="s">
        <v>334</v>
      </c>
      <c r="Y25" s="1073" t="s">
        <v>334</v>
      </c>
      <c r="Z25" s="1073"/>
      <c r="AA25" s="1073" t="s">
        <v>334</v>
      </c>
      <c r="AB25" s="1073"/>
      <c r="AC25" s="1073"/>
      <c r="AD25" s="1073"/>
      <c r="AE25" s="1073" t="s">
        <v>334</v>
      </c>
      <c r="AF25" s="1073" t="s">
        <v>334</v>
      </c>
      <c r="AG25" s="1073" t="s">
        <v>334</v>
      </c>
      <c r="AH25" s="1073"/>
      <c r="AI25" s="1073" t="s">
        <v>334</v>
      </c>
      <c r="AJ25" s="1073" t="s">
        <v>334</v>
      </c>
      <c r="AK25" s="1073"/>
      <c r="AL25" s="1074"/>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row>
    <row r="26" spans="1:106">
      <c r="A26" s="1085" t="s">
        <v>356</v>
      </c>
      <c r="B26" s="1073"/>
      <c r="C26" s="1070" t="s">
        <v>334</v>
      </c>
      <c r="D26" s="1073" t="s">
        <v>334</v>
      </c>
      <c r="E26" s="1073"/>
      <c r="F26" s="1073" t="s">
        <v>334</v>
      </c>
      <c r="G26" s="1073"/>
      <c r="H26" s="1073" t="s">
        <v>334</v>
      </c>
      <c r="I26" s="1073" t="s">
        <v>334</v>
      </c>
      <c r="J26" s="1073"/>
      <c r="K26" s="1073" t="s">
        <v>334</v>
      </c>
      <c r="L26" s="1073" t="s">
        <v>334</v>
      </c>
      <c r="M26" s="1073" t="s">
        <v>334</v>
      </c>
      <c r="N26" s="1073" t="s">
        <v>334</v>
      </c>
      <c r="O26" s="1073" t="s">
        <v>334</v>
      </c>
      <c r="P26" s="1073" t="s">
        <v>334</v>
      </c>
      <c r="Q26" s="1073" t="s">
        <v>334</v>
      </c>
      <c r="R26" s="1073"/>
      <c r="S26" s="1073"/>
      <c r="T26" s="1073" t="s">
        <v>334</v>
      </c>
      <c r="U26" s="1073"/>
      <c r="V26" s="1073" t="s">
        <v>333</v>
      </c>
      <c r="W26" s="1073" t="s">
        <v>334</v>
      </c>
      <c r="X26" s="1073"/>
      <c r="Y26" s="1073"/>
      <c r="Z26" s="1073"/>
      <c r="AA26" s="1073" t="s">
        <v>334</v>
      </c>
      <c r="AB26" s="1073"/>
      <c r="AC26" s="1073"/>
      <c r="AD26" s="1073"/>
      <c r="AE26" s="1073"/>
      <c r="AF26" s="1073"/>
      <c r="AG26" s="1073" t="s">
        <v>334</v>
      </c>
      <c r="AH26" s="1073"/>
      <c r="AI26" s="1073"/>
      <c r="AJ26" s="1073"/>
      <c r="AK26" s="1073"/>
      <c r="AL26" s="1074"/>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row>
    <row r="27" spans="1:106">
      <c r="A27" s="1073" t="s">
        <v>357</v>
      </c>
      <c r="B27" s="1073"/>
      <c r="C27" s="1073"/>
      <c r="D27" s="1073"/>
      <c r="E27" s="1073"/>
      <c r="F27" s="1073"/>
      <c r="G27" s="1073"/>
      <c r="H27" s="1073"/>
      <c r="I27" s="1073"/>
      <c r="J27" s="1073"/>
      <c r="K27" s="1073" t="s">
        <v>334</v>
      </c>
      <c r="L27" s="1073"/>
      <c r="M27" s="1073" t="s">
        <v>334</v>
      </c>
      <c r="N27" s="1073"/>
      <c r="O27" s="1073"/>
      <c r="P27" s="1073" t="s">
        <v>334</v>
      </c>
      <c r="Q27" s="1073"/>
      <c r="R27" s="1073"/>
      <c r="S27" s="1073"/>
      <c r="T27" s="1073" t="s">
        <v>334</v>
      </c>
      <c r="U27" s="1073"/>
      <c r="V27" s="1073"/>
      <c r="W27" s="1073"/>
      <c r="X27" s="1073"/>
      <c r="Y27" s="1073" t="s">
        <v>334</v>
      </c>
      <c r="Z27" s="1073"/>
      <c r="AA27" s="1073"/>
      <c r="AB27" s="1073"/>
      <c r="AC27" s="1073"/>
      <c r="AD27" s="1073"/>
      <c r="AE27" s="1073"/>
      <c r="AF27" s="1073"/>
      <c r="AG27" s="1073"/>
      <c r="AH27" s="1073"/>
      <c r="AI27" s="1073"/>
      <c r="AJ27" s="1073"/>
      <c r="AK27" s="1073"/>
      <c r="AL27" s="1074"/>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row>
    <row r="28" spans="1:106">
      <c r="A28" s="1085" t="s">
        <v>358</v>
      </c>
      <c r="B28" s="1073"/>
      <c r="C28" s="1073"/>
      <c r="D28" s="1073"/>
      <c r="E28" s="1073"/>
      <c r="F28" s="1073"/>
      <c r="G28" s="1073"/>
      <c r="H28" s="1073" t="s">
        <v>334</v>
      </c>
      <c r="I28" s="1073"/>
      <c r="J28" s="1073"/>
      <c r="K28" s="1073" t="s">
        <v>334</v>
      </c>
      <c r="L28" s="1073"/>
      <c r="M28" s="1073" t="s">
        <v>334</v>
      </c>
      <c r="N28" s="1073"/>
      <c r="O28" s="1073"/>
      <c r="P28" s="1073" t="s">
        <v>334</v>
      </c>
      <c r="Q28" s="1073"/>
      <c r="R28" s="1073"/>
      <c r="S28" s="1073"/>
      <c r="T28" s="1073"/>
      <c r="U28" s="1073"/>
      <c r="V28" s="1073"/>
      <c r="W28" s="1073"/>
      <c r="X28" s="1073"/>
      <c r="Y28" s="1073"/>
      <c r="Z28" s="1073"/>
      <c r="AA28" s="1073"/>
      <c r="AB28" s="1073"/>
      <c r="AC28" s="1073"/>
      <c r="AD28" s="1073"/>
      <c r="AE28" s="1073"/>
      <c r="AF28" s="1073"/>
      <c r="AG28" s="1073"/>
      <c r="AH28" s="1073"/>
      <c r="AI28" s="1073"/>
      <c r="AJ28" s="1073" t="s">
        <v>334</v>
      </c>
      <c r="AK28" s="1073"/>
      <c r="AL28" s="1074"/>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row>
    <row r="29" spans="1:106">
      <c r="A29" s="1085" t="s">
        <v>359</v>
      </c>
      <c r="B29" s="1073"/>
      <c r="C29" s="1073" t="s">
        <v>334</v>
      </c>
      <c r="D29" s="1073" t="s">
        <v>334</v>
      </c>
      <c r="E29" s="1073"/>
      <c r="F29" s="1073" t="s">
        <v>334</v>
      </c>
      <c r="G29" s="1073" t="s">
        <v>334</v>
      </c>
      <c r="H29" s="1073"/>
      <c r="I29" s="1073" t="s">
        <v>334</v>
      </c>
      <c r="J29" s="1073" t="s">
        <v>334</v>
      </c>
      <c r="K29" s="1073"/>
      <c r="L29" s="1073" t="s">
        <v>334</v>
      </c>
      <c r="M29" s="1073"/>
      <c r="N29" s="1073"/>
      <c r="O29" s="1073" t="s">
        <v>334</v>
      </c>
      <c r="P29" s="1073"/>
      <c r="Q29" s="1073"/>
      <c r="R29" s="1073"/>
      <c r="S29" s="1073"/>
      <c r="T29" s="1073" t="s">
        <v>334</v>
      </c>
      <c r="U29" s="1073" t="s">
        <v>334</v>
      </c>
      <c r="V29" s="1073" t="s">
        <v>334</v>
      </c>
      <c r="W29" s="1073" t="s">
        <v>334</v>
      </c>
      <c r="X29" s="1073" t="s">
        <v>334</v>
      </c>
      <c r="Y29" s="1073" t="s">
        <v>334</v>
      </c>
      <c r="Z29" s="1073"/>
      <c r="AA29" s="1073" t="s">
        <v>334</v>
      </c>
      <c r="AB29" s="1073"/>
      <c r="AC29" s="1073"/>
      <c r="AD29" s="1073"/>
      <c r="AE29" s="1073"/>
      <c r="AF29" s="1073" t="s">
        <v>334</v>
      </c>
      <c r="AG29" s="1073" t="s">
        <v>334</v>
      </c>
      <c r="AH29" s="1073"/>
      <c r="AI29" s="1073" t="s">
        <v>334</v>
      </c>
      <c r="AJ29" s="1073"/>
      <c r="AK29" s="1073"/>
      <c r="AL29" s="1074"/>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row>
    <row r="30" spans="1:106">
      <c r="A30" s="1073"/>
      <c r="B30" s="1073"/>
      <c r="C30" s="1073"/>
      <c r="D30" s="1073"/>
      <c r="E30" s="1073"/>
      <c r="F30" s="1073"/>
      <c r="G30" s="1073"/>
      <c r="H30" s="1073"/>
      <c r="I30" s="1073"/>
      <c r="J30" s="1073"/>
      <c r="K30" s="1073"/>
      <c r="L30" s="1073"/>
      <c r="M30" s="1073"/>
      <c r="N30" s="1073"/>
      <c r="O30" s="1073"/>
      <c r="P30" s="1073"/>
      <c r="Q30" s="1073"/>
      <c r="R30" s="1073"/>
      <c r="S30" s="1073"/>
      <c r="T30" s="1073"/>
      <c r="U30" s="1073"/>
      <c r="V30" s="1073"/>
      <c r="W30" s="1073"/>
      <c r="X30" s="1073"/>
      <c r="Y30" s="1073"/>
      <c r="Z30" s="1073"/>
      <c r="AA30" s="1073"/>
      <c r="AB30" s="1073"/>
      <c r="AC30" s="1073"/>
      <c r="AD30" s="1073"/>
      <c r="AE30" s="1073"/>
      <c r="AF30" s="1073"/>
      <c r="AG30" s="1073"/>
      <c r="AH30" s="1073"/>
      <c r="AI30" s="1073"/>
      <c r="AJ30" s="1073"/>
      <c r="AK30" s="1073"/>
      <c r="AL30" s="1074"/>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row>
    <row r="31" spans="1:106">
      <c r="A31" s="1082" t="s">
        <v>360</v>
      </c>
      <c r="B31" s="1073"/>
      <c r="C31" s="1073">
        <v>15</v>
      </c>
      <c r="D31" s="1073">
        <v>4</v>
      </c>
      <c r="E31" s="1073"/>
      <c r="F31" s="1073">
        <v>5</v>
      </c>
      <c r="G31" s="1073">
        <v>15</v>
      </c>
      <c r="H31" s="1073">
        <v>4</v>
      </c>
      <c r="I31" s="1073"/>
      <c r="J31" s="1073">
        <v>15</v>
      </c>
      <c r="K31" s="1073">
        <v>4</v>
      </c>
      <c r="L31" s="1073">
        <v>16</v>
      </c>
      <c r="M31" s="1073">
        <v>4</v>
      </c>
      <c r="N31" s="1073">
        <v>15</v>
      </c>
      <c r="O31" s="1073">
        <v>15</v>
      </c>
      <c r="P31" s="1073">
        <v>4</v>
      </c>
      <c r="Q31" s="1073">
        <v>13</v>
      </c>
      <c r="R31" s="1073">
        <v>13</v>
      </c>
      <c r="S31" s="1073">
        <v>16</v>
      </c>
      <c r="T31" s="1073">
        <v>6</v>
      </c>
      <c r="U31" s="1073">
        <v>6</v>
      </c>
      <c r="V31" s="1073">
        <v>5</v>
      </c>
      <c r="W31" s="1073">
        <v>4</v>
      </c>
      <c r="X31" s="1073"/>
      <c r="Y31" s="1073" t="s">
        <v>334</v>
      </c>
      <c r="Z31" s="1073"/>
      <c r="AA31" s="1073"/>
      <c r="AB31" s="1073"/>
      <c r="AC31" s="1073"/>
      <c r="AD31" s="1073"/>
      <c r="AE31" s="1073"/>
      <c r="AF31" s="1073">
        <v>6</v>
      </c>
      <c r="AG31" s="1073">
        <v>4</v>
      </c>
      <c r="AH31" s="1073"/>
      <c r="AI31" s="1073">
        <v>4</v>
      </c>
      <c r="AJ31" s="1073">
        <v>4</v>
      </c>
      <c r="AK31" s="1073"/>
      <c r="AL31" s="1074"/>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row>
    <row r="32" spans="1:106">
      <c r="A32" s="1082" t="s">
        <v>361</v>
      </c>
      <c r="B32" s="1073"/>
      <c r="C32" s="1073"/>
      <c r="D32" s="1073">
        <v>24</v>
      </c>
      <c r="E32" s="1073"/>
      <c r="F32" s="1073">
        <v>15</v>
      </c>
      <c r="G32" s="1073">
        <v>15</v>
      </c>
      <c r="H32" s="1073">
        <v>24</v>
      </c>
      <c r="I32" s="1073">
        <v>10</v>
      </c>
      <c r="J32" s="1073">
        <v>15</v>
      </c>
      <c r="K32" s="1073">
        <v>24</v>
      </c>
      <c r="L32" s="1073">
        <v>18</v>
      </c>
      <c r="M32" s="1073">
        <v>24</v>
      </c>
      <c r="N32" s="1073">
        <v>15</v>
      </c>
      <c r="O32" s="1073">
        <v>15</v>
      </c>
      <c r="P32" s="1073">
        <v>24</v>
      </c>
      <c r="Q32" s="1073">
        <v>15</v>
      </c>
      <c r="R32" s="1073">
        <v>12</v>
      </c>
      <c r="S32" s="1073">
        <v>15</v>
      </c>
      <c r="T32" s="1073">
        <v>8</v>
      </c>
      <c r="U32" s="1073">
        <v>18</v>
      </c>
      <c r="V32" s="1073">
        <v>15</v>
      </c>
      <c r="W32" s="1073">
        <v>24</v>
      </c>
      <c r="X32" s="1073"/>
      <c r="Y32" s="1073">
        <v>15</v>
      </c>
      <c r="Z32" s="1073"/>
      <c r="AA32" s="1073">
        <v>15</v>
      </c>
      <c r="AB32" s="1073"/>
      <c r="AC32" s="1073"/>
      <c r="AD32" s="1073"/>
      <c r="AE32" s="1073"/>
      <c r="AF32" s="1073">
        <v>15</v>
      </c>
      <c r="AG32" s="1073">
        <v>24</v>
      </c>
      <c r="AH32" s="1073" t="s">
        <v>334</v>
      </c>
      <c r="AI32" s="1073">
        <v>24</v>
      </c>
      <c r="AJ32" s="1073">
        <v>24</v>
      </c>
      <c r="AK32" s="1073"/>
      <c r="AL32" s="1074"/>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row>
    <row r="33" spans="1:106">
      <c r="A33" s="1082" t="s">
        <v>362</v>
      </c>
      <c r="B33" s="1073"/>
      <c r="C33" s="1073" t="s">
        <v>334</v>
      </c>
      <c r="D33" s="1073" t="s">
        <v>334</v>
      </c>
      <c r="E33" s="1073"/>
      <c r="F33" s="1073" t="s">
        <v>334</v>
      </c>
      <c r="G33" s="1073" t="s">
        <v>334</v>
      </c>
      <c r="H33" s="1073" t="s">
        <v>334</v>
      </c>
      <c r="I33" s="1073" t="s">
        <v>334</v>
      </c>
      <c r="J33" s="1073" t="s">
        <v>334</v>
      </c>
      <c r="K33" s="1073" t="s">
        <v>334</v>
      </c>
      <c r="L33" s="1073" t="s">
        <v>334</v>
      </c>
      <c r="M33" s="1073" t="s">
        <v>334</v>
      </c>
      <c r="N33" s="1073" t="s">
        <v>334</v>
      </c>
      <c r="O33" s="1073" t="s">
        <v>334</v>
      </c>
      <c r="P33" s="1073" t="s">
        <v>334</v>
      </c>
      <c r="Q33" s="1073" t="s">
        <v>334</v>
      </c>
      <c r="R33" s="1073" t="s">
        <v>334</v>
      </c>
      <c r="S33" s="1073" t="s">
        <v>334</v>
      </c>
      <c r="T33" s="1073" t="s">
        <v>334</v>
      </c>
      <c r="U33" s="1073" t="s">
        <v>334</v>
      </c>
      <c r="V33" s="1073" t="s">
        <v>334</v>
      </c>
      <c r="W33" s="1073" t="s">
        <v>334</v>
      </c>
      <c r="X33" s="1073" t="s">
        <v>334</v>
      </c>
      <c r="Y33" s="1073" t="s">
        <v>334</v>
      </c>
      <c r="Z33" s="1073"/>
      <c r="AA33" s="1073" t="s">
        <v>334</v>
      </c>
      <c r="AB33" s="1073"/>
      <c r="AC33" s="1073"/>
      <c r="AD33" s="1073"/>
      <c r="AE33" s="1073"/>
      <c r="AF33" s="1073" t="s">
        <v>334</v>
      </c>
      <c r="AG33" s="1073" t="s">
        <v>334</v>
      </c>
      <c r="AH33" s="1073" t="s">
        <v>334</v>
      </c>
      <c r="AI33" s="1073" t="s">
        <v>334</v>
      </c>
      <c r="AJ33" s="1073" t="s">
        <v>334</v>
      </c>
      <c r="AK33" s="1073"/>
      <c r="AL33" s="1074"/>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row>
    <row r="34" spans="1:106">
      <c r="A34" s="1082" t="s">
        <v>363</v>
      </c>
      <c r="B34" s="1073"/>
      <c r="C34" s="1073" t="s">
        <v>334</v>
      </c>
      <c r="D34" s="1073" t="s">
        <v>334</v>
      </c>
      <c r="E34" s="1073"/>
      <c r="F34" s="1073" t="s">
        <v>334</v>
      </c>
      <c r="G34" s="1073" t="s">
        <v>334</v>
      </c>
      <c r="H34" s="1073" t="s">
        <v>334</v>
      </c>
      <c r="I34" s="1073" t="s">
        <v>334</v>
      </c>
      <c r="J34" s="1073" t="s">
        <v>334</v>
      </c>
      <c r="K34" s="1073" t="s">
        <v>334</v>
      </c>
      <c r="L34" s="1073"/>
      <c r="M34" s="1073" t="s">
        <v>334</v>
      </c>
      <c r="N34" s="1073" t="s">
        <v>334</v>
      </c>
      <c r="O34" s="1073" t="s">
        <v>334</v>
      </c>
      <c r="P34" s="1073" t="s">
        <v>334</v>
      </c>
      <c r="Q34" s="1073" t="s">
        <v>334</v>
      </c>
      <c r="R34" s="1073" t="s">
        <v>334</v>
      </c>
      <c r="S34" s="1073" t="s">
        <v>334</v>
      </c>
      <c r="T34" s="1073" t="s">
        <v>334</v>
      </c>
      <c r="U34" s="1073" t="s">
        <v>334</v>
      </c>
      <c r="V34" s="1073" t="s">
        <v>334</v>
      </c>
      <c r="W34" s="1073" t="s">
        <v>334</v>
      </c>
      <c r="X34" s="1073"/>
      <c r="Y34" s="1073" t="s">
        <v>334</v>
      </c>
      <c r="Z34" s="1073"/>
      <c r="AA34" s="1073" t="s">
        <v>334</v>
      </c>
      <c r="AB34" s="1073"/>
      <c r="AC34" s="1073"/>
      <c r="AD34" s="1073"/>
      <c r="AE34" s="1073"/>
      <c r="AF34" s="1073" t="s">
        <v>334</v>
      </c>
      <c r="AG34" s="1073" t="s">
        <v>334</v>
      </c>
      <c r="AH34" s="1073" t="s">
        <v>334</v>
      </c>
      <c r="AI34" s="1073" t="s">
        <v>334</v>
      </c>
      <c r="AJ34" s="1073" t="s">
        <v>334</v>
      </c>
      <c r="AK34" s="1073"/>
      <c r="AL34" s="1074"/>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row>
    <row r="35" spans="1:106">
      <c r="A35" s="1082" t="s">
        <v>364</v>
      </c>
      <c r="B35" s="1073"/>
      <c r="C35" s="1073" t="s">
        <v>334</v>
      </c>
      <c r="D35" s="1073" t="s">
        <v>334</v>
      </c>
      <c r="E35" s="1073"/>
      <c r="F35" s="1073"/>
      <c r="G35" s="1073"/>
      <c r="H35" s="1073" t="s">
        <v>334</v>
      </c>
      <c r="I35" s="1073"/>
      <c r="J35" s="1073"/>
      <c r="K35" s="1073" t="s">
        <v>334</v>
      </c>
      <c r="L35" s="1073"/>
      <c r="M35" s="1073"/>
      <c r="N35" s="1073"/>
      <c r="O35" s="1073"/>
      <c r="P35" s="1073" t="s">
        <v>334</v>
      </c>
      <c r="Q35" s="1073"/>
      <c r="R35" s="1073"/>
      <c r="S35" s="1073"/>
      <c r="T35" s="1073" t="s">
        <v>334</v>
      </c>
      <c r="U35" s="1073"/>
      <c r="V35" s="1073"/>
      <c r="W35" s="1073" t="s">
        <v>334</v>
      </c>
      <c r="X35" s="1073"/>
      <c r="Y35" s="1073"/>
      <c r="Z35" s="1073"/>
      <c r="AA35" s="1073"/>
      <c r="AB35" s="1073"/>
      <c r="AC35" s="1073"/>
      <c r="AD35" s="1073"/>
      <c r="AE35" s="1073"/>
      <c r="AF35" s="1073"/>
      <c r="AG35" s="1073" t="s">
        <v>334</v>
      </c>
      <c r="AH35" s="1073" t="s">
        <v>334</v>
      </c>
      <c r="AI35" s="1073" t="s">
        <v>334</v>
      </c>
      <c r="AJ35" s="1073" t="s">
        <v>334</v>
      </c>
      <c r="AK35" s="1073"/>
      <c r="AL35" s="1074"/>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row>
    <row r="36" spans="1:106">
      <c r="A36" s="1073" t="s">
        <v>365</v>
      </c>
      <c r="B36" s="1073"/>
      <c r="C36" s="1073" t="s">
        <v>334</v>
      </c>
      <c r="D36" s="1073" t="s">
        <v>334</v>
      </c>
      <c r="E36" s="1073"/>
      <c r="F36" s="1073"/>
      <c r="G36" s="1073"/>
      <c r="H36" s="1073" t="s">
        <v>334</v>
      </c>
      <c r="I36" s="1073"/>
      <c r="J36" s="1073"/>
      <c r="K36" s="1073" t="s">
        <v>334</v>
      </c>
      <c r="L36" s="1073"/>
      <c r="M36" s="1073"/>
      <c r="N36" s="1073"/>
      <c r="O36" s="1073"/>
      <c r="P36" s="1073" t="s">
        <v>334</v>
      </c>
      <c r="Q36" s="1073"/>
      <c r="R36" s="1073"/>
      <c r="S36" s="1073"/>
      <c r="T36" s="1073"/>
      <c r="U36" s="1073"/>
      <c r="V36" s="1073"/>
      <c r="W36" s="1073" t="s">
        <v>334</v>
      </c>
      <c r="X36" s="1073"/>
      <c r="Y36" s="1073"/>
      <c r="Z36" s="1073"/>
      <c r="AA36" s="1073"/>
      <c r="AB36" s="1073"/>
      <c r="AC36" s="1073"/>
      <c r="AD36" s="1073"/>
      <c r="AE36" s="1073"/>
      <c r="AF36" s="1073"/>
      <c r="AG36" s="1073" t="s">
        <v>334</v>
      </c>
      <c r="AH36" s="1073"/>
      <c r="AI36" s="1073"/>
      <c r="AJ36" s="1073" t="s">
        <v>334</v>
      </c>
      <c r="AK36" s="1073"/>
      <c r="AL36" s="1074"/>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row>
    <row r="37" spans="1:106">
      <c r="A37" s="1073" t="s">
        <v>366</v>
      </c>
      <c r="B37" s="1073"/>
      <c r="C37" s="1073"/>
      <c r="D37" s="1073" t="s">
        <v>334</v>
      </c>
      <c r="E37" s="1073"/>
      <c r="F37" s="1073"/>
      <c r="G37" s="1073"/>
      <c r="H37" s="1073" t="s">
        <v>334</v>
      </c>
      <c r="I37" s="1073"/>
      <c r="J37" s="1073" t="s">
        <v>334</v>
      </c>
      <c r="K37" s="1073" t="s">
        <v>334</v>
      </c>
      <c r="L37" s="1073" t="s">
        <v>334</v>
      </c>
      <c r="M37" s="1073" t="s">
        <v>334</v>
      </c>
      <c r="N37" s="1073"/>
      <c r="O37" s="1073" t="s">
        <v>334</v>
      </c>
      <c r="P37" s="1073" t="s">
        <v>334</v>
      </c>
      <c r="Q37" s="1073" t="s">
        <v>334</v>
      </c>
      <c r="R37" s="1073"/>
      <c r="S37" s="1073"/>
      <c r="T37" s="1073" t="s">
        <v>334</v>
      </c>
      <c r="U37" s="1073" t="s">
        <v>334</v>
      </c>
      <c r="V37" s="1073"/>
      <c r="W37" s="1073"/>
      <c r="X37" s="1073"/>
      <c r="Y37" s="1073"/>
      <c r="Z37" s="1073"/>
      <c r="AA37" s="1073"/>
      <c r="AB37" s="1073"/>
      <c r="AC37" s="1073"/>
      <c r="AD37" s="1073"/>
      <c r="AE37" s="1073"/>
      <c r="AF37" s="1073"/>
      <c r="AG37" s="1073"/>
      <c r="AH37" s="1073"/>
      <c r="AI37" s="1073"/>
      <c r="AJ37" s="1073"/>
      <c r="AK37" s="1073"/>
      <c r="AL37" s="1074"/>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row>
    <row r="38" spans="1:106">
      <c r="A38" s="1073"/>
      <c r="B38" s="1073"/>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3"/>
      <c r="Y38" s="1073"/>
      <c r="Z38" s="1073"/>
      <c r="AA38" s="1073"/>
      <c r="AB38" s="1073"/>
      <c r="AC38" s="1073"/>
      <c r="AD38" s="1073"/>
      <c r="AE38" s="1073"/>
      <c r="AF38" s="1073"/>
      <c r="AG38" s="1073"/>
      <c r="AH38" s="1073"/>
      <c r="AI38" s="1073"/>
      <c r="AJ38" s="1073"/>
      <c r="AK38" s="1073"/>
      <c r="AL38" s="1074"/>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row>
    <row r="39" spans="1:106">
      <c r="A39" s="1074"/>
      <c r="B39" s="1074"/>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c r="AE39" s="1074"/>
      <c r="AF39" s="1074"/>
      <c r="AG39" s="1074"/>
      <c r="AH39" s="1074"/>
      <c r="AI39" s="1074"/>
      <c r="AJ39" s="1074"/>
      <c r="AK39" s="1074"/>
      <c r="AL39" s="1074"/>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row>
    <row r="40" spans="1:106">
      <c r="A40" s="1458" t="s">
        <v>398</v>
      </c>
      <c r="B40" s="1074"/>
      <c r="C40" s="1074"/>
      <c r="D40" s="1074"/>
      <c r="E40" s="1074"/>
      <c r="F40" s="1074"/>
      <c r="G40" s="1074"/>
      <c r="H40" s="1074"/>
      <c r="I40" s="1074"/>
      <c r="J40" s="1074"/>
      <c r="K40" s="1074"/>
      <c r="L40" s="1074"/>
      <c r="M40" s="1074"/>
      <c r="N40" s="1074"/>
      <c r="O40" s="1074"/>
      <c r="P40" s="1074"/>
      <c r="Q40" s="1074"/>
      <c r="R40" s="1074"/>
      <c r="S40" s="1074"/>
      <c r="T40" s="1074"/>
      <c r="U40" s="1074"/>
      <c r="V40" s="1074"/>
      <c r="W40" s="1074"/>
      <c r="X40" s="1074"/>
      <c r="Y40" s="1074"/>
      <c r="Z40" s="1074"/>
      <c r="AA40" s="1074"/>
      <c r="AB40" s="1074"/>
      <c r="AC40" s="1074"/>
      <c r="AD40" s="1074"/>
      <c r="AE40" s="1074"/>
      <c r="AF40" s="1074"/>
      <c r="AG40" s="1074"/>
      <c r="AH40" s="1074"/>
      <c r="AI40" s="1074"/>
      <c r="AJ40" s="1074"/>
      <c r="AK40" s="1074"/>
      <c r="AL40" s="1074"/>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row>
    <row r="41" spans="1:10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row>
    <row r="42" spans="1:10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row>
    <row r="43" spans="1:10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row>
    <row r="44" spans="1:10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row>
    <row r="45" spans="1:10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row>
    <row r="46" spans="1:10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row>
    <row r="47" spans="1:10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row>
    <row r="48" spans="1:10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row>
    <row r="49" spans="1:10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row>
    <row r="50" spans="1:10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row>
    <row r="51" spans="1:10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row>
    <row r="52" spans="1:10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row>
    <row r="53" spans="1:10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row>
    <row r="54" spans="1:10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row>
    <row r="55" spans="1:10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row>
    <row r="56" spans="1:10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row>
    <row r="57" spans="1:10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row>
    <row r="58" spans="1:10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row>
    <row r="59" spans="1:10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row>
    <row r="60" spans="1:10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row>
    <row r="61" spans="1:10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row>
    <row r="62" spans="1:10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row>
    <row r="63" spans="1:10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row>
    <row r="64" spans="1:10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row>
    <row r="65" spans="1:4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row>
    <row r="66" spans="1:4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row>
    <row r="67" spans="1:4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row>
    <row r="68" spans="1:4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row>
    <row r="69" spans="1:4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row>
    <row r="70" spans="1:4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row>
    <row r="71" spans="1:4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row>
    <row r="72" spans="1:4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row>
    <row r="73" spans="1:4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row>
    <row r="74" spans="1:4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row>
    <row r="75" spans="1:4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row>
    <row r="76" spans="1:4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row>
    <row r="77" spans="1:4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row>
    <row r="78" spans="1:4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row>
    <row r="79" spans="1:4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row>
    <row r="80" spans="1:4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row>
    <row r="81" spans="1:4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row>
    <row r="82" spans="1:4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row>
    <row r="83" spans="1:4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row>
    <row r="84" spans="1:4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row>
    <row r="85" spans="1:4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row>
    <row r="86" spans="1:4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row>
    <row r="87" spans="1:4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row>
    <row r="88" spans="1:4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row>
    <row r="89" spans="1:4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row>
    <row r="90" spans="1:4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row>
    <row r="91" spans="1:4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row>
    <row r="92" spans="1:4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row>
    <row r="93" spans="1:4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row>
    <row r="94" spans="1:4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row>
    <row r="95" spans="1:4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row>
    <row r="96" spans="1:4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row>
    <row r="97" spans="1:4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row>
    <row r="98" spans="1:4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row>
    <row r="99" spans="1:4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row>
    <row r="100" spans="1:4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row>
    <row r="101" spans="1:4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row>
    <row r="102" spans="1:4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row>
    <row r="103" spans="1:4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row>
    <row r="104" spans="1:4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row>
    <row r="105" spans="1:4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row>
    <row r="106" spans="1:4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row>
    <row r="107" spans="1:4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row>
    <row r="108" spans="1:4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row>
    <row r="109" spans="1:4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row>
    <row r="110" spans="1:4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row>
    <row r="111" spans="1:4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row>
    <row r="112" spans="1:4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row>
    <row r="113" spans="1:4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row>
    <row r="114" spans="1:4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row>
    <row r="115" spans="1:4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row>
    <row r="116" spans="1:4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row>
    <row r="117" spans="1:4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row>
    <row r="118" spans="1:4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row>
    <row r="119" spans="1:4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row>
    <row r="120" spans="1:4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row>
    <row r="121" spans="1:4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row>
    <row r="122" spans="1:4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row>
    <row r="123" spans="1:4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row>
    <row r="124" spans="1:4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row>
    <row r="125" spans="1:4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row>
    <row r="126" spans="1:4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row>
    <row r="127" spans="1:4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row>
    <row r="128" spans="1:4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row>
    <row r="129" spans="1:4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row>
    <row r="130" spans="1:4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row>
    <row r="131" spans="1:4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row>
    <row r="132" spans="1:4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row>
    <row r="133" spans="1:4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row>
    <row r="134" spans="1:4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row>
    <row r="135" spans="1:4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row>
    <row r="136" spans="1:4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row>
    <row r="137" spans="1:4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row>
    <row r="138" spans="1:4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row>
    <row r="139" spans="1:4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row>
    <row r="140" spans="1:4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row>
    <row r="141" spans="1:4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row>
    <row r="142" spans="1:4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row>
    <row r="143" spans="1:4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row>
    <row r="144" spans="1:4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row>
    <row r="145" spans="1:4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row>
    <row r="146" spans="1:4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row>
    <row r="147" spans="1:4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row>
    <row r="148" spans="1:4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row>
    <row r="149" spans="1:4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row>
    <row r="150" spans="1:4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row>
    <row r="151" spans="1:4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row>
    <row r="152" spans="1:4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row>
    <row r="153" spans="1:4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row>
    <row r="154" spans="1:4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row>
    <row r="155" spans="1:4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row>
    <row r="156" spans="1:4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row>
    <row r="157" spans="1:4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row>
    <row r="158" spans="1:4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row>
    <row r="159" spans="1:4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row>
    <row r="160" spans="1:4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row>
    <row r="161" spans="1:4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row>
    <row r="162" spans="1:4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row>
    <row r="163" spans="1:4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row>
    <row r="164" spans="1:4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row>
    <row r="165" spans="1:4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row>
    <row r="166" spans="1:4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row>
    <row r="167" spans="1:4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row>
    <row r="168" spans="1:4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row>
    <row r="169" spans="1:4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row>
    <row r="170" spans="1:4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row>
    <row r="171" spans="1:4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row>
    <row r="172" spans="1:4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row>
    <row r="173" spans="1:4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row>
    <row r="174" spans="1:4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row>
    <row r="175" spans="1:4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row>
    <row r="176" spans="1:4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row>
    <row r="177" spans="1:4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row>
    <row r="178" spans="1:4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row>
    <row r="179" spans="1:4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row>
    <row r="180" spans="1:4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row>
    <row r="181" spans="1:4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row>
    <row r="182" spans="1:4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row>
    <row r="183" spans="1:4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row>
    <row r="184" spans="1:4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row>
    <row r="185" spans="1:4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row>
    <row r="186" spans="1:4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row>
    <row r="187" spans="1:4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row>
    <row r="188" spans="1:4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row>
    <row r="189" spans="1:4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row>
    <row r="190" spans="1:4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row>
    <row r="191" spans="1:4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row>
    <row r="192" spans="1:4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row>
    <row r="193" spans="1:4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row>
    <row r="194" spans="1:4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row>
    <row r="195" spans="1:4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row>
    <row r="196" spans="1:4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row>
    <row r="197" spans="1:4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row>
    <row r="198" spans="1:4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row>
    <row r="199" spans="1:4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row>
    <row r="200" spans="1:4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row>
    <row r="201" spans="1:4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row>
    <row r="202" spans="1:4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row>
    <row r="203" spans="1:4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row>
    <row r="204" spans="1:4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row>
    <row r="205" spans="1:4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row>
    <row r="206" spans="1:4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row>
    <row r="207" spans="1:4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row>
    <row r="208" spans="1:4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row>
    <row r="209" spans="1:4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row>
    <row r="210" spans="1:4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row>
    <row r="211" spans="1:4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row>
    <row r="212" spans="1:4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row>
    <row r="213" spans="1:4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row>
    <row r="214" spans="1:4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row>
    <row r="215" spans="1:4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row>
    <row r="216" spans="1:4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row>
    <row r="217" spans="1:4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row>
    <row r="218" spans="1:4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row>
    <row r="219" spans="1:4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row>
    <row r="220" spans="1:4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row>
    <row r="221" spans="1:4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row>
    <row r="222" spans="1:4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row>
    <row r="223" spans="1:4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row>
    <row r="224" spans="1:4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row>
    <row r="225" spans="1:4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row>
    <row r="226" spans="1:4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row>
    <row r="227" spans="1:4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row>
    <row r="228" spans="1:4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row>
    <row r="229" spans="1:4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row>
    <row r="230" spans="1:4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row>
    <row r="231" spans="1:4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row>
    <row r="232" spans="1:4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row>
    <row r="233" spans="1:4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row>
    <row r="234" spans="1:4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row>
    <row r="235" spans="1:4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row>
    <row r="236" spans="1:4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row>
    <row r="237" spans="1:4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row>
    <row r="238" spans="1:4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row>
    <row r="239" spans="1:4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row>
    <row r="240" spans="1:4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row>
    <row r="241" spans="1:4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row>
    <row r="242" spans="1:4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row>
    <row r="243" spans="1:4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row>
    <row r="244" spans="1:4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row>
    <row r="245" spans="1:4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row>
    <row r="246" spans="1:4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row>
    <row r="247" spans="1:4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row>
    <row r="248" spans="1:4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row>
    <row r="249" spans="1:4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row>
    <row r="250" spans="1:4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row>
    <row r="251" spans="1:4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row>
    <row r="252" spans="1:4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row>
    <row r="253" spans="1:4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row>
    <row r="254" spans="1:4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row>
    <row r="255" spans="1:4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row>
    <row r="256" spans="1:4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row>
    <row r="257" spans="1:4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row>
    <row r="258" spans="1:4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row>
    <row r="259" spans="1:4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row>
    <row r="260" spans="1:4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row>
    <row r="261" spans="1:4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row>
    <row r="262" spans="1:4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row>
    <row r="263" spans="1:4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row>
    <row r="264" spans="1:4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row>
    <row r="265" spans="1:4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row>
    <row r="266" spans="1:4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row>
    <row r="267" spans="1:4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row>
    <row r="268" spans="1:4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row>
    <row r="269" spans="1:4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row>
    <row r="270" spans="1:4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row>
    <row r="271" spans="1:4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row>
    <row r="272" spans="1:4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row>
    <row r="273" spans="1:4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row>
    <row r="274" spans="1:4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row>
    <row r="275" spans="1:4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row>
    <row r="276" spans="1:4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row>
    <row r="277" spans="1:4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row>
    <row r="278" spans="1:4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row>
    <row r="279" spans="1:4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row>
    <row r="280" spans="1:4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row>
    <row r="281" spans="1:4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row>
    <row r="282" spans="1:4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row>
    <row r="283" spans="1:4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row>
    <row r="284" spans="1:4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row>
    <row r="285" spans="1:4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row>
    <row r="286" spans="1:4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row>
    <row r="287" spans="1:4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row>
    <row r="288" spans="1:4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row>
    <row r="289" spans="1:4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row>
    <row r="290" spans="1:4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row>
    <row r="291" spans="1:4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row>
    <row r="292" spans="1:4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row>
    <row r="293" spans="1:4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row>
    <row r="294" spans="1:4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row>
    <row r="295" spans="1:4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row>
    <row r="296" spans="1:4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row>
    <row r="297" spans="1:4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row>
    <row r="298" spans="1:4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row>
    <row r="299" spans="1:4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row>
    <row r="300" spans="1:4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row>
    <row r="301" spans="1:4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row>
    <row r="302" spans="1:4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row>
    <row r="303" spans="1:4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row>
    <row r="304" spans="1:4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row>
    <row r="305" spans="1:4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row>
    <row r="306" spans="1:4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row>
    <row r="307" spans="1:4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row>
    <row r="308" spans="1:4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row>
    <row r="309" spans="1:4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row>
    <row r="310" spans="1:4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row>
    <row r="311" spans="1:4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row>
    <row r="312" spans="1:4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row>
    <row r="313" spans="1:4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row>
    <row r="314" spans="1:4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row>
    <row r="315" spans="1:4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row>
    <row r="316" spans="1:4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row>
    <row r="317" spans="1:4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row>
    <row r="318" spans="1:4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row>
    <row r="319" spans="1:4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row>
    <row r="320" spans="1:4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row>
    <row r="321" spans="1:4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row>
    <row r="322" spans="1:4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row>
    <row r="323" spans="1:4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row>
    <row r="324" spans="1:4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row>
    <row r="325" spans="1:4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row>
    <row r="326" spans="1:4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row>
    <row r="327" spans="1:4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row>
    <row r="328" spans="1:4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row>
    <row r="329" spans="1:4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row>
    <row r="330" spans="1:4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row>
    <row r="331" spans="1:4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row>
    <row r="332" spans="1:4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row>
    <row r="333" spans="1:4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row>
    <row r="334" spans="1:4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row>
    <row r="335" spans="1:4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row>
    <row r="336" spans="1:4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row>
    <row r="337" spans="1:4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row>
    <row r="338" spans="1:4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row>
    <row r="339" spans="1:4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row>
    <row r="340" spans="1:4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row>
    <row r="341" spans="1:4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row>
    <row r="342" spans="1:4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row>
    <row r="343" spans="1:4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row>
    <row r="344" spans="1:4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row>
    <row r="345" spans="1:4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row>
    <row r="346" spans="1:4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row>
    <row r="347" spans="1:4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row>
    <row r="348" spans="1:4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row>
    <row r="349" spans="1:4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row>
    <row r="350" spans="1:4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row>
    <row r="351" spans="1:4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row>
    <row r="352" spans="1:4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row>
    <row r="353" spans="1:4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row>
    <row r="354" spans="1:4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row>
    <row r="355" spans="1:4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row>
    <row r="356" spans="1:4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row>
    <row r="357" spans="1:4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row>
    <row r="358" spans="1:4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row>
    <row r="359" spans="1:4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row>
    <row r="360" spans="1:4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row>
    <row r="361" spans="1:4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row>
    <row r="362" spans="1:4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row>
    <row r="363" spans="1:4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row>
    <row r="364" spans="1:4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row>
    <row r="365" spans="1:4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row>
    <row r="366" spans="1:4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row>
    <row r="367" spans="1:4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row>
    <row r="368" spans="1:4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row>
    <row r="369" spans="1:4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row>
    <row r="370" spans="1:4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row>
    <row r="371" spans="1:4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row>
    <row r="372" spans="1:4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row>
    <row r="373" spans="1:4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row>
    <row r="374" spans="1:4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row>
    <row r="375" spans="1:4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row>
    <row r="376" spans="1:4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row>
    <row r="377" spans="1:4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row>
    <row r="378" spans="1:4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row>
    <row r="379" spans="1:4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row>
    <row r="380" spans="1:4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row>
    <row r="381" spans="1:4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row>
    <row r="382" spans="1:4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row>
    <row r="383" spans="1:4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row>
    <row r="384" spans="1:4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row>
    <row r="385" spans="1:4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row>
    <row r="386" spans="1:4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row>
    <row r="387" spans="1:4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row>
    <row r="388" spans="1:4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row>
    <row r="389" spans="1:4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row>
    <row r="390" spans="1:4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row>
    <row r="391" spans="1:4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row>
    <row r="392" spans="1:4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row>
    <row r="393" spans="1:4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row>
    <row r="394" spans="1:4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row>
    <row r="395" spans="1:4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row>
    <row r="396" spans="1:4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row>
    <row r="397" spans="1:4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row>
    <row r="398" spans="1:4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row>
    <row r="399" spans="1:4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row>
    <row r="400" spans="1:4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row>
    <row r="401" spans="1:4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row>
    <row r="402" spans="1:4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row>
    <row r="403" spans="1:4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row>
    <row r="404" spans="1:4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row>
    <row r="405" spans="1:4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row>
    <row r="406" spans="1:4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row>
    <row r="407" spans="1:4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row>
    <row r="408" spans="1:4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row>
    <row r="409" spans="1:4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row>
    <row r="410" spans="1:4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row>
    <row r="411" spans="1:4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row>
    <row r="412" spans="1:4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row>
    <row r="413" spans="1:4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row>
    <row r="414" spans="1:4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row>
    <row r="415" spans="1:4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row>
    <row r="416" spans="1:4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row>
    <row r="417" spans="1:4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row>
    <row r="418" spans="1:4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row>
    <row r="419" spans="1:4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row>
    <row r="420" spans="1:4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row>
    <row r="421" spans="1:4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row>
    <row r="422" spans="1:4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row>
    <row r="423" spans="1:4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row>
    <row r="424" spans="1:4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row>
    <row r="425" spans="1:4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row>
    <row r="426" spans="1:4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row>
    <row r="427" spans="1:4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row>
    <row r="428" spans="1:4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row>
    <row r="429" spans="1:4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row>
    <row r="430" spans="1:4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row>
    <row r="431" spans="1:4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row>
    <row r="432" spans="1:4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row>
    <row r="433" spans="1:4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row>
    <row r="434" spans="1:4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row>
    <row r="435" spans="1:4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row>
    <row r="436" spans="1:4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row>
    <row r="437" spans="1:4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row>
    <row r="438" spans="1:4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row>
    <row r="439" spans="1:4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row>
    <row r="440" spans="1:4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row>
    <row r="441" spans="1:4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row>
    <row r="442" spans="1:4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row>
    <row r="443" spans="1:4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row>
    <row r="444" spans="1:4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row>
    <row r="445" spans="1:4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row>
    <row r="446" spans="1:4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row>
    <row r="447" spans="1:4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row>
    <row r="448" spans="1:4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row>
    <row r="449" spans="1:4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row>
    <row r="450" spans="1:4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row>
    <row r="451" spans="1:4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row>
    <row r="452" spans="1:4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row>
    <row r="453" spans="1:4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row>
    <row r="454" spans="1:4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row>
    <row r="455" spans="1:4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row>
    <row r="456" spans="1:4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row>
    <row r="457" spans="1:4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row>
    <row r="458" spans="1:4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row>
    <row r="459" spans="1:4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row>
    <row r="460" spans="1:4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row>
    <row r="461" spans="1:4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row>
    <row r="462" spans="1:4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row>
    <row r="463" spans="1:4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row>
    <row r="464" spans="1:4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row>
    <row r="465" spans="1:4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row>
    <row r="466" spans="1:4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row>
    <row r="467" spans="1:4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row>
    <row r="468" spans="1:4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row>
    <row r="469" spans="1:4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row>
    <row r="470" spans="1:4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row>
    <row r="471" spans="1:4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row>
    <row r="472" spans="1:4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row>
    <row r="473" spans="1:4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row>
    <row r="474" spans="1:4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row>
    <row r="475" spans="1:4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row>
    <row r="476" spans="1:4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row>
    <row r="477" spans="1:4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row>
    <row r="478" spans="1:4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row>
    <row r="479" spans="1:4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row>
    <row r="480" spans="1:4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row>
    <row r="481" spans="1:4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row>
    <row r="482" spans="1:4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row>
    <row r="483" spans="1:4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row>
    <row r="484" spans="1:4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row>
    <row r="485" spans="1:4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row>
    <row r="486" spans="1:4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row>
    <row r="487" spans="1:4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row>
    <row r="488" spans="1:4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row>
    <row r="489" spans="1:4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row>
    <row r="490" spans="1:4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row>
    <row r="491" spans="1:4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row>
    <row r="492" spans="1:4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row>
    <row r="493" spans="1:4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row>
    <row r="494" spans="1:4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row>
    <row r="495" spans="1:4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row>
    <row r="496" spans="1:4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row>
    <row r="497" spans="1:4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row>
    <row r="498" spans="1:4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row>
    <row r="499" spans="1:4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row>
    <row r="500" spans="1:4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row>
    <row r="501" spans="1:4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row>
    <row r="502" spans="1:4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row>
    <row r="503" spans="1:4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row>
    <row r="504" spans="1:4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row>
    <row r="505" spans="1:4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row>
    <row r="506" spans="1:4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row>
    <row r="507" spans="1:4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row>
    <row r="508" spans="1:4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row>
    <row r="509" spans="1:4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row>
    <row r="510" spans="1:4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row>
    <row r="511" spans="1:4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row>
    <row r="512" spans="1:4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row>
    <row r="513" spans="1:4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row>
    <row r="514" spans="1:4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row>
    <row r="515" spans="1:4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row>
    <row r="516" spans="1:4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row>
    <row r="517" spans="1:4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row>
    <row r="518" spans="1:4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row>
    <row r="519" spans="1:4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row>
    <row r="520" spans="1:4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row>
    <row r="521" spans="1:4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row>
    <row r="522" spans="1:4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row>
    <row r="523" spans="1:4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row>
    <row r="524" spans="1:4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row>
    <row r="525" spans="1:4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row>
    <row r="526" spans="1:4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row>
    <row r="527" spans="1:4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row>
    <row r="528" spans="1:4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row>
    <row r="529" spans="1:4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row>
    <row r="530" spans="1:4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row>
    <row r="531" spans="1:4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row>
    <row r="532" spans="1:4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row>
    <row r="533" spans="1:4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row>
    <row r="534" spans="1:4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row>
    <row r="535" spans="1:4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row>
    <row r="536" spans="1:4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row>
    <row r="537" spans="1:4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row>
    <row r="538" spans="1:4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row>
    <row r="539" spans="1:4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row>
    <row r="540" spans="1:4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row>
    <row r="541" spans="1:4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row>
    <row r="542" spans="1:4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row>
    <row r="543" spans="1:4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row>
    <row r="544" spans="1:4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row>
    <row r="545" spans="1:4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row>
    <row r="546" spans="1:4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row>
    <row r="547" spans="1:4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row>
    <row r="548" spans="1:4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row>
    <row r="549" spans="1:4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row>
    <row r="550" spans="1:4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row>
    <row r="551" spans="1:4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row>
    <row r="552" spans="1:4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row>
    <row r="553" spans="1:4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row>
    <row r="554" spans="1:4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row>
    <row r="555" spans="1:4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row>
    <row r="556" spans="1:4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row>
    <row r="557" spans="1:4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row>
    <row r="558" spans="1:4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row>
    <row r="559" spans="1:4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row>
    <row r="560" spans="1:4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row>
    <row r="561" spans="1:4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row>
    <row r="562" spans="1:4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row>
    <row r="563" spans="1:4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row>
    <row r="564" spans="1:4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row>
    <row r="565" spans="1:4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row>
    <row r="566" spans="1:4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row>
    <row r="567" spans="1:4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row>
    <row r="568" spans="1:4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row>
    <row r="569" spans="1:4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row>
    <row r="570" spans="1:4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row>
    <row r="571" spans="1:4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row>
    <row r="572" spans="1:4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row>
    <row r="573" spans="1:4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row>
    <row r="574" spans="1:4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row>
    <row r="575" spans="1:4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row>
    <row r="576" spans="1:4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row>
    <row r="577" spans="1:4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row>
    <row r="578" spans="1:4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row>
    <row r="579" spans="1:4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row>
    <row r="580" spans="1:4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row>
    <row r="581" spans="1:4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row>
    <row r="582" spans="1:4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row>
    <row r="583" spans="1:4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row>
    <row r="584" spans="1:4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row>
    <row r="585" spans="1:4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row>
    <row r="586" spans="1:4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row>
    <row r="587" spans="1:4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row>
    <row r="588" spans="1:4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row>
    <row r="589" spans="1:4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row>
    <row r="590" spans="1:4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row>
    <row r="591" spans="1:4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row>
    <row r="592" spans="1:4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row>
    <row r="593" spans="1:4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row>
    <row r="594" spans="1:4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row>
    <row r="595" spans="1:4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row>
    <row r="596" spans="1:4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row>
    <row r="597" spans="1:4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row>
    <row r="598" spans="1:4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row>
    <row r="599" spans="1:4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row>
    <row r="600" spans="1:4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row>
    <row r="601" spans="1:4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row>
    <row r="602" spans="1:4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row>
    <row r="603" spans="1:4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row>
    <row r="604" spans="1:4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row>
    <row r="605" spans="1:4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row>
    <row r="606" spans="1:4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row>
    <row r="607" spans="1:4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row>
    <row r="608" spans="1:4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row>
    <row r="609" spans="1:4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row>
    <row r="610" spans="1:4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row>
    <row r="611" spans="1:4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row>
    <row r="612" spans="1:4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row>
    <row r="613" spans="1:4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row>
    <row r="614" spans="1:4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row>
    <row r="615" spans="1:4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row>
    <row r="616" spans="1:4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row>
    <row r="617" spans="1:4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row>
    <row r="618" spans="1:4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row>
    <row r="619" spans="1:4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row>
    <row r="620" spans="1:4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row>
    <row r="621" spans="1:4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row>
    <row r="622" spans="1:4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row>
    <row r="623" spans="1:4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row>
    <row r="624" spans="1:4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row>
    <row r="625" spans="1:4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row>
    <row r="626" spans="1:4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row>
    <row r="627" spans="1:4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row>
    <row r="628" spans="1:4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row>
    <row r="629" spans="1:4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row>
    <row r="630" spans="1:4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row>
    <row r="631" spans="1:4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row>
    <row r="632" spans="1:4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row>
    <row r="633" spans="1:4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row>
    <row r="634" spans="1:4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row>
    <row r="635" spans="1:4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row>
    <row r="636" spans="1:4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row>
    <row r="637" spans="1:4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row>
    <row r="638" spans="1:4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row>
    <row r="639" spans="1:4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row>
    <row r="640" spans="1:4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row>
    <row r="641" spans="1:4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row>
    <row r="642" spans="1:4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row>
    <row r="643" spans="1:4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row>
    <row r="644" spans="1:4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row>
    <row r="645" spans="1:4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row>
    <row r="646" spans="1:4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row>
    <row r="647" spans="1:4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row>
    <row r="648" spans="1:4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row>
    <row r="649" spans="1:4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row>
    <row r="650" spans="1:4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row>
    <row r="651" spans="1:4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row>
    <row r="652" spans="1:4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row>
    <row r="653" spans="1:4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row>
    <row r="654" spans="1:4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row>
    <row r="655" spans="1:4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row>
    <row r="656" spans="1:4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row>
    <row r="657" spans="1:4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row>
    <row r="658" spans="1:4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row>
    <row r="659" spans="1:4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row>
    <row r="660" spans="1:4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row>
    <row r="661" spans="1:4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row>
    <row r="662" spans="1:4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row>
    <row r="663" spans="1:4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row>
    <row r="664" spans="1:4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row>
    <row r="665" spans="1:4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row>
    <row r="666" spans="1:4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row>
    <row r="667" spans="1:4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row>
    <row r="668" spans="1:4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row>
    <row r="669" spans="1:4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row>
    <row r="670" spans="1:4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row>
    <row r="671" spans="1:4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row>
    <row r="672" spans="1:4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row>
    <row r="673" spans="1:4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row>
    <row r="674" spans="1:4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row>
    <row r="675" spans="1:4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row>
    <row r="676" spans="1:4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row>
    <row r="677" spans="1:4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row>
    <row r="678" spans="1:4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row>
    <row r="679" spans="1:4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row>
    <row r="680" spans="1:4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row>
    <row r="681" spans="1:4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row>
    <row r="682" spans="1:4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row>
    <row r="683" spans="1:4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row>
    <row r="684" spans="1:4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row>
    <row r="685" spans="1:4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row>
    <row r="686" spans="1:4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row>
    <row r="687" spans="1:4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row>
    <row r="688" spans="1:4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row>
    <row r="689" spans="1:4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row>
    <row r="690" spans="1:4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row>
    <row r="691" spans="1:4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row>
    <row r="692" spans="1:4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row>
    <row r="693" spans="1:4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row>
    <row r="694" spans="1:4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row>
    <row r="695" spans="1:4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row>
    <row r="696" spans="1:4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row>
    <row r="697" spans="1:4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row>
    <row r="698" spans="1:4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row>
    <row r="699" spans="1:4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row>
    <row r="700" spans="1:4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row>
    <row r="701" spans="1:4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row>
    <row r="702" spans="1:4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row>
    <row r="703" spans="1:4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row>
    <row r="704" spans="1:4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row>
    <row r="705" spans="1:4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row>
    <row r="706" spans="1:4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row>
    <row r="707" spans="1:4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row>
    <row r="708" spans="1:4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row>
    <row r="709" spans="1:4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row>
    <row r="710" spans="1:4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row>
    <row r="711" spans="1:4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row>
    <row r="712" spans="1:4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row>
    <row r="713" spans="1:4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row>
    <row r="714" spans="1:4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row>
    <row r="715" spans="1:4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row>
    <row r="716" spans="1:4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row>
    <row r="717" spans="1:4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row>
    <row r="718" spans="1:4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row>
    <row r="719" spans="1:4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row>
    <row r="720" spans="1:4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row>
    <row r="721" spans="1:4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row>
    <row r="722" spans="1:4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row>
    <row r="723" spans="1:4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row>
    <row r="724" spans="1:4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row>
    <row r="725" spans="1:4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row>
    <row r="726" spans="1:4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row>
    <row r="727" spans="1:4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row>
    <row r="728" spans="1:4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row>
    <row r="729" spans="1:4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row>
    <row r="730" spans="1:4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row>
    <row r="731" spans="1:4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row>
    <row r="732" spans="1:4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row>
    <row r="733" spans="1:4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row>
    <row r="734" spans="1:4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row>
    <row r="735" spans="1:4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row>
    <row r="736" spans="1:4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row>
    <row r="737" spans="1:4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row>
    <row r="738" spans="1:4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row>
    <row r="739" spans="1:4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row>
    <row r="740" spans="1:4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row>
    <row r="741" spans="1:4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row>
    <row r="742" spans="1:4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row>
    <row r="743" spans="1:4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row>
    <row r="744" spans="1:4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row>
    <row r="745" spans="1:4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row>
    <row r="746" spans="1:4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row>
  </sheetData>
  <customSheetViews>
    <customSheetView guid="{0E583986-F700-4F7C-8796-6181DF3D6881}" scale="75">
      <pane ySplit="1" topLeftCell="A2" activePane="bottomLeft" state="frozenSplit"/>
      <selection pane="bottomLeft" activeCell="F2" sqref="F2"/>
      <pageMargins left="0.7" right="0.7" top="0.75" bottom="0.75" header="0.3" footer="0.3"/>
    </customSheetView>
  </customSheetViews>
  <mergeCells count="2">
    <mergeCell ref="B2:AK2"/>
    <mergeCell ref="C1:E1"/>
  </mergeCells>
  <hyperlinks>
    <hyperlink ref="AK3" location="'Gloria Villa ( ML)'!A1" display="VILLA GLORIA"/>
    <hyperlink ref="AJ3" location="'Vltava-Berounka  (Marianske La'!A1" display="VLTAVA-BEROUNKA"/>
    <hyperlink ref="AI3" location="'Svoboda (Marianske Lazne)'!A1" display="SVOBODA"/>
    <hyperlink ref="AH3" location="'Mercur (Marianske Lazne)'!A1" display="MERCUR"/>
    <hyperlink ref="AG3" location="'Labe (Marianske Lazne)'!A1" display="LABE"/>
    <hyperlink ref="AF3" location="'Flora (Marianske Lazne)'!A1" display="FLORA"/>
    <hyperlink ref="AE3" location="'Depandance Vitkov (Marianske L'!A1" display="VITKOV(DEPANDANCE)"/>
    <hyperlink ref="AD3" location="'Depandance Vindsor (Marianske'!A1" display="WINDSOR(DEPANDANCE)"/>
    <hyperlink ref="AB3" location="'Depandance Margarita (Mariansk'!A1" display="MARGARITA"/>
    <hyperlink ref="AC3" location="'Depandance Palladio (Marianske'!A1" display="PALLADIO(DEPANDANCE)"/>
    <hyperlink ref="AA3" location="'coop. Krivan (Marianske Lazne)'!A1" display="coop.KRIVAN"/>
    <hyperlink ref="Y3" location="'Westend (Marianske Lazne)'!A1" display="WESTEND"/>
    <hyperlink ref="X3" location="'Villa Patriot  (Marianske)'!A1" display="VILLA PATRIOT"/>
    <hyperlink ref="W3" location="'Villa Batterfly  (Marianske La'!A1" display="VILLA BUTTERFLY"/>
    <hyperlink ref="V3" location="'Sun (Marianske Lazne)'!A1" display="SUN"/>
    <hyperlink ref="U3" location="'San Remo (Marianske Lazne)'!A1" display="SUN REMO "/>
    <hyperlink ref="T3" location="'Royal (Marianske Lazne)'!A1" display="ROYAL"/>
    <hyperlink ref="S3" location="'Richard (Marianske Lazne)'!A1" display="RICHARD"/>
    <hyperlink ref="R3" location="'Reitenberger (Marianske Lazne)'!A1" display="REITENBERGER"/>
    <hyperlink ref="Q3" location="'Palace Zvon (Marianske Lazne)'!A1" display="PALACE ZVON"/>
    <hyperlink ref="P3" location="'Pacifik (Marianske Lazne)'!A1" display="PACIFIK"/>
    <hyperlink ref="O3" location="'Olympia (Marianske Lazne)'!A1" display="OLIMPIA"/>
    <hyperlink ref="N3" location="'Monty (Marianske Lazne)'!A1" display="MONTY"/>
    <hyperlink ref="M3" location="'Hvezda Skalnik (Marianske Lazn'!A1" display="HVEZDA SKALNIK "/>
    <hyperlink ref="L3" location="'Falkensteiner Grand Spa Marien'!A1" display="FALKENSTEINER"/>
    <hyperlink ref="K3" location="'Maria SPa (Marianske L '!A1" display="MARIA SPA"/>
    <hyperlink ref="J3" location="'Excelsior (Marianske Lazne)'!A1" display="EXCELSIOR"/>
    <hyperlink ref="I3" location="'Cristal Palace (Marianske Lazn'!A1" display="CRISTAL PALACE"/>
    <hyperlink ref="H3" location="'Centralni Lazne (Marianske Laz'!A1" display="CENTRALNI LAZNE "/>
    <hyperlink ref="G3" location="'Bohemia (Marianske Lazne)'!A1" display="BOHEMIA"/>
    <hyperlink ref="F3" location="'Belveder (Marianske Lazne)'!A1" display="BELVEDERE"/>
    <hyperlink ref="D3" location="'Nove Lazne (Marianske Lazne)'!A1" display="NOVE LAZNE "/>
    <hyperlink ref="C3" location="'Esplanade (Marianske Lazne)'!A1" display="ESPLANADE"/>
    <hyperlink ref="A1" location="Содержание!A1" display="содержание "/>
  </hyperlinks>
  <pageMargins left="0.7" right="0.7" top="0.75" bottom="0.75" header="0.3" footer="0.3"/>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dimension ref="A1:E11"/>
  <sheetViews>
    <sheetView workbookViewId="0">
      <selection activeCell="A11" sqref="A11:XFD12"/>
    </sheetView>
  </sheetViews>
  <sheetFormatPr defaultColWidth="8.85546875" defaultRowHeight="15.75"/>
  <cols>
    <col min="1" max="1" width="129.85546875" style="34" customWidth="1"/>
    <col min="2" max="2" width="35.28515625" style="34" customWidth="1"/>
    <col min="3" max="3" width="14.7109375" style="34" customWidth="1"/>
    <col min="4" max="16384" width="8.85546875" style="34"/>
  </cols>
  <sheetData>
    <row r="1" spans="1:5">
      <c r="A1" s="1459" t="s">
        <v>24</v>
      </c>
    </row>
    <row r="2" spans="1:5">
      <c r="A2" s="47" t="s">
        <v>66</v>
      </c>
    </row>
    <row r="3" spans="1:5">
      <c r="A3" s="1460" t="s">
        <v>178</v>
      </c>
      <c r="D3" s="11"/>
      <c r="E3" s="11"/>
    </row>
    <row r="4" spans="1:5">
      <c r="A4" s="1461"/>
      <c r="D4" s="11"/>
      <c r="E4" s="11"/>
    </row>
    <row r="5" spans="1:5" ht="72">
      <c r="A5" s="1086" t="s">
        <v>67</v>
      </c>
    </row>
    <row r="6" spans="1:5">
      <c r="A6" s="1081"/>
    </row>
    <row r="7" spans="1:5" ht="43.5">
      <c r="A7" s="1086" t="s">
        <v>68</v>
      </c>
    </row>
    <row r="8" spans="1:5">
      <c r="A8" s="1081"/>
    </row>
    <row r="9" spans="1:5" ht="86.25">
      <c r="A9" s="1086" t="s">
        <v>69</v>
      </c>
    </row>
    <row r="10" spans="1:5">
      <c r="A10" s="1086"/>
    </row>
    <row r="11" spans="1:5">
      <c r="A11" s="13"/>
    </row>
  </sheetData>
  <customSheetViews>
    <customSheetView guid="{0E583986-F700-4F7C-8796-6181DF3D6881}">
      <selection activeCell="A2" sqref="A2"/>
      <pageMargins left="0.7" right="0.7" top="0.75" bottom="0.75" header="0.3" footer="0.3"/>
      <pageSetup paperSize="9" orientation="landscape" verticalDpi="0"/>
    </customSheetView>
  </customSheetViews>
  <phoneticPr fontId="34" type="noConversion"/>
  <hyperlinks>
    <hyperlink ref="A2" location="'Отели Марианске Лазне'!A1" display="Отели Марианские Лазне"/>
    <hyperlink ref="A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dimension ref="A1:AA182"/>
  <sheetViews>
    <sheetView workbookViewId="0">
      <selection activeCell="B1" sqref="B1"/>
    </sheetView>
  </sheetViews>
  <sheetFormatPr defaultColWidth="8.85546875" defaultRowHeight="15"/>
  <cols>
    <col min="1" max="1" width="28.140625" style="43" customWidth="1"/>
    <col min="2" max="4" width="12.7109375" style="43" customWidth="1"/>
    <col min="5" max="9" width="12.7109375" style="44" customWidth="1"/>
    <col min="10" max="25" width="8.85546875" style="44"/>
    <col min="26" max="16384" width="8.85546875" style="43"/>
  </cols>
  <sheetData>
    <row r="1" spans="1:25">
      <c r="A1" s="16" t="s">
        <v>71</v>
      </c>
      <c r="B1" s="16" t="s">
        <v>182</v>
      </c>
      <c r="C1" s="44"/>
      <c r="D1" s="16" t="s">
        <v>183</v>
      </c>
    </row>
    <row r="2" spans="1:25" ht="15.75" thickBot="1">
      <c r="A2" s="16"/>
      <c r="B2" s="16"/>
      <c r="C2" s="44"/>
      <c r="D2" s="16"/>
    </row>
    <row r="3" spans="1:25">
      <c r="A3" s="1264" t="s">
        <v>1285</v>
      </c>
      <c r="B3" s="2149" t="s">
        <v>617</v>
      </c>
      <c r="C3" s="2150"/>
      <c r="D3" s="2149" t="s">
        <v>1130</v>
      </c>
      <c r="E3" s="2150"/>
      <c r="F3" s="1255"/>
      <c r="G3" s="1256"/>
      <c r="H3" s="1255"/>
      <c r="I3" s="1256"/>
    </row>
    <row r="4" spans="1:25">
      <c r="A4" s="1257" t="s">
        <v>70</v>
      </c>
      <c r="B4" s="2151" t="s">
        <v>1131</v>
      </c>
      <c r="C4" s="2152"/>
      <c r="D4" s="2151" t="s">
        <v>1132</v>
      </c>
      <c r="E4" s="2152"/>
      <c r="F4" s="2151" t="s">
        <v>1133</v>
      </c>
      <c r="G4" s="2152"/>
      <c r="H4" s="2151" t="s">
        <v>1134</v>
      </c>
      <c r="I4" s="2152"/>
    </row>
    <row r="5" spans="1:25" ht="15.75" thickBot="1">
      <c r="A5" s="1258"/>
      <c r="B5" s="1259"/>
      <c r="C5" s="1260"/>
      <c r="D5" s="1259"/>
      <c r="E5" s="1260"/>
      <c r="F5" s="1261"/>
      <c r="G5" s="1260"/>
      <c r="H5" s="1261"/>
      <c r="I5" s="1260"/>
    </row>
    <row r="6" spans="1:25" ht="15.75" thickBot="1">
      <c r="A6" s="1798" t="s">
        <v>184</v>
      </c>
      <c r="B6" s="1800" t="s">
        <v>185</v>
      </c>
      <c r="C6" s="1734"/>
      <c r="D6" s="1732" t="s">
        <v>185</v>
      </c>
      <c r="E6" s="1734"/>
      <c r="F6" s="1732" t="s">
        <v>185</v>
      </c>
      <c r="G6" s="1734"/>
      <c r="H6" s="1732" t="s">
        <v>185</v>
      </c>
      <c r="I6" s="1734"/>
      <c r="U6" s="43"/>
      <c r="V6" s="43"/>
      <c r="W6" s="43"/>
      <c r="X6" s="43"/>
      <c r="Y6" s="43"/>
    </row>
    <row r="7" spans="1:25" ht="15.75" thickBot="1">
      <c r="A7" s="2025"/>
      <c r="B7" s="1262" t="s">
        <v>187</v>
      </c>
      <c r="C7" s="1263" t="s">
        <v>188</v>
      </c>
      <c r="D7" s="1135" t="s">
        <v>187</v>
      </c>
      <c r="E7" s="1136" t="s">
        <v>188</v>
      </c>
      <c r="F7" s="1135" t="s">
        <v>187</v>
      </c>
      <c r="G7" s="1136" t="s">
        <v>188</v>
      </c>
      <c r="H7" s="1135" t="s">
        <v>187</v>
      </c>
      <c r="I7" s="1136" t="s">
        <v>188</v>
      </c>
      <c r="U7" s="43"/>
      <c r="V7" s="43"/>
      <c r="W7" s="43"/>
      <c r="X7" s="43"/>
      <c r="Y7" s="43"/>
    </row>
    <row r="8" spans="1:25">
      <c r="A8" s="440" t="s">
        <v>1116</v>
      </c>
      <c r="B8" s="1181">
        <v>58</v>
      </c>
      <c r="C8" s="1183">
        <v>53</v>
      </c>
      <c r="D8" s="1181">
        <v>57</v>
      </c>
      <c r="E8" s="1183">
        <v>52</v>
      </c>
      <c r="F8" s="1181">
        <v>76</v>
      </c>
      <c r="G8" s="1183">
        <v>71</v>
      </c>
      <c r="H8" s="1181">
        <v>61</v>
      </c>
      <c r="I8" s="1183">
        <v>56</v>
      </c>
      <c r="U8" s="43"/>
      <c r="V8" s="43"/>
      <c r="W8" s="43"/>
      <c r="X8" s="43"/>
      <c r="Y8" s="43"/>
    </row>
    <row r="9" spans="1:25">
      <c r="A9" s="360" t="s">
        <v>801</v>
      </c>
      <c r="B9" s="1184">
        <v>70</v>
      </c>
      <c r="C9" s="1186">
        <v>65</v>
      </c>
      <c r="D9" s="1184">
        <v>69</v>
      </c>
      <c r="E9" s="1186">
        <v>64</v>
      </c>
      <c r="F9" s="1184">
        <v>88</v>
      </c>
      <c r="G9" s="1186">
        <v>83</v>
      </c>
      <c r="H9" s="1184">
        <v>73</v>
      </c>
      <c r="I9" s="1186">
        <v>68</v>
      </c>
      <c r="U9" s="43"/>
      <c r="V9" s="43"/>
      <c r="W9" s="43"/>
      <c r="X9" s="43"/>
      <c r="Y9" s="43"/>
    </row>
    <row r="10" spans="1:25">
      <c r="A10" s="360" t="s">
        <v>526</v>
      </c>
      <c r="B10" s="1184">
        <v>46</v>
      </c>
      <c r="C10" s="1186">
        <v>41</v>
      </c>
      <c r="D10" s="1184">
        <v>45</v>
      </c>
      <c r="E10" s="1186">
        <v>40</v>
      </c>
      <c r="F10" s="1184">
        <v>64</v>
      </c>
      <c r="G10" s="1186">
        <v>59</v>
      </c>
      <c r="H10" s="1184">
        <v>49</v>
      </c>
      <c r="I10" s="1186">
        <v>44</v>
      </c>
      <c r="U10" s="43"/>
      <c r="V10" s="43"/>
      <c r="W10" s="43"/>
      <c r="X10" s="43"/>
      <c r="Y10" s="43"/>
    </row>
    <row r="11" spans="1:25" ht="15.75" thickBot="1">
      <c r="A11" s="361" t="s">
        <v>29</v>
      </c>
      <c r="B11" s="1184">
        <v>34</v>
      </c>
      <c r="C11" s="1186">
        <v>29</v>
      </c>
      <c r="D11" s="1184">
        <v>34</v>
      </c>
      <c r="E11" s="1186">
        <v>29</v>
      </c>
      <c r="F11" s="1184">
        <v>47</v>
      </c>
      <c r="G11" s="1186">
        <v>42</v>
      </c>
      <c r="H11" s="1184">
        <v>37</v>
      </c>
      <c r="I11" s="1186">
        <v>32</v>
      </c>
      <c r="U11" s="43"/>
      <c r="V11" s="43"/>
      <c r="W11" s="43"/>
      <c r="X11" s="43"/>
      <c r="Y11" s="43"/>
    </row>
    <row r="12" spans="1:25">
      <c r="A12" s="440" t="s">
        <v>636</v>
      </c>
      <c r="B12" s="1181">
        <v>63</v>
      </c>
      <c r="C12" s="1183">
        <v>58</v>
      </c>
      <c r="D12" s="1181">
        <v>62</v>
      </c>
      <c r="E12" s="1183">
        <v>57</v>
      </c>
      <c r="F12" s="1181">
        <v>80</v>
      </c>
      <c r="G12" s="1183">
        <v>75</v>
      </c>
      <c r="H12" s="1181">
        <v>65</v>
      </c>
      <c r="I12" s="1183">
        <v>60</v>
      </c>
      <c r="U12" s="43"/>
      <c r="V12" s="43"/>
      <c r="W12" s="43"/>
      <c r="X12" s="43"/>
      <c r="Y12" s="43"/>
    </row>
    <row r="13" spans="1:25">
      <c r="A13" s="360" t="s">
        <v>644</v>
      </c>
      <c r="B13" s="1184">
        <v>75</v>
      </c>
      <c r="C13" s="1186">
        <v>70</v>
      </c>
      <c r="D13" s="1184">
        <v>74</v>
      </c>
      <c r="E13" s="1186">
        <v>69</v>
      </c>
      <c r="F13" s="1184">
        <v>92</v>
      </c>
      <c r="G13" s="1186">
        <v>87</v>
      </c>
      <c r="H13" s="1184">
        <v>77</v>
      </c>
      <c r="I13" s="1186">
        <v>72</v>
      </c>
      <c r="U13" s="43"/>
      <c r="V13" s="43"/>
      <c r="W13" s="43"/>
      <c r="X13" s="43"/>
      <c r="Y13" s="43"/>
    </row>
    <row r="14" spans="1:25">
      <c r="A14" s="360" t="s">
        <v>530</v>
      </c>
      <c r="B14" s="1184">
        <v>51</v>
      </c>
      <c r="C14" s="1186">
        <v>46</v>
      </c>
      <c r="D14" s="1184">
        <v>50</v>
      </c>
      <c r="E14" s="1186">
        <v>45</v>
      </c>
      <c r="F14" s="1184">
        <v>68</v>
      </c>
      <c r="G14" s="1186">
        <v>63</v>
      </c>
      <c r="H14" s="1184">
        <v>53</v>
      </c>
      <c r="I14" s="1186">
        <v>48</v>
      </c>
      <c r="U14" s="43"/>
      <c r="V14" s="43"/>
      <c r="W14" s="43"/>
      <c r="X14" s="43"/>
      <c r="Y14" s="43"/>
    </row>
    <row r="15" spans="1:25" ht="15.75" thickBot="1">
      <c r="A15" s="361" t="s">
        <v>29</v>
      </c>
      <c r="B15" s="1184">
        <v>38</v>
      </c>
      <c r="C15" s="1186">
        <v>33</v>
      </c>
      <c r="D15" s="1184">
        <v>37</v>
      </c>
      <c r="E15" s="1186">
        <v>32</v>
      </c>
      <c r="F15" s="1184">
        <v>50</v>
      </c>
      <c r="G15" s="1186">
        <v>45</v>
      </c>
      <c r="H15" s="1184">
        <v>39</v>
      </c>
      <c r="I15" s="1186">
        <v>34</v>
      </c>
      <c r="U15" s="43"/>
      <c r="V15" s="43"/>
      <c r="W15" s="43"/>
      <c r="X15" s="43"/>
      <c r="Y15" s="43"/>
    </row>
    <row r="16" spans="1:25">
      <c r="A16" s="440" t="s">
        <v>514</v>
      </c>
      <c r="B16" s="1181">
        <v>69</v>
      </c>
      <c r="C16" s="1183">
        <v>64</v>
      </c>
      <c r="D16" s="1181">
        <v>67</v>
      </c>
      <c r="E16" s="1183">
        <v>62</v>
      </c>
      <c r="F16" s="1181">
        <v>83</v>
      </c>
      <c r="G16" s="1183">
        <v>78</v>
      </c>
      <c r="H16" s="1181">
        <v>71</v>
      </c>
      <c r="I16" s="1183">
        <v>66</v>
      </c>
      <c r="U16" s="43"/>
      <c r="V16" s="43"/>
      <c r="W16" s="43"/>
      <c r="X16" s="43"/>
      <c r="Y16" s="43"/>
    </row>
    <row r="17" spans="1:27">
      <c r="A17" s="360" t="s">
        <v>1135</v>
      </c>
      <c r="B17" s="1184">
        <v>81</v>
      </c>
      <c r="C17" s="1186">
        <v>76</v>
      </c>
      <c r="D17" s="1184">
        <v>79</v>
      </c>
      <c r="E17" s="1186">
        <v>74</v>
      </c>
      <c r="F17" s="1184">
        <v>95</v>
      </c>
      <c r="G17" s="1186">
        <v>90</v>
      </c>
      <c r="H17" s="1184">
        <v>83</v>
      </c>
      <c r="I17" s="1186">
        <v>78</v>
      </c>
      <c r="U17" s="43"/>
      <c r="V17" s="43"/>
      <c r="W17" s="43"/>
      <c r="X17" s="43"/>
      <c r="Y17" s="43"/>
    </row>
    <row r="18" spans="1:27">
      <c r="A18" s="360" t="s">
        <v>515</v>
      </c>
      <c r="B18" s="1184">
        <v>57</v>
      </c>
      <c r="C18" s="1186">
        <v>52</v>
      </c>
      <c r="D18" s="1184">
        <v>55</v>
      </c>
      <c r="E18" s="1186">
        <v>50</v>
      </c>
      <c r="F18" s="1184">
        <v>71</v>
      </c>
      <c r="G18" s="1186">
        <v>66</v>
      </c>
      <c r="H18" s="1184">
        <v>59</v>
      </c>
      <c r="I18" s="1186">
        <v>54</v>
      </c>
      <c r="U18" s="43"/>
      <c r="V18" s="43"/>
      <c r="W18" s="43"/>
      <c r="X18" s="43"/>
      <c r="Y18" s="43"/>
    </row>
    <row r="19" spans="1:27">
      <c r="A19" s="506" t="s">
        <v>196</v>
      </c>
      <c r="B19" s="1184">
        <v>47</v>
      </c>
      <c r="C19" s="1186">
        <v>42</v>
      </c>
      <c r="D19" s="1184">
        <v>47</v>
      </c>
      <c r="E19" s="1186">
        <v>42</v>
      </c>
      <c r="F19" s="1184">
        <v>53</v>
      </c>
      <c r="G19" s="1186">
        <v>48</v>
      </c>
      <c r="H19" s="1184">
        <v>53</v>
      </c>
      <c r="I19" s="1186">
        <v>48</v>
      </c>
      <c r="U19" s="43"/>
      <c r="V19" s="43"/>
      <c r="W19" s="43"/>
      <c r="X19" s="43"/>
      <c r="Y19" s="43"/>
    </row>
    <row r="20" spans="1:27" ht="15.75" thickBot="1">
      <c r="A20" s="361" t="s">
        <v>29</v>
      </c>
      <c r="B20" s="1187">
        <v>43</v>
      </c>
      <c r="C20" s="1189">
        <v>38</v>
      </c>
      <c r="D20" s="1187">
        <v>40</v>
      </c>
      <c r="E20" s="1189">
        <v>35</v>
      </c>
      <c r="F20" s="1187">
        <v>52</v>
      </c>
      <c r="G20" s="1189">
        <v>47</v>
      </c>
      <c r="H20" s="1187">
        <v>44</v>
      </c>
      <c r="I20" s="1189">
        <v>39</v>
      </c>
      <c r="U20" s="43"/>
      <c r="V20" s="43"/>
      <c r="W20" s="43"/>
      <c r="X20" s="43"/>
      <c r="Y20" s="43"/>
    </row>
    <row r="21" spans="1:27">
      <c r="A21" s="44"/>
      <c r="B21" s="44"/>
      <c r="C21" s="44"/>
      <c r="D21" s="44"/>
    </row>
    <row r="22" spans="1:27" ht="15.75" thickBot="1">
      <c r="A22" s="44"/>
      <c r="B22" s="44"/>
      <c r="C22" s="44"/>
      <c r="D22" s="44"/>
    </row>
    <row r="23" spans="1:27" s="73" customFormat="1" ht="15" customHeight="1">
      <c r="A23" s="1708" t="s">
        <v>1068</v>
      </c>
      <c r="B23" s="1709"/>
      <c r="C23" s="1709"/>
      <c r="D23" s="1709"/>
      <c r="E23" s="1709"/>
      <c r="F23" s="1709"/>
      <c r="G23" s="1709"/>
      <c r="H23" s="1709"/>
      <c r="I23" s="1709"/>
      <c r="J23" s="1942"/>
      <c r="K23" s="1124"/>
      <c r="L23" s="1735"/>
      <c r="M23" s="1735"/>
      <c r="N23" s="1735"/>
      <c r="O23" s="1735"/>
      <c r="P23" s="1735"/>
      <c r="Q23" s="1735"/>
      <c r="R23" s="1735"/>
      <c r="S23" s="1735"/>
      <c r="T23" s="71"/>
      <c r="U23" s="71"/>
      <c r="V23" s="71"/>
      <c r="W23" s="71"/>
      <c r="X23" s="71"/>
      <c r="Y23" s="71"/>
      <c r="Z23" s="71"/>
      <c r="AA23" s="71"/>
    </row>
    <row r="24" spans="1:27" s="73" customFormat="1">
      <c r="A24" s="1698" t="s">
        <v>1238</v>
      </c>
      <c r="B24" s="1699"/>
      <c r="C24" s="1699"/>
      <c r="D24" s="1699"/>
      <c r="E24" s="1699"/>
      <c r="F24" s="1699"/>
      <c r="G24" s="1699"/>
      <c r="H24" s="1699"/>
      <c r="I24" s="1699"/>
      <c r="J24" s="1707"/>
      <c r="K24" s="1124"/>
      <c r="L24" s="1735"/>
      <c r="M24" s="1735"/>
      <c r="N24" s="1735"/>
      <c r="O24" s="1735"/>
      <c r="P24" s="1735"/>
      <c r="Q24" s="1735"/>
      <c r="R24" s="1735"/>
      <c r="S24" s="1735"/>
      <c r="T24" s="71"/>
      <c r="U24" s="71"/>
      <c r="V24" s="71"/>
      <c r="W24" s="71"/>
      <c r="X24" s="71"/>
      <c r="Y24" s="71"/>
      <c r="Z24" s="71"/>
      <c r="AA24" s="71"/>
    </row>
    <row r="25" spans="1:27" s="73" customFormat="1">
      <c r="A25" s="1698" t="s">
        <v>1237</v>
      </c>
      <c r="B25" s="1699"/>
      <c r="C25" s="1699"/>
      <c r="D25" s="1699"/>
      <c r="E25" s="1699"/>
      <c r="F25" s="1699"/>
      <c r="G25" s="1699"/>
      <c r="H25" s="1699"/>
      <c r="I25" s="1699"/>
      <c r="J25" s="1707"/>
      <c r="K25" s="1124"/>
      <c r="L25" s="1735"/>
      <c r="M25" s="1735"/>
      <c r="N25" s="1735"/>
      <c r="O25" s="1735"/>
      <c r="P25" s="1735"/>
      <c r="Q25" s="1735"/>
      <c r="R25" s="1735"/>
      <c r="S25" s="1735"/>
      <c r="T25" s="71"/>
      <c r="U25" s="71"/>
      <c r="V25" s="71"/>
      <c r="W25" s="71"/>
      <c r="X25" s="71"/>
      <c r="Y25" s="71"/>
      <c r="Z25" s="71"/>
      <c r="AA25" s="71"/>
    </row>
    <row r="26" spans="1:27" s="73" customFormat="1">
      <c r="A26" s="1698" t="s">
        <v>1239</v>
      </c>
      <c r="B26" s="1699"/>
      <c r="C26" s="1699"/>
      <c r="D26" s="1699"/>
      <c r="E26" s="1699"/>
      <c r="F26" s="1699"/>
      <c r="G26" s="1699"/>
      <c r="H26" s="1699"/>
      <c r="I26" s="1699"/>
      <c r="J26" s="1707"/>
      <c r="K26" s="1124"/>
      <c r="L26" s="1735"/>
      <c r="M26" s="1735"/>
      <c r="N26" s="1735"/>
      <c r="O26" s="1735"/>
      <c r="P26" s="1735"/>
      <c r="Q26" s="1735"/>
      <c r="R26" s="1735"/>
      <c r="S26" s="1735"/>
      <c r="T26" s="71"/>
      <c r="U26" s="71"/>
      <c r="V26" s="71"/>
      <c r="W26" s="71"/>
      <c r="X26" s="71"/>
      <c r="Y26" s="71"/>
      <c r="Z26" s="71"/>
      <c r="AA26" s="71"/>
    </row>
    <row r="27" spans="1:27" s="73" customFormat="1">
      <c r="A27" s="1698" t="s">
        <v>1071</v>
      </c>
      <c r="B27" s="1699"/>
      <c r="C27" s="1699"/>
      <c r="D27" s="1699"/>
      <c r="E27" s="1699"/>
      <c r="F27" s="1699"/>
      <c r="G27" s="1699"/>
      <c r="H27" s="1699"/>
      <c r="I27" s="1699"/>
      <c r="J27" s="1707"/>
      <c r="K27" s="1124"/>
      <c r="L27" s="1735"/>
      <c r="M27" s="1735"/>
      <c r="N27" s="1735"/>
      <c r="O27" s="1735"/>
      <c r="P27" s="1735"/>
      <c r="Q27" s="1735"/>
      <c r="R27" s="1735"/>
      <c r="S27" s="1735"/>
      <c r="T27" s="71"/>
      <c r="U27" s="71"/>
      <c r="V27" s="71"/>
      <c r="W27" s="71"/>
      <c r="X27" s="71"/>
      <c r="Y27" s="71"/>
      <c r="Z27" s="71"/>
      <c r="AA27" s="71"/>
    </row>
    <row r="28" spans="1:27" s="73" customFormat="1" ht="15" customHeight="1">
      <c r="A28" s="1698" t="s">
        <v>1240</v>
      </c>
      <c r="B28" s="1699"/>
      <c r="C28" s="1699"/>
      <c r="D28" s="1699"/>
      <c r="E28" s="1699"/>
      <c r="F28" s="1699"/>
      <c r="G28" s="1699"/>
      <c r="H28" s="1699"/>
      <c r="I28" s="1699"/>
      <c r="J28" s="1707"/>
      <c r="K28" s="1124"/>
      <c r="L28" s="1735"/>
      <c r="M28" s="1735"/>
      <c r="N28" s="1735"/>
      <c r="O28" s="1735"/>
      <c r="P28" s="1735"/>
      <c r="Q28" s="1735"/>
      <c r="R28" s="1735"/>
      <c r="S28" s="1735"/>
      <c r="T28" s="71"/>
      <c r="U28" s="71"/>
      <c r="V28" s="71"/>
      <c r="W28" s="71"/>
      <c r="X28" s="71"/>
      <c r="Y28" s="71"/>
      <c r="Z28" s="71"/>
      <c r="AA28" s="71"/>
    </row>
    <row r="29" spans="1:27" s="885" customFormat="1" ht="15.75" thickBot="1">
      <c r="A29" s="1755" t="s">
        <v>1230</v>
      </c>
      <c r="B29" s="1756"/>
      <c r="C29" s="1756"/>
      <c r="D29" s="1756"/>
      <c r="E29" s="1756"/>
      <c r="F29" s="1756"/>
      <c r="G29" s="1756"/>
      <c r="H29" s="1756"/>
      <c r="I29" s="1756"/>
      <c r="J29" s="1945"/>
      <c r="K29" s="929"/>
      <c r="L29" s="929"/>
      <c r="M29" s="930"/>
      <c r="N29" s="930"/>
      <c r="O29" s="930"/>
      <c r="P29" s="928"/>
      <c r="Q29" s="928"/>
      <c r="R29" s="929"/>
      <c r="S29" s="929"/>
      <c r="T29" s="930"/>
      <c r="U29" s="930"/>
      <c r="V29" s="930"/>
    </row>
    <row r="30" spans="1:27" s="885" customFormat="1" ht="15.75" thickBot="1">
      <c r="A30" s="927"/>
      <c r="B30" s="928"/>
      <c r="C30" s="928"/>
      <c r="D30" s="929"/>
      <c r="E30" s="929"/>
      <c r="F30" s="930"/>
      <c r="G30" s="930"/>
      <c r="H30" s="930"/>
      <c r="I30" s="928"/>
      <c r="J30" s="928"/>
      <c r="K30" s="929"/>
      <c r="L30" s="929"/>
      <c r="M30" s="930"/>
      <c r="N30" s="930"/>
      <c r="O30" s="930"/>
      <c r="P30" s="928"/>
      <c r="Q30" s="928"/>
      <c r="R30" s="929"/>
      <c r="S30" s="929"/>
      <c r="T30" s="930"/>
      <c r="U30" s="930"/>
      <c r="V30" s="930"/>
    </row>
    <row r="31" spans="1:27" s="885" customFormat="1">
      <c r="A31" s="1736" t="s">
        <v>199</v>
      </c>
      <c r="B31" s="1737"/>
      <c r="C31" s="1737"/>
      <c r="D31" s="1737"/>
      <c r="E31" s="1737"/>
      <c r="F31" s="1737"/>
      <c r="G31" s="1737"/>
      <c r="H31" s="1737"/>
      <c r="I31" s="1737"/>
      <c r="J31" s="1938"/>
      <c r="K31" s="929"/>
      <c r="L31" s="929"/>
      <c r="M31" s="930"/>
      <c r="N31" s="930"/>
      <c r="O31" s="930"/>
      <c r="P31" s="928"/>
      <c r="Q31" s="928"/>
      <c r="R31" s="929"/>
      <c r="S31" s="929"/>
      <c r="T31" s="930"/>
      <c r="U31" s="930"/>
      <c r="V31" s="930"/>
    </row>
    <row r="32" spans="1:27" s="885" customFormat="1">
      <c r="A32" s="1739" t="s">
        <v>72</v>
      </c>
      <c r="B32" s="1740"/>
      <c r="C32" s="1740"/>
      <c r="D32" s="1740"/>
      <c r="E32" s="1740"/>
      <c r="F32" s="1740"/>
      <c r="G32" s="1740"/>
      <c r="H32" s="1740"/>
      <c r="I32" s="1740"/>
      <c r="J32" s="1939"/>
      <c r="K32" s="929"/>
      <c r="L32" s="929"/>
      <c r="M32" s="930"/>
      <c r="N32" s="930"/>
      <c r="O32" s="930"/>
      <c r="P32" s="928"/>
      <c r="Q32" s="928"/>
      <c r="R32" s="929"/>
      <c r="S32" s="929"/>
      <c r="T32" s="930"/>
      <c r="U32" s="930"/>
      <c r="V32" s="930"/>
    </row>
    <row r="33" spans="1:22" s="885" customFormat="1">
      <c r="A33" s="1739" t="s">
        <v>116</v>
      </c>
      <c r="B33" s="1740"/>
      <c r="C33" s="1740"/>
      <c r="D33" s="1740"/>
      <c r="E33" s="1740"/>
      <c r="F33" s="1740"/>
      <c r="G33" s="1740"/>
      <c r="H33" s="1740"/>
      <c r="I33" s="1740"/>
      <c r="J33" s="1939"/>
      <c r="K33" s="929"/>
      <c r="L33" s="929"/>
      <c r="M33" s="930"/>
      <c r="N33" s="930"/>
      <c r="O33" s="930"/>
      <c r="P33" s="928"/>
      <c r="Q33" s="928"/>
      <c r="R33" s="929"/>
      <c r="S33" s="929"/>
      <c r="T33" s="930"/>
      <c r="U33" s="930"/>
      <c r="V33" s="930"/>
    </row>
    <row r="34" spans="1:22" s="885" customFormat="1">
      <c r="A34" s="1739" t="s">
        <v>1241</v>
      </c>
      <c r="B34" s="1740"/>
      <c r="C34" s="1740"/>
      <c r="D34" s="1740"/>
      <c r="E34" s="1740"/>
      <c r="F34" s="1740"/>
      <c r="G34" s="1740"/>
      <c r="H34" s="1740"/>
      <c r="I34" s="1740"/>
      <c r="J34" s="1939"/>
      <c r="K34" s="929"/>
      <c r="L34" s="929"/>
      <c r="M34" s="930"/>
      <c r="N34" s="930"/>
      <c r="O34" s="930"/>
      <c r="P34" s="928"/>
      <c r="Q34" s="928"/>
      <c r="R34" s="929"/>
      <c r="S34" s="929"/>
      <c r="T34" s="930"/>
      <c r="U34" s="930"/>
      <c r="V34" s="930"/>
    </row>
    <row r="35" spans="1:22" s="885" customFormat="1" ht="15.75" thickBot="1">
      <c r="A35" s="1940" t="s">
        <v>1242</v>
      </c>
      <c r="B35" s="1743"/>
      <c r="C35" s="1743"/>
      <c r="D35" s="1743"/>
      <c r="E35" s="1743"/>
      <c r="F35" s="1743"/>
      <c r="G35" s="1743"/>
      <c r="H35" s="1743"/>
      <c r="I35" s="1743"/>
      <c r="J35" s="1941"/>
      <c r="K35" s="929"/>
      <c r="L35" s="929"/>
      <c r="M35" s="930"/>
      <c r="N35" s="930"/>
      <c r="O35" s="930"/>
      <c r="P35" s="928"/>
      <c r="Q35" s="928"/>
      <c r="R35" s="929"/>
      <c r="S35" s="929"/>
      <c r="T35" s="930"/>
      <c r="U35" s="930"/>
      <c r="V35" s="930"/>
    </row>
    <row r="36" spans="1:22">
      <c r="A36" s="44"/>
      <c r="B36" s="44"/>
      <c r="C36" s="44"/>
      <c r="D36" s="44"/>
    </row>
    <row r="37" spans="1:22">
      <c r="A37" s="44"/>
      <c r="B37" s="44"/>
      <c r="C37" s="44"/>
      <c r="D37" s="44"/>
    </row>
    <row r="38" spans="1:22">
      <c r="A38" s="44"/>
      <c r="B38" s="44"/>
      <c r="C38" s="44"/>
      <c r="D38" s="44"/>
    </row>
    <row r="39" spans="1:22">
      <c r="A39" s="44"/>
      <c r="B39" s="44"/>
      <c r="C39" s="44"/>
      <c r="D39" s="44"/>
    </row>
    <row r="40" spans="1:22">
      <c r="A40" s="44"/>
      <c r="B40" s="44"/>
      <c r="C40" s="44"/>
      <c r="D40" s="44"/>
    </row>
    <row r="41" spans="1:22">
      <c r="A41" s="44"/>
      <c r="B41" s="44"/>
      <c r="C41" s="44"/>
      <c r="D41" s="44"/>
    </row>
    <row r="42" spans="1:22">
      <c r="A42" s="44"/>
      <c r="B42" s="44"/>
      <c r="C42" s="44"/>
      <c r="D42" s="44"/>
    </row>
    <row r="43" spans="1:22">
      <c r="A43" s="44"/>
      <c r="B43" s="44"/>
      <c r="C43" s="44"/>
      <c r="D43" s="44"/>
    </row>
    <row r="44" spans="1:22">
      <c r="A44" s="44"/>
      <c r="B44" s="44"/>
      <c r="C44" s="44"/>
      <c r="D44" s="44"/>
    </row>
    <row r="45" spans="1:22">
      <c r="A45" s="44"/>
      <c r="B45" s="44"/>
      <c r="C45" s="44"/>
      <c r="D45" s="44"/>
    </row>
    <row r="46" spans="1:22">
      <c r="A46" s="44"/>
      <c r="B46" s="44"/>
      <c r="C46" s="44"/>
      <c r="D46" s="44"/>
    </row>
    <row r="47" spans="1:22">
      <c r="A47" s="44"/>
      <c r="B47" s="44"/>
      <c r="C47" s="44"/>
      <c r="D47" s="44"/>
    </row>
    <row r="48" spans="1:22">
      <c r="A48" s="44"/>
      <c r="B48" s="44"/>
      <c r="C48" s="44"/>
      <c r="D48" s="44"/>
    </row>
    <row r="49" spans="1:4">
      <c r="A49" s="44"/>
      <c r="B49" s="44"/>
      <c r="C49" s="44"/>
      <c r="D49" s="44"/>
    </row>
    <row r="50" spans="1:4">
      <c r="A50" s="44"/>
      <c r="B50" s="44"/>
      <c r="C50" s="44"/>
      <c r="D50" s="44"/>
    </row>
    <row r="51" spans="1:4">
      <c r="A51" s="44"/>
      <c r="B51" s="44"/>
      <c r="C51" s="44"/>
      <c r="D51" s="44"/>
    </row>
    <row r="52" spans="1:4">
      <c r="A52" s="44"/>
      <c r="B52" s="44"/>
      <c r="C52" s="44"/>
      <c r="D52" s="44"/>
    </row>
    <row r="53" spans="1:4">
      <c r="A53" s="44"/>
      <c r="B53" s="44"/>
      <c r="C53" s="44"/>
      <c r="D53" s="44"/>
    </row>
    <row r="54" spans="1:4">
      <c r="A54" s="44"/>
      <c r="B54" s="44"/>
      <c r="C54" s="44"/>
      <c r="D54" s="44"/>
    </row>
    <row r="55" spans="1:4">
      <c r="A55" s="44"/>
      <c r="B55" s="44"/>
      <c r="C55" s="44"/>
      <c r="D55" s="44"/>
    </row>
    <row r="56" spans="1:4">
      <c r="A56" s="44"/>
      <c r="B56" s="44"/>
      <c r="C56" s="44"/>
      <c r="D56" s="44"/>
    </row>
    <row r="57" spans="1:4">
      <c r="A57" s="44"/>
      <c r="B57" s="44"/>
      <c r="C57" s="44"/>
      <c r="D57" s="44"/>
    </row>
    <row r="58" spans="1:4">
      <c r="A58" s="44"/>
      <c r="B58" s="44"/>
      <c r="C58" s="44"/>
      <c r="D58" s="44"/>
    </row>
    <row r="59" spans="1:4">
      <c r="A59" s="44"/>
      <c r="B59" s="44"/>
      <c r="C59" s="44"/>
      <c r="D59" s="44"/>
    </row>
    <row r="60" spans="1:4">
      <c r="A60" s="44"/>
      <c r="B60" s="44"/>
      <c r="C60" s="44"/>
      <c r="D60" s="44"/>
    </row>
    <row r="61" spans="1:4">
      <c r="A61" s="44"/>
      <c r="B61" s="44"/>
      <c r="C61" s="44"/>
      <c r="D61" s="44"/>
    </row>
    <row r="62" spans="1:4">
      <c r="A62" s="44"/>
      <c r="B62" s="44"/>
      <c r="C62" s="44"/>
      <c r="D62" s="44"/>
    </row>
    <row r="63" spans="1:4">
      <c r="A63" s="44"/>
      <c r="B63" s="44"/>
      <c r="C63" s="44"/>
      <c r="D63" s="44"/>
    </row>
    <row r="64" spans="1:4">
      <c r="A64" s="44"/>
      <c r="B64" s="44"/>
      <c r="C64" s="44"/>
      <c r="D64" s="44"/>
    </row>
    <row r="65" spans="1:4">
      <c r="A65" s="44"/>
      <c r="B65" s="44"/>
      <c r="C65" s="44"/>
      <c r="D65" s="44"/>
    </row>
    <row r="66" spans="1:4">
      <c r="A66" s="44"/>
      <c r="B66" s="44"/>
      <c r="C66" s="44"/>
      <c r="D66" s="44"/>
    </row>
    <row r="67" spans="1:4">
      <c r="A67" s="44"/>
      <c r="B67" s="44"/>
      <c r="C67" s="44"/>
      <c r="D67" s="44"/>
    </row>
    <row r="68" spans="1:4">
      <c r="A68" s="44"/>
      <c r="B68" s="44"/>
      <c r="C68" s="44"/>
      <c r="D68" s="44"/>
    </row>
    <row r="69" spans="1:4">
      <c r="A69" s="44"/>
      <c r="B69" s="44"/>
      <c r="C69" s="44"/>
      <c r="D69" s="44"/>
    </row>
    <row r="70" spans="1:4">
      <c r="A70" s="44"/>
      <c r="B70" s="44"/>
      <c r="C70" s="44"/>
      <c r="D70" s="44"/>
    </row>
    <row r="71" spans="1:4">
      <c r="A71" s="44"/>
      <c r="B71" s="44"/>
      <c r="C71" s="44"/>
      <c r="D71" s="44"/>
    </row>
    <row r="72" spans="1:4">
      <c r="A72" s="44"/>
      <c r="B72" s="44"/>
      <c r="C72" s="44"/>
      <c r="D72" s="44"/>
    </row>
    <row r="73" spans="1:4">
      <c r="A73" s="44"/>
      <c r="B73" s="44"/>
      <c r="C73" s="44"/>
      <c r="D73" s="44"/>
    </row>
    <row r="74" spans="1:4">
      <c r="A74" s="44"/>
      <c r="B74" s="44"/>
      <c r="C74" s="44"/>
      <c r="D74" s="44"/>
    </row>
    <row r="75" spans="1:4">
      <c r="A75" s="44"/>
      <c r="B75" s="44"/>
      <c r="C75" s="44"/>
      <c r="D75" s="44"/>
    </row>
    <row r="76" spans="1:4">
      <c r="A76" s="44"/>
      <c r="B76" s="44"/>
      <c r="C76" s="44"/>
      <c r="D76" s="44"/>
    </row>
    <row r="77" spans="1:4">
      <c r="A77" s="44"/>
      <c r="B77" s="44"/>
      <c r="C77" s="44"/>
      <c r="D77" s="44"/>
    </row>
    <row r="78" spans="1:4">
      <c r="A78" s="44"/>
      <c r="B78" s="44"/>
      <c r="C78" s="44"/>
      <c r="D78" s="44"/>
    </row>
    <row r="79" spans="1:4">
      <c r="A79" s="44"/>
      <c r="B79" s="44"/>
      <c r="C79" s="44"/>
      <c r="D79" s="44"/>
    </row>
    <row r="80" spans="1:4">
      <c r="A80" s="44"/>
      <c r="B80" s="44"/>
      <c r="C80" s="44"/>
      <c r="D80" s="44"/>
    </row>
    <row r="81" spans="1:4">
      <c r="A81" s="44"/>
      <c r="B81" s="44"/>
      <c r="C81" s="44"/>
      <c r="D81" s="44"/>
    </row>
    <row r="82" spans="1:4">
      <c r="A82" s="44"/>
      <c r="B82" s="44"/>
      <c r="C82" s="44"/>
      <c r="D82" s="44"/>
    </row>
    <row r="83" spans="1:4">
      <c r="A83" s="44"/>
      <c r="B83" s="44"/>
      <c r="C83" s="44"/>
      <c r="D83" s="44"/>
    </row>
    <row r="84" spans="1:4">
      <c r="A84" s="44"/>
      <c r="B84" s="44"/>
      <c r="C84" s="44"/>
      <c r="D84" s="44"/>
    </row>
    <row r="85" spans="1:4">
      <c r="A85" s="44"/>
      <c r="B85" s="44"/>
      <c r="C85" s="44"/>
      <c r="D85" s="44"/>
    </row>
    <row r="86" spans="1:4">
      <c r="A86" s="44"/>
      <c r="B86" s="44"/>
      <c r="C86" s="44"/>
      <c r="D86" s="44"/>
    </row>
    <row r="87" spans="1:4">
      <c r="A87" s="44"/>
      <c r="B87" s="44"/>
      <c r="C87" s="44"/>
      <c r="D87" s="44"/>
    </row>
    <row r="88" spans="1:4">
      <c r="A88" s="44"/>
      <c r="B88" s="44"/>
      <c r="C88" s="44"/>
      <c r="D88" s="44"/>
    </row>
    <row r="89" spans="1:4">
      <c r="A89" s="44"/>
      <c r="B89" s="44"/>
      <c r="C89" s="44"/>
      <c r="D89" s="44"/>
    </row>
    <row r="90" spans="1:4">
      <c r="A90" s="44"/>
      <c r="B90" s="44"/>
      <c r="C90" s="44"/>
      <c r="D90" s="44"/>
    </row>
    <row r="91" spans="1:4">
      <c r="A91" s="44"/>
      <c r="B91" s="44"/>
      <c r="C91" s="44"/>
      <c r="D91" s="44"/>
    </row>
    <row r="92" spans="1:4">
      <c r="A92" s="44"/>
      <c r="B92" s="44"/>
      <c r="C92" s="44"/>
      <c r="D92" s="44"/>
    </row>
    <row r="93" spans="1:4">
      <c r="A93" s="44"/>
      <c r="B93" s="44"/>
      <c r="C93" s="44"/>
      <c r="D93" s="44"/>
    </row>
    <row r="94" spans="1:4">
      <c r="A94" s="44"/>
      <c r="B94" s="44"/>
      <c r="C94" s="44"/>
      <c r="D94" s="44"/>
    </row>
    <row r="95" spans="1:4">
      <c r="A95" s="44"/>
      <c r="B95" s="44"/>
      <c r="C95" s="44"/>
      <c r="D95" s="44"/>
    </row>
    <row r="96" spans="1:4">
      <c r="A96" s="44"/>
      <c r="B96" s="44"/>
      <c r="C96" s="44"/>
      <c r="D96" s="44"/>
    </row>
    <row r="97" spans="1:4">
      <c r="A97" s="44"/>
      <c r="B97" s="44"/>
      <c r="C97" s="44"/>
      <c r="D97" s="44"/>
    </row>
    <row r="98" spans="1:4">
      <c r="A98" s="44"/>
      <c r="B98" s="44"/>
      <c r="C98" s="44"/>
      <c r="D98" s="44"/>
    </row>
    <row r="99" spans="1:4">
      <c r="A99" s="44"/>
      <c r="B99" s="44"/>
      <c r="C99" s="44"/>
      <c r="D99" s="44"/>
    </row>
    <row r="100" spans="1:4">
      <c r="A100" s="44"/>
      <c r="B100" s="44"/>
      <c r="C100" s="44"/>
      <c r="D100" s="44"/>
    </row>
    <row r="101" spans="1:4">
      <c r="A101" s="44"/>
      <c r="B101" s="44"/>
      <c r="C101" s="44"/>
      <c r="D101" s="44"/>
    </row>
    <row r="102" spans="1:4">
      <c r="A102" s="44"/>
      <c r="B102" s="44"/>
      <c r="C102" s="44"/>
      <c r="D102" s="44"/>
    </row>
    <row r="103" spans="1:4">
      <c r="A103" s="44"/>
      <c r="B103" s="44"/>
      <c r="C103" s="44"/>
      <c r="D103" s="44"/>
    </row>
    <row r="104" spans="1:4">
      <c r="A104" s="44"/>
      <c r="B104" s="44"/>
      <c r="C104" s="44"/>
      <c r="D104" s="44"/>
    </row>
    <row r="105" spans="1:4">
      <c r="A105" s="44"/>
      <c r="B105" s="44"/>
      <c r="C105" s="44"/>
      <c r="D105" s="44"/>
    </row>
    <row r="106" spans="1:4">
      <c r="A106" s="44"/>
      <c r="B106" s="44"/>
      <c r="C106" s="44"/>
      <c r="D106" s="44"/>
    </row>
    <row r="107" spans="1:4">
      <c r="A107" s="44"/>
      <c r="B107" s="44"/>
      <c r="C107" s="44"/>
      <c r="D107" s="44"/>
    </row>
    <row r="108" spans="1:4">
      <c r="A108" s="44"/>
      <c r="B108" s="44"/>
      <c r="C108" s="44"/>
      <c r="D108" s="44"/>
    </row>
    <row r="109" spans="1:4">
      <c r="A109" s="44"/>
      <c r="B109" s="44"/>
      <c r="C109" s="44"/>
      <c r="D109" s="44"/>
    </row>
    <row r="110" spans="1:4">
      <c r="A110" s="44"/>
      <c r="B110" s="44"/>
      <c r="C110" s="44"/>
      <c r="D110" s="44"/>
    </row>
    <row r="111" spans="1:4">
      <c r="A111" s="44"/>
      <c r="B111" s="44"/>
      <c r="C111" s="44"/>
      <c r="D111" s="44"/>
    </row>
    <row r="112" spans="1:4">
      <c r="A112" s="44"/>
      <c r="B112" s="44"/>
      <c r="C112" s="44"/>
      <c r="D112" s="44"/>
    </row>
    <row r="113" spans="1:4">
      <c r="A113" s="44"/>
      <c r="B113" s="44"/>
      <c r="C113" s="44"/>
      <c r="D113" s="44"/>
    </row>
    <row r="114" spans="1:4">
      <c r="A114" s="44"/>
      <c r="B114" s="44"/>
      <c r="C114" s="44"/>
      <c r="D114" s="44"/>
    </row>
    <row r="115" spans="1:4">
      <c r="A115" s="44"/>
      <c r="B115" s="44"/>
      <c r="C115" s="44"/>
      <c r="D115" s="44"/>
    </row>
    <row r="116" spans="1:4">
      <c r="A116" s="44"/>
      <c r="B116" s="44"/>
      <c r="C116" s="44"/>
      <c r="D116" s="44"/>
    </row>
    <row r="117" spans="1:4">
      <c r="A117" s="44"/>
      <c r="B117" s="44"/>
      <c r="C117" s="44"/>
      <c r="D117" s="44"/>
    </row>
    <row r="118" spans="1:4">
      <c r="A118" s="44"/>
      <c r="B118" s="44"/>
      <c r="C118" s="44"/>
      <c r="D118" s="44"/>
    </row>
    <row r="119" spans="1:4">
      <c r="A119" s="44"/>
      <c r="B119" s="44"/>
      <c r="C119" s="44"/>
      <c r="D119" s="44"/>
    </row>
    <row r="120" spans="1:4">
      <c r="A120" s="44"/>
      <c r="B120" s="44"/>
      <c r="C120" s="44"/>
      <c r="D120" s="44"/>
    </row>
    <row r="121" spans="1:4">
      <c r="A121" s="44"/>
      <c r="B121" s="44"/>
      <c r="C121" s="44"/>
      <c r="D121" s="44"/>
    </row>
    <row r="122" spans="1:4">
      <c r="A122" s="44"/>
      <c r="B122" s="44"/>
      <c r="C122" s="44"/>
      <c r="D122" s="44"/>
    </row>
    <row r="123" spans="1:4">
      <c r="A123" s="44"/>
      <c r="B123" s="44"/>
      <c r="C123" s="44"/>
      <c r="D123" s="44"/>
    </row>
    <row r="124" spans="1:4">
      <c r="A124" s="44"/>
      <c r="B124" s="44"/>
      <c r="C124" s="44"/>
      <c r="D124" s="44"/>
    </row>
    <row r="125" spans="1:4">
      <c r="A125" s="44"/>
      <c r="B125" s="44"/>
      <c r="C125" s="44"/>
      <c r="D125" s="44"/>
    </row>
    <row r="126" spans="1:4">
      <c r="A126" s="44"/>
      <c r="B126" s="44"/>
      <c r="C126" s="44"/>
      <c r="D126" s="44"/>
    </row>
    <row r="127" spans="1:4">
      <c r="A127" s="44"/>
      <c r="B127" s="44"/>
      <c r="C127" s="44"/>
      <c r="D127" s="44"/>
    </row>
    <row r="128" spans="1:4">
      <c r="A128" s="44"/>
      <c r="B128" s="44"/>
      <c r="C128" s="44"/>
      <c r="D128" s="44"/>
    </row>
    <row r="129" spans="1:4">
      <c r="A129" s="44"/>
      <c r="B129" s="44"/>
      <c r="C129" s="44"/>
      <c r="D129" s="44"/>
    </row>
    <row r="130" spans="1:4">
      <c r="A130" s="44"/>
      <c r="B130" s="44"/>
      <c r="C130" s="44"/>
      <c r="D130" s="44"/>
    </row>
    <row r="131" spans="1:4">
      <c r="A131" s="44"/>
      <c r="B131" s="44"/>
      <c r="C131" s="44"/>
      <c r="D131" s="44"/>
    </row>
    <row r="132" spans="1:4">
      <c r="A132" s="44"/>
      <c r="B132" s="44"/>
      <c r="C132" s="44"/>
      <c r="D132" s="44"/>
    </row>
    <row r="133" spans="1:4">
      <c r="A133" s="44"/>
      <c r="B133" s="44"/>
      <c r="C133" s="44"/>
      <c r="D133" s="44"/>
    </row>
    <row r="134" spans="1:4">
      <c r="A134" s="44"/>
      <c r="B134" s="44"/>
      <c r="C134" s="44"/>
      <c r="D134" s="44"/>
    </row>
    <row r="135" spans="1:4">
      <c r="A135" s="44"/>
      <c r="B135" s="44"/>
      <c r="C135" s="44"/>
      <c r="D135" s="44"/>
    </row>
    <row r="136" spans="1:4">
      <c r="A136" s="44"/>
      <c r="B136" s="44"/>
      <c r="C136" s="44"/>
      <c r="D136" s="44"/>
    </row>
    <row r="137" spans="1:4">
      <c r="A137" s="44"/>
      <c r="B137" s="44"/>
      <c r="C137" s="44"/>
      <c r="D137" s="44"/>
    </row>
    <row r="138" spans="1:4">
      <c r="A138" s="44"/>
      <c r="B138" s="44"/>
      <c r="C138" s="44"/>
      <c r="D138" s="44"/>
    </row>
    <row r="139" spans="1:4">
      <c r="A139" s="44"/>
      <c r="B139" s="44"/>
      <c r="C139" s="44"/>
      <c r="D139" s="44"/>
    </row>
    <row r="140" spans="1:4">
      <c r="A140" s="44"/>
      <c r="B140" s="44"/>
      <c r="C140" s="44"/>
      <c r="D140" s="44"/>
    </row>
    <row r="141" spans="1:4">
      <c r="A141" s="44"/>
      <c r="B141" s="44"/>
      <c r="C141" s="44"/>
      <c r="D141" s="44"/>
    </row>
    <row r="142" spans="1:4">
      <c r="A142" s="44"/>
      <c r="B142" s="44"/>
      <c r="C142" s="44"/>
      <c r="D142" s="44"/>
    </row>
    <row r="143" spans="1:4">
      <c r="A143" s="44"/>
      <c r="B143" s="44"/>
      <c r="C143" s="44"/>
      <c r="D143" s="44"/>
    </row>
    <row r="144" spans="1:4">
      <c r="A144" s="44"/>
      <c r="B144" s="44"/>
      <c r="C144" s="44"/>
      <c r="D144" s="44"/>
    </row>
    <row r="145" spans="1:4">
      <c r="A145" s="44"/>
      <c r="B145" s="44"/>
      <c r="C145" s="44"/>
      <c r="D145" s="44"/>
    </row>
    <row r="146" spans="1:4">
      <c r="A146" s="44"/>
      <c r="B146" s="44"/>
      <c r="C146" s="44"/>
      <c r="D146" s="44"/>
    </row>
    <row r="147" spans="1:4">
      <c r="A147" s="44"/>
      <c r="B147" s="44"/>
      <c r="C147" s="44"/>
      <c r="D147" s="44"/>
    </row>
    <row r="148" spans="1:4">
      <c r="A148" s="44"/>
      <c r="B148" s="44"/>
      <c r="C148" s="44"/>
      <c r="D148" s="44"/>
    </row>
    <row r="149" spans="1:4">
      <c r="A149" s="44"/>
      <c r="B149" s="44"/>
      <c r="C149" s="44"/>
      <c r="D149" s="44"/>
    </row>
    <row r="150" spans="1:4">
      <c r="A150" s="44"/>
      <c r="B150" s="44"/>
      <c r="C150" s="44"/>
      <c r="D150" s="44"/>
    </row>
    <row r="151" spans="1:4">
      <c r="A151" s="44"/>
      <c r="B151" s="44"/>
      <c r="C151" s="44"/>
      <c r="D151" s="44"/>
    </row>
    <row r="152" spans="1:4">
      <c r="A152" s="44"/>
      <c r="B152" s="44"/>
      <c r="C152" s="44"/>
      <c r="D152" s="44"/>
    </row>
    <row r="153" spans="1:4">
      <c r="A153" s="44"/>
      <c r="B153" s="44"/>
      <c r="C153" s="44"/>
      <c r="D153" s="44"/>
    </row>
    <row r="154" spans="1:4">
      <c r="A154" s="44"/>
      <c r="B154" s="44"/>
      <c r="C154" s="44"/>
      <c r="D154" s="44"/>
    </row>
    <row r="155" spans="1:4">
      <c r="A155" s="44"/>
      <c r="B155" s="44"/>
      <c r="C155" s="44"/>
      <c r="D155" s="44"/>
    </row>
    <row r="156" spans="1:4">
      <c r="A156" s="44"/>
      <c r="B156" s="44"/>
      <c r="C156" s="44"/>
      <c r="D156" s="44"/>
    </row>
    <row r="157" spans="1:4">
      <c r="A157" s="44"/>
      <c r="B157" s="44"/>
      <c r="C157" s="44"/>
      <c r="D157" s="44"/>
    </row>
    <row r="158" spans="1:4">
      <c r="A158" s="44"/>
      <c r="B158" s="44"/>
      <c r="C158" s="44"/>
      <c r="D158" s="44"/>
    </row>
    <row r="159" spans="1:4">
      <c r="A159" s="44"/>
      <c r="B159" s="44"/>
      <c r="C159" s="44"/>
      <c r="D159" s="44"/>
    </row>
    <row r="160" spans="1:4">
      <c r="A160" s="44"/>
      <c r="B160" s="44"/>
      <c r="C160" s="44"/>
      <c r="D160" s="44"/>
    </row>
    <row r="161" spans="1:4">
      <c r="A161" s="44"/>
      <c r="B161" s="44"/>
      <c r="C161" s="44"/>
      <c r="D161" s="44"/>
    </row>
    <row r="162" spans="1:4">
      <c r="A162" s="44"/>
      <c r="B162" s="44"/>
      <c r="C162" s="44"/>
      <c r="D162" s="44"/>
    </row>
    <row r="163" spans="1:4">
      <c r="A163" s="44"/>
      <c r="B163" s="44"/>
      <c r="C163" s="44"/>
      <c r="D163" s="44"/>
    </row>
    <row r="164" spans="1:4">
      <c r="A164" s="44"/>
      <c r="B164" s="44"/>
      <c r="C164" s="44"/>
      <c r="D164" s="44"/>
    </row>
    <row r="165" spans="1:4">
      <c r="A165" s="44"/>
      <c r="B165" s="44"/>
      <c r="C165" s="44"/>
      <c r="D165" s="44"/>
    </row>
    <row r="166" spans="1:4">
      <c r="A166" s="44"/>
      <c r="B166" s="44"/>
      <c r="C166" s="44"/>
      <c r="D166" s="44"/>
    </row>
    <row r="167" spans="1:4">
      <c r="A167" s="44"/>
      <c r="B167" s="44"/>
      <c r="C167" s="44"/>
      <c r="D167" s="44"/>
    </row>
    <row r="168" spans="1:4">
      <c r="A168" s="44"/>
      <c r="B168" s="44"/>
      <c r="C168" s="44"/>
      <c r="D168" s="44"/>
    </row>
    <row r="169" spans="1:4">
      <c r="A169" s="44"/>
      <c r="B169" s="44"/>
      <c r="C169" s="44"/>
      <c r="D169" s="44"/>
    </row>
    <row r="170" spans="1:4">
      <c r="A170" s="44"/>
      <c r="B170" s="44"/>
      <c r="C170" s="44"/>
      <c r="D170" s="44"/>
    </row>
    <row r="171" spans="1:4">
      <c r="A171" s="44"/>
      <c r="B171" s="44"/>
      <c r="C171" s="44"/>
      <c r="D171" s="44"/>
    </row>
    <row r="172" spans="1:4">
      <c r="A172" s="44"/>
      <c r="B172" s="44"/>
      <c r="C172" s="44"/>
      <c r="D172" s="44"/>
    </row>
    <row r="173" spans="1:4">
      <c r="A173" s="44"/>
      <c r="B173" s="44"/>
      <c r="C173" s="44"/>
      <c r="D173" s="44"/>
    </row>
    <row r="174" spans="1:4">
      <c r="A174" s="44"/>
      <c r="B174" s="44"/>
      <c r="C174" s="44"/>
      <c r="D174" s="44"/>
    </row>
    <row r="175" spans="1:4">
      <c r="A175" s="44"/>
      <c r="B175" s="44"/>
      <c r="C175" s="44"/>
      <c r="D175" s="44"/>
    </row>
    <row r="176" spans="1:4">
      <c r="A176" s="44"/>
      <c r="B176" s="44"/>
      <c r="C176" s="44"/>
      <c r="D176" s="44"/>
    </row>
    <row r="177" spans="1:4">
      <c r="A177" s="44"/>
      <c r="B177" s="44"/>
      <c r="C177" s="44"/>
      <c r="D177" s="44"/>
    </row>
    <row r="178" spans="1:4">
      <c r="A178" s="44"/>
      <c r="B178" s="44"/>
      <c r="C178" s="44"/>
      <c r="D178" s="44"/>
    </row>
    <row r="179" spans="1:4">
      <c r="A179" s="44"/>
      <c r="B179" s="44"/>
      <c r="C179" s="44"/>
      <c r="D179" s="44"/>
    </row>
    <row r="180" spans="1:4">
      <c r="A180" s="44"/>
      <c r="B180" s="44"/>
      <c r="C180" s="44"/>
      <c r="D180" s="44"/>
    </row>
    <row r="181" spans="1:4">
      <c r="A181" s="44"/>
      <c r="B181" s="44"/>
      <c r="C181" s="44"/>
      <c r="D181" s="44"/>
    </row>
    <row r="182" spans="1:4">
      <c r="A182" s="44"/>
      <c r="B182" s="44"/>
      <c r="C182" s="44"/>
      <c r="D182" s="44"/>
    </row>
  </sheetData>
  <customSheetViews>
    <customSheetView guid="{0E583986-F700-4F7C-8796-6181DF3D6881}">
      <selection activeCell="A3" sqref="A3"/>
      <pageMargins left="0.7" right="0.7" top="0.75" bottom="0.75" header="0.3" footer="0.3"/>
      <pageSetup paperSize="9" orientation="portrait"/>
    </customSheetView>
  </customSheetViews>
  <mergeCells count="24">
    <mergeCell ref="A34:J34"/>
    <mergeCell ref="A35:J35"/>
    <mergeCell ref="L23:S28"/>
    <mergeCell ref="A24:J24"/>
    <mergeCell ref="A25:J25"/>
    <mergeCell ref="A26:J26"/>
    <mergeCell ref="A27:J27"/>
    <mergeCell ref="A28:J28"/>
    <mergeCell ref="A23:J23"/>
    <mergeCell ref="A29:J29"/>
    <mergeCell ref="A31:J31"/>
    <mergeCell ref="A32:J32"/>
    <mergeCell ref="A33:J33"/>
    <mergeCell ref="H4:I4"/>
    <mergeCell ref="A6:A7"/>
    <mergeCell ref="B6:C6"/>
    <mergeCell ref="D6:E6"/>
    <mergeCell ref="F6:G6"/>
    <mergeCell ref="H6:I6"/>
    <mergeCell ref="B3:C3"/>
    <mergeCell ref="D3:E3"/>
    <mergeCell ref="B4:C4"/>
    <mergeCell ref="D4:E4"/>
    <mergeCell ref="F4:G4"/>
  </mergeCells>
  <phoneticPr fontId="34" type="noConversion"/>
  <hyperlinks>
    <hyperlink ref="A1" location="'Отели Марианске Лазне'!A1" display="Содержание"/>
    <hyperlink ref="B1" location="Курорты!A1" display="Курорты Чехии"/>
    <hyperlink ref="D1" location="Содержание!A1" display="Содержание"/>
    <hyperlink ref="A3" r:id="rId1" display="Belveder ****"/>
  </hyperlink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dimension ref="A1:AQ705"/>
  <sheetViews>
    <sheetView workbookViewId="0"/>
  </sheetViews>
  <sheetFormatPr defaultColWidth="8.85546875" defaultRowHeight="15"/>
  <cols>
    <col min="1" max="1" width="31" style="43" bestFit="1" customWidth="1"/>
    <col min="2" max="2" width="8.85546875" style="43"/>
    <col min="3" max="4" width="10" style="43" customWidth="1"/>
    <col min="5" max="5" width="9.7109375" style="43" customWidth="1"/>
    <col min="6" max="6" width="8.85546875" style="43" customWidth="1"/>
    <col min="7" max="7" width="9.85546875" style="43" customWidth="1"/>
    <col min="8" max="8" width="17.7109375" style="44" customWidth="1"/>
    <col min="9" max="12" width="8.85546875" style="44"/>
    <col min="13" max="13" width="9.140625" style="44" customWidth="1"/>
    <col min="14" max="14" width="9.140625" style="44" hidden="1" customWidth="1"/>
    <col min="15" max="43" width="8.85546875" style="44"/>
    <col min="44" max="256" width="8.85546875" style="43"/>
    <col min="257" max="257" width="31" style="43" bestFit="1" customWidth="1"/>
    <col min="258" max="258" width="8.85546875" style="43"/>
    <col min="259" max="260" width="10" style="43" customWidth="1"/>
    <col min="261" max="261" width="9.7109375" style="43" customWidth="1"/>
    <col min="262" max="262" width="8.85546875" style="43" customWidth="1"/>
    <col min="263" max="263" width="9.85546875" style="43" customWidth="1"/>
    <col min="264" max="264" width="17.7109375" style="43" customWidth="1"/>
    <col min="265" max="512" width="8.85546875" style="43"/>
    <col min="513" max="513" width="31" style="43" bestFit="1" customWidth="1"/>
    <col min="514" max="514" width="8.85546875" style="43"/>
    <col min="515" max="516" width="10" style="43" customWidth="1"/>
    <col min="517" max="517" width="9.7109375" style="43" customWidth="1"/>
    <col min="518" max="518" width="8.85546875" style="43" customWidth="1"/>
    <col min="519" max="519" width="9.85546875" style="43" customWidth="1"/>
    <col min="520" max="520" width="17.7109375" style="43" customWidth="1"/>
    <col min="521" max="768" width="8.85546875" style="43"/>
    <col min="769" max="769" width="31" style="43" bestFit="1" customWidth="1"/>
    <col min="770" max="770" width="8.85546875" style="43"/>
    <col min="771" max="772" width="10" style="43" customWidth="1"/>
    <col min="773" max="773" width="9.7109375" style="43" customWidth="1"/>
    <col min="774" max="774" width="8.85546875" style="43" customWidth="1"/>
    <col min="775" max="775" width="9.85546875" style="43" customWidth="1"/>
    <col min="776" max="776" width="17.7109375" style="43" customWidth="1"/>
    <col min="777" max="1024" width="8.85546875" style="43"/>
    <col min="1025" max="1025" width="31" style="43" bestFit="1" customWidth="1"/>
    <col min="1026" max="1026" width="8.85546875" style="43"/>
    <col min="1027" max="1028" width="10" style="43" customWidth="1"/>
    <col min="1029" max="1029" width="9.7109375" style="43" customWidth="1"/>
    <col min="1030" max="1030" width="8.85546875" style="43" customWidth="1"/>
    <col min="1031" max="1031" width="9.85546875" style="43" customWidth="1"/>
    <col min="1032" max="1032" width="17.7109375" style="43" customWidth="1"/>
    <col min="1033" max="1280" width="8.85546875" style="43"/>
    <col min="1281" max="1281" width="31" style="43" bestFit="1" customWidth="1"/>
    <col min="1282" max="1282" width="8.85546875" style="43"/>
    <col min="1283" max="1284" width="10" style="43" customWidth="1"/>
    <col min="1285" max="1285" width="9.7109375" style="43" customWidth="1"/>
    <col min="1286" max="1286" width="8.85546875" style="43" customWidth="1"/>
    <col min="1287" max="1287" width="9.85546875" style="43" customWidth="1"/>
    <col min="1288" max="1288" width="17.7109375" style="43" customWidth="1"/>
    <col min="1289" max="1536" width="8.85546875" style="43"/>
    <col min="1537" max="1537" width="31" style="43" bestFit="1" customWidth="1"/>
    <col min="1538" max="1538" width="8.85546875" style="43"/>
    <col min="1539" max="1540" width="10" style="43" customWidth="1"/>
    <col min="1541" max="1541" width="9.7109375" style="43" customWidth="1"/>
    <col min="1542" max="1542" width="8.85546875" style="43" customWidth="1"/>
    <col min="1543" max="1543" width="9.85546875" style="43" customWidth="1"/>
    <col min="1544" max="1544" width="17.7109375" style="43" customWidth="1"/>
    <col min="1545" max="1792" width="8.85546875" style="43"/>
    <col min="1793" max="1793" width="31" style="43" bestFit="1" customWidth="1"/>
    <col min="1794" max="1794" width="8.85546875" style="43"/>
    <col min="1795" max="1796" width="10" style="43" customWidth="1"/>
    <col min="1797" max="1797" width="9.7109375" style="43" customWidth="1"/>
    <col min="1798" max="1798" width="8.85546875" style="43" customWidth="1"/>
    <col min="1799" max="1799" width="9.85546875" style="43" customWidth="1"/>
    <col min="1800" max="1800" width="17.7109375" style="43" customWidth="1"/>
    <col min="1801" max="2048" width="8.85546875" style="43"/>
    <col min="2049" max="2049" width="31" style="43" bestFit="1" customWidth="1"/>
    <col min="2050" max="2050" width="8.85546875" style="43"/>
    <col min="2051" max="2052" width="10" style="43" customWidth="1"/>
    <col min="2053" max="2053" width="9.7109375" style="43" customWidth="1"/>
    <col min="2054" max="2054" width="8.85546875" style="43" customWidth="1"/>
    <col min="2055" max="2055" width="9.85546875" style="43" customWidth="1"/>
    <col min="2056" max="2056" width="17.7109375" style="43" customWidth="1"/>
    <col min="2057" max="2304" width="8.85546875" style="43"/>
    <col min="2305" max="2305" width="31" style="43" bestFit="1" customWidth="1"/>
    <col min="2306" max="2306" width="8.85546875" style="43"/>
    <col min="2307" max="2308" width="10" style="43" customWidth="1"/>
    <col min="2309" max="2309" width="9.7109375" style="43" customWidth="1"/>
    <col min="2310" max="2310" width="8.85546875" style="43" customWidth="1"/>
    <col min="2311" max="2311" width="9.85546875" style="43" customWidth="1"/>
    <col min="2312" max="2312" width="17.7109375" style="43" customWidth="1"/>
    <col min="2313" max="2560" width="8.85546875" style="43"/>
    <col min="2561" max="2561" width="31" style="43" bestFit="1" customWidth="1"/>
    <col min="2562" max="2562" width="8.85546875" style="43"/>
    <col min="2563" max="2564" width="10" style="43" customWidth="1"/>
    <col min="2565" max="2565" width="9.7109375" style="43" customWidth="1"/>
    <col min="2566" max="2566" width="8.85546875" style="43" customWidth="1"/>
    <col min="2567" max="2567" width="9.85546875" style="43" customWidth="1"/>
    <col min="2568" max="2568" width="17.7109375" style="43" customWidth="1"/>
    <col min="2569" max="2816" width="8.85546875" style="43"/>
    <col min="2817" max="2817" width="31" style="43" bestFit="1" customWidth="1"/>
    <col min="2818" max="2818" width="8.85546875" style="43"/>
    <col min="2819" max="2820" width="10" style="43" customWidth="1"/>
    <col min="2821" max="2821" width="9.7109375" style="43" customWidth="1"/>
    <col min="2822" max="2822" width="8.85546875" style="43" customWidth="1"/>
    <col min="2823" max="2823" width="9.85546875" style="43" customWidth="1"/>
    <col min="2824" max="2824" width="17.7109375" style="43" customWidth="1"/>
    <col min="2825" max="3072" width="8.85546875" style="43"/>
    <col min="3073" max="3073" width="31" style="43" bestFit="1" customWidth="1"/>
    <col min="3074" max="3074" width="8.85546875" style="43"/>
    <col min="3075" max="3076" width="10" style="43" customWidth="1"/>
    <col min="3077" max="3077" width="9.7109375" style="43" customWidth="1"/>
    <col min="3078" max="3078" width="8.85546875" style="43" customWidth="1"/>
    <col min="3079" max="3079" width="9.85546875" style="43" customWidth="1"/>
    <col min="3080" max="3080" width="17.7109375" style="43" customWidth="1"/>
    <col min="3081" max="3328" width="8.85546875" style="43"/>
    <col min="3329" max="3329" width="31" style="43" bestFit="1" customWidth="1"/>
    <col min="3330" max="3330" width="8.85546875" style="43"/>
    <col min="3331" max="3332" width="10" style="43" customWidth="1"/>
    <col min="3333" max="3333" width="9.7109375" style="43" customWidth="1"/>
    <col min="3334" max="3334" width="8.85546875" style="43" customWidth="1"/>
    <col min="3335" max="3335" width="9.85546875" style="43" customWidth="1"/>
    <col min="3336" max="3336" width="17.7109375" style="43" customWidth="1"/>
    <col min="3337" max="3584" width="8.85546875" style="43"/>
    <col min="3585" max="3585" width="31" style="43" bestFit="1" customWidth="1"/>
    <col min="3586" max="3586" width="8.85546875" style="43"/>
    <col min="3587" max="3588" width="10" style="43" customWidth="1"/>
    <col min="3589" max="3589" width="9.7109375" style="43" customWidth="1"/>
    <col min="3590" max="3590" width="8.85546875" style="43" customWidth="1"/>
    <col min="3591" max="3591" width="9.85546875" style="43" customWidth="1"/>
    <col min="3592" max="3592" width="17.7109375" style="43" customWidth="1"/>
    <col min="3593" max="3840" width="8.85546875" style="43"/>
    <col min="3841" max="3841" width="31" style="43" bestFit="1" customWidth="1"/>
    <col min="3842" max="3842" width="8.85546875" style="43"/>
    <col min="3843" max="3844" width="10" style="43" customWidth="1"/>
    <col min="3845" max="3845" width="9.7109375" style="43" customWidth="1"/>
    <col min="3846" max="3846" width="8.85546875" style="43" customWidth="1"/>
    <col min="3847" max="3847" width="9.85546875" style="43" customWidth="1"/>
    <col min="3848" max="3848" width="17.7109375" style="43" customWidth="1"/>
    <col min="3849" max="4096" width="8.85546875" style="43"/>
    <col min="4097" max="4097" width="31" style="43" bestFit="1" customWidth="1"/>
    <col min="4098" max="4098" width="8.85546875" style="43"/>
    <col min="4099" max="4100" width="10" style="43" customWidth="1"/>
    <col min="4101" max="4101" width="9.7109375" style="43" customWidth="1"/>
    <col min="4102" max="4102" width="8.85546875" style="43" customWidth="1"/>
    <col min="4103" max="4103" width="9.85546875" style="43" customWidth="1"/>
    <col min="4104" max="4104" width="17.7109375" style="43" customWidth="1"/>
    <col min="4105" max="4352" width="8.85546875" style="43"/>
    <col min="4353" max="4353" width="31" style="43" bestFit="1" customWidth="1"/>
    <col min="4354" max="4354" width="8.85546875" style="43"/>
    <col min="4355" max="4356" width="10" style="43" customWidth="1"/>
    <col min="4357" max="4357" width="9.7109375" style="43" customWidth="1"/>
    <col min="4358" max="4358" width="8.85546875" style="43" customWidth="1"/>
    <col min="4359" max="4359" width="9.85546875" style="43" customWidth="1"/>
    <col min="4360" max="4360" width="17.7109375" style="43" customWidth="1"/>
    <col min="4361" max="4608" width="8.85546875" style="43"/>
    <col min="4609" max="4609" width="31" style="43" bestFit="1" customWidth="1"/>
    <col min="4610" max="4610" width="8.85546875" style="43"/>
    <col min="4611" max="4612" width="10" style="43" customWidth="1"/>
    <col min="4613" max="4613" width="9.7109375" style="43" customWidth="1"/>
    <col min="4614" max="4614" width="8.85546875" style="43" customWidth="1"/>
    <col min="4615" max="4615" width="9.85546875" style="43" customWidth="1"/>
    <col min="4616" max="4616" width="17.7109375" style="43" customWidth="1"/>
    <col min="4617" max="4864" width="8.85546875" style="43"/>
    <col min="4865" max="4865" width="31" style="43" bestFit="1" customWidth="1"/>
    <col min="4866" max="4866" width="8.85546875" style="43"/>
    <col min="4867" max="4868" width="10" style="43" customWidth="1"/>
    <col min="4869" max="4869" width="9.7109375" style="43" customWidth="1"/>
    <col min="4870" max="4870" width="8.85546875" style="43" customWidth="1"/>
    <col min="4871" max="4871" width="9.85546875" style="43" customWidth="1"/>
    <col min="4872" max="4872" width="17.7109375" style="43" customWidth="1"/>
    <col min="4873" max="5120" width="8.85546875" style="43"/>
    <col min="5121" max="5121" width="31" style="43" bestFit="1" customWidth="1"/>
    <col min="5122" max="5122" width="8.85546875" style="43"/>
    <col min="5123" max="5124" width="10" style="43" customWidth="1"/>
    <col min="5125" max="5125" width="9.7109375" style="43" customWidth="1"/>
    <col min="5126" max="5126" width="8.85546875" style="43" customWidth="1"/>
    <col min="5127" max="5127" width="9.85546875" style="43" customWidth="1"/>
    <col min="5128" max="5128" width="17.7109375" style="43" customWidth="1"/>
    <col min="5129" max="5376" width="8.85546875" style="43"/>
    <col min="5377" max="5377" width="31" style="43" bestFit="1" customWidth="1"/>
    <col min="5378" max="5378" width="8.85546875" style="43"/>
    <col min="5379" max="5380" width="10" style="43" customWidth="1"/>
    <col min="5381" max="5381" width="9.7109375" style="43" customWidth="1"/>
    <col min="5382" max="5382" width="8.85546875" style="43" customWidth="1"/>
    <col min="5383" max="5383" width="9.85546875" style="43" customWidth="1"/>
    <col min="5384" max="5384" width="17.7109375" style="43" customWidth="1"/>
    <col min="5385" max="5632" width="8.85546875" style="43"/>
    <col min="5633" max="5633" width="31" style="43" bestFit="1" customWidth="1"/>
    <col min="5634" max="5634" width="8.85546875" style="43"/>
    <col min="5635" max="5636" width="10" style="43" customWidth="1"/>
    <col min="5637" max="5637" width="9.7109375" style="43" customWidth="1"/>
    <col min="5638" max="5638" width="8.85546875" style="43" customWidth="1"/>
    <col min="5639" max="5639" width="9.85546875" style="43" customWidth="1"/>
    <col min="5640" max="5640" width="17.7109375" style="43" customWidth="1"/>
    <col min="5641" max="5888" width="8.85546875" style="43"/>
    <col min="5889" max="5889" width="31" style="43" bestFit="1" customWidth="1"/>
    <col min="5890" max="5890" width="8.85546875" style="43"/>
    <col min="5891" max="5892" width="10" style="43" customWidth="1"/>
    <col min="5893" max="5893" width="9.7109375" style="43" customWidth="1"/>
    <col min="5894" max="5894" width="8.85546875" style="43" customWidth="1"/>
    <col min="5895" max="5895" width="9.85546875" style="43" customWidth="1"/>
    <col min="5896" max="5896" width="17.7109375" style="43" customWidth="1"/>
    <col min="5897" max="6144" width="8.85546875" style="43"/>
    <col min="6145" max="6145" width="31" style="43" bestFit="1" customWidth="1"/>
    <col min="6146" max="6146" width="8.85546875" style="43"/>
    <col min="6147" max="6148" width="10" style="43" customWidth="1"/>
    <col min="6149" max="6149" width="9.7109375" style="43" customWidth="1"/>
    <col min="6150" max="6150" width="8.85546875" style="43" customWidth="1"/>
    <col min="6151" max="6151" width="9.85546875" style="43" customWidth="1"/>
    <col min="6152" max="6152" width="17.7109375" style="43" customWidth="1"/>
    <col min="6153" max="6400" width="8.85546875" style="43"/>
    <col min="6401" max="6401" width="31" style="43" bestFit="1" customWidth="1"/>
    <col min="6402" max="6402" width="8.85546875" style="43"/>
    <col min="6403" max="6404" width="10" style="43" customWidth="1"/>
    <col min="6405" max="6405" width="9.7109375" style="43" customWidth="1"/>
    <col min="6406" max="6406" width="8.85546875" style="43" customWidth="1"/>
    <col min="6407" max="6407" width="9.85546875" style="43" customWidth="1"/>
    <col min="6408" max="6408" width="17.7109375" style="43" customWidth="1"/>
    <col min="6409" max="6656" width="8.85546875" style="43"/>
    <col min="6657" max="6657" width="31" style="43" bestFit="1" customWidth="1"/>
    <col min="6658" max="6658" width="8.85546875" style="43"/>
    <col min="6659" max="6660" width="10" style="43" customWidth="1"/>
    <col min="6661" max="6661" width="9.7109375" style="43" customWidth="1"/>
    <col min="6662" max="6662" width="8.85546875" style="43" customWidth="1"/>
    <col min="6663" max="6663" width="9.85546875" style="43" customWidth="1"/>
    <col min="6664" max="6664" width="17.7109375" style="43" customWidth="1"/>
    <col min="6665" max="6912" width="8.85546875" style="43"/>
    <col min="6913" max="6913" width="31" style="43" bestFit="1" customWidth="1"/>
    <col min="6914" max="6914" width="8.85546875" style="43"/>
    <col min="6915" max="6916" width="10" style="43" customWidth="1"/>
    <col min="6917" max="6917" width="9.7109375" style="43" customWidth="1"/>
    <col min="6918" max="6918" width="8.85546875" style="43" customWidth="1"/>
    <col min="6919" max="6919" width="9.85546875" style="43" customWidth="1"/>
    <col min="6920" max="6920" width="17.7109375" style="43" customWidth="1"/>
    <col min="6921" max="7168" width="8.85546875" style="43"/>
    <col min="7169" max="7169" width="31" style="43" bestFit="1" customWidth="1"/>
    <col min="7170" max="7170" width="8.85546875" style="43"/>
    <col min="7171" max="7172" width="10" style="43" customWidth="1"/>
    <col min="7173" max="7173" width="9.7109375" style="43" customWidth="1"/>
    <col min="7174" max="7174" width="8.85546875" style="43" customWidth="1"/>
    <col min="7175" max="7175" width="9.85546875" style="43" customWidth="1"/>
    <col min="7176" max="7176" width="17.7109375" style="43" customWidth="1"/>
    <col min="7177" max="7424" width="8.85546875" style="43"/>
    <col min="7425" max="7425" width="31" style="43" bestFit="1" customWidth="1"/>
    <col min="7426" max="7426" width="8.85546875" style="43"/>
    <col min="7427" max="7428" width="10" style="43" customWidth="1"/>
    <col min="7429" max="7429" width="9.7109375" style="43" customWidth="1"/>
    <col min="7430" max="7430" width="8.85546875" style="43" customWidth="1"/>
    <col min="7431" max="7431" width="9.85546875" style="43" customWidth="1"/>
    <col min="7432" max="7432" width="17.7109375" style="43" customWidth="1"/>
    <col min="7433" max="7680" width="8.85546875" style="43"/>
    <col min="7681" max="7681" width="31" style="43" bestFit="1" customWidth="1"/>
    <col min="7682" max="7682" width="8.85546875" style="43"/>
    <col min="7683" max="7684" width="10" style="43" customWidth="1"/>
    <col min="7685" max="7685" width="9.7109375" style="43" customWidth="1"/>
    <col min="7686" max="7686" width="8.85546875" style="43" customWidth="1"/>
    <col min="7687" max="7687" width="9.85546875" style="43" customWidth="1"/>
    <col min="7688" max="7688" width="17.7109375" style="43" customWidth="1"/>
    <col min="7689" max="7936" width="8.85546875" style="43"/>
    <col min="7937" max="7937" width="31" style="43" bestFit="1" customWidth="1"/>
    <col min="7938" max="7938" width="8.85546875" style="43"/>
    <col min="7939" max="7940" width="10" style="43" customWidth="1"/>
    <col min="7941" max="7941" width="9.7109375" style="43" customWidth="1"/>
    <col min="7942" max="7942" width="8.85546875" style="43" customWidth="1"/>
    <col min="7943" max="7943" width="9.85546875" style="43" customWidth="1"/>
    <col min="7944" max="7944" width="17.7109375" style="43" customWidth="1"/>
    <col min="7945" max="8192" width="8.85546875" style="43"/>
    <col min="8193" max="8193" width="31" style="43" bestFit="1" customWidth="1"/>
    <col min="8194" max="8194" width="8.85546875" style="43"/>
    <col min="8195" max="8196" width="10" style="43" customWidth="1"/>
    <col min="8197" max="8197" width="9.7109375" style="43" customWidth="1"/>
    <col min="8198" max="8198" width="8.85546875" style="43" customWidth="1"/>
    <col min="8199" max="8199" width="9.85546875" style="43" customWidth="1"/>
    <col min="8200" max="8200" width="17.7109375" style="43" customWidth="1"/>
    <col min="8201" max="8448" width="8.85546875" style="43"/>
    <col min="8449" max="8449" width="31" style="43" bestFit="1" customWidth="1"/>
    <col min="8450" max="8450" width="8.85546875" style="43"/>
    <col min="8451" max="8452" width="10" style="43" customWidth="1"/>
    <col min="8453" max="8453" width="9.7109375" style="43" customWidth="1"/>
    <col min="8454" max="8454" width="8.85546875" style="43" customWidth="1"/>
    <col min="8455" max="8455" width="9.85546875" style="43" customWidth="1"/>
    <col min="8456" max="8456" width="17.7109375" style="43" customWidth="1"/>
    <col min="8457" max="8704" width="8.85546875" style="43"/>
    <col min="8705" max="8705" width="31" style="43" bestFit="1" customWidth="1"/>
    <col min="8706" max="8706" width="8.85546875" style="43"/>
    <col min="8707" max="8708" width="10" style="43" customWidth="1"/>
    <col min="8709" max="8709" width="9.7109375" style="43" customWidth="1"/>
    <col min="8710" max="8710" width="8.85546875" style="43" customWidth="1"/>
    <col min="8711" max="8711" width="9.85546875" style="43" customWidth="1"/>
    <col min="8712" max="8712" width="17.7109375" style="43" customWidth="1"/>
    <col min="8713" max="8960" width="8.85546875" style="43"/>
    <col min="8961" max="8961" width="31" style="43" bestFit="1" customWidth="1"/>
    <col min="8962" max="8962" width="8.85546875" style="43"/>
    <col min="8963" max="8964" width="10" style="43" customWidth="1"/>
    <col min="8965" max="8965" width="9.7109375" style="43" customWidth="1"/>
    <col min="8966" max="8966" width="8.85546875" style="43" customWidth="1"/>
    <col min="8967" max="8967" width="9.85546875" style="43" customWidth="1"/>
    <col min="8968" max="8968" width="17.7109375" style="43" customWidth="1"/>
    <col min="8969" max="9216" width="8.85546875" style="43"/>
    <col min="9217" max="9217" width="31" style="43" bestFit="1" customWidth="1"/>
    <col min="9218" max="9218" width="8.85546875" style="43"/>
    <col min="9219" max="9220" width="10" style="43" customWidth="1"/>
    <col min="9221" max="9221" width="9.7109375" style="43" customWidth="1"/>
    <col min="9222" max="9222" width="8.85546875" style="43" customWidth="1"/>
    <col min="9223" max="9223" width="9.85546875" style="43" customWidth="1"/>
    <col min="9224" max="9224" width="17.7109375" style="43" customWidth="1"/>
    <col min="9225" max="9472" width="8.85546875" style="43"/>
    <col min="9473" max="9473" width="31" style="43" bestFit="1" customWidth="1"/>
    <col min="9474" max="9474" width="8.85546875" style="43"/>
    <col min="9475" max="9476" width="10" style="43" customWidth="1"/>
    <col min="9477" max="9477" width="9.7109375" style="43" customWidth="1"/>
    <col min="9478" max="9478" width="8.85546875" style="43" customWidth="1"/>
    <col min="9479" max="9479" width="9.85546875" style="43" customWidth="1"/>
    <col min="9480" max="9480" width="17.7109375" style="43" customWidth="1"/>
    <col min="9481" max="9728" width="8.85546875" style="43"/>
    <col min="9729" max="9729" width="31" style="43" bestFit="1" customWidth="1"/>
    <col min="9730" max="9730" width="8.85546875" style="43"/>
    <col min="9731" max="9732" width="10" style="43" customWidth="1"/>
    <col min="9733" max="9733" width="9.7109375" style="43" customWidth="1"/>
    <col min="9734" max="9734" width="8.85546875" style="43" customWidth="1"/>
    <col min="9735" max="9735" width="9.85546875" style="43" customWidth="1"/>
    <col min="9736" max="9736" width="17.7109375" style="43" customWidth="1"/>
    <col min="9737" max="9984" width="8.85546875" style="43"/>
    <col min="9985" max="9985" width="31" style="43" bestFit="1" customWidth="1"/>
    <col min="9986" max="9986" width="8.85546875" style="43"/>
    <col min="9987" max="9988" width="10" style="43" customWidth="1"/>
    <col min="9989" max="9989" width="9.7109375" style="43" customWidth="1"/>
    <col min="9990" max="9990" width="8.85546875" style="43" customWidth="1"/>
    <col min="9991" max="9991" width="9.85546875" style="43" customWidth="1"/>
    <col min="9992" max="9992" width="17.7109375" style="43" customWidth="1"/>
    <col min="9993" max="10240" width="8.85546875" style="43"/>
    <col min="10241" max="10241" width="31" style="43" bestFit="1" customWidth="1"/>
    <col min="10242" max="10242" width="8.85546875" style="43"/>
    <col min="10243" max="10244" width="10" style="43" customWidth="1"/>
    <col min="10245" max="10245" width="9.7109375" style="43" customWidth="1"/>
    <col min="10246" max="10246" width="8.85546875" style="43" customWidth="1"/>
    <col min="10247" max="10247" width="9.85546875" style="43" customWidth="1"/>
    <col min="10248" max="10248" width="17.7109375" style="43" customWidth="1"/>
    <col min="10249" max="10496" width="8.85546875" style="43"/>
    <col min="10497" max="10497" width="31" style="43" bestFit="1" customWidth="1"/>
    <col min="10498" max="10498" width="8.85546875" style="43"/>
    <col min="10499" max="10500" width="10" style="43" customWidth="1"/>
    <col min="10501" max="10501" width="9.7109375" style="43" customWidth="1"/>
    <col min="10502" max="10502" width="8.85546875" style="43" customWidth="1"/>
    <col min="10503" max="10503" width="9.85546875" style="43" customWidth="1"/>
    <col min="10504" max="10504" width="17.7109375" style="43" customWidth="1"/>
    <col min="10505" max="10752" width="8.85546875" style="43"/>
    <col min="10753" max="10753" width="31" style="43" bestFit="1" customWidth="1"/>
    <col min="10754" max="10754" width="8.85546875" style="43"/>
    <col min="10755" max="10756" width="10" style="43" customWidth="1"/>
    <col min="10757" max="10757" width="9.7109375" style="43" customWidth="1"/>
    <col min="10758" max="10758" width="8.85546875" style="43" customWidth="1"/>
    <col min="10759" max="10759" width="9.85546875" style="43" customWidth="1"/>
    <col min="10760" max="10760" width="17.7109375" style="43" customWidth="1"/>
    <col min="10761" max="11008" width="8.85546875" style="43"/>
    <col min="11009" max="11009" width="31" style="43" bestFit="1" customWidth="1"/>
    <col min="11010" max="11010" width="8.85546875" style="43"/>
    <col min="11011" max="11012" width="10" style="43" customWidth="1"/>
    <col min="11013" max="11013" width="9.7109375" style="43" customWidth="1"/>
    <col min="11014" max="11014" width="8.85546875" style="43" customWidth="1"/>
    <col min="11015" max="11015" width="9.85546875" style="43" customWidth="1"/>
    <col min="11016" max="11016" width="17.7109375" style="43" customWidth="1"/>
    <col min="11017" max="11264" width="8.85546875" style="43"/>
    <col min="11265" max="11265" width="31" style="43" bestFit="1" customWidth="1"/>
    <col min="11266" max="11266" width="8.85546875" style="43"/>
    <col min="11267" max="11268" width="10" style="43" customWidth="1"/>
    <col min="11269" max="11269" width="9.7109375" style="43" customWidth="1"/>
    <col min="11270" max="11270" width="8.85546875" style="43" customWidth="1"/>
    <col min="11271" max="11271" width="9.85546875" style="43" customWidth="1"/>
    <col min="11272" max="11272" width="17.7109375" style="43" customWidth="1"/>
    <col min="11273" max="11520" width="8.85546875" style="43"/>
    <col min="11521" max="11521" width="31" style="43" bestFit="1" customWidth="1"/>
    <col min="11522" max="11522" width="8.85546875" style="43"/>
    <col min="11523" max="11524" width="10" style="43" customWidth="1"/>
    <col min="11525" max="11525" width="9.7109375" style="43" customWidth="1"/>
    <col min="11526" max="11526" width="8.85546875" style="43" customWidth="1"/>
    <col min="11527" max="11527" width="9.85546875" style="43" customWidth="1"/>
    <col min="11528" max="11528" width="17.7109375" style="43" customWidth="1"/>
    <col min="11529" max="11776" width="8.85546875" style="43"/>
    <col min="11777" max="11777" width="31" style="43" bestFit="1" customWidth="1"/>
    <col min="11778" max="11778" width="8.85546875" style="43"/>
    <col min="11779" max="11780" width="10" style="43" customWidth="1"/>
    <col min="11781" max="11781" width="9.7109375" style="43" customWidth="1"/>
    <col min="11782" max="11782" width="8.85546875" style="43" customWidth="1"/>
    <col min="11783" max="11783" width="9.85546875" style="43" customWidth="1"/>
    <col min="11784" max="11784" width="17.7109375" style="43" customWidth="1"/>
    <col min="11785" max="12032" width="8.85546875" style="43"/>
    <col min="12033" max="12033" width="31" style="43" bestFit="1" customWidth="1"/>
    <col min="12034" max="12034" width="8.85546875" style="43"/>
    <col min="12035" max="12036" width="10" style="43" customWidth="1"/>
    <col min="12037" max="12037" width="9.7109375" style="43" customWidth="1"/>
    <col min="12038" max="12038" width="8.85546875" style="43" customWidth="1"/>
    <col min="12039" max="12039" width="9.85546875" style="43" customWidth="1"/>
    <col min="12040" max="12040" width="17.7109375" style="43" customWidth="1"/>
    <col min="12041" max="12288" width="8.85546875" style="43"/>
    <col min="12289" max="12289" width="31" style="43" bestFit="1" customWidth="1"/>
    <col min="12290" max="12290" width="8.85546875" style="43"/>
    <col min="12291" max="12292" width="10" style="43" customWidth="1"/>
    <col min="12293" max="12293" width="9.7109375" style="43" customWidth="1"/>
    <col min="12294" max="12294" width="8.85546875" style="43" customWidth="1"/>
    <col min="12295" max="12295" width="9.85546875" style="43" customWidth="1"/>
    <col min="12296" max="12296" width="17.7109375" style="43" customWidth="1"/>
    <col min="12297" max="12544" width="8.85546875" style="43"/>
    <col min="12545" max="12545" width="31" style="43" bestFit="1" customWidth="1"/>
    <col min="12546" max="12546" width="8.85546875" style="43"/>
    <col min="12547" max="12548" width="10" style="43" customWidth="1"/>
    <col min="12549" max="12549" width="9.7109375" style="43" customWidth="1"/>
    <col min="12550" max="12550" width="8.85546875" style="43" customWidth="1"/>
    <col min="12551" max="12551" width="9.85546875" style="43" customWidth="1"/>
    <col min="12552" max="12552" width="17.7109375" style="43" customWidth="1"/>
    <col min="12553" max="12800" width="8.85546875" style="43"/>
    <col min="12801" max="12801" width="31" style="43" bestFit="1" customWidth="1"/>
    <col min="12802" max="12802" width="8.85546875" style="43"/>
    <col min="12803" max="12804" width="10" style="43" customWidth="1"/>
    <col min="12805" max="12805" width="9.7109375" style="43" customWidth="1"/>
    <col min="12806" max="12806" width="8.85546875" style="43" customWidth="1"/>
    <col min="12807" max="12807" width="9.85546875" style="43" customWidth="1"/>
    <col min="12808" max="12808" width="17.7109375" style="43" customWidth="1"/>
    <col min="12809" max="13056" width="8.85546875" style="43"/>
    <col min="13057" max="13057" width="31" style="43" bestFit="1" customWidth="1"/>
    <col min="13058" max="13058" width="8.85546875" style="43"/>
    <col min="13059" max="13060" width="10" style="43" customWidth="1"/>
    <col min="13061" max="13061" width="9.7109375" style="43" customWidth="1"/>
    <col min="13062" max="13062" width="8.85546875" style="43" customWidth="1"/>
    <col min="13063" max="13063" width="9.85546875" style="43" customWidth="1"/>
    <col min="13064" max="13064" width="17.7109375" style="43" customWidth="1"/>
    <col min="13065" max="13312" width="8.85546875" style="43"/>
    <col min="13313" max="13313" width="31" style="43" bestFit="1" customWidth="1"/>
    <col min="13314" max="13314" width="8.85546875" style="43"/>
    <col min="13315" max="13316" width="10" style="43" customWidth="1"/>
    <col min="13317" max="13317" width="9.7109375" style="43" customWidth="1"/>
    <col min="13318" max="13318" width="8.85546875" style="43" customWidth="1"/>
    <col min="13319" max="13319" width="9.85546875" style="43" customWidth="1"/>
    <col min="13320" max="13320" width="17.7109375" style="43" customWidth="1"/>
    <col min="13321" max="13568" width="8.85546875" style="43"/>
    <col min="13569" max="13569" width="31" style="43" bestFit="1" customWidth="1"/>
    <col min="13570" max="13570" width="8.85546875" style="43"/>
    <col min="13571" max="13572" width="10" style="43" customWidth="1"/>
    <col min="13573" max="13573" width="9.7109375" style="43" customWidth="1"/>
    <col min="13574" max="13574" width="8.85546875" style="43" customWidth="1"/>
    <col min="13575" max="13575" width="9.85546875" style="43" customWidth="1"/>
    <col min="13576" max="13576" width="17.7109375" style="43" customWidth="1"/>
    <col min="13577" max="13824" width="8.85546875" style="43"/>
    <col min="13825" max="13825" width="31" style="43" bestFit="1" customWidth="1"/>
    <col min="13826" max="13826" width="8.85546875" style="43"/>
    <col min="13827" max="13828" width="10" style="43" customWidth="1"/>
    <col min="13829" max="13829" width="9.7109375" style="43" customWidth="1"/>
    <col min="13830" max="13830" width="8.85546875" style="43" customWidth="1"/>
    <col min="13831" max="13831" width="9.85546875" style="43" customWidth="1"/>
    <col min="13832" max="13832" width="17.7109375" style="43" customWidth="1"/>
    <col min="13833" max="14080" width="8.85546875" style="43"/>
    <col min="14081" max="14081" width="31" style="43" bestFit="1" customWidth="1"/>
    <col min="14082" max="14082" width="8.85546875" style="43"/>
    <col min="14083" max="14084" width="10" style="43" customWidth="1"/>
    <col min="14085" max="14085" width="9.7109375" style="43" customWidth="1"/>
    <col min="14086" max="14086" width="8.85546875" style="43" customWidth="1"/>
    <col min="14087" max="14087" width="9.85546875" style="43" customWidth="1"/>
    <col min="14088" max="14088" width="17.7109375" style="43" customWidth="1"/>
    <col min="14089" max="14336" width="8.85546875" style="43"/>
    <col min="14337" max="14337" width="31" style="43" bestFit="1" customWidth="1"/>
    <col min="14338" max="14338" width="8.85546875" style="43"/>
    <col min="14339" max="14340" width="10" style="43" customWidth="1"/>
    <col min="14341" max="14341" width="9.7109375" style="43" customWidth="1"/>
    <col min="14342" max="14342" width="8.85546875" style="43" customWidth="1"/>
    <col min="14343" max="14343" width="9.85546875" style="43" customWidth="1"/>
    <col min="14344" max="14344" width="17.7109375" style="43" customWidth="1"/>
    <col min="14345" max="14592" width="8.85546875" style="43"/>
    <col min="14593" max="14593" width="31" style="43" bestFit="1" customWidth="1"/>
    <col min="14594" max="14594" width="8.85546875" style="43"/>
    <col min="14595" max="14596" width="10" style="43" customWidth="1"/>
    <col min="14597" max="14597" width="9.7109375" style="43" customWidth="1"/>
    <col min="14598" max="14598" width="8.85546875" style="43" customWidth="1"/>
    <col min="14599" max="14599" width="9.85546875" style="43" customWidth="1"/>
    <col min="14600" max="14600" width="17.7109375" style="43" customWidth="1"/>
    <col min="14601" max="14848" width="8.85546875" style="43"/>
    <col min="14849" max="14849" width="31" style="43" bestFit="1" customWidth="1"/>
    <col min="14850" max="14850" width="8.85546875" style="43"/>
    <col min="14851" max="14852" width="10" style="43" customWidth="1"/>
    <col min="14853" max="14853" width="9.7109375" style="43" customWidth="1"/>
    <col min="14854" max="14854" width="8.85546875" style="43" customWidth="1"/>
    <col min="14855" max="14855" width="9.85546875" style="43" customWidth="1"/>
    <col min="14856" max="14856" width="17.7109375" style="43" customWidth="1"/>
    <col min="14857" max="15104" width="8.85546875" style="43"/>
    <col min="15105" max="15105" width="31" style="43" bestFit="1" customWidth="1"/>
    <col min="15106" max="15106" width="8.85546875" style="43"/>
    <col min="15107" max="15108" width="10" style="43" customWidth="1"/>
    <col min="15109" max="15109" width="9.7109375" style="43" customWidth="1"/>
    <col min="15110" max="15110" width="8.85546875" style="43" customWidth="1"/>
    <col min="15111" max="15111" width="9.85546875" style="43" customWidth="1"/>
    <col min="15112" max="15112" width="17.7109375" style="43" customWidth="1"/>
    <col min="15113" max="15360" width="8.85546875" style="43"/>
    <col min="15361" max="15361" width="31" style="43" bestFit="1" customWidth="1"/>
    <col min="15362" max="15362" width="8.85546875" style="43"/>
    <col min="15363" max="15364" width="10" style="43" customWidth="1"/>
    <col min="15365" max="15365" width="9.7109375" style="43" customWidth="1"/>
    <col min="15366" max="15366" width="8.85546875" style="43" customWidth="1"/>
    <col min="15367" max="15367" width="9.85546875" style="43" customWidth="1"/>
    <col min="15368" max="15368" width="17.7109375" style="43" customWidth="1"/>
    <col min="15369" max="15616" width="8.85546875" style="43"/>
    <col min="15617" max="15617" width="31" style="43" bestFit="1" customWidth="1"/>
    <col min="15618" max="15618" width="8.85546875" style="43"/>
    <col min="15619" max="15620" width="10" style="43" customWidth="1"/>
    <col min="15621" max="15621" width="9.7109375" style="43" customWidth="1"/>
    <col min="15622" max="15622" width="8.85546875" style="43" customWidth="1"/>
    <col min="15623" max="15623" width="9.85546875" style="43" customWidth="1"/>
    <col min="15624" max="15624" width="17.7109375" style="43" customWidth="1"/>
    <col min="15625" max="15872" width="8.85546875" style="43"/>
    <col min="15873" max="15873" width="31" style="43" bestFit="1" customWidth="1"/>
    <col min="15874" max="15874" width="8.85546875" style="43"/>
    <col min="15875" max="15876" width="10" style="43" customWidth="1"/>
    <col min="15877" max="15877" width="9.7109375" style="43" customWidth="1"/>
    <col min="15878" max="15878" width="8.85546875" style="43" customWidth="1"/>
    <col min="15879" max="15879" width="9.85546875" style="43" customWidth="1"/>
    <col min="15880" max="15880" width="17.7109375" style="43" customWidth="1"/>
    <col min="15881" max="16128" width="8.85546875" style="43"/>
    <col min="16129" max="16129" width="31" style="43" bestFit="1" customWidth="1"/>
    <col min="16130" max="16130" width="8.85546875" style="43"/>
    <col min="16131" max="16132" width="10" style="43" customWidth="1"/>
    <col min="16133" max="16133" width="9.7109375" style="43" customWidth="1"/>
    <col min="16134" max="16134" width="8.85546875" style="43" customWidth="1"/>
    <col min="16135" max="16135" width="9.85546875" style="43" customWidth="1"/>
    <col min="16136" max="16136" width="17.7109375" style="43" customWidth="1"/>
    <col min="16137" max="16384" width="8.85546875" style="43"/>
  </cols>
  <sheetData>
    <row r="1" spans="1:13">
      <c r="A1" s="16" t="s">
        <v>177</v>
      </c>
      <c r="B1" s="16" t="s">
        <v>182</v>
      </c>
      <c r="C1" s="44"/>
      <c r="D1" s="44"/>
      <c r="E1" s="16" t="s">
        <v>183</v>
      </c>
      <c r="F1" s="44"/>
      <c r="G1" s="44"/>
    </row>
    <row r="2" spans="1:13" ht="15.75" thickBot="1">
      <c r="A2" s="16"/>
      <c r="B2" s="16"/>
      <c r="C2" s="44"/>
      <c r="D2" s="16"/>
      <c r="E2" s="44"/>
      <c r="F2" s="44"/>
      <c r="G2" s="44"/>
    </row>
    <row r="3" spans="1:13">
      <c r="A3" s="731" t="s">
        <v>137</v>
      </c>
      <c r="B3" s="136"/>
      <c r="C3" s="137"/>
      <c r="D3" s="138"/>
      <c r="E3" s="137"/>
      <c r="F3" s="137"/>
      <c r="G3" s="137"/>
      <c r="H3" s="1598"/>
      <c r="I3" s="1599"/>
      <c r="J3" s="1599"/>
      <c r="K3" s="1599"/>
      <c r="L3" s="1599"/>
      <c r="M3" s="1600"/>
    </row>
    <row r="4" spans="1:13" ht="15.75" thickBot="1">
      <c r="A4" s="163" t="s">
        <v>181</v>
      </c>
      <c r="B4" s="155"/>
      <c r="C4" s="153"/>
      <c r="D4" s="152" t="s">
        <v>553</v>
      </c>
      <c r="E4" s="153"/>
      <c r="F4" s="153"/>
      <c r="G4" s="153"/>
      <c r="H4" s="155"/>
      <c r="I4" s="153"/>
      <c r="J4" s="152" t="s">
        <v>1054</v>
      </c>
      <c r="K4" s="153"/>
      <c r="L4" s="153"/>
      <c r="M4" s="154"/>
    </row>
    <row r="5" spans="1:13" ht="15.75" thickBot="1">
      <c r="A5" s="1047" t="s">
        <v>184</v>
      </c>
      <c r="B5" s="1616" t="s">
        <v>185</v>
      </c>
      <c r="C5" s="1617"/>
      <c r="D5" s="1617"/>
      <c r="E5" s="1617"/>
      <c r="F5" s="1617"/>
      <c r="G5" s="1617"/>
      <c r="H5" s="1616" t="s">
        <v>185</v>
      </c>
      <c r="I5" s="1617"/>
      <c r="J5" s="1617"/>
      <c r="K5" s="1617"/>
      <c r="L5" s="1617"/>
      <c r="M5" s="1618"/>
    </row>
    <row r="6" spans="1:13" ht="15.75" thickBot="1">
      <c r="A6" s="156"/>
      <c r="B6" s="168" t="s">
        <v>187</v>
      </c>
      <c r="C6" s="168" t="s">
        <v>188</v>
      </c>
      <c r="D6" s="168" t="s">
        <v>205</v>
      </c>
      <c r="E6" s="168" t="s">
        <v>189</v>
      </c>
      <c r="F6" s="168" t="s">
        <v>190</v>
      </c>
      <c r="G6" s="180" t="s">
        <v>191</v>
      </c>
      <c r="H6" s="156" t="s">
        <v>187</v>
      </c>
      <c r="I6" s="168" t="s">
        <v>188</v>
      </c>
      <c r="J6" s="168" t="s">
        <v>205</v>
      </c>
      <c r="K6" s="168" t="s">
        <v>189</v>
      </c>
      <c r="L6" s="168" t="s">
        <v>190</v>
      </c>
      <c r="M6" s="177" t="s">
        <v>191</v>
      </c>
    </row>
    <row r="7" spans="1:13" ht="15" customHeight="1">
      <c r="A7" s="113" t="s">
        <v>487</v>
      </c>
      <c r="B7" s="175">
        <v>123</v>
      </c>
      <c r="C7" s="157">
        <v>108</v>
      </c>
      <c r="D7" s="157">
        <v>90</v>
      </c>
      <c r="E7" s="157">
        <v>118</v>
      </c>
      <c r="F7" s="157">
        <v>103</v>
      </c>
      <c r="G7" s="179">
        <v>85</v>
      </c>
      <c r="H7" s="175">
        <v>177</v>
      </c>
      <c r="I7" s="157">
        <v>162</v>
      </c>
      <c r="J7" s="157">
        <v>144</v>
      </c>
      <c r="K7" s="157">
        <v>172</v>
      </c>
      <c r="L7" s="157">
        <v>157</v>
      </c>
      <c r="M7" s="158">
        <v>139</v>
      </c>
    </row>
    <row r="8" spans="1:13">
      <c r="A8" s="116" t="s">
        <v>489</v>
      </c>
      <c r="B8" s="174">
        <v>95</v>
      </c>
      <c r="C8" s="159">
        <v>80</v>
      </c>
      <c r="D8" s="159">
        <v>62</v>
      </c>
      <c r="E8" s="159">
        <v>90</v>
      </c>
      <c r="F8" s="159">
        <v>75</v>
      </c>
      <c r="G8" s="178">
        <v>57</v>
      </c>
      <c r="H8" s="174">
        <v>135</v>
      </c>
      <c r="I8" s="159">
        <v>120</v>
      </c>
      <c r="J8" s="159">
        <v>102</v>
      </c>
      <c r="K8" s="159">
        <v>130</v>
      </c>
      <c r="L8" s="159">
        <v>115</v>
      </c>
      <c r="M8" s="160">
        <v>97</v>
      </c>
    </row>
    <row r="9" spans="1:13">
      <c r="A9" s="116" t="s">
        <v>554</v>
      </c>
      <c r="B9" s="174">
        <v>131</v>
      </c>
      <c r="C9" s="159">
        <v>116</v>
      </c>
      <c r="D9" s="159">
        <v>98</v>
      </c>
      <c r="E9" s="159">
        <v>126</v>
      </c>
      <c r="F9" s="159">
        <v>111</v>
      </c>
      <c r="G9" s="178">
        <v>93</v>
      </c>
      <c r="H9" s="174">
        <v>189</v>
      </c>
      <c r="I9" s="159">
        <v>174</v>
      </c>
      <c r="J9" s="159">
        <v>156</v>
      </c>
      <c r="K9" s="159">
        <v>184</v>
      </c>
      <c r="L9" s="159">
        <v>169</v>
      </c>
      <c r="M9" s="160">
        <v>151</v>
      </c>
    </row>
    <row r="10" spans="1:13">
      <c r="A10" s="116" t="s">
        <v>559</v>
      </c>
      <c r="B10" s="1091" t="s">
        <v>192</v>
      </c>
      <c r="C10" s="1092" t="s">
        <v>192</v>
      </c>
      <c r="D10" s="1092" t="s">
        <v>192</v>
      </c>
      <c r="E10" s="159">
        <v>45</v>
      </c>
      <c r="F10" s="159">
        <v>38</v>
      </c>
      <c r="G10" s="178">
        <v>29</v>
      </c>
      <c r="H10" s="1091" t="s">
        <v>192</v>
      </c>
      <c r="I10" s="1092" t="s">
        <v>192</v>
      </c>
      <c r="J10" s="1092" t="s">
        <v>192</v>
      </c>
      <c r="K10" s="159">
        <v>65</v>
      </c>
      <c r="L10" s="159">
        <v>58</v>
      </c>
      <c r="M10" s="160">
        <v>49</v>
      </c>
    </row>
    <row r="11" spans="1:13">
      <c r="A11" s="116" t="s">
        <v>560</v>
      </c>
      <c r="B11" s="1091" t="s">
        <v>192</v>
      </c>
      <c r="C11" s="1092" t="s">
        <v>192</v>
      </c>
      <c r="D11" s="1092" t="s">
        <v>192</v>
      </c>
      <c r="E11" s="159">
        <v>45</v>
      </c>
      <c r="F11" s="159">
        <v>38</v>
      </c>
      <c r="G11" s="178">
        <v>29</v>
      </c>
      <c r="H11" s="1091" t="s">
        <v>192</v>
      </c>
      <c r="I11" s="1092" t="s">
        <v>192</v>
      </c>
      <c r="J11" s="1092" t="s">
        <v>192</v>
      </c>
      <c r="K11" s="159">
        <v>65</v>
      </c>
      <c r="L11" s="159">
        <v>58</v>
      </c>
      <c r="M11" s="160">
        <v>49</v>
      </c>
    </row>
    <row r="12" spans="1:13">
      <c r="A12" s="116" t="s">
        <v>530</v>
      </c>
      <c r="B12" s="174">
        <v>107</v>
      </c>
      <c r="C12" s="159">
        <v>92</v>
      </c>
      <c r="D12" s="159">
        <v>74</v>
      </c>
      <c r="E12" s="159">
        <v>102</v>
      </c>
      <c r="F12" s="159">
        <v>87</v>
      </c>
      <c r="G12" s="178">
        <v>69</v>
      </c>
      <c r="H12" s="174">
        <v>153</v>
      </c>
      <c r="I12" s="159">
        <v>138</v>
      </c>
      <c r="J12" s="159">
        <v>120</v>
      </c>
      <c r="K12" s="159">
        <v>148</v>
      </c>
      <c r="L12" s="159">
        <v>133</v>
      </c>
      <c r="M12" s="160">
        <v>115</v>
      </c>
    </row>
    <row r="13" spans="1:13">
      <c r="A13" s="116" t="s">
        <v>531</v>
      </c>
      <c r="B13" s="174">
        <v>148</v>
      </c>
      <c r="C13" s="159">
        <v>133</v>
      </c>
      <c r="D13" s="159">
        <v>115</v>
      </c>
      <c r="E13" s="159">
        <v>143</v>
      </c>
      <c r="F13" s="159">
        <v>128</v>
      </c>
      <c r="G13" s="178">
        <v>110</v>
      </c>
      <c r="H13" s="174">
        <v>215</v>
      </c>
      <c r="I13" s="159">
        <v>200</v>
      </c>
      <c r="J13" s="159">
        <v>182</v>
      </c>
      <c r="K13" s="159">
        <v>210</v>
      </c>
      <c r="L13" s="159">
        <v>195</v>
      </c>
      <c r="M13" s="160">
        <v>177</v>
      </c>
    </row>
    <row r="14" spans="1:13">
      <c r="A14" s="116" t="s">
        <v>561</v>
      </c>
      <c r="B14" s="1091" t="s">
        <v>192</v>
      </c>
      <c r="C14" s="1092" t="s">
        <v>192</v>
      </c>
      <c r="D14" s="1092" t="s">
        <v>192</v>
      </c>
      <c r="E14" s="159">
        <v>45</v>
      </c>
      <c r="F14" s="159">
        <v>38</v>
      </c>
      <c r="G14" s="178">
        <v>29</v>
      </c>
      <c r="H14" s="1091" t="s">
        <v>192</v>
      </c>
      <c r="I14" s="1092" t="s">
        <v>192</v>
      </c>
      <c r="J14" s="1092" t="s">
        <v>192</v>
      </c>
      <c r="K14" s="159">
        <v>65</v>
      </c>
      <c r="L14" s="159">
        <v>58</v>
      </c>
      <c r="M14" s="160">
        <v>49</v>
      </c>
    </row>
    <row r="15" spans="1:13">
      <c r="A15" s="116" t="s">
        <v>562</v>
      </c>
      <c r="B15" s="1091" t="s">
        <v>192</v>
      </c>
      <c r="C15" s="1092" t="s">
        <v>192</v>
      </c>
      <c r="D15" s="1092" t="s">
        <v>192</v>
      </c>
      <c r="E15" s="159">
        <v>51</v>
      </c>
      <c r="F15" s="159">
        <v>44</v>
      </c>
      <c r="G15" s="178">
        <v>35</v>
      </c>
      <c r="H15" s="1091" t="s">
        <v>192</v>
      </c>
      <c r="I15" s="1092" t="s">
        <v>192</v>
      </c>
      <c r="J15" s="1092" t="s">
        <v>192</v>
      </c>
      <c r="K15" s="159">
        <v>74</v>
      </c>
      <c r="L15" s="159">
        <v>67</v>
      </c>
      <c r="M15" s="160">
        <v>58</v>
      </c>
    </row>
    <row r="16" spans="1:13">
      <c r="A16" s="116" t="s">
        <v>517</v>
      </c>
      <c r="B16" s="174">
        <v>130</v>
      </c>
      <c r="C16" s="159">
        <v>115</v>
      </c>
      <c r="D16" s="159">
        <v>97</v>
      </c>
      <c r="E16" s="159">
        <v>125</v>
      </c>
      <c r="F16" s="159">
        <v>110</v>
      </c>
      <c r="G16" s="178">
        <v>92</v>
      </c>
      <c r="H16" s="174">
        <v>187</v>
      </c>
      <c r="I16" s="159">
        <v>172</v>
      </c>
      <c r="J16" s="159">
        <v>154</v>
      </c>
      <c r="K16" s="159">
        <v>182</v>
      </c>
      <c r="L16" s="159">
        <v>167</v>
      </c>
      <c r="M16" s="160">
        <v>149</v>
      </c>
    </row>
    <row r="17" spans="1:14">
      <c r="A17" s="116" t="s">
        <v>555</v>
      </c>
      <c r="B17" s="174">
        <v>182</v>
      </c>
      <c r="C17" s="159">
        <v>167</v>
      </c>
      <c r="D17" s="159">
        <v>149</v>
      </c>
      <c r="E17" s="159">
        <v>177</v>
      </c>
      <c r="F17" s="159">
        <v>162</v>
      </c>
      <c r="G17" s="178">
        <v>144</v>
      </c>
      <c r="H17" s="174">
        <v>265</v>
      </c>
      <c r="I17" s="159">
        <v>250</v>
      </c>
      <c r="J17" s="159">
        <v>232</v>
      </c>
      <c r="K17" s="159">
        <v>260</v>
      </c>
      <c r="L17" s="159">
        <v>245</v>
      </c>
      <c r="M17" s="160">
        <v>227</v>
      </c>
    </row>
    <row r="18" spans="1:14">
      <c r="A18" s="116" t="s">
        <v>563</v>
      </c>
      <c r="B18" s="1091" t="s">
        <v>192</v>
      </c>
      <c r="C18" s="1092" t="s">
        <v>192</v>
      </c>
      <c r="D18" s="1092" t="s">
        <v>192</v>
      </c>
      <c r="E18" s="159">
        <v>45</v>
      </c>
      <c r="F18" s="159">
        <v>38</v>
      </c>
      <c r="G18" s="178">
        <v>29</v>
      </c>
      <c r="H18" s="1091" t="s">
        <v>192</v>
      </c>
      <c r="I18" s="1092" t="s">
        <v>192</v>
      </c>
      <c r="J18" s="1092" t="s">
        <v>192</v>
      </c>
      <c r="K18" s="159">
        <v>65</v>
      </c>
      <c r="L18" s="159">
        <v>58</v>
      </c>
      <c r="M18" s="160">
        <v>49</v>
      </c>
    </row>
    <row r="19" spans="1:14">
      <c r="A19" s="116" t="s">
        <v>564</v>
      </c>
      <c r="B19" s="1091" t="s">
        <v>192</v>
      </c>
      <c r="C19" s="1092" t="s">
        <v>192</v>
      </c>
      <c r="D19" s="1092" t="s">
        <v>192</v>
      </c>
      <c r="E19" s="159">
        <v>63</v>
      </c>
      <c r="F19" s="159">
        <v>55</v>
      </c>
      <c r="G19" s="178">
        <v>46</v>
      </c>
      <c r="H19" s="1091" t="s">
        <v>192</v>
      </c>
      <c r="I19" s="1092" t="s">
        <v>192</v>
      </c>
      <c r="J19" s="1092" t="s">
        <v>192</v>
      </c>
      <c r="K19" s="159">
        <v>91</v>
      </c>
      <c r="L19" s="159">
        <v>84</v>
      </c>
      <c r="M19" s="160">
        <v>75</v>
      </c>
    </row>
    <row r="20" spans="1:14" ht="15.75" thickBot="1">
      <c r="A20" s="176" t="s">
        <v>556</v>
      </c>
      <c r="B20" s="172">
        <v>95</v>
      </c>
      <c r="C20" s="171">
        <v>80</v>
      </c>
      <c r="D20" s="171">
        <v>62</v>
      </c>
      <c r="E20" s="171">
        <v>90</v>
      </c>
      <c r="F20" s="171">
        <v>75</v>
      </c>
      <c r="G20" s="106">
        <v>57</v>
      </c>
      <c r="H20" s="172">
        <v>135</v>
      </c>
      <c r="I20" s="171">
        <v>120</v>
      </c>
      <c r="J20" s="171">
        <v>102</v>
      </c>
      <c r="K20" s="171">
        <v>130</v>
      </c>
      <c r="L20" s="171">
        <v>115</v>
      </c>
      <c r="M20" s="170">
        <v>97</v>
      </c>
    </row>
    <row r="22" spans="1:14" ht="15.75" thickBot="1"/>
    <row r="23" spans="1:14" ht="15" customHeight="1">
      <c r="A23" s="1601" t="s">
        <v>1063</v>
      </c>
      <c r="B23" s="1602"/>
      <c r="C23" s="1602"/>
      <c r="D23" s="1602"/>
      <c r="E23" s="1602"/>
      <c r="F23" s="1602"/>
      <c r="G23" s="1602"/>
      <c r="H23" s="1602"/>
      <c r="I23" s="1602"/>
      <c r="J23" s="1602"/>
      <c r="K23" s="1602"/>
      <c r="L23" s="1602"/>
      <c r="M23" s="1603"/>
      <c r="N23" s="1093"/>
    </row>
    <row r="24" spans="1:14" ht="15" customHeight="1">
      <c r="A24" s="1604" t="s">
        <v>1064</v>
      </c>
      <c r="B24" s="1605"/>
      <c r="C24" s="1605"/>
      <c r="D24" s="1605"/>
      <c r="E24" s="1605"/>
      <c r="F24" s="1605"/>
      <c r="G24" s="1605"/>
      <c r="H24" s="1605"/>
      <c r="I24" s="1605"/>
      <c r="J24" s="1605"/>
      <c r="K24" s="1605"/>
      <c r="L24" s="1605"/>
      <c r="M24" s="1606"/>
      <c r="N24" s="1094"/>
    </row>
    <row r="25" spans="1:14" ht="15" customHeight="1">
      <c r="A25" s="1604" t="s">
        <v>1065</v>
      </c>
      <c r="B25" s="1605"/>
      <c r="C25" s="1605"/>
      <c r="D25" s="1605"/>
      <c r="E25" s="1605"/>
      <c r="F25" s="1605"/>
      <c r="G25" s="1605"/>
      <c r="H25" s="1605"/>
      <c r="I25" s="1605"/>
      <c r="J25" s="1605"/>
      <c r="K25" s="1605"/>
      <c r="L25" s="1605"/>
      <c r="M25" s="1606"/>
      <c r="N25" s="1094"/>
    </row>
    <row r="26" spans="1:14">
      <c r="A26" s="1607" t="s">
        <v>1066</v>
      </c>
      <c r="B26" s="1608"/>
      <c r="C26" s="1608"/>
      <c r="D26" s="1608"/>
      <c r="E26" s="1608"/>
      <c r="F26" s="1608"/>
      <c r="G26" s="1608"/>
      <c r="H26" s="1608"/>
      <c r="I26" s="1608"/>
      <c r="J26" s="1608"/>
      <c r="K26" s="1608"/>
      <c r="L26" s="1608"/>
      <c r="M26" s="1609"/>
      <c r="N26" s="1094"/>
    </row>
    <row r="27" spans="1:14" ht="15.75" thickBot="1">
      <c r="A27" s="1619" t="s">
        <v>1067</v>
      </c>
      <c r="B27" s="1620"/>
      <c r="C27" s="1620"/>
      <c r="D27" s="1620"/>
      <c r="E27" s="1620"/>
      <c r="F27" s="1620"/>
      <c r="G27" s="1620"/>
      <c r="H27" s="1620"/>
      <c r="I27" s="1620"/>
      <c r="J27" s="1620"/>
      <c r="K27" s="1620"/>
      <c r="L27" s="1620"/>
      <c r="M27" s="1621"/>
      <c r="N27" s="1094"/>
    </row>
    <row r="28" spans="1:14" ht="15" customHeight="1" thickBot="1">
      <c r="A28" s="1095"/>
      <c r="B28" s="1095"/>
      <c r="C28" s="1095"/>
      <c r="D28" s="1095"/>
      <c r="E28" s="1095"/>
      <c r="F28" s="1095"/>
      <c r="G28" s="1095"/>
    </row>
    <row r="29" spans="1:14">
      <c r="A29" s="1622" t="s">
        <v>199</v>
      </c>
      <c r="B29" s="1623"/>
      <c r="C29" s="1623"/>
      <c r="D29" s="1623"/>
      <c r="E29" s="1623"/>
      <c r="F29" s="1623"/>
      <c r="G29" s="1623"/>
      <c r="H29" s="1623"/>
      <c r="I29" s="1623"/>
      <c r="J29" s="1623"/>
      <c r="K29" s="1623"/>
      <c r="L29" s="1623"/>
      <c r="M29" s="1624"/>
    </row>
    <row r="30" spans="1:14">
      <c r="A30" s="1625" t="s">
        <v>421</v>
      </c>
      <c r="B30" s="1626"/>
      <c r="C30" s="1626"/>
      <c r="D30" s="1626"/>
      <c r="E30" s="1626"/>
      <c r="F30" s="1626"/>
      <c r="G30" s="1626"/>
      <c r="H30" s="1626"/>
      <c r="I30" s="1626"/>
      <c r="J30" s="1626"/>
      <c r="K30" s="1626"/>
      <c r="L30" s="1626"/>
      <c r="M30" s="1627"/>
    </row>
    <row r="31" spans="1:14">
      <c r="A31" s="1625" t="s">
        <v>422</v>
      </c>
      <c r="B31" s="1626"/>
      <c r="C31" s="1626"/>
      <c r="D31" s="1626"/>
      <c r="E31" s="1626"/>
      <c r="F31" s="1626"/>
      <c r="G31" s="1626"/>
      <c r="H31" s="1626"/>
      <c r="I31" s="1626"/>
      <c r="J31" s="1626"/>
      <c r="K31" s="1626"/>
      <c r="L31" s="1626"/>
      <c r="M31" s="1627"/>
    </row>
    <row r="32" spans="1:14" ht="15.75" thickBot="1">
      <c r="A32" s="1628" t="s">
        <v>423</v>
      </c>
      <c r="B32" s="1629"/>
      <c r="C32" s="1629"/>
      <c r="D32" s="1629"/>
      <c r="E32" s="1629"/>
      <c r="F32" s="1629"/>
      <c r="G32" s="1629"/>
      <c r="H32" s="1629"/>
      <c r="I32" s="1629"/>
      <c r="J32" s="1629"/>
      <c r="K32" s="1629"/>
      <c r="L32" s="1629"/>
      <c r="M32" s="1630"/>
    </row>
    <row r="33" spans="1:8">
      <c r="A33" s="44"/>
      <c r="B33" s="44"/>
      <c r="C33" s="44"/>
      <c r="D33" s="44"/>
      <c r="E33" s="44"/>
      <c r="F33" s="44"/>
      <c r="G33" s="44"/>
    </row>
    <row r="34" spans="1:8">
      <c r="A34" s="44"/>
      <c r="B34" s="44"/>
      <c r="C34" s="44"/>
      <c r="D34" s="44"/>
      <c r="E34" s="44"/>
      <c r="F34" s="44"/>
      <c r="G34" s="44"/>
    </row>
    <row r="35" spans="1:8">
      <c r="A35" s="82" t="s">
        <v>795</v>
      </c>
      <c r="B35" s="44"/>
      <c r="C35" s="44"/>
      <c r="D35" s="44"/>
      <c r="E35" s="44"/>
      <c r="F35" s="44"/>
      <c r="G35" s="44"/>
    </row>
    <row r="36" spans="1:8" ht="15.75" thickBot="1">
      <c r="A36" s="44"/>
      <c r="B36" s="44"/>
      <c r="C36" s="44"/>
      <c r="D36" s="44"/>
      <c r="E36" s="44"/>
      <c r="F36" s="44"/>
      <c r="G36" s="44"/>
    </row>
    <row r="37" spans="1:8">
      <c r="A37" s="1043" t="s">
        <v>184</v>
      </c>
      <c r="B37" s="692" t="s">
        <v>185</v>
      </c>
      <c r="C37" s="1045"/>
      <c r="D37" s="1045"/>
      <c r="E37" s="1045"/>
      <c r="F37" s="1045"/>
      <c r="G37" s="1048"/>
      <c r="H37" s="1044" t="s">
        <v>186</v>
      </c>
    </row>
    <row r="38" spans="1:8" ht="15.75" thickBot="1">
      <c r="A38" s="392"/>
      <c r="B38" s="83" t="s">
        <v>187</v>
      </c>
      <c r="C38" s="83" t="s">
        <v>188</v>
      </c>
      <c r="D38" s="83" t="s">
        <v>205</v>
      </c>
      <c r="E38" s="83" t="s">
        <v>189</v>
      </c>
      <c r="F38" s="83" t="s">
        <v>190</v>
      </c>
      <c r="G38" s="83" t="s">
        <v>191</v>
      </c>
      <c r="H38" s="394"/>
    </row>
    <row r="39" spans="1:8">
      <c r="A39" s="78"/>
      <c r="B39" s="1610" t="s">
        <v>193</v>
      </c>
      <c r="C39" s="1611"/>
      <c r="D39" s="1611"/>
      <c r="E39" s="1611"/>
      <c r="F39" s="1611"/>
      <c r="G39" s="1612"/>
      <c r="H39" s="1613" t="s">
        <v>796</v>
      </c>
    </row>
    <row r="40" spans="1:8">
      <c r="A40" s="22" t="s">
        <v>195</v>
      </c>
      <c r="B40" s="1092">
        <v>70</v>
      </c>
      <c r="C40" s="1092">
        <v>64</v>
      </c>
      <c r="D40" s="1092">
        <v>51</v>
      </c>
      <c r="E40" s="1092">
        <v>64</v>
      </c>
      <c r="F40" s="1092">
        <v>58</v>
      </c>
      <c r="G40" s="1096">
        <v>45</v>
      </c>
      <c r="H40" s="1614"/>
    </row>
    <row r="41" spans="1:8">
      <c r="A41" s="22" t="s">
        <v>194</v>
      </c>
      <c r="B41" s="1092">
        <v>96</v>
      </c>
      <c r="C41" s="1092">
        <v>89</v>
      </c>
      <c r="D41" s="1092">
        <v>77</v>
      </c>
      <c r="E41" s="1092">
        <v>89</v>
      </c>
      <c r="F41" s="1092">
        <v>83</v>
      </c>
      <c r="G41" s="1096">
        <v>70</v>
      </c>
      <c r="H41" s="1614"/>
    </row>
    <row r="42" spans="1:8">
      <c r="A42" s="22" t="s">
        <v>408</v>
      </c>
      <c r="B42" s="1092" t="s">
        <v>192</v>
      </c>
      <c r="C42" s="1092" t="s">
        <v>192</v>
      </c>
      <c r="D42" s="1092" t="s">
        <v>192</v>
      </c>
      <c r="E42" s="1092">
        <v>58</v>
      </c>
      <c r="F42" s="1092">
        <v>49</v>
      </c>
      <c r="G42" s="1096">
        <v>38</v>
      </c>
      <c r="H42" s="1614"/>
    </row>
    <row r="43" spans="1:8" ht="15.75" thickBot="1">
      <c r="A43" s="23" t="s">
        <v>438</v>
      </c>
      <c r="B43" s="1097" t="s">
        <v>192</v>
      </c>
      <c r="C43" s="1097" t="s">
        <v>192</v>
      </c>
      <c r="D43" s="1097" t="s">
        <v>192</v>
      </c>
      <c r="E43" s="1097">
        <v>58</v>
      </c>
      <c r="F43" s="1097">
        <v>49</v>
      </c>
      <c r="G43" s="1098">
        <v>38</v>
      </c>
      <c r="H43" s="1615"/>
    </row>
    <row r="44" spans="1:8">
      <c r="A44" s="44"/>
      <c r="B44" s="44"/>
      <c r="C44" s="44"/>
      <c r="D44" s="44"/>
      <c r="E44" s="44"/>
      <c r="F44" s="44"/>
      <c r="G44" s="44"/>
    </row>
    <row r="45" spans="1:8">
      <c r="A45" s="44"/>
      <c r="B45" s="44"/>
      <c r="C45" s="44"/>
      <c r="D45" s="44"/>
      <c r="E45" s="44"/>
      <c r="F45" s="44"/>
      <c r="G45" s="44"/>
    </row>
    <row r="46" spans="1:8">
      <c r="A46" s="44"/>
      <c r="B46" s="44"/>
      <c r="C46" s="44"/>
      <c r="D46" s="44"/>
      <c r="E46" s="44"/>
      <c r="F46" s="44"/>
      <c r="G46" s="44"/>
    </row>
    <row r="47" spans="1:8">
      <c r="A47" s="44"/>
      <c r="B47" s="44"/>
      <c r="C47" s="44"/>
      <c r="D47" s="44"/>
      <c r="E47" s="44"/>
      <c r="F47" s="44"/>
      <c r="G47" s="44"/>
    </row>
    <row r="48" spans="1:8">
      <c r="A48" s="44"/>
      <c r="B48" s="44"/>
      <c r="C48" s="44"/>
      <c r="D48" s="44"/>
      <c r="E48" s="44"/>
      <c r="F48" s="44"/>
      <c r="G48" s="44"/>
    </row>
    <row r="49" spans="1:7">
      <c r="A49" s="44"/>
      <c r="B49" s="44"/>
      <c r="C49" s="44"/>
      <c r="D49" s="44"/>
      <c r="E49" s="44"/>
      <c r="F49" s="44"/>
      <c r="G49" s="44"/>
    </row>
    <row r="50" spans="1:7">
      <c r="A50" s="44"/>
      <c r="B50" s="44"/>
      <c r="C50" s="44"/>
      <c r="D50" s="44"/>
      <c r="E50" s="44"/>
      <c r="F50" s="44"/>
      <c r="G50" s="44"/>
    </row>
    <row r="51" spans="1:7">
      <c r="A51" s="44"/>
      <c r="B51" s="44"/>
      <c r="C51" s="44"/>
      <c r="D51" s="44"/>
      <c r="E51" s="44"/>
      <c r="F51" s="44"/>
      <c r="G51" s="44"/>
    </row>
    <row r="52" spans="1:7">
      <c r="A52" s="44"/>
      <c r="B52" s="44"/>
      <c r="C52" s="44"/>
      <c r="D52" s="44"/>
      <c r="E52" s="44"/>
      <c r="F52" s="44"/>
      <c r="G52" s="44"/>
    </row>
    <row r="53" spans="1:7">
      <c r="A53" s="44"/>
      <c r="B53" s="44"/>
      <c r="C53" s="44"/>
      <c r="D53" s="44"/>
      <c r="E53" s="44"/>
      <c r="F53" s="44"/>
      <c r="G53" s="44"/>
    </row>
    <row r="54" spans="1:7">
      <c r="A54" s="44"/>
      <c r="B54" s="44"/>
      <c r="C54" s="44"/>
      <c r="D54" s="44"/>
      <c r="E54" s="44"/>
      <c r="F54" s="44"/>
      <c r="G54" s="44"/>
    </row>
    <row r="55" spans="1:7">
      <c r="A55" s="44"/>
      <c r="B55" s="44"/>
      <c r="C55" s="44"/>
      <c r="D55" s="44"/>
      <c r="E55" s="44"/>
      <c r="F55" s="44"/>
      <c r="G55" s="44"/>
    </row>
    <row r="56" spans="1:7">
      <c r="A56" s="44"/>
      <c r="B56" s="44"/>
      <c r="C56" s="44"/>
      <c r="D56" s="44"/>
      <c r="E56" s="44"/>
      <c r="F56" s="44"/>
      <c r="G56" s="44"/>
    </row>
    <row r="57" spans="1:7">
      <c r="A57" s="44"/>
      <c r="B57" s="44"/>
      <c r="C57" s="44"/>
      <c r="D57" s="44"/>
      <c r="E57" s="44"/>
      <c r="F57" s="44"/>
      <c r="G57" s="44"/>
    </row>
    <row r="58" spans="1:7">
      <c r="A58" s="44"/>
      <c r="B58" s="44"/>
      <c r="C58" s="44"/>
      <c r="D58" s="44"/>
      <c r="E58" s="44"/>
      <c r="F58" s="44"/>
      <c r="G58" s="44"/>
    </row>
    <row r="59" spans="1:7">
      <c r="A59" s="44"/>
      <c r="B59" s="44"/>
      <c r="C59" s="44"/>
      <c r="D59" s="44"/>
      <c r="E59" s="44"/>
      <c r="F59" s="44"/>
      <c r="G59" s="44"/>
    </row>
    <row r="60" spans="1:7">
      <c r="A60" s="44"/>
      <c r="B60" s="44"/>
      <c r="C60" s="44"/>
      <c r="D60" s="44"/>
      <c r="E60" s="44"/>
      <c r="F60" s="44"/>
      <c r="G60" s="44"/>
    </row>
    <row r="61" spans="1:7">
      <c r="A61" s="44"/>
      <c r="B61" s="44"/>
      <c r="C61" s="44"/>
      <c r="D61" s="44"/>
      <c r="E61" s="44"/>
      <c r="F61" s="44"/>
      <c r="G61" s="44"/>
    </row>
    <row r="62" spans="1:7">
      <c r="A62" s="44"/>
      <c r="B62" s="44"/>
      <c r="C62" s="44"/>
      <c r="D62" s="44"/>
      <c r="E62" s="44"/>
      <c r="F62" s="44"/>
      <c r="G62" s="44"/>
    </row>
    <row r="63" spans="1:7">
      <c r="A63" s="44"/>
      <c r="B63" s="44"/>
      <c r="C63" s="44"/>
      <c r="D63" s="44"/>
      <c r="E63" s="44"/>
      <c r="F63" s="44"/>
      <c r="G63" s="44"/>
    </row>
    <row r="64" spans="1:7">
      <c r="A64" s="44"/>
      <c r="B64" s="44"/>
      <c r="C64" s="44"/>
      <c r="D64" s="44"/>
      <c r="E64" s="44"/>
      <c r="F64" s="44"/>
      <c r="G64" s="44"/>
    </row>
    <row r="65" spans="1:7">
      <c r="A65" s="44"/>
      <c r="B65" s="44"/>
      <c r="C65" s="44"/>
      <c r="D65" s="44"/>
      <c r="E65" s="44"/>
      <c r="F65" s="44"/>
      <c r="G65" s="44"/>
    </row>
    <row r="66" spans="1:7">
      <c r="A66" s="44"/>
      <c r="B66" s="44"/>
      <c r="C66" s="44"/>
      <c r="D66" s="44"/>
      <c r="E66" s="44"/>
      <c r="F66" s="44"/>
      <c r="G66" s="44"/>
    </row>
    <row r="67" spans="1:7">
      <c r="A67" s="44"/>
      <c r="B67" s="44"/>
      <c r="C67" s="44"/>
      <c r="D67" s="44"/>
      <c r="E67" s="44"/>
      <c r="F67" s="44"/>
      <c r="G67" s="44"/>
    </row>
    <row r="68" spans="1:7">
      <c r="A68" s="44"/>
      <c r="B68" s="44"/>
      <c r="C68" s="44"/>
      <c r="D68" s="44"/>
      <c r="E68" s="44"/>
      <c r="F68" s="44"/>
      <c r="G68" s="44"/>
    </row>
    <row r="69" spans="1:7">
      <c r="A69" s="44"/>
      <c r="B69" s="44"/>
      <c r="C69" s="44"/>
      <c r="D69" s="44"/>
      <c r="E69" s="44"/>
      <c r="F69" s="44"/>
      <c r="G69" s="44"/>
    </row>
    <row r="70" spans="1:7">
      <c r="A70" s="44"/>
      <c r="B70" s="44"/>
      <c r="C70" s="44"/>
      <c r="D70" s="44"/>
      <c r="E70" s="44"/>
      <c r="F70" s="44"/>
      <c r="G70" s="44"/>
    </row>
    <row r="71" spans="1:7">
      <c r="A71" s="44"/>
      <c r="B71" s="44"/>
      <c r="C71" s="44"/>
      <c r="D71" s="44"/>
      <c r="E71" s="44"/>
      <c r="F71" s="44"/>
      <c r="G71" s="44"/>
    </row>
    <row r="72" spans="1:7">
      <c r="A72" s="44"/>
      <c r="B72" s="44"/>
      <c r="C72" s="44"/>
      <c r="D72" s="44"/>
      <c r="E72" s="44"/>
      <c r="F72" s="44"/>
      <c r="G72" s="44"/>
    </row>
    <row r="73" spans="1:7">
      <c r="A73" s="44"/>
      <c r="B73" s="44"/>
      <c r="C73" s="44"/>
      <c r="D73" s="44"/>
      <c r="E73" s="44"/>
      <c r="F73" s="44"/>
      <c r="G73" s="44"/>
    </row>
    <row r="74" spans="1:7">
      <c r="A74" s="44"/>
      <c r="B74" s="44"/>
      <c r="C74" s="44"/>
      <c r="D74" s="44"/>
      <c r="E74" s="44"/>
      <c r="F74" s="44"/>
      <c r="G74" s="44"/>
    </row>
    <row r="75" spans="1:7">
      <c r="A75" s="44"/>
      <c r="B75" s="44"/>
      <c r="C75" s="44"/>
      <c r="D75" s="44"/>
      <c r="E75" s="44"/>
      <c r="F75" s="44"/>
      <c r="G75" s="44"/>
    </row>
    <row r="76" spans="1:7">
      <c r="A76" s="44"/>
      <c r="B76" s="44"/>
      <c r="C76" s="44"/>
      <c r="D76" s="44"/>
      <c r="E76" s="44"/>
      <c r="F76" s="44"/>
      <c r="G76" s="44"/>
    </row>
    <row r="77" spans="1:7">
      <c r="A77" s="44"/>
      <c r="B77" s="44"/>
      <c r="C77" s="44"/>
      <c r="D77" s="44"/>
      <c r="E77" s="44"/>
      <c r="F77" s="44"/>
      <c r="G77" s="44"/>
    </row>
    <row r="78" spans="1:7">
      <c r="A78" s="44"/>
      <c r="B78" s="44"/>
      <c r="C78" s="44"/>
      <c r="D78" s="44"/>
      <c r="E78" s="44"/>
      <c r="F78" s="44"/>
      <c r="G78" s="44"/>
    </row>
    <row r="79" spans="1:7">
      <c r="A79" s="44"/>
      <c r="B79" s="44"/>
      <c r="C79" s="44"/>
      <c r="D79" s="44"/>
      <c r="E79" s="44"/>
      <c r="F79" s="44"/>
      <c r="G79" s="44"/>
    </row>
    <row r="80" spans="1:7">
      <c r="A80" s="44"/>
      <c r="B80" s="44"/>
      <c r="C80" s="44"/>
      <c r="D80" s="44"/>
      <c r="E80" s="44"/>
      <c r="F80" s="44"/>
      <c r="G80" s="44"/>
    </row>
    <row r="81" spans="1:7">
      <c r="A81" s="44"/>
      <c r="B81" s="44"/>
      <c r="C81" s="44"/>
      <c r="D81" s="44"/>
      <c r="E81" s="44"/>
      <c r="F81" s="44"/>
      <c r="G81" s="44"/>
    </row>
    <row r="82" spans="1:7">
      <c r="A82" s="44"/>
      <c r="B82" s="44"/>
      <c r="C82" s="44"/>
      <c r="D82" s="44"/>
      <c r="E82" s="44"/>
      <c r="F82" s="44"/>
      <c r="G82" s="44"/>
    </row>
    <row r="83" spans="1:7">
      <c r="A83" s="44"/>
      <c r="B83" s="44"/>
      <c r="C83" s="44"/>
      <c r="D83" s="44"/>
      <c r="E83" s="44"/>
      <c r="F83" s="44"/>
      <c r="G83" s="44"/>
    </row>
    <row r="84" spans="1:7">
      <c r="A84" s="44"/>
      <c r="B84" s="44"/>
      <c r="C84" s="44"/>
      <c r="D84" s="44"/>
      <c r="E84" s="44"/>
      <c r="F84" s="44"/>
      <c r="G84" s="44"/>
    </row>
    <row r="85" spans="1:7">
      <c r="A85" s="44"/>
      <c r="B85" s="44"/>
      <c r="C85" s="44"/>
      <c r="D85" s="44"/>
      <c r="E85" s="44"/>
      <c r="F85" s="44"/>
      <c r="G85" s="44"/>
    </row>
    <row r="86" spans="1:7">
      <c r="A86" s="44"/>
      <c r="B86" s="44"/>
      <c r="C86" s="44"/>
      <c r="D86" s="44"/>
      <c r="E86" s="44"/>
      <c r="F86" s="44"/>
      <c r="G86" s="44"/>
    </row>
    <row r="87" spans="1:7">
      <c r="A87" s="44"/>
      <c r="B87" s="44"/>
      <c r="C87" s="44"/>
      <c r="D87" s="44"/>
      <c r="E87" s="44"/>
      <c r="F87" s="44"/>
      <c r="G87" s="44"/>
    </row>
    <row r="88" spans="1:7">
      <c r="A88" s="44"/>
      <c r="B88" s="44"/>
      <c r="C88" s="44"/>
      <c r="D88" s="44"/>
      <c r="E88" s="44"/>
      <c r="F88" s="44"/>
      <c r="G88" s="44"/>
    </row>
    <row r="89" spans="1:7">
      <c r="A89" s="44"/>
      <c r="B89" s="44"/>
      <c r="C89" s="44"/>
      <c r="D89" s="44"/>
      <c r="E89" s="44"/>
      <c r="F89" s="44"/>
      <c r="G89" s="44"/>
    </row>
    <row r="90" spans="1:7">
      <c r="A90" s="44"/>
      <c r="B90" s="44"/>
      <c r="C90" s="44"/>
      <c r="D90" s="44"/>
      <c r="E90" s="44"/>
      <c r="F90" s="44"/>
      <c r="G90" s="44"/>
    </row>
    <row r="91" spans="1:7">
      <c r="A91" s="44"/>
      <c r="B91" s="44"/>
      <c r="C91" s="44"/>
      <c r="D91" s="44"/>
      <c r="E91" s="44"/>
      <c r="F91" s="44"/>
      <c r="G91" s="44"/>
    </row>
    <row r="92" spans="1:7">
      <c r="A92" s="44"/>
      <c r="B92" s="44"/>
      <c r="C92" s="44"/>
      <c r="D92" s="44"/>
      <c r="E92" s="44"/>
      <c r="F92" s="44"/>
      <c r="G92" s="44"/>
    </row>
    <row r="93" spans="1:7">
      <c r="A93" s="44"/>
      <c r="B93" s="44"/>
      <c r="C93" s="44"/>
      <c r="D93" s="44"/>
      <c r="E93" s="44"/>
      <c r="F93" s="44"/>
      <c r="G93" s="44"/>
    </row>
    <row r="94" spans="1:7">
      <c r="A94" s="44"/>
      <c r="B94" s="44"/>
      <c r="C94" s="44"/>
      <c r="D94" s="44"/>
      <c r="E94" s="44"/>
      <c r="F94" s="44"/>
      <c r="G94" s="44"/>
    </row>
    <row r="95" spans="1:7">
      <c r="A95" s="44"/>
      <c r="B95" s="44"/>
      <c r="C95" s="44"/>
      <c r="D95" s="44"/>
      <c r="E95" s="44"/>
      <c r="F95" s="44"/>
      <c r="G95" s="44"/>
    </row>
    <row r="96" spans="1:7">
      <c r="A96" s="44"/>
      <c r="B96" s="44"/>
      <c r="C96" s="44"/>
      <c r="D96" s="44"/>
      <c r="E96" s="44"/>
      <c r="F96" s="44"/>
      <c r="G96" s="44"/>
    </row>
    <row r="97" spans="1:7">
      <c r="A97" s="44"/>
      <c r="B97" s="44"/>
      <c r="C97" s="44"/>
      <c r="D97" s="44"/>
      <c r="E97" s="44"/>
      <c r="F97" s="44"/>
      <c r="G97" s="44"/>
    </row>
    <row r="98" spans="1:7">
      <c r="A98" s="44"/>
      <c r="B98" s="44"/>
      <c r="C98" s="44"/>
      <c r="D98" s="44"/>
      <c r="E98" s="44"/>
      <c r="F98" s="44"/>
      <c r="G98" s="44"/>
    </row>
    <row r="99" spans="1:7">
      <c r="A99" s="44"/>
      <c r="B99" s="44"/>
      <c r="C99" s="44"/>
      <c r="D99" s="44"/>
      <c r="E99" s="44"/>
      <c r="F99" s="44"/>
      <c r="G99" s="44"/>
    </row>
    <row r="100" spans="1:7">
      <c r="A100" s="44"/>
      <c r="B100" s="44"/>
      <c r="C100" s="44"/>
      <c r="D100" s="44"/>
      <c r="E100" s="44"/>
      <c r="F100" s="44"/>
      <c r="G100" s="44"/>
    </row>
    <row r="101" spans="1:7">
      <c r="A101" s="44"/>
      <c r="B101" s="44"/>
      <c r="C101" s="44"/>
      <c r="D101" s="44"/>
      <c r="E101" s="44"/>
      <c r="F101" s="44"/>
      <c r="G101" s="44"/>
    </row>
    <row r="102" spans="1:7">
      <c r="A102" s="44"/>
      <c r="B102" s="44"/>
      <c r="C102" s="44"/>
      <c r="D102" s="44"/>
      <c r="E102" s="44"/>
      <c r="F102" s="44"/>
      <c r="G102" s="44"/>
    </row>
    <row r="103" spans="1:7">
      <c r="A103" s="44"/>
      <c r="B103" s="44"/>
      <c r="C103" s="44"/>
      <c r="D103" s="44"/>
      <c r="E103" s="44"/>
      <c r="F103" s="44"/>
      <c r="G103" s="44"/>
    </row>
    <row r="104" spans="1:7">
      <c r="A104" s="44"/>
      <c r="B104" s="44"/>
      <c r="C104" s="44"/>
      <c r="D104" s="44"/>
      <c r="E104" s="44"/>
      <c r="F104" s="44"/>
      <c r="G104" s="44"/>
    </row>
    <row r="105" spans="1:7">
      <c r="A105" s="44"/>
      <c r="B105" s="44"/>
      <c r="C105" s="44"/>
      <c r="D105" s="44"/>
      <c r="E105" s="44"/>
      <c r="F105" s="44"/>
      <c r="G105" s="44"/>
    </row>
    <row r="106" spans="1:7">
      <c r="A106" s="44"/>
      <c r="B106" s="44"/>
      <c r="C106" s="44"/>
      <c r="D106" s="44"/>
      <c r="E106" s="44"/>
      <c r="F106" s="44"/>
      <c r="G106" s="44"/>
    </row>
    <row r="107" spans="1:7">
      <c r="A107" s="44"/>
      <c r="B107" s="44"/>
      <c r="C107" s="44"/>
      <c r="D107" s="44"/>
      <c r="E107" s="44"/>
      <c r="F107" s="44"/>
      <c r="G107" s="44"/>
    </row>
    <row r="108" spans="1:7">
      <c r="A108" s="44"/>
      <c r="B108" s="44"/>
      <c r="C108" s="44"/>
      <c r="D108" s="44"/>
      <c r="E108" s="44"/>
      <c r="F108" s="44"/>
      <c r="G108" s="44"/>
    </row>
    <row r="109" spans="1:7">
      <c r="A109" s="44"/>
      <c r="B109" s="44"/>
      <c r="C109" s="44"/>
      <c r="D109" s="44"/>
      <c r="E109" s="44"/>
      <c r="F109" s="44"/>
      <c r="G109" s="44"/>
    </row>
    <row r="110" spans="1:7">
      <c r="A110" s="44"/>
      <c r="B110" s="44"/>
      <c r="C110" s="44"/>
      <c r="D110" s="44"/>
      <c r="E110" s="44"/>
      <c r="F110" s="44"/>
      <c r="G110" s="44"/>
    </row>
    <row r="111" spans="1:7">
      <c r="A111" s="44"/>
      <c r="B111" s="44"/>
      <c r="C111" s="44"/>
      <c r="D111" s="44"/>
      <c r="E111" s="44"/>
      <c r="F111" s="44"/>
      <c r="G111" s="44"/>
    </row>
    <row r="112" spans="1:7">
      <c r="A112" s="44"/>
      <c r="B112" s="44"/>
      <c r="C112" s="44"/>
      <c r="D112" s="44"/>
      <c r="E112" s="44"/>
      <c r="F112" s="44"/>
      <c r="G112" s="44"/>
    </row>
    <row r="113" spans="1:7">
      <c r="A113" s="44"/>
      <c r="B113" s="44"/>
      <c r="C113" s="44"/>
      <c r="D113" s="44"/>
      <c r="E113" s="44"/>
      <c r="F113" s="44"/>
      <c r="G113" s="44"/>
    </row>
    <row r="114" spans="1:7">
      <c r="A114" s="44"/>
      <c r="B114" s="44"/>
      <c r="C114" s="44"/>
      <c r="D114" s="44"/>
      <c r="E114" s="44"/>
      <c r="F114" s="44"/>
      <c r="G114" s="44"/>
    </row>
    <row r="115" spans="1:7">
      <c r="A115" s="44"/>
      <c r="B115" s="44"/>
      <c r="C115" s="44"/>
      <c r="D115" s="44"/>
      <c r="E115" s="44"/>
      <c r="F115" s="44"/>
      <c r="G115" s="44"/>
    </row>
    <row r="116" spans="1:7">
      <c r="A116" s="44"/>
      <c r="B116" s="44"/>
      <c r="C116" s="44"/>
      <c r="D116" s="44"/>
      <c r="E116" s="44"/>
      <c r="F116" s="44"/>
      <c r="G116" s="44"/>
    </row>
    <row r="117" spans="1:7">
      <c r="A117" s="44"/>
      <c r="B117" s="44"/>
      <c r="C117" s="44"/>
      <c r="D117" s="44"/>
      <c r="E117" s="44"/>
      <c r="F117" s="44"/>
      <c r="G117" s="44"/>
    </row>
    <row r="118" spans="1:7">
      <c r="A118" s="44"/>
      <c r="B118" s="44"/>
      <c r="C118" s="44"/>
      <c r="D118" s="44"/>
      <c r="E118" s="44"/>
      <c r="F118" s="44"/>
      <c r="G118" s="44"/>
    </row>
    <row r="119" spans="1:7">
      <c r="A119" s="44"/>
      <c r="B119" s="44"/>
      <c r="C119" s="44"/>
      <c r="D119" s="44"/>
      <c r="E119" s="44"/>
      <c r="F119" s="44"/>
      <c r="G119" s="44"/>
    </row>
    <row r="120" spans="1:7">
      <c r="A120" s="44"/>
      <c r="B120" s="44"/>
      <c r="C120" s="44"/>
      <c r="D120" s="44"/>
      <c r="E120" s="44"/>
      <c r="F120" s="44"/>
      <c r="G120" s="44"/>
    </row>
    <row r="121" spans="1:7">
      <c r="A121" s="44"/>
      <c r="B121" s="44"/>
      <c r="C121" s="44"/>
      <c r="D121" s="44"/>
      <c r="E121" s="44"/>
      <c r="F121" s="44"/>
      <c r="G121" s="44"/>
    </row>
    <row r="122" spans="1:7">
      <c r="A122" s="44"/>
      <c r="B122" s="44"/>
      <c r="C122" s="44"/>
      <c r="D122" s="44"/>
      <c r="E122" s="44"/>
      <c r="F122" s="44"/>
      <c r="G122" s="44"/>
    </row>
    <row r="123" spans="1:7">
      <c r="A123" s="44"/>
      <c r="B123" s="44"/>
      <c r="C123" s="44"/>
      <c r="D123" s="44"/>
      <c r="E123" s="44"/>
      <c r="F123" s="44"/>
      <c r="G123" s="44"/>
    </row>
    <row r="124" spans="1:7">
      <c r="A124" s="44"/>
      <c r="B124" s="44"/>
      <c r="C124" s="44"/>
      <c r="D124" s="44"/>
      <c r="E124" s="44"/>
      <c r="F124" s="44"/>
      <c r="G124" s="44"/>
    </row>
    <row r="125" spans="1:7">
      <c r="A125" s="44"/>
      <c r="B125" s="44"/>
      <c r="C125" s="44"/>
      <c r="D125" s="44"/>
      <c r="E125" s="44"/>
      <c r="F125" s="44"/>
      <c r="G125" s="44"/>
    </row>
    <row r="126" spans="1:7">
      <c r="A126" s="44"/>
      <c r="B126" s="44"/>
      <c r="C126" s="44"/>
      <c r="D126" s="44"/>
      <c r="E126" s="44"/>
      <c r="F126" s="44"/>
      <c r="G126" s="44"/>
    </row>
    <row r="127" spans="1:7">
      <c r="A127" s="44"/>
      <c r="B127" s="44"/>
      <c r="C127" s="44"/>
      <c r="D127" s="44"/>
      <c r="E127" s="44"/>
      <c r="F127" s="44"/>
      <c r="G127" s="44"/>
    </row>
    <row r="128" spans="1:7">
      <c r="A128" s="44"/>
      <c r="B128" s="44"/>
      <c r="C128" s="44"/>
      <c r="D128" s="44"/>
      <c r="E128" s="44"/>
      <c r="F128" s="44"/>
      <c r="G128" s="44"/>
    </row>
    <row r="129" spans="1:7">
      <c r="A129" s="44"/>
      <c r="B129" s="44"/>
      <c r="C129" s="44"/>
      <c r="D129" s="44"/>
      <c r="E129" s="44"/>
      <c r="F129" s="44"/>
      <c r="G129" s="44"/>
    </row>
    <row r="130" spans="1:7">
      <c r="A130" s="44"/>
      <c r="B130" s="44"/>
      <c r="C130" s="44"/>
      <c r="D130" s="44"/>
      <c r="E130" s="44"/>
      <c r="F130" s="44"/>
      <c r="G130" s="44"/>
    </row>
    <row r="131" spans="1:7">
      <c r="A131" s="44"/>
      <c r="B131" s="44"/>
      <c r="C131" s="44"/>
      <c r="D131" s="44"/>
      <c r="E131" s="44"/>
      <c r="F131" s="44"/>
      <c r="G131" s="44"/>
    </row>
    <row r="132" spans="1:7">
      <c r="A132" s="44"/>
      <c r="B132" s="44"/>
      <c r="C132" s="44"/>
      <c r="D132" s="44"/>
      <c r="E132" s="44"/>
      <c r="F132" s="44"/>
      <c r="G132" s="44"/>
    </row>
    <row r="133" spans="1:7">
      <c r="A133" s="44"/>
      <c r="B133" s="44"/>
      <c r="C133" s="44"/>
      <c r="D133" s="44"/>
      <c r="E133" s="44"/>
      <c r="F133" s="44"/>
      <c r="G133" s="44"/>
    </row>
    <row r="134" spans="1:7">
      <c r="A134" s="44"/>
      <c r="B134" s="44"/>
      <c r="C134" s="44"/>
      <c r="D134" s="44"/>
      <c r="E134" s="44"/>
      <c r="F134" s="44"/>
      <c r="G134" s="44"/>
    </row>
    <row r="135" spans="1:7">
      <c r="A135" s="44"/>
      <c r="B135" s="44"/>
      <c r="C135" s="44"/>
      <c r="D135" s="44"/>
      <c r="E135" s="44"/>
      <c r="F135" s="44"/>
      <c r="G135" s="44"/>
    </row>
    <row r="136" spans="1:7">
      <c r="A136" s="44"/>
      <c r="B136" s="44"/>
      <c r="C136" s="44"/>
      <c r="D136" s="44"/>
      <c r="E136" s="44"/>
      <c r="F136" s="44"/>
      <c r="G136" s="44"/>
    </row>
    <row r="137" spans="1:7">
      <c r="A137" s="44"/>
      <c r="B137" s="44"/>
      <c r="C137" s="44"/>
      <c r="D137" s="44"/>
      <c r="E137" s="44"/>
      <c r="F137" s="44"/>
      <c r="G137" s="44"/>
    </row>
    <row r="138" spans="1:7">
      <c r="A138" s="44"/>
      <c r="B138" s="44"/>
      <c r="C138" s="44"/>
      <c r="D138" s="44"/>
      <c r="E138" s="44"/>
      <c r="F138" s="44"/>
      <c r="G138" s="44"/>
    </row>
    <row r="139" spans="1:7">
      <c r="A139" s="44"/>
      <c r="B139" s="44"/>
      <c r="C139" s="44"/>
      <c r="D139" s="44"/>
      <c r="E139" s="44"/>
      <c r="F139" s="44"/>
      <c r="G139" s="44"/>
    </row>
    <row r="140" spans="1:7">
      <c r="A140" s="44"/>
      <c r="B140" s="44"/>
      <c r="C140" s="44"/>
      <c r="D140" s="44"/>
      <c r="E140" s="44"/>
      <c r="F140" s="44"/>
      <c r="G140" s="44"/>
    </row>
    <row r="141" spans="1:7">
      <c r="A141" s="44"/>
      <c r="B141" s="44"/>
      <c r="C141" s="44"/>
      <c r="D141" s="44"/>
      <c r="E141" s="44"/>
      <c r="F141" s="44"/>
      <c r="G141" s="44"/>
    </row>
    <row r="142" spans="1:7">
      <c r="A142" s="44"/>
      <c r="B142" s="44"/>
      <c r="C142" s="44"/>
      <c r="D142" s="44"/>
      <c r="E142" s="44"/>
      <c r="F142" s="44"/>
      <c r="G142" s="44"/>
    </row>
    <row r="143" spans="1:7">
      <c r="A143" s="44"/>
      <c r="B143" s="44"/>
      <c r="C143" s="44"/>
      <c r="D143" s="44"/>
      <c r="E143" s="44"/>
      <c r="F143" s="44"/>
      <c r="G143" s="44"/>
    </row>
    <row r="144" spans="1:7">
      <c r="A144" s="44"/>
      <c r="B144" s="44"/>
      <c r="C144" s="44"/>
      <c r="D144" s="44"/>
      <c r="E144" s="44"/>
      <c r="F144" s="44"/>
      <c r="G144" s="44"/>
    </row>
    <row r="145" spans="1:7">
      <c r="A145" s="44"/>
      <c r="B145" s="44"/>
      <c r="C145" s="44"/>
      <c r="D145" s="44"/>
      <c r="E145" s="44"/>
      <c r="F145" s="44"/>
      <c r="G145" s="44"/>
    </row>
    <row r="146" spans="1:7">
      <c r="A146" s="44"/>
      <c r="B146" s="44"/>
      <c r="C146" s="44"/>
      <c r="D146" s="44"/>
      <c r="E146" s="44"/>
      <c r="F146" s="44"/>
      <c r="G146" s="44"/>
    </row>
    <row r="147" spans="1:7">
      <c r="A147" s="44"/>
      <c r="B147" s="44"/>
      <c r="C147" s="44"/>
      <c r="D147" s="44"/>
      <c r="E147" s="44"/>
      <c r="F147" s="44"/>
      <c r="G147" s="44"/>
    </row>
    <row r="148" spans="1:7">
      <c r="A148" s="44"/>
      <c r="B148" s="44"/>
      <c r="C148" s="44"/>
      <c r="D148" s="44"/>
      <c r="E148" s="44"/>
      <c r="F148" s="44"/>
      <c r="G148" s="44"/>
    </row>
    <row r="149" spans="1:7">
      <c r="A149" s="44"/>
      <c r="B149" s="44"/>
      <c r="C149" s="44"/>
      <c r="D149" s="44"/>
      <c r="E149" s="44"/>
      <c r="F149" s="44"/>
      <c r="G149" s="44"/>
    </row>
    <row r="150" spans="1:7">
      <c r="A150" s="44"/>
      <c r="B150" s="44"/>
      <c r="C150" s="44"/>
      <c r="D150" s="44"/>
      <c r="E150" s="44"/>
      <c r="F150" s="44"/>
      <c r="G150" s="44"/>
    </row>
    <row r="151" spans="1:7">
      <c r="A151" s="44"/>
      <c r="B151" s="44"/>
      <c r="C151" s="44"/>
      <c r="D151" s="44"/>
      <c r="E151" s="44"/>
      <c r="F151" s="44"/>
      <c r="G151" s="44"/>
    </row>
    <row r="152" spans="1:7">
      <c r="A152" s="44"/>
      <c r="B152" s="44"/>
      <c r="C152" s="44"/>
      <c r="D152" s="44"/>
      <c r="E152" s="44"/>
      <c r="F152" s="44"/>
      <c r="G152" s="44"/>
    </row>
    <row r="153" spans="1:7">
      <c r="A153" s="44"/>
      <c r="B153" s="44"/>
      <c r="C153" s="44"/>
      <c r="D153" s="44"/>
      <c r="E153" s="44"/>
      <c r="F153" s="44"/>
      <c r="G153" s="44"/>
    </row>
    <row r="154" spans="1:7">
      <c r="A154" s="44"/>
      <c r="B154" s="44"/>
      <c r="C154" s="44"/>
      <c r="D154" s="44"/>
      <c r="E154" s="44"/>
      <c r="F154" s="44"/>
      <c r="G154" s="44"/>
    </row>
    <row r="155" spans="1:7">
      <c r="A155" s="44"/>
      <c r="B155" s="44"/>
      <c r="C155" s="44"/>
      <c r="D155" s="44"/>
      <c r="E155" s="44"/>
      <c r="F155" s="44"/>
      <c r="G155" s="44"/>
    </row>
    <row r="156" spans="1:7">
      <c r="A156" s="44"/>
      <c r="B156" s="44"/>
      <c r="C156" s="44"/>
      <c r="D156" s="44"/>
      <c r="E156" s="44"/>
      <c r="F156" s="44"/>
      <c r="G156" s="44"/>
    </row>
    <row r="157" spans="1:7">
      <c r="A157" s="44"/>
      <c r="B157" s="44"/>
      <c r="C157" s="44"/>
      <c r="D157" s="44"/>
      <c r="E157" s="44"/>
      <c r="F157" s="44"/>
      <c r="G157" s="44"/>
    </row>
    <row r="158" spans="1:7">
      <c r="A158" s="44"/>
      <c r="B158" s="44"/>
      <c r="C158" s="44"/>
      <c r="D158" s="44"/>
      <c r="E158" s="44"/>
      <c r="F158" s="44"/>
      <c r="G158" s="44"/>
    </row>
    <row r="159" spans="1:7">
      <c r="A159" s="44"/>
      <c r="B159" s="44"/>
      <c r="C159" s="44"/>
      <c r="D159" s="44"/>
      <c r="E159" s="44"/>
      <c r="F159" s="44"/>
      <c r="G159" s="44"/>
    </row>
    <row r="160" spans="1:7">
      <c r="A160" s="44"/>
      <c r="B160" s="44"/>
      <c r="C160" s="44"/>
      <c r="D160" s="44"/>
      <c r="E160" s="44"/>
      <c r="F160" s="44"/>
      <c r="G160" s="44"/>
    </row>
    <row r="161" spans="1:7">
      <c r="A161" s="44"/>
      <c r="B161" s="44"/>
      <c r="C161" s="44"/>
      <c r="D161" s="44"/>
      <c r="E161" s="44"/>
      <c r="F161" s="44"/>
      <c r="G161" s="44"/>
    </row>
    <row r="162" spans="1:7">
      <c r="A162" s="44"/>
      <c r="B162" s="44"/>
      <c r="C162" s="44"/>
      <c r="D162" s="44"/>
      <c r="E162" s="44"/>
      <c r="F162" s="44"/>
      <c r="G162" s="44"/>
    </row>
    <row r="163" spans="1:7">
      <c r="A163" s="44"/>
      <c r="B163" s="44"/>
      <c r="C163" s="44"/>
      <c r="D163" s="44"/>
      <c r="E163" s="44"/>
      <c r="F163" s="44"/>
      <c r="G163" s="44"/>
    </row>
    <row r="164" spans="1:7">
      <c r="A164" s="44"/>
      <c r="B164" s="44"/>
      <c r="C164" s="44"/>
      <c r="D164" s="44"/>
      <c r="E164" s="44"/>
      <c r="F164" s="44"/>
      <c r="G164" s="44"/>
    </row>
    <row r="165" spans="1:7">
      <c r="A165" s="44"/>
      <c r="B165" s="44"/>
      <c r="C165" s="44"/>
      <c r="D165" s="44"/>
      <c r="E165" s="44"/>
      <c r="F165" s="44"/>
      <c r="G165" s="44"/>
    </row>
    <row r="166" spans="1:7">
      <c r="A166" s="44"/>
      <c r="B166" s="44"/>
      <c r="C166" s="44"/>
      <c r="D166" s="44"/>
      <c r="E166" s="44"/>
      <c r="F166" s="44"/>
      <c r="G166" s="44"/>
    </row>
    <row r="167" spans="1:7">
      <c r="A167" s="44"/>
      <c r="B167" s="44"/>
      <c r="C167" s="44"/>
      <c r="D167" s="44"/>
      <c r="E167" s="44"/>
      <c r="F167" s="44"/>
      <c r="G167" s="44"/>
    </row>
    <row r="168" spans="1:7">
      <c r="A168" s="44"/>
      <c r="B168" s="44"/>
      <c r="C168" s="44"/>
      <c r="D168" s="44"/>
      <c r="E168" s="44"/>
      <c r="F168" s="44"/>
      <c r="G168" s="44"/>
    </row>
    <row r="169" spans="1:7">
      <c r="A169" s="44"/>
      <c r="B169" s="44"/>
      <c r="C169" s="44"/>
      <c r="D169" s="44"/>
      <c r="E169" s="44"/>
      <c r="F169" s="44"/>
      <c r="G169" s="44"/>
    </row>
    <row r="170" spans="1:7">
      <c r="A170" s="44"/>
      <c r="B170" s="44"/>
      <c r="C170" s="44"/>
      <c r="D170" s="44"/>
      <c r="E170" s="44"/>
      <c r="F170" s="44"/>
      <c r="G170" s="44"/>
    </row>
    <row r="171" spans="1:7">
      <c r="A171" s="44"/>
      <c r="B171" s="44"/>
      <c r="C171" s="44"/>
      <c r="D171" s="44"/>
      <c r="E171" s="44"/>
      <c r="F171" s="44"/>
      <c r="G171" s="44"/>
    </row>
    <row r="172" spans="1:7">
      <c r="A172" s="44"/>
      <c r="B172" s="44"/>
      <c r="C172" s="44"/>
      <c r="D172" s="44"/>
      <c r="E172" s="44"/>
      <c r="F172" s="44"/>
      <c r="G172" s="44"/>
    </row>
    <row r="173" spans="1:7">
      <c r="A173" s="44"/>
      <c r="B173" s="44"/>
      <c r="C173" s="44"/>
      <c r="D173" s="44"/>
      <c r="E173" s="44"/>
      <c r="F173" s="44"/>
      <c r="G173" s="44"/>
    </row>
    <row r="174" spans="1:7">
      <c r="A174" s="44"/>
      <c r="B174" s="44"/>
      <c r="C174" s="44"/>
      <c r="D174" s="44"/>
      <c r="E174" s="44"/>
      <c r="F174" s="44"/>
      <c r="G174" s="44"/>
    </row>
    <row r="175" spans="1:7">
      <c r="A175" s="44"/>
      <c r="B175" s="44"/>
      <c r="C175" s="44"/>
      <c r="D175" s="44"/>
      <c r="E175" s="44"/>
      <c r="F175" s="44"/>
      <c r="G175" s="44"/>
    </row>
    <row r="176" spans="1:7">
      <c r="A176" s="44"/>
      <c r="B176" s="44"/>
      <c r="C176" s="44"/>
      <c r="D176" s="44"/>
      <c r="E176" s="44"/>
      <c r="F176" s="44"/>
      <c r="G176" s="44"/>
    </row>
    <row r="177" spans="1:7">
      <c r="A177" s="44"/>
      <c r="B177" s="44"/>
      <c r="C177" s="44"/>
      <c r="D177" s="44"/>
      <c r="E177" s="44"/>
      <c r="F177" s="44"/>
      <c r="G177" s="44"/>
    </row>
    <row r="178" spans="1:7">
      <c r="A178" s="44"/>
      <c r="B178" s="44"/>
      <c r="C178" s="44"/>
      <c r="D178" s="44"/>
      <c r="E178" s="44"/>
      <c r="F178" s="44"/>
      <c r="G178" s="44"/>
    </row>
    <row r="179" spans="1:7">
      <c r="A179" s="44"/>
      <c r="B179" s="44"/>
      <c r="C179" s="44"/>
      <c r="D179" s="44"/>
      <c r="E179" s="44"/>
      <c r="F179" s="44"/>
      <c r="G179" s="44"/>
    </row>
    <row r="180" spans="1:7">
      <c r="A180" s="44"/>
      <c r="B180" s="44"/>
      <c r="C180" s="44"/>
      <c r="D180" s="44"/>
      <c r="E180" s="44"/>
      <c r="F180" s="44"/>
      <c r="G180" s="44"/>
    </row>
    <row r="181" spans="1:7">
      <c r="A181" s="44"/>
      <c r="B181" s="44"/>
      <c r="C181" s="44"/>
      <c r="D181" s="44"/>
      <c r="E181" s="44"/>
      <c r="F181" s="44"/>
      <c r="G181" s="44"/>
    </row>
    <row r="182" spans="1:7">
      <c r="A182" s="44"/>
      <c r="B182" s="44"/>
      <c r="C182" s="44"/>
      <c r="D182" s="44"/>
      <c r="E182" s="44"/>
      <c r="F182" s="44"/>
      <c r="G182" s="44"/>
    </row>
    <row r="183" spans="1:7">
      <c r="A183" s="44"/>
      <c r="B183" s="44"/>
      <c r="C183" s="44"/>
      <c r="D183" s="44"/>
      <c r="E183" s="44"/>
      <c r="F183" s="44"/>
      <c r="G183" s="44"/>
    </row>
    <row r="184" spans="1:7">
      <c r="A184" s="44"/>
      <c r="B184" s="44"/>
      <c r="C184" s="44"/>
      <c r="D184" s="44"/>
      <c r="E184" s="44"/>
      <c r="F184" s="44"/>
      <c r="G184" s="44"/>
    </row>
    <row r="185" spans="1:7">
      <c r="A185" s="44"/>
      <c r="B185" s="44"/>
      <c r="C185" s="44"/>
      <c r="D185" s="44"/>
      <c r="E185" s="44"/>
      <c r="F185" s="44"/>
      <c r="G185" s="44"/>
    </row>
    <row r="186" spans="1:7">
      <c r="A186" s="44"/>
      <c r="B186" s="44"/>
      <c r="C186" s="44"/>
      <c r="D186" s="44"/>
      <c r="E186" s="44"/>
      <c r="F186" s="44"/>
      <c r="G186" s="44"/>
    </row>
    <row r="187" spans="1:7">
      <c r="A187" s="44"/>
      <c r="B187" s="44"/>
      <c r="C187" s="44"/>
      <c r="D187" s="44"/>
      <c r="E187" s="44"/>
      <c r="F187" s="44"/>
      <c r="G187" s="44"/>
    </row>
    <row r="188" spans="1:7">
      <c r="A188" s="44"/>
      <c r="B188" s="44"/>
      <c r="C188" s="44"/>
      <c r="D188" s="44"/>
      <c r="E188" s="44"/>
      <c r="F188" s="44"/>
      <c r="G188" s="44"/>
    </row>
    <row r="189" spans="1:7">
      <c r="A189" s="44"/>
      <c r="B189" s="44"/>
      <c r="C189" s="44"/>
      <c r="D189" s="44"/>
      <c r="E189" s="44"/>
      <c r="F189" s="44"/>
      <c r="G189" s="44"/>
    </row>
    <row r="190" spans="1:7">
      <c r="A190" s="44"/>
      <c r="B190" s="44"/>
      <c r="C190" s="44"/>
      <c r="D190" s="44"/>
      <c r="E190" s="44"/>
      <c r="F190" s="44"/>
      <c r="G190" s="44"/>
    </row>
    <row r="191" spans="1:7">
      <c r="A191" s="44"/>
      <c r="B191" s="44"/>
      <c r="C191" s="44"/>
      <c r="D191" s="44"/>
      <c r="E191" s="44"/>
      <c r="F191" s="44"/>
      <c r="G191" s="44"/>
    </row>
    <row r="192" spans="1:7">
      <c r="A192" s="44"/>
      <c r="B192" s="44"/>
      <c r="C192" s="44"/>
      <c r="D192" s="44"/>
      <c r="E192" s="44"/>
      <c r="F192" s="44"/>
      <c r="G192" s="44"/>
    </row>
    <row r="193" spans="1:7">
      <c r="A193" s="44"/>
      <c r="B193" s="44"/>
      <c r="C193" s="44"/>
      <c r="D193" s="44"/>
      <c r="E193" s="44"/>
      <c r="F193" s="44"/>
      <c r="G193" s="44"/>
    </row>
    <row r="194" spans="1:7">
      <c r="A194" s="44"/>
      <c r="B194" s="44"/>
      <c r="C194" s="44"/>
      <c r="D194" s="44"/>
      <c r="E194" s="44"/>
      <c r="F194" s="44"/>
      <c r="G194" s="44"/>
    </row>
    <row r="195" spans="1:7">
      <c r="A195" s="44"/>
      <c r="B195" s="44"/>
      <c r="C195" s="44"/>
      <c r="D195" s="44"/>
      <c r="E195" s="44"/>
      <c r="F195" s="44"/>
      <c r="G195" s="44"/>
    </row>
    <row r="196" spans="1:7">
      <c r="A196" s="44"/>
      <c r="B196" s="44"/>
      <c r="C196" s="44"/>
      <c r="D196" s="44"/>
      <c r="E196" s="44"/>
      <c r="F196" s="44"/>
      <c r="G196" s="44"/>
    </row>
    <row r="197" spans="1:7">
      <c r="A197" s="44"/>
      <c r="B197" s="44"/>
      <c r="C197" s="44"/>
      <c r="D197" s="44"/>
      <c r="E197" s="44"/>
      <c r="F197" s="44"/>
      <c r="G197" s="44"/>
    </row>
    <row r="198" spans="1:7">
      <c r="A198" s="44"/>
      <c r="B198" s="44"/>
      <c r="C198" s="44"/>
      <c r="D198" s="44"/>
      <c r="E198" s="44"/>
      <c r="F198" s="44"/>
      <c r="G198" s="44"/>
    </row>
    <row r="199" spans="1:7">
      <c r="A199" s="44"/>
      <c r="B199" s="44"/>
      <c r="C199" s="44"/>
      <c r="D199" s="44"/>
      <c r="E199" s="44"/>
      <c r="F199" s="44"/>
      <c r="G199" s="44"/>
    </row>
    <row r="200" spans="1:7">
      <c r="A200" s="44"/>
      <c r="B200" s="44"/>
      <c r="C200" s="44"/>
      <c r="D200" s="44"/>
      <c r="E200" s="44"/>
      <c r="F200" s="44"/>
      <c r="G200" s="44"/>
    </row>
    <row r="201" spans="1:7">
      <c r="A201" s="44"/>
      <c r="B201" s="44"/>
      <c r="C201" s="44"/>
      <c r="D201" s="44"/>
      <c r="E201" s="44"/>
      <c r="F201" s="44"/>
      <c r="G201" s="44"/>
    </row>
    <row r="202" spans="1:7">
      <c r="A202" s="44"/>
      <c r="B202" s="44"/>
      <c r="C202" s="44"/>
      <c r="D202" s="44"/>
      <c r="E202" s="44"/>
      <c r="F202" s="44"/>
      <c r="G202" s="44"/>
    </row>
    <row r="203" spans="1:7">
      <c r="A203" s="44"/>
      <c r="B203" s="44"/>
      <c r="C203" s="44"/>
      <c r="D203" s="44"/>
      <c r="E203" s="44"/>
      <c r="F203" s="44"/>
      <c r="G203" s="44"/>
    </row>
    <row r="204" spans="1:7">
      <c r="A204" s="44"/>
      <c r="B204" s="44"/>
      <c r="C204" s="44"/>
      <c r="D204" s="44"/>
      <c r="E204" s="44"/>
      <c r="F204" s="44"/>
      <c r="G204" s="44"/>
    </row>
    <row r="205" spans="1:7">
      <c r="A205" s="44"/>
      <c r="B205" s="44"/>
      <c r="C205" s="44"/>
      <c r="D205" s="44"/>
      <c r="E205" s="44"/>
      <c r="F205" s="44"/>
      <c r="G205" s="44"/>
    </row>
    <row r="206" spans="1:7">
      <c r="A206" s="44"/>
      <c r="B206" s="44"/>
      <c r="C206" s="44"/>
      <c r="D206" s="44"/>
      <c r="E206" s="44"/>
      <c r="F206" s="44"/>
      <c r="G206" s="44"/>
    </row>
    <row r="207" spans="1:7">
      <c r="A207" s="44"/>
      <c r="B207" s="44"/>
      <c r="C207" s="44"/>
      <c r="D207" s="44"/>
      <c r="E207" s="44"/>
      <c r="F207" s="44"/>
      <c r="G207" s="44"/>
    </row>
    <row r="208" spans="1:7">
      <c r="A208" s="44"/>
      <c r="B208" s="44"/>
      <c r="C208" s="44"/>
      <c r="D208" s="44"/>
      <c r="E208" s="44"/>
      <c r="F208" s="44"/>
      <c r="G208" s="44"/>
    </row>
    <row r="209" spans="1:7">
      <c r="A209" s="44"/>
      <c r="B209" s="44"/>
      <c r="C209" s="44"/>
      <c r="D209" s="44"/>
      <c r="E209" s="44"/>
      <c r="F209" s="44"/>
      <c r="G209" s="44"/>
    </row>
    <row r="210" spans="1:7">
      <c r="A210" s="44"/>
      <c r="B210" s="44"/>
      <c r="C210" s="44"/>
      <c r="D210" s="44"/>
      <c r="E210" s="44"/>
      <c r="F210" s="44"/>
      <c r="G210" s="44"/>
    </row>
    <row r="211" spans="1:7">
      <c r="A211" s="44"/>
      <c r="B211" s="44"/>
      <c r="C211" s="44"/>
      <c r="D211" s="44"/>
      <c r="E211" s="44"/>
      <c r="F211" s="44"/>
      <c r="G211" s="44"/>
    </row>
    <row r="212" spans="1:7">
      <c r="A212" s="44"/>
      <c r="B212" s="44"/>
      <c r="C212" s="44"/>
      <c r="D212" s="44"/>
      <c r="E212" s="44"/>
      <c r="F212" s="44"/>
      <c r="G212" s="44"/>
    </row>
    <row r="213" spans="1:7">
      <c r="A213" s="44"/>
      <c r="B213" s="44"/>
      <c r="C213" s="44"/>
      <c r="D213" s="44"/>
      <c r="E213" s="44"/>
      <c r="F213" s="44"/>
      <c r="G213" s="44"/>
    </row>
    <row r="214" spans="1:7">
      <c r="A214" s="44"/>
      <c r="B214" s="44"/>
      <c r="C214" s="44"/>
      <c r="D214" s="44"/>
      <c r="E214" s="44"/>
      <c r="F214" s="44"/>
      <c r="G214" s="44"/>
    </row>
    <row r="215" spans="1:7">
      <c r="A215" s="44"/>
      <c r="B215" s="44"/>
      <c r="C215" s="44"/>
      <c r="D215" s="44"/>
      <c r="E215" s="44"/>
      <c r="F215" s="44"/>
      <c r="G215" s="44"/>
    </row>
    <row r="216" spans="1:7">
      <c r="A216" s="44"/>
      <c r="B216" s="44"/>
      <c r="C216" s="44"/>
      <c r="D216" s="44"/>
      <c r="E216" s="44"/>
      <c r="F216" s="44"/>
      <c r="G216" s="44"/>
    </row>
    <row r="217" spans="1:7">
      <c r="A217" s="44"/>
      <c r="B217" s="44"/>
      <c r="C217" s="44"/>
      <c r="D217" s="44"/>
      <c r="E217" s="44"/>
      <c r="F217" s="44"/>
      <c r="G217" s="44"/>
    </row>
    <row r="218" spans="1:7">
      <c r="A218" s="44"/>
      <c r="B218" s="44"/>
      <c r="C218" s="44"/>
      <c r="D218" s="44"/>
      <c r="E218" s="44"/>
      <c r="F218" s="44"/>
      <c r="G218" s="44"/>
    </row>
    <row r="219" spans="1:7">
      <c r="A219" s="44"/>
      <c r="B219" s="44"/>
      <c r="C219" s="44"/>
      <c r="D219" s="44"/>
      <c r="E219" s="44"/>
      <c r="F219" s="44"/>
      <c r="G219" s="44"/>
    </row>
    <row r="220" spans="1:7">
      <c r="A220" s="44"/>
      <c r="B220" s="44"/>
      <c r="C220" s="44"/>
      <c r="D220" s="44"/>
      <c r="E220" s="44"/>
      <c r="F220" s="44"/>
      <c r="G220" s="44"/>
    </row>
    <row r="221" spans="1:7">
      <c r="A221" s="44"/>
      <c r="B221" s="44"/>
      <c r="C221" s="44"/>
      <c r="D221" s="44"/>
      <c r="E221" s="44"/>
      <c r="F221" s="44"/>
      <c r="G221" s="44"/>
    </row>
    <row r="222" spans="1:7">
      <c r="A222" s="44"/>
      <c r="B222" s="44"/>
      <c r="C222" s="44"/>
      <c r="D222" s="44"/>
      <c r="E222" s="44"/>
      <c r="F222" s="44"/>
      <c r="G222" s="44"/>
    </row>
    <row r="223" spans="1:7">
      <c r="A223" s="44"/>
      <c r="B223" s="44"/>
      <c r="C223" s="44"/>
      <c r="D223" s="44"/>
      <c r="E223" s="44"/>
      <c r="F223" s="44"/>
      <c r="G223" s="44"/>
    </row>
    <row r="224" spans="1:7">
      <c r="A224" s="44"/>
      <c r="B224" s="44"/>
      <c r="C224" s="44"/>
      <c r="D224" s="44"/>
      <c r="E224" s="44"/>
      <c r="F224" s="44"/>
      <c r="G224" s="44"/>
    </row>
    <row r="225" spans="1:7">
      <c r="A225" s="44"/>
      <c r="B225" s="44"/>
      <c r="C225" s="44"/>
      <c r="D225" s="44"/>
      <c r="E225" s="44"/>
      <c r="F225" s="44"/>
      <c r="G225" s="44"/>
    </row>
    <row r="226" spans="1:7">
      <c r="A226" s="44"/>
      <c r="B226" s="44"/>
      <c r="C226" s="44"/>
      <c r="D226" s="44"/>
      <c r="E226" s="44"/>
      <c r="F226" s="44"/>
      <c r="G226" s="44"/>
    </row>
    <row r="227" spans="1:7">
      <c r="A227" s="44"/>
      <c r="B227" s="44"/>
      <c r="C227" s="44"/>
      <c r="D227" s="44"/>
      <c r="E227" s="44"/>
      <c r="F227" s="44"/>
      <c r="G227" s="44"/>
    </row>
    <row r="228" spans="1:7">
      <c r="A228" s="44"/>
      <c r="B228" s="44"/>
      <c r="C228" s="44"/>
      <c r="D228" s="44"/>
      <c r="E228" s="44"/>
      <c r="F228" s="44"/>
      <c r="G228" s="44"/>
    </row>
    <row r="229" spans="1:7">
      <c r="A229" s="44"/>
      <c r="B229" s="44"/>
      <c r="C229" s="44"/>
      <c r="D229" s="44"/>
      <c r="E229" s="44"/>
      <c r="F229" s="44"/>
      <c r="G229" s="44"/>
    </row>
    <row r="230" spans="1:7">
      <c r="A230" s="44"/>
      <c r="B230" s="44"/>
      <c r="C230" s="44"/>
      <c r="D230" s="44"/>
      <c r="E230" s="44"/>
      <c r="F230" s="44"/>
      <c r="G230" s="44"/>
    </row>
    <row r="231" spans="1:7">
      <c r="A231" s="44"/>
      <c r="B231" s="44"/>
      <c r="C231" s="44"/>
      <c r="D231" s="44"/>
      <c r="E231" s="44"/>
      <c r="F231" s="44"/>
      <c r="G231" s="44"/>
    </row>
    <row r="232" spans="1:7">
      <c r="A232" s="44"/>
      <c r="B232" s="44"/>
      <c r="C232" s="44"/>
      <c r="D232" s="44"/>
      <c r="E232" s="44"/>
      <c r="F232" s="44"/>
      <c r="G232" s="44"/>
    </row>
    <row r="233" spans="1:7">
      <c r="A233" s="44"/>
      <c r="B233" s="44"/>
      <c r="C233" s="44"/>
      <c r="D233" s="44"/>
      <c r="E233" s="44"/>
      <c r="F233" s="44"/>
      <c r="G233" s="44"/>
    </row>
    <row r="234" spans="1:7">
      <c r="A234" s="44"/>
      <c r="B234" s="44"/>
      <c r="C234" s="44"/>
      <c r="D234" s="44"/>
      <c r="E234" s="44"/>
      <c r="F234" s="44"/>
      <c r="G234" s="44"/>
    </row>
    <row r="235" spans="1:7">
      <c r="A235" s="44"/>
      <c r="B235" s="44"/>
      <c r="C235" s="44"/>
      <c r="D235" s="44"/>
      <c r="E235" s="44"/>
      <c r="F235" s="44"/>
      <c r="G235" s="44"/>
    </row>
    <row r="236" spans="1:7">
      <c r="A236" s="44"/>
      <c r="B236" s="44"/>
      <c r="C236" s="44"/>
      <c r="D236" s="44"/>
      <c r="E236" s="44"/>
      <c r="F236" s="44"/>
      <c r="G236" s="44"/>
    </row>
    <row r="237" spans="1:7">
      <c r="A237" s="44"/>
      <c r="B237" s="44"/>
      <c r="C237" s="44"/>
      <c r="D237" s="44"/>
      <c r="E237" s="44"/>
      <c r="F237" s="44"/>
      <c r="G237" s="44"/>
    </row>
    <row r="238" spans="1:7">
      <c r="A238" s="44"/>
      <c r="B238" s="44"/>
      <c r="C238" s="44"/>
      <c r="D238" s="44"/>
      <c r="E238" s="44"/>
      <c r="F238" s="44"/>
      <c r="G238" s="44"/>
    </row>
    <row r="239" spans="1:7">
      <c r="A239" s="44"/>
      <c r="B239" s="44"/>
      <c r="C239" s="44"/>
      <c r="D239" s="44"/>
      <c r="E239" s="44"/>
      <c r="F239" s="44"/>
      <c r="G239" s="44"/>
    </row>
    <row r="240" spans="1:7">
      <c r="A240" s="44"/>
      <c r="B240" s="44"/>
      <c r="C240" s="44"/>
      <c r="D240" s="44"/>
      <c r="E240" s="44"/>
      <c r="F240" s="44"/>
      <c r="G240" s="44"/>
    </row>
    <row r="241" spans="1:7">
      <c r="A241" s="44"/>
      <c r="B241" s="44"/>
      <c r="C241" s="44"/>
      <c r="D241" s="44"/>
      <c r="E241" s="44"/>
      <c r="F241" s="44"/>
      <c r="G241" s="44"/>
    </row>
    <row r="242" spans="1:7">
      <c r="A242" s="44"/>
      <c r="B242" s="44"/>
      <c r="C242" s="44"/>
      <c r="D242" s="44"/>
      <c r="E242" s="44"/>
      <c r="F242" s="44"/>
      <c r="G242" s="44"/>
    </row>
    <row r="243" spans="1:7">
      <c r="A243" s="44"/>
      <c r="B243" s="44"/>
      <c r="C243" s="44"/>
      <c r="D243" s="44"/>
      <c r="E243" s="44"/>
      <c r="F243" s="44"/>
      <c r="G243" s="44"/>
    </row>
    <row r="244" spans="1:7">
      <c r="A244" s="44"/>
      <c r="B244" s="44"/>
      <c r="C244" s="44"/>
      <c r="D244" s="44"/>
      <c r="E244" s="44"/>
      <c r="F244" s="44"/>
      <c r="G244" s="44"/>
    </row>
    <row r="245" spans="1:7">
      <c r="A245" s="44"/>
      <c r="B245" s="44"/>
      <c r="C245" s="44"/>
      <c r="D245" s="44"/>
      <c r="E245" s="44"/>
      <c r="F245" s="44"/>
      <c r="G245" s="44"/>
    </row>
    <row r="246" spans="1:7">
      <c r="A246" s="44"/>
      <c r="B246" s="44"/>
      <c r="C246" s="44"/>
      <c r="D246" s="44"/>
      <c r="E246" s="44"/>
      <c r="F246" s="44"/>
      <c r="G246" s="44"/>
    </row>
    <row r="247" spans="1:7">
      <c r="A247" s="44"/>
      <c r="B247" s="44"/>
      <c r="C247" s="44"/>
      <c r="D247" s="44"/>
      <c r="E247" s="44"/>
      <c r="F247" s="44"/>
      <c r="G247" s="44"/>
    </row>
    <row r="248" spans="1:7">
      <c r="A248" s="44"/>
      <c r="B248" s="44"/>
      <c r="C248" s="44"/>
      <c r="D248" s="44"/>
      <c r="E248" s="44"/>
      <c r="F248" s="44"/>
      <c r="G248" s="44"/>
    </row>
    <row r="249" spans="1:7">
      <c r="A249" s="44"/>
      <c r="B249" s="44"/>
      <c r="C249" s="44"/>
      <c r="D249" s="44"/>
      <c r="E249" s="44"/>
      <c r="F249" s="44"/>
      <c r="G249" s="44"/>
    </row>
    <row r="250" spans="1:7">
      <c r="A250" s="44"/>
      <c r="B250" s="44"/>
      <c r="C250" s="44"/>
      <c r="D250" s="44"/>
      <c r="E250" s="44"/>
      <c r="F250" s="44"/>
      <c r="G250" s="44"/>
    </row>
    <row r="251" spans="1:7">
      <c r="A251" s="44"/>
      <c r="B251" s="44"/>
      <c r="C251" s="44"/>
      <c r="D251" s="44"/>
      <c r="E251" s="44"/>
      <c r="F251" s="44"/>
      <c r="G251" s="44"/>
    </row>
    <row r="252" spans="1:7">
      <c r="A252" s="44"/>
      <c r="B252" s="44"/>
      <c r="C252" s="44"/>
      <c r="D252" s="44"/>
      <c r="E252" s="44"/>
      <c r="F252" s="44"/>
      <c r="G252" s="44"/>
    </row>
    <row r="253" spans="1:7">
      <c r="A253" s="44"/>
      <c r="B253" s="44"/>
      <c r="C253" s="44"/>
      <c r="D253" s="44"/>
      <c r="E253" s="44"/>
      <c r="F253" s="44"/>
      <c r="G253" s="44"/>
    </row>
    <row r="254" spans="1:7">
      <c r="A254" s="44"/>
      <c r="B254" s="44"/>
      <c r="C254" s="44"/>
      <c r="D254" s="44"/>
      <c r="E254" s="44"/>
      <c r="F254" s="44"/>
      <c r="G254" s="44"/>
    </row>
    <row r="255" spans="1:7">
      <c r="A255" s="44"/>
      <c r="B255" s="44"/>
      <c r="C255" s="44"/>
      <c r="D255" s="44"/>
      <c r="E255" s="44"/>
      <c r="F255" s="44"/>
      <c r="G255" s="44"/>
    </row>
    <row r="256" spans="1:7">
      <c r="A256" s="44"/>
      <c r="B256" s="44"/>
      <c r="C256" s="44"/>
      <c r="D256" s="44"/>
      <c r="E256" s="44"/>
      <c r="F256" s="44"/>
      <c r="G256" s="44"/>
    </row>
    <row r="257" spans="1:7">
      <c r="A257" s="44"/>
      <c r="B257" s="44"/>
      <c r="C257" s="44"/>
      <c r="D257" s="44"/>
      <c r="E257" s="44"/>
      <c r="F257" s="44"/>
      <c r="G257" s="44"/>
    </row>
    <row r="258" spans="1:7">
      <c r="A258" s="44"/>
      <c r="B258" s="44"/>
      <c r="C258" s="44"/>
      <c r="D258" s="44"/>
      <c r="E258" s="44"/>
      <c r="F258" s="44"/>
      <c r="G258" s="44"/>
    </row>
    <row r="259" spans="1:7">
      <c r="A259" s="44"/>
      <c r="B259" s="44"/>
      <c r="C259" s="44"/>
      <c r="D259" s="44"/>
      <c r="E259" s="44"/>
      <c r="F259" s="44"/>
      <c r="G259" s="44"/>
    </row>
    <row r="260" spans="1:7">
      <c r="A260" s="44"/>
      <c r="B260" s="44"/>
      <c r="C260" s="44"/>
      <c r="D260" s="44"/>
      <c r="E260" s="44"/>
      <c r="F260" s="44"/>
      <c r="G260" s="44"/>
    </row>
    <row r="261" spans="1:7">
      <c r="A261" s="44"/>
      <c r="B261" s="44"/>
      <c r="C261" s="44"/>
      <c r="D261" s="44"/>
      <c r="E261" s="44"/>
      <c r="F261" s="44"/>
      <c r="G261" s="44"/>
    </row>
    <row r="262" spans="1:7">
      <c r="A262" s="44"/>
      <c r="B262" s="44"/>
      <c r="C262" s="44"/>
      <c r="D262" s="44"/>
      <c r="E262" s="44"/>
      <c r="F262" s="44"/>
      <c r="G262" s="44"/>
    </row>
    <row r="263" spans="1:7">
      <c r="A263" s="44"/>
      <c r="B263" s="44"/>
      <c r="C263" s="44"/>
      <c r="D263" s="44"/>
      <c r="E263" s="44"/>
      <c r="F263" s="44"/>
      <c r="G263" s="44"/>
    </row>
    <row r="264" spans="1:7">
      <c r="A264" s="44"/>
      <c r="B264" s="44"/>
      <c r="C264" s="44"/>
      <c r="D264" s="44"/>
      <c r="E264" s="44"/>
      <c r="F264" s="44"/>
      <c r="G264" s="44"/>
    </row>
    <row r="265" spans="1:7">
      <c r="A265" s="44"/>
      <c r="B265" s="44"/>
      <c r="C265" s="44"/>
      <c r="D265" s="44"/>
      <c r="E265" s="44"/>
      <c r="F265" s="44"/>
      <c r="G265" s="44"/>
    </row>
    <row r="266" spans="1:7">
      <c r="A266" s="44"/>
      <c r="B266" s="44"/>
      <c r="C266" s="44"/>
      <c r="D266" s="44"/>
      <c r="E266" s="44"/>
      <c r="F266" s="44"/>
      <c r="G266" s="44"/>
    </row>
    <row r="267" spans="1:7">
      <c r="A267" s="44"/>
      <c r="B267" s="44"/>
      <c r="C267" s="44"/>
      <c r="D267" s="44"/>
      <c r="E267" s="44"/>
      <c r="F267" s="44"/>
      <c r="G267" s="44"/>
    </row>
    <row r="268" spans="1:7">
      <c r="A268" s="44"/>
      <c r="B268" s="44"/>
      <c r="C268" s="44"/>
      <c r="D268" s="44"/>
      <c r="E268" s="44"/>
      <c r="F268" s="44"/>
      <c r="G268" s="44"/>
    </row>
    <row r="269" spans="1:7">
      <c r="A269" s="44"/>
      <c r="B269" s="44"/>
      <c r="C269" s="44"/>
      <c r="D269" s="44"/>
      <c r="E269" s="44"/>
      <c r="F269" s="44"/>
      <c r="G269" s="44"/>
    </row>
    <row r="270" spans="1:7">
      <c r="A270" s="44"/>
      <c r="B270" s="44"/>
      <c r="C270" s="44"/>
      <c r="D270" s="44"/>
      <c r="E270" s="44"/>
      <c r="F270" s="44"/>
      <c r="G270" s="44"/>
    </row>
    <row r="271" spans="1:7">
      <c r="A271" s="44"/>
      <c r="B271" s="44"/>
      <c r="C271" s="44"/>
      <c r="D271" s="44"/>
      <c r="E271" s="44"/>
      <c r="F271" s="44"/>
      <c r="G271" s="44"/>
    </row>
    <row r="272" spans="1:7">
      <c r="A272" s="44"/>
      <c r="B272" s="44"/>
      <c r="C272" s="44"/>
      <c r="D272" s="44"/>
      <c r="E272" s="44"/>
      <c r="F272" s="44"/>
      <c r="G272" s="44"/>
    </row>
    <row r="273" spans="1:7">
      <c r="A273" s="44"/>
      <c r="B273" s="44"/>
      <c r="C273" s="44"/>
      <c r="D273" s="44"/>
      <c r="E273" s="44"/>
      <c r="F273" s="44"/>
      <c r="G273" s="44"/>
    </row>
    <row r="274" spans="1:7">
      <c r="A274" s="44"/>
      <c r="B274" s="44"/>
      <c r="C274" s="44"/>
      <c r="D274" s="44"/>
      <c r="E274" s="44"/>
      <c r="F274" s="44"/>
      <c r="G274" s="44"/>
    </row>
    <row r="275" spans="1:7">
      <c r="A275" s="44"/>
      <c r="B275" s="44"/>
      <c r="C275" s="44"/>
      <c r="D275" s="44"/>
      <c r="E275" s="44"/>
      <c r="F275" s="44"/>
      <c r="G275" s="44"/>
    </row>
    <row r="276" spans="1:7">
      <c r="A276" s="44"/>
      <c r="B276" s="44"/>
      <c r="C276" s="44"/>
      <c r="D276" s="44"/>
      <c r="E276" s="44"/>
      <c r="F276" s="44"/>
      <c r="G276" s="44"/>
    </row>
    <row r="277" spans="1:7">
      <c r="A277" s="44"/>
      <c r="B277" s="44"/>
      <c r="C277" s="44"/>
      <c r="D277" s="44"/>
      <c r="E277" s="44"/>
      <c r="F277" s="44"/>
      <c r="G277" s="44"/>
    </row>
    <row r="278" spans="1:7">
      <c r="A278" s="44"/>
      <c r="B278" s="44"/>
      <c r="C278" s="44"/>
      <c r="D278" s="44"/>
      <c r="E278" s="44"/>
      <c r="F278" s="44"/>
      <c r="G278" s="44"/>
    </row>
    <row r="279" spans="1:7">
      <c r="A279" s="44"/>
      <c r="B279" s="44"/>
      <c r="C279" s="44"/>
      <c r="D279" s="44"/>
      <c r="E279" s="44"/>
      <c r="F279" s="44"/>
      <c r="G279" s="44"/>
    </row>
    <row r="280" spans="1:7">
      <c r="A280" s="44"/>
      <c r="B280" s="44"/>
      <c r="C280" s="44"/>
      <c r="D280" s="44"/>
      <c r="E280" s="44"/>
      <c r="F280" s="44"/>
      <c r="G280" s="44"/>
    </row>
    <row r="281" spans="1:7">
      <c r="A281" s="44"/>
      <c r="B281" s="44"/>
      <c r="C281" s="44"/>
      <c r="D281" s="44"/>
      <c r="E281" s="44"/>
      <c r="F281" s="44"/>
      <c r="G281" s="44"/>
    </row>
    <row r="282" spans="1:7">
      <c r="A282" s="44"/>
      <c r="B282" s="44"/>
      <c r="C282" s="44"/>
      <c r="D282" s="44"/>
      <c r="E282" s="44"/>
      <c r="F282" s="44"/>
      <c r="G282" s="44"/>
    </row>
    <row r="283" spans="1:7">
      <c r="A283" s="44"/>
      <c r="B283" s="44"/>
      <c r="C283" s="44"/>
      <c r="D283" s="44"/>
      <c r="E283" s="44"/>
      <c r="F283" s="44"/>
      <c r="G283" s="44"/>
    </row>
    <row r="284" spans="1:7">
      <c r="A284" s="44"/>
      <c r="B284" s="44"/>
      <c r="C284" s="44"/>
      <c r="D284" s="44"/>
      <c r="E284" s="44"/>
      <c r="F284" s="44"/>
      <c r="G284" s="44"/>
    </row>
    <row r="285" spans="1:7">
      <c r="A285" s="44"/>
      <c r="B285" s="44"/>
      <c r="C285" s="44"/>
      <c r="D285" s="44"/>
      <c r="E285" s="44"/>
      <c r="F285" s="44"/>
      <c r="G285" s="44"/>
    </row>
    <row r="286" spans="1:7">
      <c r="A286" s="44"/>
      <c r="B286" s="44"/>
      <c r="C286" s="44"/>
      <c r="D286" s="44"/>
      <c r="E286" s="44"/>
      <c r="F286" s="44"/>
      <c r="G286" s="44"/>
    </row>
    <row r="287" spans="1:7">
      <c r="A287" s="44"/>
      <c r="B287" s="44"/>
      <c r="C287" s="44"/>
      <c r="D287" s="44"/>
      <c r="E287" s="44"/>
      <c r="F287" s="44"/>
      <c r="G287" s="44"/>
    </row>
    <row r="288" spans="1:7">
      <c r="A288" s="44"/>
      <c r="B288" s="44"/>
      <c r="C288" s="44"/>
      <c r="D288" s="44"/>
      <c r="E288" s="44"/>
      <c r="F288" s="44"/>
      <c r="G288" s="44"/>
    </row>
    <row r="289" spans="1:7">
      <c r="A289" s="44"/>
      <c r="B289" s="44"/>
      <c r="C289" s="44"/>
      <c r="D289" s="44"/>
      <c r="E289" s="44"/>
      <c r="F289" s="44"/>
      <c r="G289" s="44"/>
    </row>
    <row r="290" spans="1:7">
      <c r="A290" s="44"/>
      <c r="B290" s="44"/>
      <c r="C290" s="44"/>
      <c r="D290" s="44"/>
      <c r="E290" s="44"/>
      <c r="F290" s="44"/>
      <c r="G290" s="44"/>
    </row>
    <row r="291" spans="1:7">
      <c r="A291" s="44"/>
      <c r="B291" s="44"/>
      <c r="C291" s="44"/>
      <c r="D291" s="44"/>
      <c r="E291" s="44"/>
      <c r="F291" s="44"/>
      <c r="G291" s="44"/>
    </row>
    <row r="292" spans="1:7">
      <c r="A292" s="44"/>
      <c r="B292" s="44"/>
      <c r="C292" s="44"/>
      <c r="D292" s="44"/>
      <c r="E292" s="44"/>
      <c r="F292" s="44"/>
      <c r="G292" s="44"/>
    </row>
    <row r="293" spans="1:7">
      <c r="A293" s="44"/>
      <c r="B293" s="44"/>
      <c r="C293" s="44"/>
      <c r="D293" s="44"/>
      <c r="E293" s="44"/>
      <c r="F293" s="44"/>
      <c r="G293" s="44"/>
    </row>
    <row r="294" spans="1:7">
      <c r="A294" s="44"/>
      <c r="B294" s="44"/>
      <c r="C294" s="44"/>
      <c r="D294" s="44"/>
      <c r="E294" s="44"/>
      <c r="F294" s="44"/>
      <c r="G294" s="44"/>
    </row>
    <row r="295" spans="1:7">
      <c r="A295" s="44"/>
      <c r="B295" s="44"/>
      <c r="C295" s="44"/>
      <c r="D295" s="44"/>
      <c r="E295" s="44"/>
      <c r="F295" s="44"/>
      <c r="G295" s="44"/>
    </row>
    <row r="296" spans="1:7">
      <c r="A296" s="44"/>
      <c r="B296" s="44"/>
      <c r="C296" s="44"/>
      <c r="D296" s="44"/>
      <c r="E296" s="44"/>
      <c r="F296" s="44"/>
      <c r="G296" s="44"/>
    </row>
    <row r="297" spans="1:7">
      <c r="A297" s="44"/>
      <c r="B297" s="44"/>
      <c r="C297" s="44"/>
      <c r="D297" s="44"/>
      <c r="E297" s="44"/>
      <c r="F297" s="44"/>
      <c r="G297" s="44"/>
    </row>
    <row r="298" spans="1:7">
      <c r="A298" s="44"/>
      <c r="B298" s="44"/>
      <c r="C298" s="44"/>
      <c r="D298" s="44"/>
      <c r="E298" s="44"/>
      <c r="F298" s="44"/>
      <c r="G298" s="44"/>
    </row>
    <row r="299" spans="1:7">
      <c r="A299" s="44"/>
      <c r="B299" s="44"/>
      <c r="C299" s="44"/>
      <c r="D299" s="44"/>
      <c r="E299" s="44"/>
      <c r="F299" s="44"/>
      <c r="G299" s="44"/>
    </row>
    <row r="300" spans="1:7">
      <c r="A300" s="44"/>
      <c r="B300" s="44"/>
      <c r="C300" s="44"/>
      <c r="D300" s="44"/>
      <c r="E300" s="44"/>
      <c r="F300" s="44"/>
      <c r="G300" s="44"/>
    </row>
    <row r="301" spans="1:7">
      <c r="A301" s="44"/>
      <c r="B301" s="44"/>
      <c r="C301" s="44"/>
      <c r="D301" s="44"/>
      <c r="E301" s="44"/>
      <c r="F301" s="44"/>
      <c r="G301" s="44"/>
    </row>
    <row r="302" spans="1:7">
      <c r="A302" s="44"/>
      <c r="B302" s="44"/>
      <c r="C302" s="44"/>
      <c r="D302" s="44"/>
      <c r="E302" s="44"/>
      <c r="F302" s="44"/>
      <c r="G302" s="44"/>
    </row>
    <row r="303" spans="1:7">
      <c r="A303" s="44"/>
      <c r="B303" s="44"/>
      <c r="C303" s="44"/>
      <c r="D303" s="44"/>
      <c r="E303" s="44"/>
      <c r="F303" s="44"/>
      <c r="G303" s="44"/>
    </row>
    <row r="304" spans="1:7">
      <c r="A304" s="44"/>
      <c r="B304" s="44"/>
      <c r="C304" s="44"/>
      <c r="D304" s="44"/>
      <c r="E304" s="44"/>
      <c r="F304" s="44"/>
      <c r="G304" s="44"/>
    </row>
    <row r="305" spans="1:7">
      <c r="A305" s="44"/>
      <c r="B305" s="44"/>
      <c r="C305" s="44"/>
      <c r="D305" s="44"/>
      <c r="E305" s="44"/>
      <c r="F305" s="44"/>
      <c r="G305" s="44"/>
    </row>
    <row r="306" spans="1:7">
      <c r="A306" s="44"/>
      <c r="B306" s="44"/>
      <c r="C306" s="44"/>
      <c r="D306" s="44"/>
      <c r="E306" s="44"/>
      <c r="F306" s="44"/>
      <c r="G306" s="44"/>
    </row>
    <row r="307" spans="1:7">
      <c r="A307" s="44"/>
      <c r="B307" s="44"/>
      <c r="C307" s="44"/>
      <c r="D307" s="44"/>
      <c r="E307" s="44"/>
      <c r="F307" s="44"/>
      <c r="G307" s="44"/>
    </row>
    <row r="308" spans="1:7">
      <c r="A308" s="44"/>
      <c r="B308" s="44"/>
      <c r="C308" s="44"/>
      <c r="D308" s="44"/>
      <c r="E308" s="44"/>
      <c r="F308" s="44"/>
      <c r="G308" s="44"/>
    </row>
    <row r="309" spans="1:7">
      <c r="A309" s="44"/>
      <c r="B309" s="44"/>
      <c r="C309" s="44"/>
      <c r="D309" s="44"/>
      <c r="E309" s="44"/>
      <c r="F309" s="44"/>
      <c r="G309" s="44"/>
    </row>
    <row r="310" spans="1:7">
      <c r="A310" s="44"/>
      <c r="B310" s="44"/>
      <c r="C310" s="44"/>
      <c r="D310" s="44"/>
      <c r="E310" s="44"/>
      <c r="F310" s="44"/>
      <c r="G310" s="44"/>
    </row>
    <row r="311" spans="1:7">
      <c r="A311" s="44"/>
      <c r="B311" s="44"/>
      <c r="C311" s="44"/>
      <c r="D311" s="44"/>
      <c r="E311" s="44"/>
      <c r="F311" s="44"/>
      <c r="G311" s="44"/>
    </row>
    <row r="312" spans="1:7">
      <c r="A312" s="44"/>
      <c r="B312" s="44"/>
      <c r="C312" s="44"/>
      <c r="D312" s="44"/>
      <c r="E312" s="44"/>
      <c r="F312" s="44"/>
      <c r="G312" s="44"/>
    </row>
    <row r="313" spans="1:7">
      <c r="A313" s="44"/>
      <c r="B313" s="44"/>
      <c r="C313" s="44"/>
      <c r="D313" s="44"/>
      <c r="E313" s="44"/>
      <c r="F313" s="44"/>
      <c r="G313" s="44"/>
    </row>
    <row r="314" spans="1:7">
      <c r="A314" s="44"/>
      <c r="B314" s="44"/>
      <c r="C314" s="44"/>
      <c r="D314" s="44"/>
      <c r="E314" s="44"/>
      <c r="F314" s="44"/>
      <c r="G314" s="44"/>
    </row>
    <row r="315" spans="1:7">
      <c r="A315" s="44"/>
      <c r="B315" s="44"/>
      <c r="C315" s="44"/>
      <c r="D315" s="44"/>
      <c r="E315" s="44"/>
      <c r="F315" s="44"/>
      <c r="G315" s="44"/>
    </row>
    <row r="316" spans="1:7">
      <c r="A316" s="44"/>
      <c r="B316" s="44"/>
      <c r="C316" s="44"/>
      <c r="D316" s="44"/>
      <c r="E316" s="44"/>
      <c r="F316" s="44"/>
      <c r="G316" s="44"/>
    </row>
    <row r="317" spans="1:7">
      <c r="A317" s="44"/>
      <c r="B317" s="44"/>
      <c r="C317" s="44"/>
      <c r="D317" s="44"/>
      <c r="E317" s="44"/>
      <c r="F317" s="44"/>
      <c r="G317" s="44"/>
    </row>
    <row r="318" spans="1:7">
      <c r="A318" s="44"/>
      <c r="B318" s="44"/>
      <c r="C318" s="44"/>
      <c r="D318" s="44"/>
      <c r="E318" s="44"/>
      <c r="F318" s="44"/>
      <c r="G318" s="44"/>
    </row>
    <row r="319" spans="1:7">
      <c r="A319" s="44"/>
      <c r="B319" s="44"/>
      <c r="C319" s="44"/>
      <c r="D319" s="44"/>
      <c r="E319" s="44"/>
      <c r="F319" s="44"/>
      <c r="G319" s="44"/>
    </row>
    <row r="320" spans="1:7">
      <c r="A320" s="44"/>
      <c r="B320" s="44"/>
      <c r="C320" s="44"/>
      <c r="D320" s="44"/>
      <c r="E320" s="44"/>
      <c r="F320" s="44"/>
      <c r="G320" s="44"/>
    </row>
    <row r="321" spans="1:7">
      <c r="A321" s="44"/>
      <c r="B321" s="44"/>
      <c r="C321" s="44"/>
      <c r="D321" s="44"/>
      <c r="E321" s="44"/>
      <c r="F321" s="44"/>
      <c r="G321" s="44"/>
    </row>
    <row r="322" spans="1:7">
      <c r="A322" s="44"/>
      <c r="B322" s="44"/>
      <c r="C322" s="44"/>
      <c r="D322" s="44"/>
      <c r="E322" s="44"/>
      <c r="F322" s="44"/>
      <c r="G322" s="44"/>
    </row>
    <row r="323" spans="1:7">
      <c r="A323" s="44"/>
      <c r="B323" s="44"/>
      <c r="C323" s="44"/>
      <c r="D323" s="44"/>
      <c r="E323" s="44"/>
      <c r="F323" s="44"/>
      <c r="G323" s="44"/>
    </row>
    <row r="324" spans="1:7">
      <c r="A324" s="44"/>
      <c r="B324" s="44"/>
      <c r="C324" s="44"/>
      <c r="D324" s="44"/>
      <c r="E324" s="44"/>
      <c r="F324" s="44"/>
      <c r="G324" s="44"/>
    </row>
    <row r="325" spans="1:7">
      <c r="A325" s="44"/>
      <c r="B325" s="44"/>
      <c r="C325" s="44"/>
      <c r="D325" s="44"/>
      <c r="E325" s="44"/>
      <c r="F325" s="44"/>
      <c r="G325" s="44"/>
    </row>
    <row r="326" spans="1:7">
      <c r="A326" s="44"/>
      <c r="B326" s="44"/>
      <c r="C326" s="44"/>
      <c r="D326" s="44"/>
      <c r="E326" s="44"/>
      <c r="F326" s="44"/>
      <c r="G326" s="44"/>
    </row>
    <row r="327" spans="1:7">
      <c r="A327" s="44"/>
      <c r="B327" s="44"/>
      <c r="C327" s="44"/>
      <c r="D327" s="44"/>
      <c r="E327" s="44"/>
      <c r="F327" s="44"/>
      <c r="G327" s="44"/>
    </row>
    <row r="328" spans="1:7">
      <c r="A328" s="44"/>
      <c r="B328" s="44"/>
      <c r="C328" s="44"/>
      <c r="D328" s="44"/>
      <c r="E328" s="44"/>
      <c r="F328" s="44"/>
      <c r="G328" s="44"/>
    </row>
    <row r="329" spans="1:7">
      <c r="A329" s="44"/>
      <c r="B329" s="44"/>
      <c r="C329" s="44"/>
      <c r="D329" s="44"/>
      <c r="E329" s="44"/>
      <c r="F329" s="44"/>
      <c r="G329" s="44"/>
    </row>
    <row r="330" spans="1:7">
      <c r="A330" s="44"/>
      <c r="B330" s="44"/>
      <c r="C330" s="44"/>
      <c r="D330" s="44"/>
      <c r="E330" s="44"/>
      <c r="F330" s="44"/>
      <c r="G330" s="44"/>
    </row>
    <row r="331" spans="1:7">
      <c r="A331" s="44"/>
      <c r="B331" s="44"/>
      <c r="C331" s="44"/>
      <c r="D331" s="44"/>
      <c r="E331" s="44"/>
      <c r="F331" s="44"/>
      <c r="G331" s="44"/>
    </row>
    <row r="332" spans="1:7">
      <c r="A332" s="44"/>
      <c r="B332" s="44"/>
      <c r="C332" s="44"/>
      <c r="D332" s="44"/>
      <c r="E332" s="44"/>
      <c r="F332" s="44"/>
      <c r="G332" s="44"/>
    </row>
    <row r="333" spans="1:7">
      <c r="A333" s="44"/>
      <c r="B333" s="44"/>
      <c r="C333" s="44"/>
      <c r="D333" s="44"/>
      <c r="E333" s="44"/>
      <c r="F333" s="44"/>
      <c r="G333" s="44"/>
    </row>
    <row r="334" spans="1:7">
      <c r="A334" s="44"/>
      <c r="B334" s="44"/>
      <c r="C334" s="44"/>
      <c r="D334" s="44"/>
      <c r="E334" s="44"/>
      <c r="F334" s="44"/>
      <c r="G334" s="44"/>
    </row>
    <row r="335" spans="1:7">
      <c r="A335" s="44"/>
      <c r="B335" s="44"/>
      <c r="C335" s="44"/>
      <c r="D335" s="44"/>
      <c r="E335" s="44"/>
      <c r="F335" s="44"/>
      <c r="G335" s="44"/>
    </row>
    <row r="336" spans="1:7">
      <c r="A336" s="44"/>
      <c r="B336" s="44"/>
      <c r="C336" s="44"/>
      <c r="D336" s="44"/>
      <c r="E336" s="44"/>
      <c r="F336" s="44"/>
      <c r="G336" s="44"/>
    </row>
    <row r="337" spans="1:7">
      <c r="A337" s="44"/>
      <c r="B337" s="44"/>
      <c r="C337" s="44"/>
      <c r="D337" s="44"/>
      <c r="E337" s="44"/>
      <c r="F337" s="44"/>
      <c r="G337" s="44"/>
    </row>
    <row r="338" spans="1:7">
      <c r="A338" s="44"/>
      <c r="B338" s="44"/>
      <c r="C338" s="44"/>
      <c r="D338" s="44"/>
      <c r="E338" s="44"/>
      <c r="F338" s="44"/>
      <c r="G338" s="44"/>
    </row>
    <row r="339" spans="1:7">
      <c r="A339" s="44"/>
      <c r="B339" s="44"/>
      <c r="C339" s="44"/>
      <c r="D339" s="44"/>
      <c r="E339" s="44"/>
      <c r="F339" s="44"/>
      <c r="G339" s="44"/>
    </row>
    <row r="340" spans="1:7">
      <c r="A340" s="44"/>
      <c r="B340" s="44"/>
      <c r="C340" s="44"/>
      <c r="D340" s="44"/>
      <c r="E340" s="44"/>
      <c r="F340" s="44"/>
      <c r="G340" s="44"/>
    </row>
    <row r="341" spans="1:7">
      <c r="A341" s="44"/>
      <c r="B341" s="44"/>
      <c r="C341" s="44"/>
      <c r="D341" s="44"/>
      <c r="E341" s="44"/>
      <c r="F341" s="44"/>
      <c r="G341" s="44"/>
    </row>
    <row r="342" spans="1:7">
      <c r="A342" s="44"/>
      <c r="B342" s="44"/>
      <c r="C342" s="44"/>
      <c r="D342" s="44"/>
      <c r="E342" s="44"/>
      <c r="F342" s="44"/>
      <c r="G342" s="44"/>
    </row>
    <row r="343" spans="1:7">
      <c r="A343" s="44"/>
      <c r="B343" s="44"/>
      <c r="C343" s="44"/>
      <c r="D343" s="44"/>
      <c r="E343" s="44"/>
      <c r="F343" s="44"/>
      <c r="G343" s="44"/>
    </row>
    <row r="344" spans="1:7">
      <c r="A344" s="44"/>
      <c r="B344" s="44"/>
      <c r="C344" s="44"/>
      <c r="D344" s="44"/>
      <c r="E344" s="44"/>
      <c r="F344" s="44"/>
      <c r="G344" s="44"/>
    </row>
    <row r="345" spans="1:7">
      <c r="A345" s="44"/>
      <c r="B345" s="44"/>
      <c r="C345" s="44"/>
      <c r="D345" s="44"/>
      <c r="E345" s="44"/>
      <c r="F345" s="44"/>
      <c r="G345" s="44"/>
    </row>
    <row r="346" spans="1:7">
      <c r="A346" s="44"/>
      <c r="B346" s="44"/>
      <c r="C346" s="44"/>
      <c r="D346" s="44"/>
      <c r="E346" s="44"/>
      <c r="F346" s="44"/>
      <c r="G346" s="44"/>
    </row>
    <row r="347" spans="1:7">
      <c r="A347" s="44"/>
      <c r="B347" s="44"/>
      <c r="C347" s="44"/>
      <c r="D347" s="44"/>
      <c r="E347" s="44"/>
      <c r="F347" s="44"/>
      <c r="G347" s="44"/>
    </row>
    <row r="348" spans="1:7">
      <c r="A348" s="44"/>
      <c r="B348" s="44"/>
      <c r="C348" s="44"/>
      <c r="D348" s="44"/>
      <c r="E348" s="44"/>
      <c r="F348" s="44"/>
      <c r="G348" s="44"/>
    </row>
    <row r="349" spans="1:7">
      <c r="A349" s="44"/>
      <c r="B349" s="44"/>
      <c r="C349" s="44"/>
      <c r="D349" s="44"/>
      <c r="E349" s="44"/>
      <c r="F349" s="44"/>
      <c r="G349" s="44"/>
    </row>
    <row r="350" spans="1:7">
      <c r="A350" s="44"/>
      <c r="B350" s="44"/>
      <c r="C350" s="44"/>
      <c r="D350" s="44"/>
      <c r="E350" s="44"/>
      <c r="F350" s="44"/>
      <c r="G350" s="44"/>
    </row>
    <row r="351" spans="1:7">
      <c r="A351" s="44"/>
      <c r="B351" s="44"/>
      <c r="C351" s="44"/>
      <c r="D351" s="44"/>
      <c r="E351" s="44"/>
      <c r="F351" s="44"/>
      <c r="G351" s="44"/>
    </row>
    <row r="352" spans="1:7">
      <c r="A352" s="44"/>
      <c r="B352" s="44"/>
      <c r="C352" s="44"/>
      <c r="D352" s="44"/>
      <c r="E352" s="44"/>
      <c r="F352" s="44"/>
      <c r="G352" s="44"/>
    </row>
    <row r="353" spans="1:7">
      <c r="A353" s="44"/>
      <c r="B353" s="44"/>
      <c r="C353" s="44"/>
      <c r="D353" s="44"/>
      <c r="E353" s="44"/>
      <c r="F353" s="44"/>
      <c r="G353" s="44"/>
    </row>
    <row r="354" spans="1:7">
      <c r="A354" s="44"/>
      <c r="B354" s="44"/>
      <c r="C354" s="44"/>
      <c r="D354" s="44"/>
      <c r="E354" s="44"/>
      <c r="F354" s="44"/>
      <c r="G354" s="44"/>
    </row>
    <row r="355" spans="1:7">
      <c r="A355" s="44"/>
      <c r="B355" s="44"/>
      <c r="C355" s="44"/>
      <c r="D355" s="44"/>
      <c r="E355" s="44"/>
      <c r="F355" s="44"/>
      <c r="G355" s="44"/>
    </row>
    <row r="356" spans="1:7">
      <c r="A356" s="44"/>
      <c r="B356" s="44"/>
      <c r="C356" s="44"/>
      <c r="D356" s="44"/>
      <c r="E356" s="44"/>
      <c r="F356" s="44"/>
      <c r="G356" s="44"/>
    </row>
    <row r="357" spans="1:7">
      <c r="A357" s="44"/>
      <c r="B357" s="44"/>
      <c r="C357" s="44"/>
      <c r="D357" s="44"/>
      <c r="E357" s="44"/>
      <c r="F357" s="44"/>
      <c r="G357" s="44"/>
    </row>
    <row r="358" spans="1:7">
      <c r="A358" s="44"/>
      <c r="B358" s="44"/>
      <c r="C358" s="44"/>
      <c r="D358" s="44"/>
      <c r="E358" s="44"/>
      <c r="F358" s="44"/>
      <c r="G358" s="44"/>
    </row>
    <row r="359" spans="1:7">
      <c r="A359" s="44"/>
      <c r="B359" s="44"/>
      <c r="C359" s="44"/>
      <c r="D359" s="44"/>
      <c r="E359" s="44"/>
      <c r="F359" s="44"/>
      <c r="G359" s="44"/>
    </row>
    <row r="360" spans="1:7">
      <c r="A360" s="44"/>
      <c r="B360" s="44"/>
      <c r="C360" s="44"/>
      <c r="D360" s="44"/>
      <c r="E360" s="44"/>
      <c r="F360" s="44"/>
      <c r="G360" s="44"/>
    </row>
    <row r="361" spans="1:7">
      <c r="A361" s="44"/>
      <c r="B361" s="44"/>
      <c r="C361" s="44"/>
      <c r="D361" s="44"/>
      <c r="E361" s="44"/>
      <c r="F361" s="44"/>
      <c r="G361" s="44"/>
    </row>
    <row r="362" spans="1:7">
      <c r="A362" s="44"/>
      <c r="B362" s="44"/>
      <c r="C362" s="44"/>
      <c r="D362" s="44"/>
      <c r="E362" s="44"/>
      <c r="F362" s="44"/>
      <c r="G362" s="44"/>
    </row>
    <row r="363" spans="1:7">
      <c r="A363" s="44"/>
      <c r="B363" s="44"/>
      <c r="C363" s="44"/>
      <c r="D363" s="44"/>
      <c r="E363" s="44"/>
      <c r="F363" s="44"/>
      <c r="G363" s="44"/>
    </row>
    <row r="364" spans="1:7">
      <c r="A364" s="44"/>
      <c r="B364" s="44"/>
      <c r="C364" s="44"/>
      <c r="D364" s="44"/>
      <c r="E364" s="44"/>
      <c r="F364" s="44"/>
      <c r="G364" s="44"/>
    </row>
    <row r="365" spans="1:7">
      <c r="A365" s="44"/>
      <c r="B365" s="44"/>
      <c r="C365" s="44"/>
      <c r="D365" s="44"/>
      <c r="E365" s="44"/>
      <c r="F365" s="44"/>
      <c r="G365" s="44"/>
    </row>
    <row r="366" spans="1:7">
      <c r="A366" s="44"/>
      <c r="B366" s="44"/>
      <c r="C366" s="44"/>
      <c r="D366" s="44"/>
      <c r="E366" s="44"/>
      <c r="F366" s="44"/>
      <c r="G366" s="44"/>
    </row>
    <row r="367" spans="1:7">
      <c r="A367" s="44"/>
      <c r="B367" s="44"/>
      <c r="C367" s="44"/>
      <c r="D367" s="44"/>
      <c r="E367" s="44"/>
      <c r="F367" s="44"/>
      <c r="G367" s="44"/>
    </row>
    <row r="368" spans="1:7">
      <c r="A368" s="44"/>
      <c r="B368" s="44"/>
      <c r="C368" s="44"/>
      <c r="D368" s="44"/>
      <c r="E368" s="44"/>
      <c r="F368" s="44"/>
      <c r="G368" s="44"/>
    </row>
    <row r="369" spans="1:7">
      <c r="A369" s="44"/>
      <c r="B369" s="44"/>
      <c r="C369" s="44"/>
      <c r="D369" s="44"/>
      <c r="E369" s="44"/>
      <c r="F369" s="44"/>
      <c r="G369" s="44"/>
    </row>
    <row r="370" spans="1:7">
      <c r="A370" s="44"/>
      <c r="B370" s="44"/>
      <c r="C370" s="44"/>
      <c r="D370" s="44"/>
      <c r="E370" s="44"/>
      <c r="F370" s="44"/>
      <c r="G370" s="44"/>
    </row>
    <row r="371" spans="1:7">
      <c r="A371" s="44"/>
      <c r="B371" s="44"/>
      <c r="C371" s="44"/>
      <c r="D371" s="44"/>
      <c r="E371" s="44"/>
      <c r="F371" s="44"/>
      <c r="G371" s="44"/>
    </row>
    <row r="372" spans="1:7">
      <c r="A372" s="44"/>
      <c r="B372" s="44"/>
      <c r="C372" s="44"/>
      <c r="D372" s="44"/>
      <c r="E372" s="44"/>
      <c r="F372" s="44"/>
      <c r="G372" s="44"/>
    </row>
    <row r="373" spans="1:7">
      <c r="A373" s="44"/>
      <c r="B373" s="44"/>
      <c r="C373" s="44"/>
      <c r="D373" s="44"/>
      <c r="E373" s="44"/>
      <c r="F373" s="44"/>
      <c r="G373" s="44"/>
    </row>
    <row r="374" spans="1:7">
      <c r="A374" s="44"/>
      <c r="B374" s="44"/>
      <c r="C374" s="44"/>
      <c r="D374" s="44"/>
      <c r="E374" s="44"/>
      <c r="F374" s="44"/>
      <c r="G374" s="44"/>
    </row>
    <row r="375" spans="1:7">
      <c r="A375" s="44"/>
      <c r="B375" s="44"/>
      <c r="C375" s="44"/>
      <c r="D375" s="44"/>
      <c r="E375" s="44"/>
      <c r="F375" s="44"/>
      <c r="G375" s="44"/>
    </row>
    <row r="376" spans="1:7">
      <c r="A376" s="44"/>
      <c r="B376" s="44"/>
      <c r="C376" s="44"/>
      <c r="D376" s="44"/>
      <c r="E376" s="44"/>
      <c r="F376" s="44"/>
      <c r="G376" s="44"/>
    </row>
    <row r="377" spans="1:7">
      <c r="A377" s="44"/>
      <c r="B377" s="44"/>
      <c r="C377" s="44"/>
      <c r="D377" s="44"/>
      <c r="E377" s="44"/>
      <c r="F377" s="44"/>
      <c r="G377" s="44"/>
    </row>
    <row r="378" spans="1:7">
      <c r="A378" s="44"/>
      <c r="B378" s="44"/>
      <c r="C378" s="44"/>
      <c r="D378" s="44"/>
      <c r="E378" s="44"/>
      <c r="F378" s="44"/>
      <c r="G378" s="44"/>
    </row>
    <row r="379" spans="1:7">
      <c r="A379" s="44"/>
      <c r="B379" s="44"/>
      <c r="C379" s="44"/>
      <c r="D379" s="44"/>
      <c r="E379" s="44"/>
      <c r="F379" s="44"/>
      <c r="G379" s="44"/>
    </row>
    <row r="380" spans="1:7">
      <c r="A380" s="44"/>
      <c r="B380" s="44"/>
      <c r="C380" s="44"/>
      <c r="D380" s="44"/>
      <c r="E380" s="44"/>
      <c r="F380" s="44"/>
      <c r="G380" s="44"/>
    </row>
    <row r="381" spans="1:7">
      <c r="A381" s="44"/>
      <c r="B381" s="44"/>
      <c r="C381" s="44"/>
      <c r="D381" s="44"/>
      <c r="E381" s="44"/>
      <c r="F381" s="44"/>
      <c r="G381" s="44"/>
    </row>
    <row r="382" spans="1:7">
      <c r="A382" s="44"/>
      <c r="B382" s="44"/>
      <c r="C382" s="44"/>
      <c r="D382" s="44"/>
      <c r="E382" s="44"/>
      <c r="F382" s="44"/>
      <c r="G382" s="44"/>
    </row>
    <row r="383" spans="1:7">
      <c r="A383" s="44"/>
      <c r="B383" s="44"/>
      <c r="C383" s="44"/>
      <c r="D383" s="44"/>
      <c r="E383" s="44"/>
      <c r="F383" s="44"/>
      <c r="G383" s="44"/>
    </row>
    <row r="384" spans="1:7">
      <c r="A384" s="44"/>
      <c r="B384" s="44"/>
      <c r="C384" s="44"/>
      <c r="D384" s="44"/>
      <c r="E384" s="44"/>
      <c r="F384" s="44"/>
      <c r="G384" s="44"/>
    </row>
    <row r="385" spans="1:7">
      <c r="A385" s="44"/>
      <c r="B385" s="44"/>
      <c r="C385" s="44"/>
      <c r="D385" s="44"/>
      <c r="E385" s="44"/>
      <c r="F385" s="44"/>
      <c r="G385" s="44"/>
    </row>
    <row r="386" spans="1:7">
      <c r="A386" s="44"/>
      <c r="B386" s="44"/>
      <c r="C386" s="44"/>
      <c r="D386" s="44"/>
      <c r="E386" s="44"/>
      <c r="F386" s="44"/>
      <c r="G386" s="44"/>
    </row>
    <row r="387" spans="1:7">
      <c r="A387" s="44"/>
      <c r="B387" s="44"/>
      <c r="C387" s="44"/>
      <c r="D387" s="44"/>
      <c r="E387" s="44"/>
      <c r="F387" s="44"/>
      <c r="G387" s="44"/>
    </row>
    <row r="388" spans="1:7">
      <c r="A388" s="44"/>
      <c r="B388" s="44"/>
      <c r="C388" s="44"/>
      <c r="D388" s="44"/>
      <c r="E388" s="44"/>
      <c r="F388" s="44"/>
      <c r="G388" s="44"/>
    </row>
    <row r="389" spans="1:7">
      <c r="A389" s="44"/>
      <c r="B389" s="44"/>
      <c r="C389" s="44"/>
      <c r="D389" s="44"/>
      <c r="E389" s="44"/>
      <c r="F389" s="44"/>
      <c r="G389" s="44"/>
    </row>
    <row r="390" spans="1:7">
      <c r="A390" s="44"/>
      <c r="B390" s="44"/>
      <c r="C390" s="44"/>
      <c r="D390" s="44"/>
      <c r="E390" s="44"/>
      <c r="F390" s="44"/>
      <c r="G390" s="44"/>
    </row>
    <row r="391" spans="1:7">
      <c r="A391" s="44"/>
      <c r="B391" s="44"/>
      <c r="C391" s="44"/>
      <c r="D391" s="44"/>
      <c r="E391" s="44"/>
      <c r="F391" s="44"/>
      <c r="G391" s="44"/>
    </row>
    <row r="392" spans="1:7">
      <c r="A392" s="44"/>
      <c r="B392" s="44"/>
      <c r="C392" s="44"/>
      <c r="D392" s="44"/>
      <c r="E392" s="44"/>
      <c r="F392" s="44"/>
      <c r="G392" s="44"/>
    </row>
    <row r="393" spans="1:7">
      <c r="A393" s="44"/>
      <c r="B393" s="44"/>
      <c r="C393" s="44"/>
      <c r="D393" s="44"/>
      <c r="E393" s="44"/>
      <c r="F393" s="44"/>
      <c r="G393" s="44"/>
    </row>
    <row r="394" spans="1:7">
      <c r="A394" s="44"/>
      <c r="B394" s="44"/>
      <c r="C394" s="44"/>
      <c r="D394" s="44"/>
      <c r="E394" s="44"/>
      <c r="F394" s="44"/>
      <c r="G394" s="44"/>
    </row>
    <row r="395" spans="1:7">
      <c r="A395" s="44"/>
      <c r="B395" s="44"/>
      <c r="C395" s="44"/>
      <c r="D395" s="44"/>
      <c r="E395" s="44"/>
      <c r="F395" s="44"/>
      <c r="G395" s="44"/>
    </row>
    <row r="396" spans="1:7">
      <c r="A396" s="44"/>
      <c r="B396" s="44"/>
      <c r="C396" s="44"/>
      <c r="D396" s="44"/>
      <c r="E396" s="44"/>
      <c r="F396" s="44"/>
      <c r="G396" s="44"/>
    </row>
    <row r="397" spans="1:7">
      <c r="A397" s="44"/>
      <c r="B397" s="44"/>
      <c r="C397" s="44"/>
      <c r="D397" s="44"/>
      <c r="E397" s="44"/>
      <c r="F397" s="44"/>
      <c r="G397" s="44"/>
    </row>
    <row r="398" spans="1:7">
      <c r="A398" s="44"/>
      <c r="B398" s="44"/>
      <c r="C398" s="44"/>
      <c r="D398" s="44"/>
      <c r="E398" s="44"/>
      <c r="F398" s="44"/>
      <c r="G398" s="44"/>
    </row>
    <row r="399" spans="1:7">
      <c r="A399" s="44"/>
      <c r="B399" s="44"/>
      <c r="C399" s="44"/>
      <c r="D399" s="44"/>
      <c r="E399" s="44"/>
      <c r="F399" s="44"/>
      <c r="G399" s="44"/>
    </row>
    <row r="400" spans="1:7">
      <c r="A400" s="44"/>
      <c r="B400" s="44"/>
      <c r="C400" s="44"/>
      <c r="D400" s="44"/>
      <c r="E400" s="44"/>
      <c r="F400" s="44"/>
      <c r="G400" s="44"/>
    </row>
    <row r="401" spans="1:7">
      <c r="A401" s="44"/>
      <c r="B401" s="44"/>
      <c r="C401" s="44"/>
      <c r="D401" s="44"/>
      <c r="E401" s="44"/>
      <c r="F401" s="44"/>
      <c r="G401" s="44"/>
    </row>
    <row r="402" spans="1:7">
      <c r="A402" s="44"/>
      <c r="B402" s="44"/>
      <c r="C402" s="44"/>
      <c r="D402" s="44"/>
      <c r="E402" s="44"/>
      <c r="F402" s="44"/>
      <c r="G402" s="44"/>
    </row>
    <row r="403" spans="1:7">
      <c r="A403" s="44"/>
      <c r="B403" s="44"/>
      <c r="C403" s="44"/>
      <c r="D403" s="44"/>
      <c r="E403" s="44"/>
      <c r="F403" s="44"/>
      <c r="G403" s="44"/>
    </row>
    <row r="404" spans="1:7">
      <c r="A404" s="44"/>
      <c r="B404" s="44"/>
      <c r="C404" s="44"/>
      <c r="D404" s="44"/>
      <c r="E404" s="44"/>
      <c r="F404" s="44"/>
      <c r="G404" s="44"/>
    </row>
    <row r="405" spans="1:7">
      <c r="A405" s="44"/>
      <c r="B405" s="44"/>
      <c r="C405" s="44"/>
      <c r="D405" s="44"/>
      <c r="E405" s="44"/>
      <c r="F405" s="44"/>
      <c r="G405" s="44"/>
    </row>
    <row r="406" spans="1:7">
      <c r="A406" s="44"/>
      <c r="B406" s="44"/>
      <c r="C406" s="44"/>
      <c r="D406" s="44"/>
      <c r="E406" s="44"/>
      <c r="F406" s="44"/>
      <c r="G406" s="44"/>
    </row>
    <row r="407" spans="1:7">
      <c r="A407" s="44"/>
      <c r="B407" s="44"/>
      <c r="C407" s="44"/>
      <c r="D407" s="44"/>
      <c r="E407" s="44"/>
      <c r="F407" s="44"/>
      <c r="G407" s="44"/>
    </row>
    <row r="408" spans="1:7">
      <c r="A408" s="44"/>
      <c r="B408" s="44"/>
      <c r="C408" s="44"/>
      <c r="D408" s="44"/>
      <c r="E408" s="44"/>
      <c r="F408" s="44"/>
      <c r="G408" s="44"/>
    </row>
    <row r="409" spans="1:7">
      <c r="A409" s="44"/>
      <c r="B409" s="44"/>
      <c r="C409" s="44"/>
      <c r="D409" s="44"/>
      <c r="E409" s="44"/>
      <c r="F409" s="44"/>
      <c r="G409" s="44"/>
    </row>
    <row r="410" spans="1:7">
      <c r="A410" s="44"/>
      <c r="B410" s="44"/>
      <c r="C410" s="44"/>
      <c r="D410" s="44"/>
      <c r="E410" s="44"/>
      <c r="F410" s="44"/>
      <c r="G410" s="44"/>
    </row>
    <row r="411" spans="1:7">
      <c r="A411" s="44"/>
      <c r="B411" s="44"/>
      <c r="C411" s="44"/>
      <c r="D411" s="44"/>
      <c r="E411" s="44"/>
      <c r="F411" s="44"/>
      <c r="G411" s="44"/>
    </row>
    <row r="412" spans="1:7">
      <c r="A412" s="44"/>
      <c r="B412" s="44"/>
      <c r="C412" s="44"/>
      <c r="D412" s="44"/>
      <c r="E412" s="44"/>
      <c r="F412" s="44"/>
      <c r="G412" s="44"/>
    </row>
    <row r="413" spans="1:7">
      <c r="A413" s="44"/>
      <c r="B413" s="44"/>
      <c r="C413" s="44"/>
      <c r="D413" s="44"/>
      <c r="E413" s="44"/>
      <c r="F413" s="44"/>
      <c r="G413" s="44"/>
    </row>
    <row r="414" spans="1:7">
      <c r="A414" s="44"/>
      <c r="B414" s="44"/>
      <c r="C414" s="44"/>
      <c r="D414" s="44"/>
      <c r="E414" s="44"/>
      <c r="F414" s="44"/>
      <c r="G414" s="44"/>
    </row>
    <row r="415" spans="1:7">
      <c r="A415" s="44"/>
      <c r="B415" s="44"/>
      <c r="C415" s="44"/>
      <c r="D415" s="44"/>
      <c r="E415" s="44"/>
      <c r="F415" s="44"/>
      <c r="G415" s="44"/>
    </row>
    <row r="416" spans="1:7">
      <c r="A416" s="44"/>
      <c r="B416" s="44"/>
      <c r="C416" s="44"/>
      <c r="D416" s="44"/>
      <c r="E416" s="44"/>
      <c r="F416" s="44"/>
      <c r="G416" s="44"/>
    </row>
    <row r="417" spans="1:7">
      <c r="A417" s="44"/>
      <c r="B417" s="44"/>
      <c r="C417" s="44"/>
      <c r="D417" s="44"/>
      <c r="E417" s="44"/>
      <c r="F417" s="44"/>
      <c r="G417" s="44"/>
    </row>
    <row r="418" spans="1:7">
      <c r="A418" s="44"/>
      <c r="B418" s="44"/>
      <c r="C418" s="44"/>
      <c r="D418" s="44"/>
      <c r="E418" s="44"/>
      <c r="F418" s="44"/>
      <c r="G418" s="44"/>
    </row>
    <row r="419" spans="1:7">
      <c r="A419" s="44"/>
      <c r="B419" s="44"/>
      <c r="C419" s="44"/>
      <c r="D419" s="44"/>
      <c r="E419" s="44"/>
      <c r="F419" s="44"/>
      <c r="G419" s="44"/>
    </row>
    <row r="420" spans="1:7">
      <c r="A420" s="44"/>
      <c r="B420" s="44"/>
      <c r="C420" s="44"/>
      <c r="D420" s="44"/>
      <c r="E420" s="44"/>
      <c r="F420" s="44"/>
      <c r="G420" s="44"/>
    </row>
    <row r="421" spans="1:7">
      <c r="A421" s="44"/>
      <c r="B421" s="44"/>
      <c r="C421" s="44"/>
      <c r="D421" s="44"/>
      <c r="E421" s="44"/>
      <c r="F421" s="44"/>
      <c r="G421" s="44"/>
    </row>
    <row r="422" spans="1:7">
      <c r="A422" s="44"/>
      <c r="B422" s="44"/>
      <c r="C422" s="44"/>
      <c r="D422" s="44"/>
      <c r="E422" s="44"/>
      <c r="F422" s="44"/>
      <c r="G422" s="44"/>
    </row>
    <row r="423" spans="1:7">
      <c r="A423" s="44"/>
      <c r="B423" s="44"/>
      <c r="C423" s="44"/>
      <c r="D423" s="44"/>
      <c r="E423" s="44"/>
      <c r="F423" s="44"/>
      <c r="G423" s="44"/>
    </row>
    <row r="424" spans="1:7">
      <c r="A424" s="44"/>
      <c r="B424" s="44"/>
      <c r="C424" s="44"/>
      <c r="D424" s="44"/>
      <c r="E424" s="44"/>
      <c r="F424" s="44"/>
      <c r="G424" s="44"/>
    </row>
    <row r="425" spans="1:7">
      <c r="A425" s="44"/>
      <c r="B425" s="44"/>
      <c r="C425" s="44"/>
      <c r="D425" s="44"/>
      <c r="E425" s="44"/>
      <c r="F425" s="44"/>
      <c r="G425" s="44"/>
    </row>
    <row r="426" spans="1:7">
      <c r="A426" s="44"/>
      <c r="B426" s="44"/>
      <c r="C426" s="44"/>
      <c r="D426" s="44"/>
      <c r="E426" s="44"/>
      <c r="F426" s="44"/>
      <c r="G426" s="44"/>
    </row>
    <row r="427" spans="1:7">
      <c r="A427" s="44"/>
      <c r="B427" s="44"/>
      <c r="C427" s="44"/>
      <c r="D427" s="44"/>
      <c r="E427" s="44"/>
      <c r="F427" s="44"/>
      <c r="G427" s="44"/>
    </row>
    <row r="428" spans="1:7">
      <c r="A428" s="44"/>
      <c r="B428" s="44"/>
      <c r="C428" s="44"/>
      <c r="D428" s="44"/>
      <c r="E428" s="44"/>
      <c r="F428" s="44"/>
      <c r="G428" s="44"/>
    </row>
    <row r="429" spans="1:7">
      <c r="A429" s="44"/>
      <c r="B429" s="44"/>
      <c r="C429" s="44"/>
      <c r="D429" s="44"/>
      <c r="E429" s="44"/>
      <c r="F429" s="44"/>
      <c r="G429" s="44"/>
    </row>
    <row r="430" spans="1:7">
      <c r="A430" s="44"/>
      <c r="B430" s="44"/>
      <c r="C430" s="44"/>
      <c r="D430" s="44"/>
      <c r="E430" s="44"/>
      <c r="F430" s="44"/>
      <c r="G430" s="44"/>
    </row>
    <row r="431" spans="1:7">
      <c r="A431" s="44"/>
      <c r="B431" s="44"/>
      <c r="C431" s="44"/>
      <c r="D431" s="44"/>
      <c r="E431" s="44"/>
      <c r="F431" s="44"/>
      <c r="G431" s="44"/>
    </row>
    <row r="432" spans="1:7">
      <c r="A432" s="44"/>
      <c r="B432" s="44"/>
      <c r="C432" s="44"/>
      <c r="D432" s="44"/>
      <c r="E432" s="44"/>
      <c r="F432" s="44"/>
      <c r="G432" s="44"/>
    </row>
    <row r="433" spans="1:7">
      <c r="A433" s="44"/>
      <c r="B433" s="44"/>
      <c r="C433" s="44"/>
      <c r="D433" s="44"/>
      <c r="E433" s="44"/>
      <c r="F433" s="44"/>
      <c r="G433" s="44"/>
    </row>
    <row r="434" spans="1:7">
      <c r="A434" s="44"/>
      <c r="B434" s="44"/>
      <c r="C434" s="44"/>
      <c r="D434" s="44"/>
      <c r="E434" s="44"/>
      <c r="F434" s="44"/>
      <c r="G434" s="44"/>
    </row>
    <row r="435" spans="1:7">
      <c r="A435" s="44"/>
      <c r="B435" s="44"/>
      <c r="C435" s="44"/>
      <c r="D435" s="44"/>
      <c r="E435" s="44"/>
      <c r="F435" s="44"/>
      <c r="G435" s="44"/>
    </row>
    <row r="436" spans="1:7">
      <c r="A436" s="44"/>
      <c r="B436" s="44"/>
      <c r="C436" s="44"/>
      <c r="D436" s="44"/>
      <c r="E436" s="44"/>
      <c r="F436" s="44"/>
      <c r="G436" s="44"/>
    </row>
    <row r="437" spans="1:7">
      <c r="A437" s="44"/>
      <c r="B437" s="44"/>
      <c r="C437" s="44"/>
      <c r="D437" s="44"/>
      <c r="E437" s="44"/>
      <c r="F437" s="44"/>
      <c r="G437" s="44"/>
    </row>
    <row r="438" spans="1:7">
      <c r="A438" s="44"/>
      <c r="B438" s="44"/>
      <c r="C438" s="44"/>
      <c r="D438" s="44"/>
      <c r="E438" s="44"/>
      <c r="F438" s="44"/>
      <c r="G438" s="44"/>
    </row>
    <row r="439" spans="1:7">
      <c r="A439" s="44"/>
      <c r="B439" s="44"/>
      <c r="C439" s="44"/>
      <c r="D439" s="44"/>
      <c r="E439" s="44"/>
      <c r="F439" s="44"/>
      <c r="G439" s="44"/>
    </row>
    <row r="440" spans="1:7">
      <c r="A440" s="44"/>
      <c r="B440" s="44"/>
      <c r="C440" s="44"/>
      <c r="D440" s="44"/>
      <c r="E440" s="44"/>
      <c r="F440" s="44"/>
      <c r="G440" s="44"/>
    </row>
    <row r="441" spans="1:7">
      <c r="A441" s="44"/>
      <c r="B441" s="44"/>
      <c r="C441" s="44"/>
      <c r="D441" s="44"/>
      <c r="E441" s="44"/>
      <c r="F441" s="44"/>
      <c r="G441" s="44"/>
    </row>
    <row r="442" spans="1:7">
      <c r="A442" s="44"/>
      <c r="B442" s="44"/>
      <c r="C442" s="44"/>
      <c r="D442" s="44"/>
      <c r="E442" s="44"/>
      <c r="F442" s="44"/>
      <c r="G442" s="44"/>
    </row>
    <row r="443" spans="1:7">
      <c r="A443" s="44"/>
      <c r="B443" s="44"/>
      <c r="C443" s="44"/>
      <c r="D443" s="44"/>
      <c r="E443" s="44"/>
      <c r="F443" s="44"/>
      <c r="G443" s="44"/>
    </row>
    <row r="444" spans="1:7">
      <c r="A444" s="44"/>
      <c r="B444" s="44"/>
      <c r="C444" s="44"/>
      <c r="D444" s="44"/>
      <c r="E444" s="44"/>
      <c r="F444" s="44"/>
      <c r="G444" s="44"/>
    </row>
    <row r="445" spans="1:7">
      <c r="A445" s="44"/>
      <c r="B445" s="44"/>
      <c r="C445" s="44"/>
      <c r="D445" s="44"/>
      <c r="E445" s="44"/>
      <c r="F445" s="44"/>
      <c r="G445" s="44"/>
    </row>
    <row r="446" spans="1:7">
      <c r="A446" s="44"/>
      <c r="B446" s="44"/>
      <c r="C446" s="44"/>
      <c r="D446" s="44"/>
      <c r="E446" s="44"/>
      <c r="F446" s="44"/>
      <c r="G446" s="44"/>
    </row>
    <row r="447" spans="1:7">
      <c r="A447" s="44"/>
      <c r="B447" s="44"/>
      <c r="C447" s="44"/>
      <c r="D447" s="44"/>
      <c r="E447" s="44"/>
      <c r="F447" s="44"/>
      <c r="G447" s="44"/>
    </row>
    <row r="448" spans="1:7">
      <c r="A448" s="44"/>
      <c r="B448" s="44"/>
      <c r="C448" s="44"/>
      <c r="D448" s="44"/>
      <c r="E448" s="44"/>
      <c r="F448" s="44"/>
      <c r="G448" s="44"/>
    </row>
    <row r="449" spans="1:7">
      <c r="A449" s="44"/>
      <c r="B449" s="44"/>
      <c r="C449" s="44"/>
      <c r="D449" s="44"/>
      <c r="E449" s="44"/>
      <c r="F449" s="44"/>
      <c r="G449" s="44"/>
    </row>
    <row r="450" spans="1:7">
      <c r="A450" s="44"/>
      <c r="B450" s="44"/>
      <c r="C450" s="44"/>
      <c r="D450" s="44"/>
      <c r="E450" s="44"/>
      <c r="F450" s="44"/>
      <c r="G450" s="44"/>
    </row>
    <row r="451" spans="1:7">
      <c r="A451" s="44"/>
      <c r="B451" s="44"/>
      <c r="C451" s="44"/>
      <c r="D451" s="44"/>
      <c r="E451" s="44"/>
      <c r="F451" s="44"/>
      <c r="G451" s="44"/>
    </row>
    <row r="452" spans="1:7">
      <c r="A452" s="44"/>
      <c r="B452" s="44"/>
      <c r="C452" s="44"/>
      <c r="D452" s="44"/>
      <c r="E452" s="44"/>
      <c r="F452" s="44"/>
      <c r="G452" s="44"/>
    </row>
    <row r="453" spans="1:7">
      <c r="A453" s="44"/>
      <c r="B453" s="44"/>
      <c r="C453" s="44"/>
      <c r="D453" s="44"/>
      <c r="E453" s="44"/>
      <c r="F453" s="44"/>
      <c r="G453" s="44"/>
    </row>
    <row r="454" spans="1:7">
      <c r="A454" s="44"/>
      <c r="B454" s="44"/>
      <c r="C454" s="44"/>
      <c r="D454" s="44"/>
      <c r="E454" s="44"/>
      <c r="F454" s="44"/>
      <c r="G454" s="44"/>
    </row>
    <row r="455" spans="1:7">
      <c r="A455" s="44"/>
      <c r="B455" s="44"/>
      <c r="C455" s="44"/>
      <c r="D455" s="44"/>
      <c r="E455" s="44"/>
      <c r="F455" s="44"/>
      <c r="G455" s="44"/>
    </row>
    <row r="456" spans="1:7">
      <c r="A456" s="44"/>
      <c r="B456" s="44"/>
      <c r="C456" s="44"/>
      <c r="D456" s="44"/>
      <c r="E456" s="44"/>
      <c r="F456" s="44"/>
      <c r="G456" s="44"/>
    </row>
    <row r="457" spans="1:7">
      <c r="A457" s="44"/>
      <c r="B457" s="44"/>
      <c r="C457" s="44"/>
      <c r="D457" s="44"/>
      <c r="E457" s="44"/>
      <c r="F457" s="44"/>
      <c r="G457" s="44"/>
    </row>
    <row r="458" spans="1:7">
      <c r="A458" s="44"/>
      <c r="B458" s="44"/>
      <c r="C458" s="44"/>
      <c r="D458" s="44"/>
      <c r="E458" s="44"/>
      <c r="F458" s="44"/>
      <c r="G458" s="44"/>
    </row>
    <row r="459" spans="1:7">
      <c r="A459" s="44"/>
      <c r="B459" s="44"/>
      <c r="C459" s="44"/>
      <c r="D459" s="44"/>
      <c r="E459" s="44"/>
      <c r="F459" s="44"/>
      <c r="G459" s="44"/>
    </row>
    <row r="460" spans="1:7">
      <c r="A460" s="44"/>
      <c r="B460" s="44"/>
      <c r="C460" s="44"/>
      <c r="D460" s="44"/>
      <c r="E460" s="44"/>
      <c r="F460" s="44"/>
      <c r="G460" s="44"/>
    </row>
    <row r="461" spans="1:7">
      <c r="A461" s="44"/>
      <c r="B461" s="44"/>
      <c r="C461" s="44"/>
      <c r="D461" s="44"/>
      <c r="E461" s="44"/>
      <c r="F461" s="44"/>
      <c r="G461" s="44"/>
    </row>
    <row r="462" spans="1:7">
      <c r="A462" s="44"/>
      <c r="B462" s="44"/>
      <c r="C462" s="44"/>
      <c r="D462" s="44"/>
      <c r="E462" s="44"/>
      <c r="F462" s="44"/>
      <c r="G462" s="44"/>
    </row>
    <row r="463" spans="1:7">
      <c r="A463" s="44"/>
      <c r="B463" s="44"/>
      <c r="C463" s="44"/>
      <c r="D463" s="44"/>
      <c r="E463" s="44"/>
      <c r="F463" s="44"/>
      <c r="G463" s="44"/>
    </row>
    <row r="464" spans="1:7">
      <c r="A464" s="44"/>
      <c r="B464" s="44"/>
      <c r="C464" s="44"/>
      <c r="D464" s="44"/>
      <c r="E464" s="44"/>
      <c r="F464" s="44"/>
      <c r="G464" s="44"/>
    </row>
    <row r="465" spans="1:7">
      <c r="A465" s="44"/>
      <c r="B465" s="44"/>
      <c r="C465" s="44"/>
      <c r="D465" s="44"/>
      <c r="E465" s="44"/>
      <c r="F465" s="44"/>
      <c r="G465" s="44"/>
    </row>
    <row r="466" spans="1:7">
      <c r="A466" s="44"/>
      <c r="B466" s="44"/>
      <c r="C466" s="44"/>
      <c r="D466" s="44"/>
      <c r="E466" s="44"/>
      <c r="F466" s="44"/>
      <c r="G466" s="44"/>
    </row>
    <row r="467" spans="1:7">
      <c r="A467" s="44"/>
      <c r="B467" s="44"/>
      <c r="C467" s="44"/>
      <c r="D467" s="44"/>
      <c r="E467" s="44"/>
      <c r="F467" s="44"/>
      <c r="G467" s="44"/>
    </row>
    <row r="468" spans="1:7">
      <c r="A468" s="44"/>
      <c r="B468" s="44"/>
      <c r="C468" s="44"/>
      <c r="D468" s="44"/>
      <c r="E468" s="44"/>
      <c r="F468" s="44"/>
      <c r="G468" s="44"/>
    </row>
    <row r="469" spans="1:7">
      <c r="A469" s="44"/>
      <c r="B469" s="44"/>
      <c r="C469" s="44"/>
      <c r="D469" s="44"/>
      <c r="E469" s="44"/>
      <c r="F469" s="44"/>
      <c r="G469" s="44"/>
    </row>
    <row r="470" spans="1:7">
      <c r="A470" s="44"/>
      <c r="B470" s="44"/>
      <c r="C470" s="44"/>
      <c r="D470" s="44"/>
      <c r="E470" s="44"/>
      <c r="F470" s="44"/>
      <c r="G470" s="44"/>
    </row>
    <row r="471" spans="1:7">
      <c r="A471" s="44"/>
      <c r="B471" s="44"/>
      <c r="C471" s="44"/>
      <c r="D471" s="44"/>
      <c r="E471" s="44"/>
      <c r="F471" s="44"/>
      <c r="G471" s="44"/>
    </row>
    <row r="472" spans="1:7">
      <c r="A472" s="44"/>
      <c r="B472" s="44"/>
      <c r="C472" s="44"/>
      <c r="D472" s="44"/>
      <c r="E472" s="44"/>
      <c r="F472" s="44"/>
      <c r="G472" s="44"/>
    </row>
    <row r="473" spans="1:7">
      <c r="A473" s="44"/>
      <c r="B473" s="44"/>
      <c r="C473" s="44"/>
      <c r="D473" s="44"/>
      <c r="E473" s="44"/>
      <c r="F473" s="44"/>
      <c r="G473" s="44"/>
    </row>
    <row r="474" spans="1:7">
      <c r="A474" s="44"/>
      <c r="B474" s="44"/>
      <c r="C474" s="44"/>
      <c r="D474" s="44"/>
      <c r="E474" s="44"/>
      <c r="F474" s="44"/>
      <c r="G474" s="44"/>
    </row>
    <row r="475" spans="1:7">
      <c r="A475" s="44"/>
      <c r="B475" s="44"/>
      <c r="C475" s="44"/>
      <c r="D475" s="44"/>
      <c r="E475" s="44"/>
      <c r="F475" s="44"/>
      <c r="G475" s="44"/>
    </row>
    <row r="476" spans="1:7">
      <c r="A476" s="44"/>
      <c r="B476" s="44"/>
      <c r="C476" s="44"/>
      <c r="D476" s="44"/>
      <c r="E476" s="44"/>
      <c r="F476" s="44"/>
      <c r="G476" s="44"/>
    </row>
    <row r="477" spans="1:7">
      <c r="A477" s="44"/>
      <c r="B477" s="44"/>
      <c r="C477" s="44"/>
      <c r="D477" s="44"/>
      <c r="E477" s="44"/>
      <c r="F477" s="44"/>
      <c r="G477" s="44"/>
    </row>
    <row r="478" spans="1:7">
      <c r="A478" s="44"/>
      <c r="B478" s="44"/>
      <c r="C478" s="44"/>
      <c r="D478" s="44"/>
      <c r="E478" s="44"/>
      <c r="F478" s="44"/>
      <c r="G478" s="44"/>
    </row>
    <row r="479" spans="1:7">
      <c r="A479" s="44"/>
      <c r="B479" s="44"/>
      <c r="C479" s="44"/>
      <c r="D479" s="44"/>
      <c r="E479" s="44"/>
      <c r="F479" s="44"/>
      <c r="G479" s="44"/>
    </row>
    <row r="480" spans="1:7">
      <c r="A480" s="44"/>
      <c r="B480" s="44"/>
      <c r="C480" s="44"/>
      <c r="D480" s="44"/>
      <c r="E480" s="44"/>
      <c r="F480" s="44"/>
      <c r="G480" s="44"/>
    </row>
    <row r="481" spans="1:7">
      <c r="A481" s="44"/>
      <c r="B481" s="44"/>
      <c r="C481" s="44"/>
      <c r="D481" s="44"/>
      <c r="E481" s="44"/>
      <c r="F481" s="44"/>
      <c r="G481" s="44"/>
    </row>
    <row r="482" spans="1:7">
      <c r="A482" s="44"/>
      <c r="B482" s="44"/>
      <c r="C482" s="44"/>
      <c r="D482" s="44"/>
      <c r="E482" s="44"/>
      <c r="F482" s="44"/>
      <c r="G482" s="44"/>
    </row>
    <row r="483" spans="1:7">
      <c r="A483" s="44"/>
      <c r="B483" s="44"/>
      <c r="C483" s="44"/>
      <c r="D483" s="44"/>
      <c r="E483" s="44"/>
      <c r="F483" s="44"/>
      <c r="G483" s="44"/>
    </row>
    <row r="484" spans="1:7">
      <c r="A484" s="44"/>
      <c r="B484" s="44"/>
      <c r="C484" s="44"/>
      <c r="D484" s="44"/>
      <c r="E484" s="44"/>
      <c r="F484" s="44"/>
      <c r="G484" s="44"/>
    </row>
    <row r="485" spans="1:7">
      <c r="A485" s="44"/>
      <c r="B485" s="44"/>
      <c r="C485" s="44"/>
      <c r="D485" s="44"/>
      <c r="E485" s="44"/>
      <c r="F485" s="44"/>
      <c r="G485" s="44"/>
    </row>
    <row r="486" spans="1:7">
      <c r="A486" s="44"/>
      <c r="B486" s="44"/>
      <c r="C486" s="44"/>
      <c r="D486" s="44"/>
      <c r="E486" s="44"/>
      <c r="F486" s="44"/>
      <c r="G486" s="44"/>
    </row>
    <row r="487" spans="1:7">
      <c r="A487" s="44"/>
      <c r="B487" s="44"/>
      <c r="C487" s="44"/>
      <c r="D487" s="44"/>
      <c r="E487" s="44"/>
      <c r="F487" s="44"/>
      <c r="G487" s="44"/>
    </row>
    <row r="488" spans="1:7">
      <c r="A488" s="44"/>
      <c r="B488" s="44"/>
      <c r="C488" s="44"/>
      <c r="D488" s="44"/>
      <c r="E488" s="44"/>
      <c r="F488" s="44"/>
      <c r="G488" s="44"/>
    </row>
    <row r="489" spans="1:7">
      <c r="A489" s="44"/>
      <c r="B489" s="44"/>
      <c r="C489" s="44"/>
      <c r="D489" s="44"/>
      <c r="E489" s="44"/>
      <c r="F489" s="44"/>
      <c r="G489" s="44"/>
    </row>
    <row r="490" spans="1:7">
      <c r="A490" s="44"/>
      <c r="B490" s="44"/>
      <c r="C490" s="44"/>
      <c r="D490" s="44"/>
      <c r="E490" s="44"/>
      <c r="F490" s="44"/>
      <c r="G490" s="44"/>
    </row>
    <row r="491" spans="1:7">
      <c r="A491" s="44"/>
      <c r="B491" s="44"/>
      <c r="C491" s="44"/>
      <c r="D491" s="44"/>
      <c r="E491" s="44"/>
      <c r="F491" s="44"/>
      <c r="G491" s="44"/>
    </row>
    <row r="492" spans="1:7">
      <c r="A492" s="44"/>
      <c r="B492" s="44"/>
      <c r="C492" s="44"/>
      <c r="D492" s="44"/>
      <c r="E492" s="44"/>
      <c r="F492" s="44"/>
      <c r="G492" s="44"/>
    </row>
    <row r="493" spans="1:7">
      <c r="A493" s="44"/>
      <c r="B493" s="44"/>
      <c r="C493" s="44"/>
      <c r="D493" s="44"/>
      <c r="E493" s="44"/>
      <c r="F493" s="44"/>
      <c r="G493" s="44"/>
    </row>
    <row r="494" spans="1:7">
      <c r="A494" s="44"/>
      <c r="B494" s="44"/>
      <c r="C494" s="44"/>
      <c r="D494" s="44"/>
      <c r="E494" s="44"/>
      <c r="F494" s="44"/>
      <c r="G494" s="44"/>
    </row>
    <row r="495" spans="1:7">
      <c r="A495" s="44"/>
      <c r="B495" s="44"/>
      <c r="C495" s="44"/>
      <c r="D495" s="44"/>
      <c r="E495" s="44"/>
      <c r="F495" s="44"/>
      <c r="G495" s="44"/>
    </row>
    <row r="496" spans="1:7">
      <c r="A496" s="44"/>
      <c r="B496" s="44"/>
      <c r="C496" s="44"/>
      <c r="D496" s="44"/>
      <c r="E496" s="44"/>
      <c r="F496" s="44"/>
      <c r="G496" s="44"/>
    </row>
    <row r="497" spans="1:7">
      <c r="A497" s="44"/>
      <c r="B497" s="44"/>
      <c r="C497" s="44"/>
      <c r="D497" s="44"/>
      <c r="E497" s="44"/>
      <c r="F497" s="44"/>
      <c r="G497" s="44"/>
    </row>
    <row r="498" spans="1:7">
      <c r="A498" s="44"/>
      <c r="B498" s="44"/>
      <c r="C498" s="44"/>
      <c r="D498" s="44"/>
      <c r="E498" s="44"/>
      <c r="F498" s="44"/>
      <c r="G498" s="44"/>
    </row>
    <row r="499" spans="1:7">
      <c r="A499" s="44"/>
      <c r="B499" s="44"/>
      <c r="C499" s="44"/>
      <c r="D499" s="44"/>
      <c r="E499" s="44"/>
      <c r="F499" s="44"/>
      <c r="G499" s="44"/>
    </row>
    <row r="500" spans="1:7">
      <c r="A500" s="44"/>
      <c r="B500" s="44"/>
      <c r="C500" s="44"/>
      <c r="D500" s="44"/>
      <c r="E500" s="44"/>
      <c r="F500" s="44"/>
      <c r="G500" s="44"/>
    </row>
    <row r="501" spans="1:7">
      <c r="A501" s="44"/>
      <c r="B501" s="44"/>
      <c r="C501" s="44"/>
      <c r="D501" s="44"/>
      <c r="E501" s="44"/>
      <c r="F501" s="44"/>
      <c r="G501" s="44"/>
    </row>
    <row r="502" spans="1:7">
      <c r="A502" s="44"/>
      <c r="B502" s="44"/>
      <c r="C502" s="44"/>
      <c r="D502" s="44"/>
      <c r="E502" s="44"/>
      <c r="F502" s="44"/>
      <c r="G502" s="44"/>
    </row>
    <row r="503" spans="1:7">
      <c r="A503" s="44"/>
      <c r="B503" s="44"/>
      <c r="C503" s="44"/>
      <c r="D503" s="44"/>
      <c r="E503" s="44"/>
      <c r="F503" s="44"/>
      <c r="G503" s="44"/>
    </row>
    <row r="504" spans="1:7">
      <c r="A504" s="44"/>
      <c r="B504" s="44"/>
      <c r="C504" s="44"/>
      <c r="D504" s="44"/>
      <c r="E504" s="44"/>
      <c r="F504" s="44"/>
      <c r="G504" s="44"/>
    </row>
    <row r="505" spans="1:7">
      <c r="A505" s="44"/>
      <c r="B505" s="44"/>
      <c r="C505" s="44"/>
      <c r="D505" s="44"/>
      <c r="E505" s="44"/>
      <c r="F505" s="44"/>
      <c r="G505" s="44"/>
    </row>
    <row r="506" spans="1:7">
      <c r="A506" s="44"/>
      <c r="B506" s="44"/>
      <c r="C506" s="44"/>
      <c r="D506" s="44"/>
      <c r="E506" s="44"/>
      <c r="F506" s="44"/>
      <c r="G506" s="44"/>
    </row>
    <row r="507" spans="1:7">
      <c r="A507" s="44"/>
      <c r="B507" s="44"/>
      <c r="C507" s="44"/>
      <c r="D507" s="44"/>
      <c r="E507" s="44"/>
      <c r="F507" s="44"/>
      <c r="G507" s="44"/>
    </row>
    <row r="508" spans="1:7">
      <c r="A508" s="44"/>
      <c r="B508" s="44"/>
      <c r="C508" s="44"/>
      <c r="D508" s="44"/>
      <c r="E508" s="44"/>
      <c r="F508" s="44"/>
      <c r="G508" s="44"/>
    </row>
    <row r="509" spans="1:7">
      <c r="A509" s="44"/>
      <c r="B509" s="44"/>
      <c r="C509" s="44"/>
      <c r="D509" s="44"/>
      <c r="E509" s="44"/>
      <c r="F509" s="44"/>
      <c r="G509" s="44"/>
    </row>
    <row r="510" spans="1:7">
      <c r="A510" s="44"/>
      <c r="B510" s="44"/>
      <c r="C510" s="44"/>
      <c r="D510" s="44"/>
      <c r="E510" s="44"/>
      <c r="F510" s="44"/>
      <c r="G510" s="44"/>
    </row>
    <row r="511" spans="1:7">
      <c r="A511" s="44"/>
      <c r="B511" s="44"/>
      <c r="C511" s="44"/>
      <c r="D511" s="44"/>
      <c r="E511" s="44"/>
      <c r="F511" s="44"/>
      <c r="G511" s="44"/>
    </row>
    <row r="512" spans="1:7">
      <c r="A512" s="44"/>
      <c r="B512" s="44"/>
      <c r="C512" s="44"/>
      <c r="D512" s="44"/>
      <c r="E512" s="44"/>
      <c r="F512" s="44"/>
      <c r="G512" s="44"/>
    </row>
    <row r="513" spans="1:7">
      <c r="A513" s="44"/>
      <c r="B513" s="44"/>
      <c r="C513" s="44"/>
      <c r="D513" s="44"/>
      <c r="E513" s="44"/>
      <c r="F513" s="44"/>
      <c r="G513" s="44"/>
    </row>
    <row r="514" spans="1:7">
      <c r="A514" s="44"/>
      <c r="B514" s="44"/>
      <c r="C514" s="44"/>
      <c r="D514" s="44"/>
      <c r="E514" s="44"/>
      <c r="F514" s="44"/>
      <c r="G514" s="44"/>
    </row>
    <row r="515" spans="1:7">
      <c r="A515" s="44"/>
      <c r="B515" s="44"/>
      <c r="C515" s="44"/>
      <c r="D515" s="44"/>
      <c r="E515" s="44"/>
      <c r="F515" s="44"/>
      <c r="G515" s="44"/>
    </row>
    <row r="516" spans="1:7">
      <c r="A516" s="44"/>
      <c r="B516" s="44"/>
      <c r="C516" s="44"/>
      <c r="D516" s="44"/>
      <c r="E516" s="44"/>
      <c r="F516" s="44"/>
      <c r="G516" s="44"/>
    </row>
    <row r="517" spans="1:7">
      <c r="A517" s="44"/>
      <c r="B517" s="44"/>
      <c r="C517" s="44"/>
      <c r="D517" s="44"/>
      <c r="E517" s="44"/>
      <c r="F517" s="44"/>
      <c r="G517" s="44"/>
    </row>
    <row r="518" spans="1:7">
      <c r="A518" s="44"/>
      <c r="B518" s="44"/>
      <c r="C518" s="44"/>
      <c r="D518" s="44"/>
      <c r="E518" s="44"/>
      <c r="F518" s="44"/>
      <c r="G518" s="44"/>
    </row>
    <row r="519" spans="1:7">
      <c r="A519" s="44"/>
      <c r="B519" s="44"/>
      <c r="C519" s="44"/>
      <c r="D519" s="44"/>
      <c r="E519" s="44"/>
      <c r="F519" s="44"/>
      <c r="G519" s="44"/>
    </row>
    <row r="520" spans="1:7">
      <c r="A520" s="44"/>
      <c r="B520" s="44"/>
      <c r="C520" s="44"/>
      <c r="D520" s="44"/>
      <c r="E520" s="44"/>
      <c r="F520" s="44"/>
      <c r="G520" s="44"/>
    </row>
    <row r="521" spans="1:7">
      <c r="A521" s="44"/>
      <c r="B521" s="44"/>
      <c r="C521" s="44"/>
      <c r="D521" s="44"/>
      <c r="E521" s="44"/>
      <c r="F521" s="44"/>
      <c r="G521" s="44"/>
    </row>
    <row r="522" spans="1:7">
      <c r="A522" s="44"/>
      <c r="B522" s="44"/>
      <c r="C522" s="44"/>
      <c r="D522" s="44"/>
      <c r="E522" s="44"/>
      <c r="F522" s="44"/>
      <c r="G522" s="44"/>
    </row>
    <row r="523" spans="1:7">
      <c r="A523" s="44"/>
      <c r="B523" s="44"/>
      <c r="C523" s="44"/>
      <c r="D523" s="44"/>
      <c r="E523" s="44"/>
      <c r="F523" s="44"/>
      <c r="G523" s="44"/>
    </row>
    <row r="524" spans="1:7">
      <c r="A524" s="44"/>
      <c r="B524" s="44"/>
      <c r="C524" s="44"/>
      <c r="D524" s="44"/>
      <c r="E524" s="44"/>
      <c r="F524" s="44"/>
      <c r="G524" s="44"/>
    </row>
    <row r="525" spans="1:7">
      <c r="A525" s="44"/>
      <c r="B525" s="44"/>
      <c r="C525" s="44"/>
      <c r="D525" s="44"/>
      <c r="E525" s="44"/>
      <c r="F525" s="44"/>
      <c r="G525" s="44"/>
    </row>
    <row r="526" spans="1:7">
      <c r="A526" s="44"/>
      <c r="B526" s="44"/>
      <c r="C526" s="44"/>
      <c r="D526" s="44"/>
      <c r="E526" s="44"/>
      <c r="F526" s="44"/>
      <c r="G526" s="44"/>
    </row>
    <row r="527" spans="1:7">
      <c r="A527" s="44"/>
      <c r="B527" s="44"/>
      <c r="C527" s="44"/>
      <c r="D527" s="44"/>
      <c r="E527" s="44"/>
      <c r="F527" s="44"/>
      <c r="G527" s="44"/>
    </row>
    <row r="528" spans="1:7">
      <c r="A528" s="44"/>
      <c r="B528" s="44"/>
      <c r="C528" s="44"/>
      <c r="D528" s="44"/>
      <c r="E528" s="44"/>
      <c r="F528" s="44"/>
      <c r="G528" s="44"/>
    </row>
    <row r="529" spans="1:7">
      <c r="A529" s="44"/>
      <c r="B529" s="44"/>
      <c r="C529" s="44"/>
      <c r="D529" s="44"/>
      <c r="E529" s="44"/>
      <c r="F529" s="44"/>
      <c r="G529" s="44"/>
    </row>
    <row r="530" spans="1:7">
      <c r="A530" s="44"/>
      <c r="B530" s="44"/>
      <c r="C530" s="44"/>
      <c r="D530" s="44"/>
      <c r="E530" s="44"/>
      <c r="F530" s="44"/>
      <c r="G530" s="44"/>
    </row>
    <row r="531" spans="1:7">
      <c r="A531" s="44"/>
      <c r="B531" s="44"/>
      <c r="C531" s="44"/>
      <c r="D531" s="44"/>
      <c r="E531" s="44"/>
      <c r="F531" s="44"/>
      <c r="G531" s="44"/>
    </row>
    <row r="532" spans="1:7">
      <c r="A532" s="44"/>
      <c r="B532" s="44"/>
      <c r="C532" s="44"/>
      <c r="D532" s="44"/>
      <c r="E532" s="44"/>
      <c r="F532" s="44"/>
      <c r="G532" s="44"/>
    </row>
    <row r="533" spans="1:7">
      <c r="A533" s="44"/>
      <c r="B533" s="44"/>
      <c r="C533" s="44"/>
      <c r="D533" s="44"/>
      <c r="E533" s="44"/>
      <c r="F533" s="44"/>
      <c r="G533" s="44"/>
    </row>
    <row r="534" spans="1:7">
      <c r="A534" s="44"/>
      <c r="B534" s="44"/>
      <c r="C534" s="44"/>
      <c r="D534" s="44"/>
      <c r="E534" s="44"/>
      <c r="F534" s="44"/>
      <c r="G534" s="44"/>
    </row>
    <row r="535" spans="1:7">
      <c r="A535" s="44"/>
      <c r="B535" s="44"/>
      <c r="C535" s="44"/>
      <c r="D535" s="44"/>
      <c r="E535" s="44"/>
      <c r="F535" s="44"/>
      <c r="G535" s="44"/>
    </row>
    <row r="536" spans="1:7">
      <c r="A536" s="44"/>
      <c r="B536" s="44"/>
      <c r="C536" s="44"/>
      <c r="D536" s="44"/>
      <c r="E536" s="44"/>
      <c r="F536" s="44"/>
      <c r="G536" s="44"/>
    </row>
    <row r="537" spans="1:7">
      <c r="A537" s="44"/>
      <c r="B537" s="44"/>
      <c r="C537" s="44"/>
      <c r="D537" s="44"/>
      <c r="E537" s="44"/>
      <c r="F537" s="44"/>
      <c r="G537" s="44"/>
    </row>
    <row r="538" spans="1:7">
      <c r="A538" s="44"/>
      <c r="B538" s="44"/>
      <c r="C538" s="44"/>
      <c r="D538" s="44"/>
      <c r="E538" s="44"/>
      <c r="F538" s="44"/>
      <c r="G538" s="44"/>
    </row>
    <row r="539" spans="1:7">
      <c r="A539" s="44"/>
      <c r="B539" s="44"/>
      <c r="C539" s="44"/>
      <c r="D539" s="44"/>
      <c r="E539" s="44"/>
      <c r="F539" s="44"/>
      <c r="G539" s="44"/>
    </row>
    <row r="540" spans="1:7">
      <c r="A540" s="44"/>
      <c r="B540" s="44"/>
      <c r="C540" s="44"/>
      <c r="D540" s="44"/>
      <c r="E540" s="44"/>
      <c r="F540" s="44"/>
      <c r="G540" s="44"/>
    </row>
    <row r="541" spans="1:7">
      <c r="A541" s="44"/>
      <c r="B541" s="44"/>
      <c r="C541" s="44"/>
      <c r="D541" s="44"/>
      <c r="E541" s="44"/>
      <c r="F541" s="44"/>
      <c r="G541" s="44"/>
    </row>
    <row r="542" spans="1:7">
      <c r="A542" s="44"/>
      <c r="B542" s="44"/>
      <c r="C542" s="44"/>
      <c r="D542" s="44"/>
      <c r="E542" s="44"/>
      <c r="F542" s="44"/>
      <c r="G542" s="44"/>
    </row>
    <row r="543" spans="1:7">
      <c r="A543" s="44"/>
      <c r="B543" s="44"/>
      <c r="C543" s="44"/>
      <c r="D543" s="44"/>
      <c r="E543" s="44"/>
      <c r="F543" s="44"/>
      <c r="G543" s="44"/>
    </row>
    <row r="544" spans="1:7">
      <c r="A544" s="44"/>
      <c r="B544" s="44"/>
      <c r="C544" s="44"/>
      <c r="D544" s="44"/>
      <c r="E544" s="44"/>
      <c r="F544" s="44"/>
      <c r="G544" s="44"/>
    </row>
    <row r="545" spans="1:7">
      <c r="A545" s="44"/>
      <c r="B545" s="44"/>
      <c r="C545" s="44"/>
      <c r="D545" s="44"/>
      <c r="E545" s="44"/>
      <c r="F545" s="44"/>
      <c r="G545" s="44"/>
    </row>
    <row r="546" spans="1:7">
      <c r="A546" s="44"/>
      <c r="B546" s="44"/>
      <c r="C546" s="44"/>
      <c r="D546" s="44"/>
      <c r="E546" s="44"/>
      <c r="F546" s="44"/>
      <c r="G546" s="44"/>
    </row>
    <row r="547" spans="1:7">
      <c r="A547" s="44"/>
      <c r="B547" s="44"/>
      <c r="C547" s="44"/>
      <c r="D547" s="44"/>
      <c r="E547" s="44"/>
      <c r="F547" s="44"/>
      <c r="G547" s="44"/>
    </row>
    <row r="548" spans="1:7">
      <c r="A548" s="44"/>
      <c r="B548" s="44"/>
      <c r="C548" s="44"/>
      <c r="D548" s="44"/>
      <c r="E548" s="44"/>
      <c r="F548" s="44"/>
      <c r="G548" s="44"/>
    </row>
    <row r="549" spans="1:7">
      <c r="A549" s="44"/>
      <c r="B549" s="44"/>
      <c r="C549" s="44"/>
      <c r="D549" s="44"/>
      <c r="E549" s="44"/>
      <c r="F549" s="44"/>
      <c r="G549" s="44"/>
    </row>
    <row r="550" spans="1:7">
      <c r="A550" s="44"/>
      <c r="B550" s="44"/>
      <c r="C550" s="44"/>
      <c r="D550" s="44"/>
      <c r="E550" s="44"/>
      <c r="F550" s="44"/>
      <c r="G550" s="44"/>
    </row>
    <row r="551" spans="1:7">
      <c r="A551" s="44"/>
      <c r="B551" s="44"/>
      <c r="C551" s="44"/>
      <c r="D551" s="44"/>
      <c r="E551" s="44"/>
      <c r="F551" s="44"/>
      <c r="G551" s="44"/>
    </row>
    <row r="552" spans="1:7">
      <c r="A552" s="44"/>
      <c r="B552" s="44"/>
      <c r="C552" s="44"/>
      <c r="D552" s="44"/>
      <c r="E552" s="44"/>
      <c r="F552" s="44"/>
      <c r="G552" s="44"/>
    </row>
    <row r="553" spans="1:7">
      <c r="A553" s="44"/>
      <c r="B553" s="44"/>
      <c r="C553" s="44"/>
      <c r="D553" s="44"/>
      <c r="E553" s="44"/>
      <c r="F553" s="44"/>
      <c r="G553" s="44"/>
    </row>
    <row r="554" spans="1:7">
      <c r="A554" s="44"/>
      <c r="B554" s="44"/>
      <c r="C554" s="44"/>
      <c r="D554" s="44"/>
      <c r="E554" s="44"/>
      <c r="F554" s="44"/>
      <c r="G554" s="44"/>
    </row>
    <row r="555" spans="1:7">
      <c r="A555" s="44"/>
      <c r="B555" s="44"/>
      <c r="C555" s="44"/>
      <c r="D555" s="44"/>
      <c r="E555" s="44"/>
      <c r="F555" s="44"/>
      <c r="G555" s="44"/>
    </row>
    <row r="556" spans="1:7">
      <c r="A556" s="44"/>
      <c r="B556" s="44"/>
      <c r="C556" s="44"/>
      <c r="D556" s="44"/>
      <c r="E556" s="44"/>
      <c r="F556" s="44"/>
      <c r="G556" s="44"/>
    </row>
    <row r="557" spans="1:7">
      <c r="A557" s="44"/>
      <c r="B557" s="44"/>
      <c r="C557" s="44"/>
      <c r="D557" s="44"/>
      <c r="E557" s="44"/>
      <c r="F557" s="44"/>
      <c r="G557" s="44"/>
    </row>
    <row r="558" spans="1:7">
      <c r="A558" s="44"/>
      <c r="B558" s="44"/>
      <c r="C558" s="44"/>
      <c r="D558" s="44"/>
      <c r="E558" s="44"/>
      <c r="F558" s="44"/>
      <c r="G558" s="44"/>
    </row>
    <row r="559" spans="1:7">
      <c r="A559" s="44"/>
      <c r="B559" s="44"/>
      <c r="C559" s="44"/>
      <c r="D559" s="44"/>
      <c r="E559" s="44"/>
      <c r="F559" s="44"/>
      <c r="G559" s="44"/>
    </row>
    <row r="560" spans="1:7">
      <c r="A560" s="44"/>
      <c r="B560" s="44"/>
      <c r="C560" s="44"/>
      <c r="D560" s="44"/>
      <c r="E560" s="44"/>
      <c r="F560" s="44"/>
      <c r="G560" s="44"/>
    </row>
    <row r="561" spans="1:7">
      <c r="A561" s="44"/>
      <c r="B561" s="44"/>
      <c r="C561" s="44"/>
      <c r="D561" s="44"/>
      <c r="E561" s="44"/>
      <c r="F561" s="44"/>
      <c r="G561" s="44"/>
    </row>
    <row r="562" spans="1:7">
      <c r="A562" s="44"/>
      <c r="B562" s="44"/>
      <c r="C562" s="44"/>
      <c r="D562" s="44"/>
      <c r="E562" s="44"/>
      <c r="F562" s="44"/>
      <c r="G562" s="44"/>
    </row>
    <row r="563" spans="1:7">
      <c r="A563" s="44"/>
      <c r="B563" s="44"/>
      <c r="C563" s="44"/>
      <c r="D563" s="44"/>
      <c r="E563" s="44"/>
      <c r="F563" s="44"/>
      <c r="G563" s="44"/>
    </row>
    <row r="564" spans="1:7">
      <c r="A564" s="44"/>
      <c r="B564" s="44"/>
      <c r="C564" s="44"/>
      <c r="D564" s="44"/>
      <c r="E564" s="44"/>
      <c r="F564" s="44"/>
      <c r="G564" s="44"/>
    </row>
    <row r="565" spans="1:7">
      <c r="A565" s="44"/>
      <c r="B565" s="44"/>
      <c r="C565" s="44"/>
      <c r="D565" s="44"/>
      <c r="E565" s="44"/>
      <c r="F565" s="44"/>
      <c r="G565" s="44"/>
    </row>
    <row r="566" spans="1:7">
      <c r="A566" s="44"/>
      <c r="B566" s="44"/>
      <c r="C566" s="44"/>
      <c r="D566" s="44"/>
      <c r="E566" s="44"/>
      <c r="F566" s="44"/>
      <c r="G566" s="44"/>
    </row>
    <row r="567" spans="1:7">
      <c r="A567" s="44"/>
      <c r="B567" s="44"/>
      <c r="C567" s="44"/>
      <c r="D567" s="44"/>
      <c r="E567" s="44"/>
      <c r="F567" s="44"/>
      <c r="G567" s="44"/>
    </row>
    <row r="568" spans="1:7">
      <c r="A568" s="44"/>
      <c r="B568" s="44"/>
      <c r="C568" s="44"/>
      <c r="D568" s="44"/>
      <c r="E568" s="44"/>
      <c r="F568" s="44"/>
      <c r="G568" s="44"/>
    </row>
    <row r="569" spans="1:7">
      <c r="A569" s="44"/>
      <c r="B569" s="44"/>
      <c r="C569" s="44"/>
      <c r="D569" s="44"/>
      <c r="E569" s="44"/>
      <c r="F569" s="44"/>
      <c r="G569" s="44"/>
    </row>
    <row r="570" spans="1:7">
      <c r="A570" s="44"/>
      <c r="B570" s="44"/>
      <c r="C570" s="44"/>
      <c r="D570" s="44"/>
      <c r="E570" s="44"/>
      <c r="F570" s="44"/>
      <c r="G570" s="44"/>
    </row>
    <row r="571" spans="1:7">
      <c r="A571" s="44"/>
      <c r="B571" s="44"/>
      <c r="C571" s="44"/>
      <c r="D571" s="44"/>
      <c r="E571" s="44"/>
      <c r="F571" s="44"/>
      <c r="G571" s="44"/>
    </row>
    <row r="572" spans="1:7">
      <c r="A572" s="44"/>
      <c r="B572" s="44"/>
      <c r="C572" s="44"/>
      <c r="D572" s="44"/>
      <c r="E572" s="44"/>
      <c r="F572" s="44"/>
      <c r="G572" s="44"/>
    </row>
    <row r="573" spans="1:7">
      <c r="A573" s="44"/>
      <c r="B573" s="44"/>
      <c r="C573" s="44"/>
      <c r="D573" s="44"/>
      <c r="E573" s="44"/>
      <c r="F573" s="44"/>
      <c r="G573" s="44"/>
    </row>
    <row r="574" spans="1:7">
      <c r="A574" s="44"/>
      <c r="B574" s="44"/>
      <c r="C574" s="44"/>
      <c r="D574" s="44"/>
      <c r="E574" s="44"/>
      <c r="F574" s="44"/>
      <c r="G574" s="44"/>
    </row>
    <row r="575" spans="1:7">
      <c r="A575" s="44"/>
      <c r="B575" s="44"/>
      <c r="C575" s="44"/>
      <c r="D575" s="44"/>
      <c r="E575" s="44"/>
      <c r="F575" s="44"/>
      <c r="G575" s="44"/>
    </row>
    <row r="576" spans="1:7">
      <c r="A576" s="44"/>
      <c r="B576" s="44"/>
      <c r="C576" s="44"/>
      <c r="D576" s="44"/>
      <c r="E576" s="44"/>
      <c r="F576" s="44"/>
      <c r="G576" s="44"/>
    </row>
    <row r="577" spans="1:7">
      <c r="A577" s="44"/>
      <c r="B577" s="44"/>
      <c r="C577" s="44"/>
      <c r="D577" s="44"/>
      <c r="E577" s="44"/>
      <c r="F577" s="44"/>
      <c r="G577" s="44"/>
    </row>
    <row r="578" spans="1:7">
      <c r="A578" s="44"/>
      <c r="B578" s="44"/>
      <c r="C578" s="44"/>
      <c r="D578" s="44"/>
      <c r="E578" s="44"/>
      <c r="F578" s="44"/>
      <c r="G578" s="44"/>
    </row>
    <row r="579" spans="1:7">
      <c r="A579" s="44"/>
      <c r="B579" s="44"/>
      <c r="C579" s="44"/>
      <c r="D579" s="44"/>
      <c r="E579" s="44"/>
      <c r="F579" s="44"/>
      <c r="G579" s="44"/>
    </row>
    <row r="580" spans="1:7">
      <c r="A580" s="44"/>
      <c r="B580" s="44"/>
      <c r="C580" s="44"/>
      <c r="D580" s="44"/>
      <c r="E580" s="44"/>
      <c r="F580" s="44"/>
      <c r="G580" s="44"/>
    </row>
    <row r="581" spans="1:7">
      <c r="A581" s="44"/>
      <c r="B581" s="44"/>
      <c r="C581" s="44"/>
      <c r="D581" s="44"/>
      <c r="E581" s="44"/>
      <c r="F581" s="44"/>
      <c r="G581" s="44"/>
    </row>
    <row r="582" spans="1:7">
      <c r="A582" s="44"/>
      <c r="B582" s="44"/>
      <c r="C582" s="44"/>
      <c r="D582" s="44"/>
      <c r="E582" s="44"/>
      <c r="F582" s="44"/>
      <c r="G582" s="44"/>
    </row>
    <row r="583" spans="1:7">
      <c r="A583" s="44"/>
      <c r="B583" s="44"/>
      <c r="C583" s="44"/>
      <c r="D583" s="44"/>
      <c r="E583" s="44"/>
      <c r="F583" s="44"/>
      <c r="G583" s="44"/>
    </row>
    <row r="584" spans="1:7">
      <c r="A584" s="44"/>
      <c r="B584" s="44"/>
      <c r="C584" s="44"/>
      <c r="D584" s="44"/>
      <c r="E584" s="44"/>
      <c r="F584" s="44"/>
      <c r="G584" s="44"/>
    </row>
    <row r="585" spans="1:7">
      <c r="A585" s="44"/>
      <c r="B585" s="44"/>
      <c r="C585" s="44"/>
      <c r="D585" s="44"/>
      <c r="E585" s="44"/>
      <c r="F585" s="44"/>
      <c r="G585" s="44"/>
    </row>
    <row r="586" spans="1:7">
      <c r="A586" s="44"/>
      <c r="B586" s="44"/>
      <c r="C586" s="44"/>
      <c r="D586" s="44"/>
      <c r="E586" s="44"/>
      <c r="F586" s="44"/>
      <c r="G586" s="44"/>
    </row>
    <row r="587" spans="1:7">
      <c r="A587" s="44"/>
      <c r="B587" s="44"/>
      <c r="C587" s="44"/>
      <c r="D587" s="44"/>
      <c r="E587" s="44"/>
      <c r="F587" s="44"/>
      <c r="G587" s="44"/>
    </row>
    <row r="588" spans="1:7">
      <c r="A588" s="44"/>
      <c r="B588" s="44"/>
      <c r="C588" s="44"/>
      <c r="D588" s="44"/>
      <c r="E588" s="44"/>
      <c r="F588" s="44"/>
      <c r="G588" s="44"/>
    </row>
    <row r="589" spans="1:7">
      <c r="A589" s="44"/>
      <c r="B589" s="44"/>
      <c r="C589" s="44"/>
      <c r="D589" s="44"/>
      <c r="E589" s="44"/>
      <c r="F589" s="44"/>
      <c r="G589" s="44"/>
    </row>
    <row r="590" spans="1:7">
      <c r="A590" s="44"/>
      <c r="B590" s="44"/>
      <c r="C590" s="44"/>
      <c r="D590" s="44"/>
      <c r="E590" s="44"/>
      <c r="F590" s="44"/>
      <c r="G590" s="44"/>
    </row>
    <row r="591" spans="1:7">
      <c r="A591" s="44"/>
      <c r="B591" s="44"/>
      <c r="C591" s="44"/>
      <c r="D591" s="44"/>
      <c r="E591" s="44"/>
      <c r="F591" s="44"/>
      <c r="G591" s="44"/>
    </row>
    <row r="592" spans="1:7">
      <c r="A592" s="44"/>
      <c r="B592" s="44"/>
      <c r="C592" s="44"/>
      <c r="D592" s="44"/>
      <c r="E592" s="44"/>
      <c r="F592" s="44"/>
      <c r="G592" s="44"/>
    </row>
    <row r="593" spans="1:7">
      <c r="A593" s="44"/>
      <c r="B593" s="44"/>
      <c r="C593" s="44"/>
      <c r="D593" s="44"/>
      <c r="E593" s="44"/>
      <c r="F593" s="44"/>
      <c r="G593" s="44"/>
    </row>
    <row r="594" spans="1:7">
      <c r="A594" s="44"/>
      <c r="B594" s="44"/>
      <c r="C594" s="44"/>
      <c r="D594" s="44"/>
      <c r="E594" s="44"/>
      <c r="F594" s="44"/>
      <c r="G594" s="44"/>
    </row>
    <row r="595" spans="1:7">
      <c r="A595" s="44"/>
      <c r="B595" s="44"/>
      <c r="C595" s="44"/>
      <c r="D595" s="44"/>
      <c r="E595" s="44"/>
      <c r="F595" s="44"/>
      <c r="G595" s="44"/>
    </row>
    <row r="596" spans="1:7">
      <c r="A596" s="44"/>
      <c r="B596" s="44"/>
      <c r="C596" s="44"/>
      <c r="D596" s="44"/>
      <c r="E596" s="44"/>
      <c r="F596" s="44"/>
      <c r="G596" s="44"/>
    </row>
    <row r="597" spans="1:7">
      <c r="A597" s="44"/>
      <c r="B597" s="44"/>
      <c r="C597" s="44"/>
      <c r="D597" s="44"/>
      <c r="E597" s="44"/>
      <c r="F597" s="44"/>
      <c r="G597" s="44"/>
    </row>
    <row r="598" spans="1:7">
      <c r="A598" s="44"/>
      <c r="B598" s="44"/>
      <c r="C598" s="44"/>
      <c r="D598" s="44"/>
      <c r="E598" s="44"/>
      <c r="F598" s="44"/>
      <c r="G598" s="44"/>
    </row>
    <row r="599" spans="1:7">
      <c r="A599" s="44"/>
      <c r="B599" s="44"/>
      <c r="C599" s="44"/>
      <c r="D599" s="44"/>
      <c r="E599" s="44"/>
      <c r="F599" s="44"/>
      <c r="G599" s="44"/>
    </row>
    <row r="600" spans="1:7">
      <c r="A600" s="44"/>
      <c r="B600" s="44"/>
      <c r="C600" s="44"/>
      <c r="D600" s="44"/>
      <c r="E600" s="44"/>
      <c r="F600" s="44"/>
      <c r="G600" s="44"/>
    </row>
    <row r="601" spans="1:7">
      <c r="A601" s="44"/>
      <c r="B601" s="44"/>
      <c r="C601" s="44"/>
      <c r="D601" s="44"/>
      <c r="E601" s="44"/>
      <c r="F601" s="44"/>
      <c r="G601" s="44"/>
    </row>
    <row r="602" spans="1:7">
      <c r="A602" s="44"/>
      <c r="B602" s="44"/>
      <c r="C602" s="44"/>
      <c r="D602" s="44"/>
      <c r="E602" s="44"/>
      <c r="F602" s="44"/>
      <c r="G602" s="44"/>
    </row>
    <row r="603" spans="1:7">
      <c r="A603" s="44"/>
      <c r="B603" s="44"/>
      <c r="C603" s="44"/>
      <c r="D603" s="44"/>
      <c r="E603" s="44"/>
      <c r="F603" s="44"/>
      <c r="G603" s="44"/>
    </row>
    <row r="604" spans="1:7">
      <c r="A604" s="44"/>
      <c r="B604" s="44"/>
      <c r="C604" s="44"/>
      <c r="D604" s="44"/>
      <c r="E604" s="44"/>
      <c r="F604" s="44"/>
      <c r="G604" s="44"/>
    </row>
    <row r="605" spans="1:7">
      <c r="A605" s="44"/>
      <c r="B605" s="44"/>
      <c r="C605" s="44"/>
      <c r="D605" s="44"/>
      <c r="E605" s="44"/>
      <c r="F605" s="44"/>
      <c r="G605" s="44"/>
    </row>
    <row r="606" spans="1:7">
      <c r="A606" s="44"/>
      <c r="B606" s="44"/>
      <c r="C606" s="44"/>
      <c r="D606" s="44"/>
      <c r="E606" s="44"/>
      <c r="F606" s="44"/>
      <c r="G606" s="44"/>
    </row>
    <row r="607" spans="1:7">
      <c r="A607" s="44"/>
      <c r="B607" s="44"/>
      <c r="C607" s="44"/>
      <c r="D607" s="44"/>
      <c r="E607" s="44"/>
      <c r="F607" s="44"/>
      <c r="G607" s="44"/>
    </row>
    <row r="608" spans="1:7">
      <c r="A608" s="44"/>
      <c r="B608" s="44"/>
      <c r="C608" s="44"/>
      <c r="D608" s="44"/>
      <c r="E608" s="44"/>
      <c r="F608" s="44"/>
      <c r="G608" s="44"/>
    </row>
    <row r="609" spans="1:7">
      <c r="A609" s="44"/>
      <c r="B609" s="44"/>
      <c r="C609" s="44"/>
      <c r="D609" s="44"/>
      <c r="E609" s="44"/>
      <c r="F609" s="44"/>
      <c r="G609" s="44"/>
    </row>
    <row r="610" spans="1:7">
      <c r="A610" s="44"/>
      <c r="B610" s="44"/>
      <c r="C610" s="44"/>
      <c r="D610" s="44"/>
      <c r="E610" s="44"/>
      <c r="F610" s="44"/>
      <c r="G610" s="44"/>
    </row>
    <row r="611" spans="1:7">
      <c r="A611" s="44"/>
      <c r="B611" s="44"/>
      <c r="C611" s="44"/>
      <c r="D611" s="44"/>
      <c r="E611" s="44"/>
      <c r="F611" s="44"/>
      <c r="G611" s="44"/>
    </row>
    <row r="612" spans="1:7">
      <c r="A612" s="44"/>
      <c r="B612" s="44"/>
      <c r="C612" s="44"/>
      <c r="D612" s="44"/>
      <c r="E612" s="44"/>
      <c r="F612" s="44"/>
      <c r="G612" s="44"/>
    </row>
    <row r="613" spans="1:7">
      <c r="A613" s="44"/>
      <c r="B613" s="44"/>
      <c r="C613" s="44"/>
      <c r="D613" s="44"/>
      <c r="E613" s="44"/>
      <c r="F613" s="44"/>
      <c r="G613" s="44"/>
    </row>
    <row r="614" spans="1:7">
      <c r="A614" s="44"/>
      <c r="B614" s="44"/>
      <c r="C614" s="44"/>
      <c r="D614" s="44"/>
      <c r="E614" s="44"/>
      <c r="F614" s="44"/>
      <c r="G614" s="44"/>
    </row>
    <row r="615" spans="1:7">
      <c r="A615" s="44"/>
      <c r="B615" s="44"/>
      <c r="C615" s="44"/>
      <c r="D615" s="44"/>
      <c r="E615" s="44"/>
      <c r="F615" s="44"/>
      <c r="G615" s="44"/>
    </row>
    <row r="616" spans="1:7">
      <c r="A616" s="44"/>
      <c r="B616" s="44"/>
      <c r="C616" s="44"/>
      <c r="D616" s="44"/>
      <c r="E616" s="44"/>
      <c r="F616" s="44"/>
      <c r="G616" s="44"/>
    </row>
    <row r="617" spans="1:7">
      <c r="A617" s="44"/>
      <c r="B617" s="44"/>
      <c r="C617" s="44"/>
      <c r="D617" s="44"/>
      <c r="E617" s="44"/>
      <c r="F617" s="44"/>
      <c r="G617" s="44"/>
    </row>
    <row r="618" spans="1:7">
      <c r="A618" s="44"/>
      <c r="B618" s="44"/>
      <c r="C618" s="44"/>
      <c r="D618" s="44"/>
      <c r="E618" s="44"/>
      <c r="F618" s="44"/>
      <c r="G618" s="44"/>
    </row>
    <row r="619" spans="1:7">
      <c r="A619" s="44"/>
      <c r="B619" s="44"/>
      <c r="C619" s="44"/>
      <c r="D619" s="44"/>
      <c r="E619" s="44"/>
      <c r="F619" s="44"/>
      <c r="G619" s="44"/>
    </row>
    <row r="620" spans="1:7">
      <c r="A620" s="44"/>
      <c r="B620" s="44"/>
      <c r="C620" s="44"/>
      <c r="D620" s="44"/>
      <c r="E620" s="44"/>
      <c r="F620" s="44"/>
      <c r="G620" s="44"/>
    </row>
    <row r="621" spans="1:7">
      <c r="A621" s="44"/>
      <c r="B621" s="44"/>
      <c r="C621" s="44"/>
      <c r="D621" s="44"/>
      <c r="E621" s="44"/>
      <c r="F621" s="44"/>
      <c r="G621" s="44"/>
    </row>
    <row r="622" spans="1:7">
      <c r="A622" s="44"/>
      <c r="B622" s="44"/>
      <c r="C622" s="44"/>
      <c r="D622" s="44"/>
      <c r="E622" s="44"/>
      <c r="F622" s="44"/>
      <c r="G622" s="44"/>
    </row>
    <row r="623" spans="1:7">
      <c r="A623" s="44"/>
      <c r="B623" s="44"/>
      <c r="C623" s="44"/>
      <c r="D623" s="44"/>
      <c r="E623" s="44"/>
      <c r="F623" s="44"/>
      <c r="G623" s="44"/>
    </row>
    <row r="624" spans="1:7">
      <c r="A624" s="44"/>
      <c r="B624" s="44"/>
      <c r="C624" s="44"/>
      <c r="D624" s="44"/>
      <c r="E624" s="44"/>
      <c r="F624" s="44"/>
      <c r="G624" s="44"/>
    </row>
    <row r="625" spans="1:7">
      <c r="A625" s="44"/>
      <c r="B625" s="44"/>
      <c r="C625" s="44"/>
      <c r="D625" s="44"/>
      <c r="E625" s="44"/>
      <c r="F625" s="44"/>
      <c r="G625" s="44"/>
    </row>
    <row r="626" spans="1:7">
      <c r="A626" s="44"/>
      <c r="B626" s="44"/>
      <c r="C626" s="44"/>
      <c r="D626" s="44"/>
      <c r="E626" s="44"/>
      <c r="F626" s="44"/>
      <c r="G626" s="44"/>
    </row>
    <row r="627" spans="1:7">
      <c r="A627" s="44"/>
      <c r="B627" s="44"/>
      <c r="C627" s="44"/>
      <c r="D627" s="44"/>
      <c r="E627" s="44"/>
      <c r="F627" s="44"/>
      <c r="G627" s="44"/>
    </row>
    <row r="628" spans="1:7">
      <c r="A628" s="44"/>
      <c r="B628" s="44"/>
      <c r="C628" s="44"/>
      <c r="D628" s="44"/>
      <c r="E628" s="44"/>
      <c r="F628" s="44"/>
      <c r="G628" s="44"/>
    </row>
    <row r="629" spans="1:7">
      <c r="A629" s="44"/>
      <c r="B629" s="44"/>
      <c r="C629" s="44"/>
      <c r="D629" s="44"/>
      <c r="E629" s="44"/>
      <c r="F629" s="44"/>
      <c r="G629" s="44"/>
    </row>
    <row r="630" spans="1:7">
      <c r="A630" s="44"/>
      <c r="B630" s="44"/>
      <c r="C630" s="44"/>
      <c r="D630" s="44"/>
      <c r="E630" s="44"/>
      <c r="F630" s="44"/>
      <c r="G630" s="44"/>
    </row>
    <row r="631" spans="1:7">
      <c r="A631" s="44"/>
      <c r="B631" s="44"/>
      <c r="C631" s="44"/>
      <c r="D631" s="44"/>
      <c r="E631" s="44"/>
      <c r="F631" s="44"/>
      <c r="G631" s="44"/>
    </row>
    <row r="632" spans="1:7">
      <c r="A632" s="44"/>
      <c r="B632" s="44"/>
      <c r="C632" s="44"/>
      <c r="D632" s="44"/>
      <c r="E632" s="44"/>
      <c r="F632" s="44"/>
      <c r="G632" s="44"/>
    </row>
    <row r="633" spans="1:7">
      <c r="A633" s="44"/>
      <c r="B633" s="44"/>
      <c r="C633" s="44"/>
      <c r="D633" s="44"/>
      <c r="E633" s="44"/>
      <c r="F633" s="44"/>
      <c r="G633" s="44"/>
    </row>
    <row r="634" spans="1:7">
      <c r="A634" s="44"/>
      <c r="B634" s="44"/>
      <c r="C634" s="44"/>
      <c r="D634" s="44"/>
      <c r="E634" s="44"/>
      <c r="F634" s="44"/>
      <c r="G634" s="44"/>
    </row>
    <row r="635" spans="1:7">
      <c r="A635" s="44"/>
      <c r="B635" s="44"/>
      <c r="C635" s="44"/>
      <c r="D635" s="44"/>
      <c r="E635" s="44"/>
      <c r="F635" s="44"/>
      <c r="G635" s="44"/>
    </row>
    <row r="636" spans="1:7">
      <c r="A636" s="44"/>
      <c r="B636" s="44"/>
      <c r="C636" s="44"/>
      <c r="D636" s="44"/>
      <c r="E636" s="44"/>
      <c r="F636" s="44"/>
      <c r="G636" s="44"/>
    </row>
    <row r="637" spans="1:7">
      <c r="A637" s="44"/>
      <c r="B637" s="44"/>
      <c r="C637" s="44"/>
      <c r="D637" s="44"/>
      <c r="E637" s="44"/>
      <c r="F637" s="44"/>
      <c r="G637" s="44"/>
    </row>
    <row r="638" spans="1:7">
      <c r="A638" s="44"/>
      <c r="B638" s="44"/>
      <c r="C638" s="44"/>
      <c r="D638" s="44"/>
      <c r="E638" s="44"/>
      <c r="F638" s="44"/>
      <c r="G638" s="44"/>
    </row>
    <row r="639" spans="1:7">
      <c r="A639" s="44"/>
      <c r="B639" s="44"/>
      <c r="C639" s="44"/>
      <c r="D639" s="44"/>
      <c r="E639" s="44"/>
      <c r="F639" s="44"/>
      <c r="G639" s="44"/>
    </row>
    <row r="640" spans="1:7">
      <c r="A640" s="44"/>
      <c r="B640" s="44"/>
      <c r="C640" s="44"/>
      <c r="D640" s="44"/>
      <c r="E640" s="44"/>
      <c r="F640" s="44"/>
      <c r="G640" s="44"/>
    </row>
    <row r="641" spans="1:7">
      <c r="A641" s="44"/>
      <c r="B641" s="44"/>
      <c r="C641" s="44"/>
      <c r="D641" s="44"/>
      <c r="E641" s="44"/>
      <c r="F641" s="44"/>
      <c r="G641" s="44"/>
    </row>
    <row r="642" spans="1:7">
      <c r="A642" s="44"/>
      <c r="B642" s="44"/>
      <c r="C642" s="44"/>
      <c r="D642" s="44"/>
      <c r="E642" s="44"/>
      <c r="F642" s="44"/>
      <c r="G642" s="44"/>
    </row>
    <row r="643" spans="1:7">
      <c r="A643" s="44"/>
      <c r="B643" s="44"/>
      <c r="C643" s="44"/>
      <c r="D643" s="44"/>
      <c r="E643" s="44"/>
      <c r="F643" s="44"/>
      <c r="G643" s="44"/>
    </row>
    <row r="644" spans="1:7">
      <c r="A644" s="44"/>
      <c r="B644" s="44"/>
      <c r="C644" s="44"/>
      <c r="D644" s="44"/>
      <c r="E644" s="44"/>
      <c r="F644" s="44"/>
      <c r="G644" s="44"/>
    </row>
    <row r="645" spans="1:7">
      <c r="A645" s="44"/>
      <c r="B645" s="44"/>
      <c r="C645" s="44"/>
      <c r="D645" s="44"/>
      <c r="E645" s="44"/>
      <c r="F645" s="44"/>
      <c r="G645" s="44"/>
    </row>
    <row r="646" spans="1:7">
      <c r="A646" s="44"/>
      <c r="B646" s="44"/>
      <c r="C646" s="44"/>
      <c r="D646" s="44"/>
      <c r="E646" s="44"/>
      <c r="F646" s="44"/>
      <c r="G646" s="44"/>
    </row>
    <row r="647" spans="1:7">
      <c r="A647" s="44"/>
      <c r="B647" s="44"/>
      <c r="C647" s="44"/>
      <c r="D647" s="44"/>
      <c r="E647" s="44"/>
      <c r="F647" s="44"/>
      <c r="G647" s="44"/>
    </row>
    <row r="648" spans="1:7">
      <c r="A648" s="44"/>
      <c r="B648" s="44"/>
      <c r="C648" s="44"/>
      <c r="D648" s="44"/>
      <c r="E648" s="44"/>
      <c r="F648" s="44"/>
      <c r="G648" s="44"/>
    </row>
    <row r="649" spans="1:7">
      <c r="A649" s="44"/>
      <c r="B649" s="44"/>
      <c r="C649" s="44"/>
      <c r="D649" s="44"/>
      <c r="E649" s="44"/>
      <c r="F649" s="44"/>
      <c r="G649" s="44"/>
    </row>
    <row r="650" spans="1:7">
      <c r="A650" s="44"/>
      <c r="B650" s="44"/>
      <c r="C650" s="44"/>
      <c r="D650" s="44"/>
      <c r="E650" s="44"/>
      <c r="F650" s="44"/>
      <c r="G650" s="44"/>
    </row>
    <row r="651" spans="1:7">
      <c r="A651" s="44"/>
      <c r="B651" s="44"/>
      <c r="C651" s="44"/>
      <c r="D651" s="44"/>
      <c r="E651" s="44"/>
      <c r="F651" s="44"/>
      <c r="G651" s="44"/>
    </row>
    <row r="652" spans="1:7">
      <c r="A652" s="44"/>
      <c r="B652" s="44"/>
      <c r="C652" s="44"/>
      <c r="D652" s="44"/>
      <c r="E652" s="44"/>
      <c r="F652" s="44"/>
      <c r="G652" s="44"/>
    </row>
    <row r="653" spans="1:7">
      <c r="A653" s="44"/>
      <c r="B653" s="44"/>
      <c r="C653" s="44"/>
      <c r="D653" s="44"/>
      <c r="E653" s="44"/>
      <c r="F653" s="44"/>
      <c r="G653" s="44"/>
    </row>
    <row r="654" spans="1:7">
      <c r="A654" s="44"/>
      <c r="B654" s="44"/>
      <c r="C654" s="44"/>
      <c r="D654" s="44"/>
      <c r="E654" s="44"/>
      <c r="F654" s="44"/>
      <c r="G654" s="44"/>
    </row>
    <row r="655" spans="1:7">
      <c r="A655" s="44"/>
      <c r="B655" s="44"/>
      <c r="C655" s="44"/>
      <c r="D655" s="44"/>
      <c r="E655" s="44"/>
      <c r="F655" s="44"/>
      <c r="G655" s="44"/>
    </row>
    <row r="656" spans="1:7">
      <c r="A656" s="44"/>
      <c r="B656" s="44"/>
      <c r="C656" s="44"/>
      <c r="D656" s="44"/>
      <c r="E656" s="44"/>
      <c r="F656" s="44"/>
      <c r="G656" s="44"/>
    </row>
    <row r="657" spans="1:7">
      <c r="A657" s="44"/>
      <c r="B657" s="44"/>
      <c r="C657" s="44"/>
      <c r="D657" s="44"/>
      <c r="E657" s="44"/>
      <c r="F657" s="44"/>
      <c r="G657" s="44"/>
    </row>
    <row r="658" spans="1:7">
      <c r="A658" s="44"/>
      <c r="B658" s="44"/>
      <c r="C658" s="44"/>
      <c r="D658" s="44"/>
      <c r="E658" s="44"/>
      <c r="F658" s="44"/>
      <c r="G658" s="44"/>
    </row>
    <row r="659" spans="1:7">
      <c r="A659" s="44"/>
      <c r="B659" s="44"/>
      <c r="C659" s="44"/>
      <c r="D659" s="44"/>
      <c r="E659" s="44"/>
      <c r="F659" s="44"/>
      <c r="G659" s="44"/>
    </row>
    <row r="660" spans="1:7">
      <c r="A660" s="44"/>
      <c r="B660" s="44"/>
      <c r="C660" s="44"/>
      <c r="D660" s="44"/>
      <c r="E660" s="44"/>
      <c r="F660" s="44"/>
      <c r="G660" s="44"/>
    </row>
    <row r="661" spans="1:7">
      <c r="A661" s="44"/>
      <c r="B661" s="44"/>
      <c r="C661" s="44"/>
      <c r="D661" s="44"/>
      <c r="E661" s="44"/>
      <c r="F661" s="44"/>
      <c r="G661" s="44"/>
    </row>
    <row r="662" spans="1:7">
      <c r="A662" s="44"/>
      <c r="B662" s="44"/>
      <c r="C662" s="44"/>
      <c r="D662" s="44"/>
      <c r="E662" s="44"/>
      <c r="F662" s="44"/>
      <c r="G662" s="44"/>
    </row>
    <row r="663" spans="1:7">
      <c r="A663" s="44"/>
      <c r="B663" s="44"/>
      <c r="C663" s="44"/>
      <c r="D663" s="44"/>
      <c r="E663" s="44"/>
      <c r="F663" s="44"/>
      <c r="G663" s="44"/>
    </row>
    <row r="664" spans="1:7">
      <c r="A664" s="44"/>
      <c r="B664" s="44"/>
      <c r="C664" s="44"/>
      <c r="D664" s="44"/>
      <c r="E664" s="44"/>
      <c r="F664" s="44"/>
      <c r="G664" s="44"/>
    </row>
    <row r="665" spans="1:7">
      <c r="A665" s="44"/>
      <c r="B665" s="44"/>
      <c r="C665" s="44"/>
      <c r="D665" s="44"/>
      <c r="E665" s="44"/>
      <c r="F665" s="44"/>
      <c r="G665" s="44"/>
    </row>
    <row r="666" spans="1:7">
      <c r="A666" s="44"/>
      <c r="B666" s="44"/>
      <c r="C666" s="44"/>
      <c r="D666" s="44"/>
      <c r="E666" s="44"/>
      <c r="F666" s="44"/>
      <c r="G666" s="44"/>
    </row>
    <row r="667" spans="1:7">
      <c r="A667" s="44"/>
      <c r="B667" s="44"/>
      <c r="C667" s="44"/>
      <c r="D667" s="44"/>
      <c r="E667" s="44"/>
      <c r="F667" s="44"/>
      <c r="G667" s="44"/>
    </row>
    <row r="668" spans="1:7">
      <c r="A668" s="44"/>
      <c r="B668" s="44"/>
      <c r="C668" s="44"/>
      <c r="D668" s="44"/>
      <c r="E668" s="44"/>
      <c r="F668" s="44"/>
      <c r="G668" s="44"/>
    </row>
    <row r="669" spans="1:7">
      <c r="A669" s="44"/>
      <c r="B669" s="44"/>
      <c r="C669" s="44"/>
      <c r="D669" s="44"/>
      <c r="E669" s="44"/>
      <c r="F669" s="44"/>
      <c r="G669" s="44"/>
    </row>
    <row r="670" spans="1:7">
      <c r="A670" s="44"/>
      <c r="B670" s="44"/>
      <c r="C670" s="44"/>
      <c r="D670" s="44"/>
      <c r="E670" s="44"/>
      <c r="F670" s="44"/>
      <c r="G670" s="44"/>
    </row>
    <row r="671" spans="1:7">
      <c r="A671" s="44"/>
      <c r="B671" s="44"/>
      <c r="C671" s="44"/>
      <c r="D671" s="44"/>
      <c r="E671" s="44"/>
      <c r="F671" s="44"/>
      <c r="G671" s="44"/>
    </row>
    <row r="672" spans="1:7">
      <c r="A672" s="44"/>
      <c r="B672" s="44"/>
      <c r="C672" s="44"/>
      <c r="D672" s="44"/>
      <c r="E672" s="44"/>
      <c r="F672" s="44"/>
      <c r="G672" s="44"/>
    </row>
    <row r="673" spans="1:7">
      <c r="A673" s="44"/>
      <c r="B673" s="44"/>
      <c r="C673" s="44"/>
      <c r="D673" s="44"/>
      <c r="E673" s="44"/>
      <c r="F673" s="44"/>
      <c r="G673" s="44"/>
    </row>
    <row r="674" spans="1:7">
      <c r="A674" s="44"/>
      <c r="B674" s="44"/>
      <c r="C674" s="44"/>
      <c r="D674" s="44"/>
      <c r="E674" s="44"/>
      <c r="F674" s="44"/>
      <c r="G674" s="44"/>
    </row>
    <row r="675" spans="1:7">
      <c r="A675" s="44"/>
      <c r="B675" s="44"/>
      <c r="C675" s="44"/>
      <c r="D675" s="44"/>
      <c r="E675" s="44"/>
      <c r="F675" s="44"/>
      <c r="G675" s="44"/>
    </row>
    <row r="676" spans="1:7">
      <c r="A676" s="44"/>
      <c r="B676" s="44"/>
      <c r="C676" s="44"/>
      <c r="D676" s="44"/>
      <c r="E676" s="44"/>
      <c r="F676" s="44"/>
      <c r="G676" s="44"/>
    </row>
    <row r="677" spans="1:7">
      <c r="A677" s="44"/>
      <c r="B677" s="44"/>
      <c r="C677" s="44"/>
      <c r="D677" s="44"/>
      <c r="E677" s="44"/>
      <c r="F677" s="44"/>
      <c r="G677" s="44"/>
    </row>
    <row r="678" spans="1:7">
      <c r="A678" s="44"/>
      <c r="B678" s="44"/>
      <c r="C678" s="44"/>
      <c r="D678" s="44"/>
      <c r="E678" s="44"/>
      <c r="F678" s="44"/>
      <c r="G678" s="44"/>
    </row>
    <row r="679" spans="1:7">
      <c r="A679" s="44"/>
      <c r="B679" s="44"/>
      <c r="C679" s="44"/>
      <c r="D679" s="44"/>
      <c r="E679" s="44"/>
      <c r="F679" s="44"/>
      <c r="G679" s="44"/>
    </row>
    <row r="680" spans="1:7">
      <c r="A680" s="44"/>
      <c r="B680" s="44"/>
      <c r="C680" s="44"/>
      <c r="D680" s="44"/>
      <c r="E680" s="44"/>
      <c r="F680" s="44"/>
      <c r="G680" s="44"/>
    </row>
    <row r="681" spans="1:7">
      <c r="A681" s="44"/>
      <c r="B681" s="44"/>
      <c r="C681" s="44"/>
      <c r="D681" s="44"/>
      <c r="E681" s="44"/>
      <c r="F681" s="44"/>
      <c r="G681" s="44"/>
    </row>
    <row r="682" spans="1:7">
      <c r="A682" s="44"/>
      <c r="B682" s="44"/>
      <c r="C682" s="44"/>
      <c r="D682" s="44"/>
      <c r="E682" s="44"/>
      <c r="F682" s="44"/>
      <c r="G682" s="44"/>
    </row>
    <row r="683" spans="1:7">
      <c r="A683" s="44"/>
      <c r="B683" s="44"/>
      <c r="C683" s="44"/>
      <c r="D683" s="44"/>
      <c r="E683" s="44"/>
      <c r="F683" s="44"/>
      <c r="G683" s="44"/>
    </row>
    <row r="684" spans="1:7">
      <c r="A684" s="44"/>
      <c r="B684" s="44"/>
      <c r="C684" s="44"/>
      <c r="D684" s="44"/>
      <c r="E684" s="44"/>
      <c r="F684" s="44"/>
      <c r="G684" s="44"/>
    </row>
    <row r="685" spans="1:7">
      <c r="A685" s="44"/>
      <c r="B685" s="44"/>
      <c r="C685" s="44"/>
      <c r="D685" s="44"/>
      <c r="E685" s="44"/>
      <c r="F685" s="44"/>
      <c r="G685" s="44"/>
    </row>
    <row r="686" spans="1:7">
      <c r="A686" s="44"/>
      <c r="B686" s="44"/>
      <c r="C686" s="44"/>
      <c r="D686" s="44"/>
      <c r="E686" s="44"/>
      <c r="F686" s="44"/>
      <c r="G686" s="44"/>
    </row>
    <row r="687" spans="1:7">
      <c r="A687" s="44"/>
      <c r="B687" s="44"/>
      <c r="C687" s="44"/>
      <c r="D687" s="44"/>
      <c r="E687" s="44"/>
      <c r="F687" s="44"/>
      <c r="G687" s="44"/>
    </row>
    <row r="688" spans="1:7">
      <c r="A688" s="44"/>
      <c r="B688" s="44"/>
      <c r="C688" s="44"/>
      <c r="D688" s="44"/>
      <c r="E688" s="44"/>
      <c r="F688" s="44"/>
      <c r="G688" s="44"/>
    </row>
    <row r="689" spans="1:7">
      <c r="A689" s="44"/>
      <c r="B689" s="44"/>
      <c r="C689" s="44"/>
      <c r="D689" s="44"/>
      <c r="E689" s="44"/>
      <c r="F689" s="44"/>
      <c r="G689" s="44"/>
    </row>
    <row r="690" spans="1:7">
      <c r="A690" s="44"/>
      <c r="B690" s="44"/>
      <c r="C690" s="44"/>
      <c r="D690" s="44"/>
      <c r="E690" s="44"/>
      <c r="F690" s="44"/>
      <c r="G690" s="44"/>
    </row>
    <row r="691" spans="1:7">
      <c r="A691" s="44"/>
      <c r="B691" s="44"/>
      <c r="C691" s="44"/>
      <c r="D691" s="44"/>
      <c r="E691" s="44"/>
      <c r="F691" s="44"/>
      <c r="G691" s="44"/>
    </row>
    <row r="692" spans="1:7">
      <c r="A692" s="44"/>
      <c r="B692" s="44"/>
      <c r="C692" s="44"/>
      <c r="D692" s="44"/>
      <c r="E692" s="44"/>
      <c r="F692" s="44"/>
      <c r="G692" s="44"/>
    </row>
    <row r="693" spans="1:7">
      <c r="A693" s="44"/>
      <c r="B693" s="44"/>
      <c r="C693" s="44"/>
      <c r="D693" s="44"/>
      <c r="E693" s="44"/>
      <c r="F693" s="44"/>
      <c r="G693" s="44"/>
    </row>
    <row r="694" spans="1:7">
      <c r="A694" s="44"/>
      <c r="B694" s="44"/>
      <c r="C694" s="44"/>
      <c r="D694" s="44"/>
      <c r="E694" s="44"/>
      <c r="F694" s="44"/>
      <c r="G694" s="44"/>
    </row>
    <row r="695" spans="1:7">
      <c r="A695" s="44"/>
      <c r="B695" s="44"/>
      <c r="C695" s="44"/>
      <c r="D695" s="44"/>
      <c r="E695" s="44"/>
      <c r="F695" s="44"/>
      <c r="G695" s="44"/>
    </row>
    <row r="696" spans="1:7">
      <c r="A696" s="44"/>
      <c r="B696" s="44"/>
      <c r="C696" s="44"/>
      <c r="D696" s="44"/>
      <c r="E696" s="44"/>
      <c r="F696" s="44"/>
      <c r="G696" s="44"/>
    </row>
    <row r="697" spans="1:7">
      <c r="A697" s="44"/>
      <c r="B697" s="44"/>
      <c r="C697" s="44"/>
      <c r="D697" s="44"/>
      <c r="E697" s="44"/>
      <c r="F697" s="44"/>
      <c r="G697" s="44"/>
    </row>
    <row r="698" spans="1:7">
      <c r="A698" s="44"/>
      <c r="B698" s="44"/>
      <c r="C698" s="44"/>
      <c r="D698" s="44"/>
      <c r="E698" s="44"/>
      <c r="F698" s="44"/>
      <c r="G698" s="44"/>
    </row>
    <row r="699" spans="1:7">
      <c r="A699" s="44"/>
      <c r="B699" s="44"/>
      <c r="C699" s="44"/>
      <c r="D699" s="44"/>
      <c r="E699" s="44"/>
      <c r="F699" s="44"/>
      <c r="G699" s="44"/>
    </row>
    <row r="700" spans="1:7">
      <c r="A700" s="44"/>
      <c r="B700" s="44"/>
      <c r="C700" s="44"/>
      <c r="D700" s="44"/>
      <c r="E700" s="44"/>
      <c r="F700" s="44"/>
      <c r="G700" s="44"/>
    </row>
    <row r="701" spans="1:7">
      <c r="A701" s="44"/>
      <c r="B701" s="44"/>
      <c r="C701" s="44"/>
      <c r="D701" s="44"/>
      <c r="E701" s="44"/>
      <c r="F701" s="44"/>
      <c r="G701" s="44"/>
    </row>
    <row r="702" spans="1:7">
      <c r="A702" s="44"/>
      <c r="B702" s="44"/>
      <c r="C702" s="44"/>
      <c r="D702" s="44"/>
      <c r="E702" s="44"/>
      <c r="F702" s="44"/>
      <c r="G702" s="44"/>
    </row>
    <row r="703" spans="1:7">
      <c r="A703" s="44"/>
      <c r="B703" s="44"/>
      <c r="C703" s="44"/>
      <c r="D703" s="44"/>
      <c r="E703" s="44"/>
      <c r="F703" s="44"/>
      <c r="G703" s="44"/>
    </row>
    <row r="704" spans="1:7">
      <c r="A704" s="44"/>
      <c r="B704" s="44"/>
      <c r="C704" s="44"/>
      <c r="D704" s="44"/>
      <c r="E704" s="44"/>
      <c r="F704" s="44"/>
      <c r="G704" s="44"/>
    </row>
    <row r="705" spans="1:7">
      <c r="A705" s="44"/>
      <c r="B705" s="44"/>
      <c r="C705" s="44"/>
      <c r="D705" s="44"/>
      <c r="E705" s="44"/>
      <c r="F705" s="44"/>
      <c r="G705" s="44"/>
    </row>
  </sheetData>
  <customSheetViews>
    <customSheetView guid="{0E583986-F700-4F7C-8796-6181DF3D6881}">
      <selection activeCell="A3" sqref="A3"/>
      <pageMargins left="0.7" right="0.7" top="0.75" bottom="0.75" header="0.3" footer="0.3"/>
      <pageSetup paperSize="9" orientation="portrait"/>
    </customSheetView>
  </customSheetViews>
  <mergeCells count="14">
    <mergeCell ref="B39:G39"/>
    <mergeCell ref="H39:H43"/>
    <mergeCell ref="H5:M5"/>
    <mergeCell ref="B5:G5"/>
    <mergeCell ref="A27:M27"/>
    <mergeCell ref="A29:M29"/>
    <mergeCell ref="A30:M30"/>
    <mergeCell ref="A31:M31"/>
    <mergeCell ref="A32:M32"/>
    <mergeCell ref="H3:M3"/>
    <mergeCell ref="A23:M23"/>
    <mergeCell ref="A24:M24"/>
    <mergeCell ref="A25:M25"/>
    <mergeCell ref="A26:M26"/>
  </mergeCells>
  <phoneticPr fontId="34" type="noConversion"/>
  <hyperlinks>
    <hyperlink ref="A3" r:id="rId1"/>
    <hyperlink ref="A1" location="'Отели Карловы Вары'!A1" display="Отели Карловы Вары"/>
    <hyperlink ref="B1" location="Курорты!A1" display="Курорты Чехии"/>
    <hyperlink ref="E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dimension ref="A1:AQ334"/>
  <sheetViews>
    <sheetView topLeftCell="A44" workbookViewId="0">
      <selection activeCell="A41" sqref="A41:J56"/>
    </sheetView>
  </sheetViews>
  <sheetFormatPr defaultColWidth="8.85546875" defaultRowHeight="15"/>
  <cols>
    <col min="1" max="1" width="29.85546875" style="15" customWidth="1"/>
    <col min="2" max="7" width="9.7109375" style="15" customWidth="1"/>
    <col min="8" max="36" width="9.7109375" style="14" customWidth="1"/>
    <col min="37" max="39" width="8.85546875" style="14"/>
    <col min="40" max="16384" width="8.85546875" style="15"/>
  </cols>
  <sheetData>
    <row r="1" spans="1:43">
      <c r="A1" s="60"/>
      <c r="B1" s="46"/>
      <c r="C1" s="46"/>
      <c r="D1" s="46"/>
      <c r="E1" s="46"/>
      <c r="F1" s="46"/>
      <c r="G1" s="46"/>
    </row>
    <row r="2" spans="1:43">
      <c r="A2" s="16" t="s">
        <v>71</v>
      </c>
      <c r="B2" s="16" t="s">
        <v>182</v>
      </c>
      <c r="C2" s="14"/>
      <c r="D2" s="16" t="s">
        <v>183</v>
      </c>
      <c r="E2" s="14"/>
      <c r="F2" s="14"/>
      <c r="G2" s="14"/>
      <c r="AN2" s="14"/>
      <c r="AO2" s="14"/>
      <c r="AP2" s="14"/>
      <c r="AQ2" s="14"/>
    </row>
    <row r="3" spans="1:43" ht="15.75" thickBot="1">
      <c r="A3" s="16"/>
      <c r="B3" s="16"/>
      <c r="C3" s="14"/>
      <c r="D3" s="16"/>
      <c r="E3" s="14"/>
      <c r="F3" s="14"/>
      <c r="G3" s="14"/>
      <c r="AN3" s="14"/>
      <c r="AO3" s="14"/>
      <c r="AP3" s="14"/>
      <c r="AQ3" s="14"/>
    </row>
    <row r="4" spans="1:43" s="886" customFormat="1">
      <c r="A4" s="944" t="s">
        <v>76</v>
      </c>
      <c r="B4" s="1807" t="s">
        <v>523</v>
      </c>
      <c r="C4" s="1808"/>
      <c r="D4" s="1808"/>
      <c r="E4" s="1808"/>
      <c r="F4" s="1808"/>
      <c r="G4" s="1808"/>
      <c r="H4" s="1809"/>
      <c r="I4" s="1807" t="s">
        <v>523</v>
      </c>
      <c r="J4" s="1808"/>
      <c r="K4" s="1808"/>
      <c r="L4" s="1808"/>
      <c r="M4" s="1808"/>
      <c r="N4" s="1808"/>
      <c r="O4" s="1809"/>
      <c r="P4" s="1808"/>
      <c r="Q4" s="1808"/>
      <c r="R4" s="1808"/>
      <c r="S4" s="1808"/>
      <c r="T4" s="1808"/>
      <c r="U4" s="1808"/>
      <c r="V4" s="1809"/>
      <c r="W4" s="1807"/>
      <c r="X4" s="1808"/>
      <c r="Y4" s="1808"/>
      <c r="Z4" s="1808"/>
      <c r="AA4" s="1808"/>
      <c r="AB4" s="1808"/>
      <c r="AC4" s="1809"/>
      <c r="AD4" s="1807"/>
      <c r="AE4" s="1808"/>
      <c r="AF4" s="1808"/>
      <c r="AG4" s="1808"/>
      <c r="AH4" s="1808"/>
      <c r="AI4" s="1808"/>
      <c r="AJ4" s="1809"/>
      <c r="AK4" s="885"/>
      <c r="AL4" s="885"/>
      <c r="AM4" s="885"/>
      <c r="AN4" s="885"/>
    </row>
    <row r="5" spans="1:43" s="886" customFormat="1">
      <c r="A5" s="945" t="s">
        <v>77</v>
      </c>
      <c r="B5" s="2167" t="s">
        <v>1056</v>
      </c>
      <c r="C5" s="2168"/>
      <c r="D5" s="2168"/>
      <c r="E5" s="2168"/>
      <c r="F5" s="2168"/>
      <c r="G5" s="2168"/>
      <c r="H5" s="2169"/>
      <c r="I5" s="2167" t="s">
        <v>971</v>
      </c>
      <c r="J5" s="2168"/>
      <c r="K5" s="2168"/>
      <c r="L5" s="2168"/>
      <c r="M5" s="2168"/>
      <c r="N5" s="2168"/>
      <c r="O5" s="2169"/>
      <c r="P5" s="2168" t="s">
        <v>972</v>
      </c>
      <c r="Q5" s="2168"/>
      <c r="R5" s="2168"/>
      <c r="S5" s="2168"/>
      <c r="T5" s="2168"/>
      <c r="U5" s="2168"/>
      <c r="V5" s="2169"/>
      <c r="W5" s="2167" t="s">
        <v>974</v>
      </c>
      <c r="X5" s="2168"/>
      <c r="Y5" s="2168"/>
      <c r="Z5" s="2168"/>
      <c r="AA5" s="2168"/>
      <c r="AB5" s="2168"/>
      <c r="AC5" s="2169"/>
      <c r="AD5" s="2167" t="s">
        <v>1052</v>
      </c>
      <c r="AE5" s="2168"/>
      <c r="AF5" s="2168"/>
      <c r="AG5" s="2168"/>
      <c r="AH5" s="2168"/>
      <c r="AI5" s="2168"/>
      <c r="AJ5" s="2169"/>
      <c r="AK5" s="885"/>
      <c r="AL5" s="885"/>
      <c r="AM5" s="885"/>
      <c r="AN5" s="885"/>
    </row>
    <row r="6" spans="1:43" s="886" customFormat="1" ht="15.75" thickBot="1">
      <c r="A6" s="889"/>
      <c r="B6" s="889"/>
      <c r="C6" s="890"/>
      <c r="D6" s="890"/>
      <c r="E6" s="890"/>
      <c r="F6" s="890"/>
      <c r="G6" s="890"/>
      <c r="H6" s="921"/>
      <c r="I6" s="889"/>
      <c r="J6" s="890"/>
      <c r="K6" s="890"/>
      <c r="L6" s="890"/>
      <c r="M6" s="890"/>
      <c r="N6" s="890"/>
      <c r="O6" s="921"/>
      <c r="P6" s="890"/>
      <c r="Q6" s="890"/>
      <c r="R6" s="890"/>
      <c r="S6" s="890"/>
      <c r="T6" s="890"/>
      <c r="U6" s="890"/>
      <c r="V6" s="921"/>
      <c r="W6" s="889"/>
      <c r="X6" s="890"/>
      <c r="Y6" s="890"/>
      <c r="Z6" s="890"/>
      <c r="AA6" s="890"/>
      <c r="AB6" s="890"/>
      <c r="AC6" s="921"/>
      <c r="AD6" s="889"/>
      <c r="AE6" s="890"/>
      <c r="AF6" s="890"/>
      <c r="AG6" s="890"/>
      <c r="AH6" s="890"/>
      <c r="AI6" s="890"/>
      <c r="AJ6" s="921"/>
      <c r="AK6" s="885"/>
      <c r="AL6" s="885"/>
      <c r="AM6" s="885"/>
      <c r="AN6" s="885"/>
    </row>
    <row r="7" spans="1:43" s="886" customFormat="1" ht="15.75" thickBot="1">
      <c r="A7" s="2170" t="s">
        <v>184</v>
      </c>
      <c r="B7" s="2172" t="s">
        <v>185</v>
      </c>
      <c r="C7" s="2173"/>
      <c r="D7" s="2173"/>
      <c r="E7" s="2173"/>
      <c r="F7" s="2173"/>
      <c r="G7" s="2173"/>
      <c r="H7" s="2174"/>
      <c r="I7" s="2172" t="s">
        <v>185</v>
      </c>
      <c r="J7" s="2173"/>
      <c r="K7" s="2173"/>
      <c r="L7" s="2173"/>
      <c r="M7" s="2173"/>
      <c r="N7" s="2173"/>
      <c r="O7" s="2174"/>
      <c r="P7" s="2153" t="s">
        <v>185</v>
      </c>
      <c r="Q7" s="2154"/>
      <c r="R7" s="2154"/>
      <c r="S7" s="2154"/>
      <c r="T7" s="2154"/>
      <c r="U7" s="2154"/>
      <c r="V7" s="2155"/>
      <c r="W7" s="2153" t="s">
        <v>185</v>
      </c>
      <c r="X7" s="2154"/>
      <c r="Y7" s="2154"/>
      <c r="Z7" s="2154"/>
      <c r="AA7" s="2154"/>
      <c r="AB7" s="2154"/>
      <c r="AC7" s="2155"/>
      <c r="AD7" s="2153" t="s">
        <v>185</v>
      </c>
      <c r="AE7" s="2154"/>
      <c r="AF7" s="2154"/>
      <c r="AG7" s="2154"/>
      <c r="AH7" s="2154"/>
      <c r="AI7" s="2154"/>
      <c r="AJ7" s="2155"/>
      <c r="AK7" s="885"/>
      <c r="AL7" s="885"/>
      <c r="AM7" s="885"/>
      <c r="AN7" s="885"/>
    </row>
    <row r="8" spans="1:43" s="886" customFormat="1" ht="15.75" thickBot="1">
      <c r="A8" s="2171"/>
      <c r="B8" s="909" t="s">
        <v>187</v>
      </c>
      <c r="C8" s="910" t="s">
        <v>188</v>
      </c>
      <c r="D8" s="910" t="s">
        <v>118</v>
      </c>
      <c r="E8" s="910" t="s">
        <v>85</v>
      </c>
      <c r="F8" s="910" t="s">
        <v>189</v>
      </c>
      <c r="G8" s="910" t="s">
        <v>190</v>
      </c>
      <c r="H8" s="911" t="s">
        <v>191</v>
      </c>
      <c r="I8" s="908" t="s">
        <v>187</v>
      </c>
      <c r="J8" s="905" t="s">
        <v>188</v>
      </c>
      <c r="K8" s="905" t="s">
        <v>118</v>
      </c>
      <c r="L8" s="905" t="s">
        <v>85</v>
      </c>
      <c r="M8" s="905" t="s">
        <v>189</v>
      </c>
      <c r="N8" s="905" t="s">
        <v>190</v>
      </c>
      <c r="O8" s="940" t="s">
        <v>191</v>
      </c>
      <c r="P8" s="939" t="s">
        <v>187</v>
      </c>
      <c r="Q8" s="905" t="s">
        <v>188</v>
      </c>
      <c r="R8" s="905" t="s">
        <v>118</v>
      </c>
      <c r="S8" s="905" t="s">
        <v>85</v>
      </c>
      <c r="T8" s="905" t="s">
        <v>189</v>
      </c>
      <c r="U8" s="905" t="s">
        <v>190</v>
      </c>
      <c r="V8" s="940" t="s">
        <v>191</v>
      </c>
      <c r="W8" s="939" t="s">
        <v>187</v>
      </c>
      <c r="X8" s="905" t="s">
        <v>188</v>
      </c>
      <c r="Y8" s="905" t="s">
        <v>118</v>
      </c>
      <c r="Z8" s="905" t="s">
        <v>85</v>
      </c>
      <c r="AA8" s="905" t="s">
        <v>189</v>
      </c>
      <c r="AB8" s="905" t="s">
        <v>190</v>
      </c>
      <c r="AC8" s="940" t="s">
        <v>191</v>
      </c>
      <c r="AD8" s="939" t="s">
        <v>187</v>
      </c>
      <c r="AE8" s="905" t="s">
        <v>188</v>
      </c>
      <c r="AF8" s="905" t="s">
        <v>118</v>
      </c>
      <c r="AG8" s="905" t="s">
        <v>85</v>
      </c>
      <c r="AH8" s="905" t="s">
        <v>189</v>
      </c>
      <c r="AI8" s="905" t="s">
        <v>190</v>
      </c>
      <c r="AJ8" s="940" t="s">
        <v>191</v>
      </c>
      <c r="AK8" s="885"/>
      <c r="AL8" s="885"/>
      <c r="AM8" s="885"/>
      <c r="AN8" s="885"/>
    </row>
    <row r="9" spans="1:43" s="886" customFormat="1">
      <c r="A9" s="894" t="s">
        <v>977</v>
      </c>
      <c r="B9" s="1181">
        <v>147</v>
      </c>
      <c r="C9" s="1182">
        <v>137</v>
      </c>
      <c r="D9" s="1182">
        <v>140</v>
      </c>
      <c r="E9" s="1182">
        <v>130</v>
      </c>
      <c r="F9" s="1182">
        <v>124</v>
      </c>
      <c r="G9" s="1182">
        <v>114</v>
      </c>
      <c r="H9" s="1183">
        <v>104</v>
      </c>
      <c r="I9" s="1181">
        <v>136</v>
      </c>
      <c r="J9" s="1182">
        <v>126</v>
      </c>
      <c r="K9" s="1182">
        <v>129</v>
      </c>
      <c r="L9" s="1182">
        <v>119</v>
      </c>
      <c r="M9" s="1283">
        <v>113</v>
      </c>
      <c r="N9" s="1182">
        <v>103</v>
      </c>
      <c r="O9" s="1183">
        <v>93</v>
      </c>
      <c r="P9" s="1280">
        <v>160</v>
      </c>
      <c r="Q9" s="1182">
        <v>150</v>
      </c>
      <c r="R9" s="1182">
        <v>153</v>
      </c>
      <c r="S9" s="1182">
        <v>143</v>
      </c>
      <c r="T9" s="1182">
        <v>137</v>
      </c>
      <c r="U9" s="1182">
        <v>127</v>
      </c>
      <c r="V9" s="1286">
        <v>117</v>
      </c>
      <c r="W9" s="1181">
        <v>121</v>
      </c>
      <c r="X9" s="1182">
        <v>111</v>
      </c>
      <c r="Y9" s="1182">
        <v>114</v>
      </c>
      <c r="Z9" s="1182">
        <v>104</v>
      </c>
      <c r="AA9" s="1182">
        <v>98</v>
      </c>
      <c r="AB9" s="1182">
        <v>88</v>
      </c>
      <c r="AC9" s="1183">
        <v>78</v>
      </c>
      <c r="AD9" s="1181">
        <v>132</v>
      </c>
      <c r="AE9" s="1182">
        <v>122</v>
      </c>
      <c r="AF9" s="1182">
        <v>125</v>
      </c>
      <c r="AG9" s="1182">
        <v>115</v>
      </c>
      <c r="AH9" s="1182">
        <v>109</v>
      </c>
      <c r="AI9" s="1182">
        <v>99</v>
      </c>
      <c r="AJ9" s="1183">
        <v>89</v>
      </c>
      <c r="AK9" s="885"/>
      <c r="AL9" s="885"/>
      <c r="AM9" s="885"/>
      <c r="AN9" s="885"/>
    </row>
    <row r="10" spans="1:43" s="886" customFormat="1">
      <c r="A10" s="895" t="s">
        <v>530</v>
      </c>
      <c r="B10" s="1184">
        <v>127</v>
      </c>
      <c r="C10" s="1185">
        <v>117</v>
      </c>
      <c r="D10" s="1185">
        <v>120</v>
      </c>
      <c r="E10" s="1185">
        <v>110</v>
      </c>
      <c r="F10" s="1185">
        <v>104</v>
      </c>
      <c r="G10" s="1185">
        <v>94</v>
      </c>
      <c r="H10" s="1186">
        <v>84</v>
      </c>
      <c r="I10" s="1184">
        <v>116</v>
      </c>
      <c r="J10" s="1185">
        <v>106</v>
      </c>
      <c r="K10" s="1185">
        <v>109</v>
      </c>
      <c r="L10" s="1185">
        <v>99</v>
      </c>
      <c r="M10" s="1284">
        <v>93</v>
      </c>
      <c r="N10" s="1185">
        <v>83</v>
      </c>
      <c r="O10" s="1186">
        <v>73</v>
      </c>
      <c r="P10" s="1278">
        <v>140</v>
      </c>
      <c r="Q10" s="1185">
        <v>130</v>
      </c>
      <c r="R10" s="1185">
        <v>133</v>
      </c>
      <c r="S10" s="1185">
        <v>123</v>
      </c>
      <c r="T10" s="1185">
        <v>117</v>
      </c>
      <c r="U10" s="1185">
        <v>107</v>
      </c>
      <c r="V10" s="1287">
        <v>97</v>
      </c>
      <c r="W10" s="1184">
        <v>111</v>
      </c>
      <c r="X10" s="1185">
        <v>101</v>
      </c>
      <c r="Y10" s="1185">
        <v>104</v>
      </c>
      <c r="Z10" s="1185">
        <v>94</v>
      </c>
      <c r="AA10" s="1185">
        <v>88</v>
      </c>
      <c r="AB10" s="1185">
        <v>78</v>
      </c>
      <c r="AC10" s="1186">
        <v>68</v>
      </c>
      <c r="AD10" s="1184">
        <v>122</v>
      </c>
      <c r="AE10" s="1185">
        <v>112</v>
      </c>
      <c r="AF10" s="1185">
        <v>115</v>
      </c>
      <c r="AG10" s="1185">
        <v>105</v>
      </c>
      <c r="AH10" s="1185">
        <v>99</v>
      </c>
      <c r="AI10" s="1185">
        <v>89</v>
      </c>
      <c r="AJ10" s="1186">
        <v>79</v>
      </c>
      <c r="AK10" s="885"/>
      <c r="AL10" s="885"/>
      <c r="AM10" s="885"/>
      <c r="AN10" s="885"/>
    </row>
    <row r="11" spans="1:43" s="886" customFormat="1">
      <c r="A11" s="895" t="s">
        <v>978</v>
      </c>
      <c r="B11" s="1184">
        <v>167</v>
      </c>
      <c r="C11" s="1185">
        <v>157</v>
      </c>
      <c r="D11" s="1185">
        <v>160</v>
      </c>
      <c r="E11" s="1185">
        <v>150</v>
      </c>
      <c r="F11" s="1185">
        <v>144</v>
      </c>
      <c r="G11" s="1185">
        <v>134</v>
      </c>
      <c r="H11" s="1186">
        <v>124</v>
      </c>
      <c r="I11" s="1184">
        <v>156</v>
      </c>
      <c r="J11" s="1185">
        <v>146</v>
      </c>
      <c r="K11" s="1185">
        <v>149</v>
      </c>
      <c r="L11" s="1185">
        <v>139</v>
      </c>
      <c r="M11" s="1284">
        <v>133</v>
      </c>
      <c r="N11" s="1185">
        <v>123</v>
      </c>
      <c r="O11" s="1186">
        <v>113</v>
      </c>
      <c r="P11" s="1278">
        <v>180</v>
      </c>
      <c r="Q11" s="1185">
        <v>170</v>
      </c>
      <c r="R11" s="1185">
        <v>173</v>
      </c>
      <c r="S11" s="1185">
        <v>163</v>
      </c>
      <c r="T11" s="1185">
        <v>157</v>
      </c>
      <c r="U11" s="1185">
        <v>147</v>
      </c>
      <c r="V11" s="1287">
        <v>137</v>
      </c>
      <c r="W11" s="1184">
        <v>151</v>
      </c>
      <c r="X11" s="1185">
        <v>141</v>
      </c>
      <c r="Y11" s="1185">
        <v>144</v>
      </c>
      <c r="Z11" s="1185">
        <v>134</v>
      </c>
      <c r="AA11" s="1185">
        <v>128</v>
      </c>
      <c r="AB11" s="1185">
        <v>118</v>
      </c>
      <c r="AC11" s="1186">
        <v>108</v>
      </c>
      <c r="AD11" s="1184">
        <v>162</v>
      </c>
      <c r="AE11" s="1185">
        <v>152</v>
      </c>
      <c r="AF11" s="1185">
        <v>155</v>
      </c>
      <c r="AG11" s="1185">
        <v>145</v>
      </c>
      <c r="AH11" s="1185">
        <v>139</v>
      </c>
      <c r="AI11" s="1185">
        <v>129</v>
      </c>
      <c r="AJ11" s="1186">
        <v>119</v>
      </c>
      <c r="AK11" s="885"/>
      <c r="AL11" s="885"/>
      <c r="AM11" s="885"/>
      <c r="AN11" s="885"/>
    </row>
    <row r="12" spans="1:43" s="886" customFormat="1">
      <c r="A12" s="895" t="s">
        <v>979</v>
      </c>
      <c r="B12" s="1184">
        <v>103</v>
      </c>
      <c r="C12" s="1185">
        <v>93</v>
      </c>
      <c r="D12" s="1185">
        <v>96</v>
      </c>
      <c r="E12" s="1185">
        <v>86</v>
      </c>
      <c r="F12" s="1185">
        <v>80</v>
      </c>
      <c r="G12" s="1185">
        <v>70</v>
      </c>
      <c r="H12" s="1186">
        <v>60</v>
      </c>
      <c r="I12" s="1184">
        <v>103</v>
      </c>
      <c r="J12" s="1185">
        <v>93</v>
      </c>
      <c r="K12" s="1185">
        <v>96</v>
      </c>
      <c r="L12" s="1185">
        <v>86</v>
      </c>
      <c r="M12" s="1284">
        <v>80</v>
      </c>
      <c r="N12" s="1185">
        <v>70</v>
      </c>
      <c r="O12" s="1186">
        <v>60</v>
      </c>
      <c r="P12" s="1278">
        <v>103</v>
      </c>
      <c r="Q12" s="1185">
        <v>93</v>
      </c>
      <c r="R12" s="1185">
        <v>96</v>
      </c>
      <c r="S12" s="1185">
        <v>86</v>
      </c>
      <c r="T12" s="1185">
        <v>80</v>
      </c>
      <c r="U12" s="1185">
        <v>70</v>
      </c>
      <c r="V12" s="1287">
        <v>60</v>
      </c>
      <c r="W12" s="1184">
        <v>83</v>
      </c>
      <c r="X12" s="1185">
        <v>73</v>
      </c>
      <c r="Y12" s="1185">
        <v>76</v>
      </c>
      <c r="Z12" s="1185">
        <v>66</v>
      </c>
      <c r="AA12" s="1185">
        <v>60</v>
      </c>
      <c r="AB12" s="1185">
        <v>50</v>
      </c>
      <c r="AC12" s="1186">
        <v>40</v>
      </c>
      <c r="AD12" s="1184">
        <v>83</v>
      </c>
      <c r="AE12" s="1185">
        <v>73</v>
      </c>
      <c r="AF12" s="1185">
        <v>76</v>
      </c>
      <c r="AG12" s="1185">
        <v>66</v>
      </c>
      <c r="AH12" s="1185">
        <v>60</v>
      </c>
      <c r="AI12" s="1185">
        <v>50</v>
      </c>
      <c r="AJ12" s="1186">
        <v>40</v>
      </c>
      <c r="AK12" s="885"/>
      <c r="AL12" s="885"/>
      <c r="AM12" s="885"/>
      <c r="AN12" s="885"/>
    </row>
    <row r="13" spans="1:43" s="886" customFormat="1">
      <c r="A13" s="895" t="s">
        <v>430</v>
      </c>
      <c r="B13" s="1184" t="s">
        <v>192</v>
      </c>
      <c r="C13" s="1185" t="s">
        <v>192</v>
      </c>
      <c r="D13" s="1185" t="s">
        <v>192</v>
      </c>
      <c r="E13" s="1185" t="s">
        <v>192</v>
      </c>
      <c r="F13" s="1185">
        <v>80</v>
      </c>
      <c r="G13" s="1185">
        <v>70</v>
      </c>
      <c r="H13" s="1186">
        <v>60</v>
      </c>
      <c r="I13" s="1184" t="s">
        <v>192</v>
      </c>
      <c r="J13" s="1185" t="s">
        <v>192</v>
      </c>
      <c r="K13" s="1185" t="s">
        <v>192</v>
      </c>
      <c r="L13" s="1185" t="s">
        <v>192</v>
      </c>
      <c r="M13" s="1284">
        <v>80</v>
      </c>
      <c r="N13" s="1185">
        <v>70</v>
      </c>
      <c r="O13" s="1186">
        <v>60</v>
      </c>
      <c r="P13" s="1278" t="s">
        <v>192</v>
      </c>
      <c r="Q13" s="1185" t="s">
        <v>192</v>
      </c>
      <c r="R13" s="1185" t="s">
        <v>192</v>
      </c>
      <c r="S13" s="1185" t="s">
        <v>192</v>
      </c>
      <c r="T13" s="1185">
        <v>80</v>
      </c>
      <c r="U13" s="1185">
        <v>70</v>
      </c>
      <c r="V13" s="1287">
        <v>60</v>
      </c>
      <c r="W13" s="1184" t="s">
        <v>192</v>
      </c>
      <c r="X13" s="1185" t="s">
        <v>192</v>
      </c>
      <c r="Y13" s="1185" t="s">
        <v>192</v>
      </c>
      <c r="Z13" s="1185" t="s">
        <v>192</v>
      </c>
      <c r="AA13" s="1185">
        <v>60</v>
      </c>
      <c r="AB13" s="1185">
        <v>50</v>
      </c>
      <c r="AC13" s="1186">
        <v>40</v>
      </c>
      <c r="AD13" s="1184" t="s">
        <v>192</v>
      </c>
      <c r="AE13" s="1185" t="s">
        <v>192</v>
      </c>
      <c r="AF13" s="1185" t="s">
        <v>192</v>
      </c>
      <c r="AG13" s="1185" t="s">
        <v>192</v>
      </c>
      <c r="AH13" s="1185">
        <v>60</v>
      </c>
      <c r="AI13" s="1185">
        <v>50</v>
      </c>
      <c r="AJ13" s="1186">
        <v>40</v>
      </c>
      <c r="AK13" s="885"/>
      <c r="AL13" s="885"/>
      <c r="AM13" s="885"/>
      <c r="AN13" s="885"/>
    </row>
    <row r="14" spans="1:43" s="886" customFormat="1">
      <c r="A14" s="895" t="s">
        <v>415</v>
      </c>
      <c r="B14" s="1184">
        <v>105</v>
      </c>
      <c r="C14" s="1185">
        <v>95</v>
      </c>
      <c r="D14" s="1185" t="s">
        <v>192</v>
      </c>
      <c r="E14" s="1185" t="s">
        <v>192</v>
      </c>
      <c r="F14" s="1185" t="s">
        <v>192</v>
      </c>
      <c r="G14" s="1185" t="s">
        <v>192</v>
      </c>
      <c r="H14" s="1186" t="s">
        <v>192</v>
      </c>
      <c r="I14" s="1184">
        <v>105</v>
      </c>
      <c r="J14" s="1185">
        <v>95</v>
      </c>
      <c r="K14" s="1185" t="s">
        <v>192</v>
      </c>
      <c r="L14" s="1185" t="s">
        <v>192</v>
      </c>
      <c r="M14" s="1284" t="s">
        <v>192</v>
      </c>
      <c r="N14" s="1185" t="s">
        <v>192</v>
      </c>
      <c r="O14" s="1186" t="s">
        <v>192</v>
      </c>
      <c r="P14" s="1278">
        <v>105</v>
      </c>
      <c r="Q14" s="1185">
        <v>95</v>
      </c>
      <c r="R14" s="1185" t="s">
        <v>192</v>
      </c>
      <c r="S14" s="1185" t="s">
        <v>192</v>
      </c>
      <c r="T14" s="1185" t="s">
        <v>192</v>
      </c>
      <c r="U14" s="1185" t="s">
        <v>192</v>
      </c>
      <c r="V14" s="1287" t="s">
        <v>192</v>
      </c>
      <c r="W14" s="1184">
        <v>68</v>
      </c>
      <c r="X14" s="1185">
        <v>95</v>
      </c>
      <c r="Y14" s="1185" t="s">
        <v>192</v>
      </c>
      <c r="Z14" s="1185" t="s">
        <v>192</v>
      </c>
      <c r="AA14" s="1185" t="s">
        <v>192</v>
      </c>
      <c r="AB14" s="1185" t="s">
        <v>192</v>
      </c>
      <c r="AC14" s="1186" t="s">
        <v>192</v>
      </c>
      <c r="AD14" s="1184">
        <v>68</v>
      </c>
      <c r="AE14" s="1185">
        <v>95</v>
      </c>
      <c r="AF14" s="1185" t="s">
        <v>192</v>
      </c>
      <c r="AG14" s="1185" t="s">
        <v>192</v>
      </c>
      <c r="AH14" s="1185" t="s">
        <v>192</v>
      </c>
      <c r="AI14" s="1185" t="s">
        <v>192</v>
      </c>
      <c r="AJ14" s="1186" t="s">
        <v>192</v>
      </c>
      <c r="AK14" s="885"/>
      <c r="AL14" s="885"/>
      <c r="AM14" s="885"/>
      <c r="AN14" s="885"/>
    </row>
    <row r="15" spans="1:43" s="886" customFormat="1">
      <c r="A15" s="895" t="s">
        <v>428</v>
      </c>
      <c r="B15" s="1184">
        <v>105</v>
      </c>
      <c r="C15" s="1185">
        <v>95</v>
      </c>
      <c r="D15" s="1185" t="s">
        <v>192</v>
      </c>
      <c r="E15" s="1185" t="s">
        <v>192</v>
      </c>
      <c r="F15" s="1185" t="s">
        <v>192</v>
      </c>
      <c r="G15" s="1185" t="s">
        <v>192</v>
      </c>
      <c r="H15" s="1186" t="s">
        <v>192</v>
      </c>
      <c r="I15" s="1184">
        <v>105</v>
      </c>
      <c r="J15" s="1185">
        <v>95</v>
      </c>
      <c r="K15" s="1185" t="s">
        <v>192</v>
      </c>
      <c r="L15" s="1185" t="s">
        <v>192</v>
      </c>
      <c r="M15" s="1284" t="s">
        <v>192</v>
      </c>
      <c r="N15" s="1185" t="s">
        <v>192</v>
      </c>
      <c r="O15" s="1186" t="s">
        <v>192</v>
      </c>
      <c r="P15" s="1278">
        <v>105</v>
      </c>
      <c r="Q15" s="1185">
        <v>95</v>
      </c>
      <c r="R15" s="1185" t="s">
        <v>192</v>
      </c>
      <c r="S15" s="1185" t="s">
        <v>192</v>
      </c>
      <c r="T15" s="1185" t="s">
        <v>192</v>
      </c>
      <c r="U15" s="1185" t="s">
        <v>192</v>
      </c>
      <c r="V15" s="1287" t="s">
        <v>192</v>
      </c>
      <c r="W15" s="1184">
        <v>68</v>
      </c>
      <c r="X15" s="1185">
        <v>95</v>
      </c>
      <c r="Y15" s="1185" t="s">
        <v>192</v>
      </c>
      <c r="Z15" s="1185" t="s">
        <v>192</v>
      </c>
      <c r="AA15" s="1185" t="s">
        <v>192</v>
      </c>
      <c r="AB15" s="1185" t="s">
        <v>192</v>
      </c>
      <c r="AC15" s="1186" t="s">
        <v>192</v>
      </c>
      <c r="AD15" s="1184">
        <v>68</v>
      </c>
      <c r="AE15" s="1185">
        <v>95</v>
      </c>
      <c r="AF15" s="1185" t="s">
        <v>192</v>
      </c>
      <c r="AG15" s="1185" t="s">
        <v>192</v>
      </c>
      <c r="AH15" s="1185" t="s">
        <v>192</v>
      </c>
      <c r="AI15" s="1185" t="s">
        <v>192</v>
      </c>
      <c r="AJ15" s="1186" t="s">
        <v>192</v>
      </c>
      <c r="AK15" s="885"/>
      <c r="AL15" s="885"/>
      <c r="AM15" s="885"/>
      <c r="AN15" s="885"/>
    </row>
    <row r="16" spans="1:43" s="886" customFormat="1" ht="15.75" thickBot="1">
      <c r="A16" s="897" t="s">
        <v>429</v>
      </c>
      <c r="B16" s="1187" t="s">
        <v>192</v>
      </c>
      <c r="C16" s="1188" t="s">
        <v>192</v>
      </c>
      <c r="D16" s="1188" t="s">
        <v>192</v>
      </c>
      <c r="E16" s="1188" t="s">
        <v>192</v>
      </c>
      <c r="F16" s="1188">
        <v>80</v>
      </c>
      <c r="G16" s="1188">
        <v>70</v>
      </c>
      <c r="H16" s="1189">
        <v>60</v>
      </c>
      <c r="I16" s="1187" t="s">
        <v>192</v>
      </c>
      <c r="J16" s="1188" t="s">
        <v>192</v>
      </c>
      <c r="K16" s="1188" t="s">
        <v>192</v>
      </c>
      <c r="L16" s="1188" t="s">
        <v>192</v>
      </c>
      <c r="M16" s="1285">
        <v>80</v>
      </c>
      <c r="N16" s="1188">
        <v>70</v>
      </c>
      <c r="O16" s="1189">
        <v>60</v>
      </c>
      <c r="P16" s="1279" t="s">
        <v>192</v>
      </c>
      <c r="Q16" s="1188" t="s">
        <v>192</v>
      </c>
      <c r="R16" s="1188" t="s">
        <v>192</v>
      </c>
      <c r="S16" s="1188" t="s">
        <v>192</v>
      </c>
      <c r="T16" s="1188">
        <v>80</v>
      </c>
      <c r="U16" s="1188">
        <v>70</v>
      </c>
      <c r="V16" s="1288">
        <v>60</v>
      </c>
      <c r="W16" s="1187" t="s">
        <v>192</v>
      </c>
      <c r="X16" s="1188" t="s">
        <v>192</v>
      </c>
      <c r="Y16" s="1188" t="s">
        <v>192</v>
      </c>
      <c r="Z16" s="1188" t="s">
        <v>192</v>
      </c>
      <c r="AA16" s="1188">
        <v>60</v>
      </c>
      <c r="AB16" s="1188">
        <v>50</v>
      </c>
      <c r="AC16" s="1189">
        <v>40</v>
      </c>
      <c r="AD16" s="1187" t="s">
        <v>192</v>
      </c>
      <c r="AE16" s="1188" t="s">
        <v>192</v>
      </c>
      <c r="AF16" s="1188" t="s">
        <v>192</v>
      </c>
      <c r="AG16" s="1188" t="s">
        <v>192</v>
      </c>
      <c r="AH16" s="1188">
        <v>60</v>
      </c>
      <c r="AI16" s="1188">
        <v>50</v>
      </c>
      <c r="AJ16" s="1189">
        <v>40</v>
      </c>
      <c r="AK16" s="885"/>
      <c r="AL16" s="885"/>
      <c r="AM16" s="885"/>
      <c r="AN16" s="885"/>
    </row>
    <row r="17" spans="1:36">
      <c r="A17" s="894" t="s">
        <v>949</v>
      </c>
      <c r="B17" s="1181">
        <v>152</v>
      </c>
      <c r="C17" s="1182">
        <v>142</v>
      </c>
      <c r="D17" s="1182">
        <v>145</v>
      </c>
      <c r="E17" s="1182">
        <v>135</v>
      </c>
      <c r="F17" s="1182">
        <v>129</v>
      </c>
      <c r="G17" s="1182">
        <v>119</v>
      </c>
      <c r="H17" s="1183">
        <v>109</v>
      </c>
      <c r="I17" s="1181">
        <v>141</v>
      </c>
      <c r="J17" s="1182">
        <v>131</v>
      </c>
      <c r="K17" s="1182">
        <v>134</v>
      </c>
      <c r="L17" s="1182">
        <v>124</v>
      </c>
      <c r="M17" s="1283">
        <v>118</v>
      </c>
      <c r="N17" s="1182">
        <v>108</v>
      </c>
      <c r="O17" s="1183">
        <v>98</v>
      </c>
      <c r="P17" s="1280">
        <v>165</v>
      </c>
      <c r="Q17" s="1182">
        <v>155</v>
      </c>
      <c r="R17" s="1182">
        <v>158</v>
      </c>
      <c r="S17" s="1182">
        <v>148</v>
      </c>
      <c r="T17" s="1182">
        <v>142</v>
      </c>
      <c r="U17" s="1182">
        <v>132</v>
      </c>
      <c r="V17" s="1286">
        <v>122</v>
      </c>
      <c r="W17" s="1181">
        <v>126</v>
      </c>
      <c r="X17" s="1182">
        <v>116</v>
      </c>
      <c r="Y17" s="1182">
        <v>119</v>
      </c>
      <c r="Z17" s="1182">
        <v>109</v>
      </c>
      <c r="AA17" s="1182">
        <v>103</v>
      </c>
      <c r="AB17" s="1182">
        <v>93</v>
      </c>
      <c r="AC17" s="1183">
        <v>83</v>
      </c>
      <c r="AD17" s="1181">
        <v>137</v>
      </c>
      <c r="AE17" s="1182">
        <v>127</v>
      </c>
      <c r="AF17" s="1182">
        <v>130</v>
      </c>
      <c r="AG17" s="1182">
        <v>120</v>
      </c>
      <c r="AH17" s="1182">
        <v>114</v>
      </c>
      <c r="AI17" s="1182">
        <v>104</v>
      </c>
      <c r="AJ17" s="1183">
        <v>94</v>
      </c>
    </row>
    <row r="18" spans="1:36">
      <c r="A18" s="895" t="s">
        <v>948</v>
      </c>
      <c r="B18" s="1184">
        <v>132</v>
      </c>
      <c r="C18" s="1185">
        <v>122</v>
      </c>
      <c r="D18" s="1185">
        <v>125</v>
      </c>
      <c r="E18" s="1185">
        <v>115</v>
      </c>
      <c r="F18" s="1185">
        <v>109</v>
      </c>
      <c r="G18" s="1185">
        <v>99</v>
      </c>
      <c r="H18" s="1186">
        <v>89</v>
      </c>
      <c r="I18" s="1184">
        <v>121</v>
      </c>
      <c r="J18" s="1185">
        <v>111</v>
      </c>
      <c r="K18" s="1185">
        <v>114</v>
      </c>
      <c r="L18" s="1185">
        <v>104</v>
      </c>
      <c r="M18" s="1284">
        <v>98</v>
      </c>
      <c r="N18" s="1185">
        <v>88</v>
      </c>
      <c r="O18" s="1186">
        <v>78</v>
      </c>
      <c r="P18" s="1278">
        <v>145</v>
      </c>
      <c r="Q18" s="1185">
        <v>135</v>
      </c>
      <c r="R18" s="1185">
        <v>138</v>
      </c>
      <c r="S18" s="1185">
        <v>128</v>
      </c>
      <c r="T18" s="1185">
        <v>122</v>
      </c>
      <c r="U18" s="1185">
        <v>112</v>
      </c>
      <c r="V18" s="1287">
        <v>102</v>
      </c>
      <c r="W18" s="1184">
        <v>116</v>
      </c>
      <c r="X18" s="1185">
        <v>106</v>
      </c>
      <c r="Y18" s="1185">
        <v>109</v>
      </c>
      <c r="Z18" s="1185">
        <v>99</v>
      </c>
      <c r="AA18" s="1185">
        <v>93</v>
      </c>
      <c r="AB18" s="1185">
        <v>83</v>
      </c>
      <c r="AC18" s="1186">
        <v>73</v>
      </c>
      <c r="AD18" s="1184">
        <v>127</v>
      </c>
      <c r="AE18" s="1185">
        <v>117</v>
      </c>
      <c r="AF18" s="1185">
        <v>120</v>
      </c>
      <c r="AG18" s="1185">
        <v>110</v>
      </c>
      <c r="AH18" s="1185">
        <v>104</v>
      </c>
      <c r="AI18" s="1185">
        <v>94</v>
      </c>
      <c r="AJ18" s="1186">
        <v>84</v>
      </c>
    </row>
    <row r="19" spans="1:36">
      <c r="A19" s="895" t="s">
        <v>970</v>
      </c>
      <c r="B19" s="1184">
        <v>172</v>
      </c>
      <c r="C19" s="1185">
        <v>162</v>
      </c>
      <c r="D19" s="1185">
        <v>165</v>
      </c>
      <c r="E19" s="1185">
        <v>155</v>
      </c>
      <c r="F19" s="1185">
        <v>149</v>
      </c>
      <c r="G19" s="1185">
        <v>139</v>
      </c>
      <c r="H19" s="1186">
        <v>129</v>
      </c>
      <c r="I19" s="1184">
        <v>161</v>
      </c>
      <c r="J19" s="1185">
        <v>151</v>
      </c>
      <c r="K19" s="1185">
        <v>154</v>
      </c>
      <c r="L19" s="1185">
        <v>144</v>
      </c>
      <c r="M19" s="1284">
        <v>138</v>
      </c>
      <c r="N19" s="1185">
        <v>128</v>
      </c>
      <c r="O19" s="1186">
        <v>118</v>
      </c>
      <c r="P19" s="1278">
        <v>185</v>
      </c>
      <c r="Q19" s="1185">
        <v>175</v>
      </c>
      <c r="R19" s="1185">
        <v>178</v>
      </c>
      <c r="S19" s="1185">
        <v>168</v>
      </c>
      <c r="T19" s="1185">
        <v>162</v>
      </c>
      <c r="U19" s="1185">
        <v>152</v>
      </c>
      <c r="V19" s="1287">
        <v>142</v>
      </c>
      <c r="W19" s="1184">
        <v>156</v>
      </c>
      <c r="X19" s="1185">
        <v>146</v>
      </c>
      <c r="Y19" s="1185">
        <v>149</v>
      </c>
      <c r="Z19" s="1185">
        <v>139</v>
      </c>
      <c r="AA19" s="1185">
        <v>133</v>
      </c>
      <c r="AB19" s="1185">
        <v>123</v>
      </c>
      <c r="AC19" s="1186">
        <v>113</v>
      </c>
      <c r="AD19" s="1184">
        <v>167</v>
      </c>
      <c r="AE19" s="1185">
        <v>157</v>
      </c>
      <c r="AF19" s="1185">
        <v>160</v>
      </c>
      <c r="AG19" s="1185">
        <v>150</v>
      </c>
      <c r="AH19" s="1185">
        <v>144</v>
      </c>
      <c r="AI19" s="1185">
        <v>134</v>
      </c>
      <c r="AJ19" s="1186">
        <v>124</v>
      </c>
    </row>
    <row r="20" spans="1:36">
      <c r="A20" s="895" t="s">
        <v>953</v>
      </c>
      <c r="B20" s="1184">
        <v>103</v>
      </c>
      <c r="C20" s="1185">
        <v>93</v>
      </c>
      <c r="D20" s="1185">
        <v>106</v>
      </c>
      <c r="E20" s="1185">
        <v>96</v>
      </c>
      <c r="F20" s="1185">
        <v>80</v>
      </c>
      <c r="G20" s="1185">
        <v>70</v>
      </c>
      <c r="H20" s="1186">
        <v>60</v>
      </c>
      <c r="I20" s="1184">
        <v>103</v>
      </c>
      <c r="J20" s="1185">
        <v>93</v>
      </c>
      <c r="K20" s="1185">
        <v>96</v>
      </c>
      <c r="L20" s="1185">
        <v>86</v>
      </c>
      <c r="M20" s="1284">
        <v>80</v>
      </c>
      <c r="N20" s="1185">
        <v>70</v>
      </c>
      <c r="O20" s="1186">
        <v>60</v>
      </c>
      <c r="P20" s="1278">
        <v>103</v>
      </c>
      <c r="Q20" s="1185">
        <v>93</v>
      </c>
      <c r="R20" s="1185">
        <v>96</v>
      </c>
      <c r="S20" s="1185">
        <v>86</v>
      </c>
      <c r="T20" s="1185">
        <v>80</v>
      </c>
      <c r="U20" s="1185">
        <v>70</v>
      </c>
      <c r="V20" s="1287">
        <v>60</v>
      </c>
      <c r="W20" s="1184">
        <v>83</v>
      </c>
      <c r="X20" s="1185">
        <v>73</v>
      </c>
      <c r="Y20" s="1185">
        <v>76</v>
      </c>
      <c r="Z20" s="1185">
        <v>66</v>
      </c>
      <c r="AA20" s="1185">
        <v>60</v>
      </c>
      <c r="AB20" s="1185">
        <v>50</v>
      </c>
      <c r="AC20" s="1186">
        <v>40</v>
      </c>
      <c r="AD20" s="1184">
        <v>83</v>
      </c>
      <c r="AE20" s="1185">
        <v>73</v>
      </c>
      <c r="AF20" s="1185">
        <v>76</v>
      </c>
      <c r="AG20" s="1185">
        <v>66</v>
      </c>
      <c r="AH20" s="1185">
        <v>60</v>
      </c>
      <c r="AI20" s="1185">
        <v>50</v>
      </c>
      <c r="AJ20" s="1186">
        <v>40</v>
      </c>
    </row>
    <row r="21" spans="1:36">
      <c r="A21" s="895" t="s">
        <v>430</v>
      </c>
      <c r="B21" s="1184" t="s">
        <v>192</v>
      </c>
      <c r="C21" s="1185" t="s">
        <v>192</v>
      </c>
      <c r="D21" s="1185" t="s">
        <v>192</v>
      </c>
      <c r="E21" s="1185" t="s">
        <v>192</v>
      </c>
      <c r="F21" s="1185">
        <v>80</v>
      </c>
      <c r="G21" s="1185">
        <v>70</v>
      </c>
      <c r="H21" s="1186">
        <v>60</v>
      </c>
      <c r="I21" s="1184" t="s">
        <v>192</v>
      </c>
      <c r="J21" s="1185" t="s">
        <v>192</v>
      </c>
      <c r="K21" s="1185" t="s">
        <v>192</v>
      </c>
      <c r="L21" s="1185" t="s">
        <v>192</v>
      </c>
      <c r="M21" s="1284">
        <v>80</v>
      </c>
      <c r="N21" s="1185">
        <v>70</v>
      </c>
      <c r="O21" s="1186">
        <v>60</v>
      </c>
      <c r="P21" s="1278" t="s">
        <v>192</v>
      </c>
      <c r="Q21" s="1185" t="s">
        <v>192</v>
      </c>
      <c r="R21" s="1185" t="s">
        <v>192</v>
      </c>
      <c r="S21" s="1185" t="s">
        <v>192</v>
      </c>
      <c r="T21" s="1185">
        <v>80</v>
      </c>
      <c r="U21" s="1185">
        <v>70</v>
      </c>
      <c r="V21" s="1287">
        <v>60</v>
      </c>
      <c r="W21" s="1184" t="s">
        <v>192</v>
      </c>
      <c r="X21" s="1185" t="s">
        <v>192</v>
      </c>
      <c r="Y21" s="1185" t="s">
        <v>192</v>
      </c>
      <c r="Z21" s="1185" t="s">
        <v>192</v>
      </c>
      <c r="AA21" s="1185">
        <v>60</v>
      </c>
      <c r="AB21" s="1185">
        <v>50</v>
      </c>
      <c r="AC21" s="1186">
        <v>40</v>
      </c>
      <c r="AD21" s="1184" t="s">
        <v>192</v>
      </c>
      <c r="AE21" s="1185" t="s">
        <v>192</v>
      </c>
      <c r="AF21" s="1185" t="s">
        <v>192</v>
      </c>
      <c r="AG21" s="1185" t="s">
        <v>192</v>
      </c>
      <c r="AH21" s="1185">
        <v>60</v>
      </c>
      <c r="AI21" s="1185">
        <v>50</v>
      </c>
      <c r="AJ21" s="1186">
        <v>40</v>
      </c>
    </row>
    <row r="22" spans="1:36">
      <c r="A22" s="895" t="s">
        <v>415</v>
      </c>
      <c r="B22" s="1184">
        <v>105</v>
      </c>
      <c r="C22" s="1185">
        <v>95</v>
      </c>
      <c r="D22" s="1185" t="s">
        <v>192</v>
      </c>
      <c r="E22" s="1185" t="s">
        <v>192</v>
      </c>
      <c r="F22" s="1185" t="s">
        <v>192</v>
      </c>
      <c r="G22" s="1185" t="s">
        <v>192</v>
      </c>
      <c r="H22" s="1186" t="s">
        <v>192</v>
      </c>
      <c r="I22" s="1184">
        <v>105</v>
      </c>
      <c r="J22" s="1185">
        <v>95</v>
      </c>
      <c r="K22" s="1185" t="s">
        <v>192</v>
      </c>
      <c r="L22" s="1185" t="s">
        <v>192</v>
      </c>
      <c r="M22" s="1284" t="s">
        <v>192</v>
      </c>
      <c r="N22" s="1185" t="s">
        <v>192</v>
      </c>
      <c r="O22" s="1186" t="s">
        <v>192</v>
      </c>
      <c r="P22" s="1278">
        <v>105</v>
      </c>
      <c r="Q22" s="1185">
        <v>95</v>
      </c>
      <c r="R22" s="1185" t="s">
        <v>192</v>
      </c>
      <c r="S22" s="1185" t="s">
        <v>192</v>
      </c>
      <c r="T22" s="1185" t="s">
        <v>192</v>
      </c>
      <c r="U22" s="1185" t="s">
        <v>192</v>
      </c>
      <c r="V22" s="1287" t="s">
        <v>192</v>
      </c>
      <c r="W22" s="1184">
        <v>68</v>
      </c>
      <c r="X22" s="1185">
        <v>95</v>
      </c>
      <c r="Y22" s="1185" t="s">
        <v>192</v>
      </c>
      <c r="Z22" s="1185" t="s">
        <v>192</v>
      </c>
      <c r="AA22" s="1185" t="s">
        <v>192</v>
      </c>
      <c r="AB22" s="1185" t="s">
        <v>192</v>
      </c>
      <c r="AC22" s="1186" t="s">
        <v>192</v>
      </c>
      <c r="AD22" s="1184">
        <v>68</v>
      </c>
      <c r="AE22" s="1185">
        <v>95</v>
      </c>
      <c r="AF22" s="1185" t="s">
        <v>192</v>
      </c>
      <c r="AG22" s="1185" t="s">
        <v>192</v>
      </c>
      <c r="AH22" s="1185" t="s">
        <v>192</v>
      </c>
      <c r="AI22" s="1185" t="s">
        <v>192</v>
      </c>
      <c r="AJ22" s="1186" t="s">
        <v>192</v>
      </c>
    </row>
    <row r="23" spans="1:36">
      <c r="A23" s="895" t="s">
        <v>428</v>
      </c>
      <c r="B23" s="1184">
        <v>105</v>
      </c>
      <c r="C23" s="1185">
        <v>95</v>
      </c>
      <c r="D23" s="1185" t="s">
        <v>192</v>
      </c>
      <c r="E23" s="1185" t="s">
        <v>192</v>
      </c>
      <c r="F23" s="1185" t="s">
        <v>192</v>
      </c>
      <c r="G23" s="1185" t="s">
        <v>192</v>
      </c>
      <c r="H23" s="1186" t="s">
        <v>192</v>
      </c>
      <c r="I23" s="1184">
        <v>105</v>
      </c>
      <c r="J23" s="1185">
        <v>95</v>
      </c>
      <c r="K23" s="1185" t="s">
        <v>192</v>
      </c>
      <c r="L23" s="1185" t="s">
        <v>192</v>
      </c>
      <c r="M23" s="1284" t="s">
        <v>192</v>
      </c>
      <c r="N23" s="1185" t="s">
        <v>192</v>
      </c>
      <c r="O23" s="1186" t="s">
        <v>192</v>
      </c>
      <c r="P23" s="1278">
        <v>105</v>
      </c>
      <c r="Q23" s="1185">
        <v>95</v>
      </c>
      <c r="R23" s="1185" t="s">
        <v>192</v>
      </c>
      <c r="S23" s="1185" t="s">
        <v>192</v>
      </c>
      <c r="T23" s="1185" t="s">
        <v>192</v>
      </c>
      <c r="U23" s="1185" t="s">
        <v>192</v>
      </c>
      <c r="V23" s="1287" t="s">
        <v>192</v>
      </c>
      <c r="W23" s="1184">
        <v>68</v>
      </c>
      <c r="X23" s="1185">
        <v>95</v>
      </c>
      <c r="Y23" s="1185" t="s">
        <v>192</v>
      </c>
      <c r="Z23" s="1185" t="s">
        <v>192</v>
      </c>
      <c r="AA23" s="1185" t="s">
        <v>192</v>
      </c>
      <c r="AB23" s="1185" t="s">
        <v>192</v>
      </c>
      <c r="AC23" s="1186" t="s">
        <v>192</v>
      </c>
      <c r="AD23" s="1184">
        <v>68</v>
      </c>
      <c r="AE23" s="1185">
        <v>95</v>
      </c>
      <c r="AF23" s="1185" t="s">
        <v>192</v>
      </c>
      <c r="AG23" s="1185" t="s">
        <v>192</v>
      </c>
      <c r="AH23" s="1185" t="s">
        <v>192</v>
      </c>
      <c r="AI23" s="1185" t="s">
        <v>192</v>
      </c>
      <c r="AJ23" s="1186" t="s">
        <v>192</v>
      </c>
    </row>
    <row r="24" spans="1:36" ht="15.75" thickBot="1">
      <c r="A24" s="897" t="s">
        <v>429</v>
      </c>
      <c r="B24" s="1187" t="s">
        <v>192</v>
      </c>
      <c r="C24" s="1188" t="s">
        <v>192</v>
      </c>
      <c r="D24" s="1188" t="s">
        <v>192</v>
      </c>
      <c r="E24" s="1188" t="s">
        <v>192</v>
      </c>
      <c r="F24" s="1188">
        <v>80</v>
      </c>
      <c r="G24" s="1188">
        <v>70</v>
      </c>
      <c r="H24" s="1189">
        <v>60</v>
      </c>
      <c r="I24" s="1187" t="s">
        <v>192</v>
      </c>
      <c r="J24" s="1188" t="s">
        <v>192</v>
      </c>
      <c r="K24" s="1188" t="s">
        <v>192</v>
      </c>
      <c r="L24" s="1188" t="s">
        <v>192</v>
      </c>
      <c r="M24" s="1285">
        <v>80</v>
      </c>
      <c r="N24" s="1188">
        <v>70</v>
      </c>
      <c r="O24" s="1189">
        <v>60</v>
      </c>
      <c r="P24" s="1279" t="s">
        <v>192</v>
      </c>
      <c r="Q24" s="1188" t="s">
        <v>192</v>
      </c>
      <c r="R24" s="1188" t="s">
        <v>192</v>
      </c>
      <c r="S24" s="1188" t="s">
        <v>192</v>
      </c>
      <c r="T24" s="1188">
        <v>80</v>
      </c>
      <c r="U24" s="1188">
        <v>70</v>
      </c>
      <c r="V24" s="1288">
        <v>60</v>
      </c>
      <c r="W24" s="1187" t="s">
        <v>192</v>
      </c>
      <c r="X24" s="1188" t="s">
        <v>192</v>
      </c>
      <c r="Y24" s="1188" t="s">
        <v>192</v>
      </c>
      <c r="Z24" s="1188" t="s">
        <v>192</v>
      </c>
      <c r="AA24" s="1188">
        <v>60</v>
      </c>
      <c r="AB24" s="1188">
        <v>50</v>
      </c>
      <c r="AC24" s="1189">
        <v>40</v>
      </c>
      <c r="AD24" s="1187" t="s">
        <v>192</v>
      </c>
      <c r="AE24" s="1188" t="s">
        <v>192</v>
      </c>
      <c r="AF24" s="1188" t="s">
        <v>192</v>
      </c>
      <c r="AG24" s="1188" t="s">
        <v>192</v>
      </c>
      <c r="AH24" s="1188">
        <v>60</v>
      </c>
      <c r="AI24" s="1188">
        <v>50</v>
      </c>
      <c r="AJ24" s="1189">
        <v>40</v>
      </c>
    </row>
    <row r="25" spans="1:36">
      <c r="A25" s="894" t="s">
        <v>951</v>
      </c>
      <c r="B25" s="1181">
        <v>142</v>
      </c>
      <c r="C25" s="1182">
        <v>132</v>
      </c>
      <c r="D25" s="1182">
        <v>135</v>
      </c>
      <c r="E25" s="1182">
        <v>125</v>
      </c>
      <c r="F25" s="1182">
        <v>119</v>
      </c>
      <c r="G25" s="1182">
        <v>109</v>
      </c>
      <c r="H25" s="1183">
        <v>99</v>
      </c>
      <c r="I25" s="1181">
        <v>131</v>
      </c>
      <c r="J25" s="1182">
        <v>121</v>
      </c>
      <c r="K25" s="1182">
        <v>124</v>
      </c>
      <c r="L25" s="1182">
        <v>114</v>
      </c>
      <c r="M25" s="1283">
        <v>108</v>
      </c>
      <c r="N25" s="1182">
        <v>98</v>
      </c>
      <c r="O25" s="1183">
        <v>88</v>
      </c>
      <c r="P25" s="1280">
        <v>155</v>
      </c>
      <c r="Q25" s="1182">
        <v>145</v>
      </c>
      <c r="R25" s="1182">
        <v>148</v>
      </c>
      <c r="S25" s="1182">
        <v>138</v>
      </c>
      <c r="T25" s="1182">
        <v>132</v>
      </c>
      <c r="U25" s="1182">
        <v>122</v>
      </c>
      <c r="V25" s="1286">
        <v>112</v>
      </c>
      <c r="W25" s="1181">
        <v>126</v>
      </c>
      <c r="X25" s="1182">
        <v>116</v>
      </c>
      <c r="Y25" s="1182">
        <v>119</v>
      </c>
      <c r="Z25" s="1182">
        <v>109</v>
      </c>
      <c r="AA25" s="1182">
        <v>103</v>
      </c>
      <c r="AB25" s="1182">
        <v>93</v>
      </c>
      <c r="AC25" s="1183">
        <v>83</v>
      </c>
      <c r="AD25" s="1181">
        <v>137</v>
      </c>
      <c r="AE25" s="1182">
        <v>127</v>
      </c>
      <c r="AF25" s="1182">
        <v>130</v>
      </c>
      <c r="AG25" s="1182">
        <v>120</v>
      </c>
      <c r="AH25" s="1182">
        <v>114</v>
      </c>
      <c r="AI25" s="1182">
        <v>104</v>
      </c>
      <c r="AJ25" s="1183">
        <v>94</v>
      </c>
    </row>
    <row r="26" spans="1:36">
      <c r="A26" s="895" t="s">
        <v>952</v>
      </c>
      <c r="B26" s="1184">
        <v>182</v>
      </c>
      <c r="C26" s="1185">
        <v>172</v>
      </c>
      <c r="D26" s="1185">
        <v>175</v>
      </c>
      <c r="E26" s="1185">
        <v>165</v>
      </c>
      <c r="F26" s="1185">
        <v>159</v>
      </c>
      <c r="G26" s="1185">
        <v>149</v>
      </c>
      <c r="H26" s="1186">
        <v>139</v>
      </c>
      <c r="I26" s="1184">
        <v>171</v>
      </c>
      <c r="J26" s="1185">
        <v>161</v>
      </c>
      <c r="K26" s="1185">
        <v>164</v>
      </c>
      <c r="L26" s="1185">
        <v>154</v>
      </c>
      <c r="M26" s="1284">
        <v>148</v>
      </c>
      <c r="N26" s="1185">
        <v>138</v>
      </c>
      <c r="O26" s="1186">
        <v>128</v>
      </c>
      <c r="P26" s="1184">
        <v>195</v>
      </c>
      <c r="Q26" s="1185">
        <v>185</v>
      </c>
      <c r="R26" s="1185">
        <v>188</v>
      </c>
      <c r="S26" s="1185">
        <v>178</v>
      </c>
      <c r="T26" s="1185">
        <v>172</v>
      </c>
      <c r="U26" s="1185">
        <v>162</v>
      </c>
      <c r="V26" s="1186">
        <v>152</v>
      </c>
      <c r="W26" s="1184">
        <v>166</v>
      </c>
      <c r="X26" s="1185">
        <v>156</v>
      </c>
      <c r="Y26" s="1185">
        <v>159</v>
      </c>
      <c r="Z26" s="1185">
        <v>149</v>
      </c>
      <c r="AA26" s="1185">
        <v>143</v>
      </c>
      <c r="AB26" s="1185">
        <v>133</v>
      </c>
      <c r="AC26" s="1186">
        <v>123</v>
      </c>
      <c r="AD26" s="1184">
        <v>177</v>
      </c>
      <c r="AE26" s="1185">
        <v>167</v>
      </c>
      <c r="AF26" s="1185">
        <v>170</v>
      </c>
      <c r="AG26" s="1185">
        <v>160</v>
      </c>
      <c r="AH26" s="1185">
        <v>154</v>
      </c>
      <c r="AI26" s="1185">
        <v>144</v>
      </c>
      <c r="AJ26" s="1186">
        <v>134</v>
      </c>
    </row>
    <row r="27" spans="1:36">
      <c r="A27" s="895" t="s">
        <v>954</v>
      </c>
      <c r="B27" s="1184">
        <v>103</v>
      </c>
      <c r="C27" s="1185">
        <v>93</v>
      </c>
      <c r="D27" s="1185">
        <v>106</v>
      </c>
      <c r="E27" s="1185">
        <v>96</v>
      </c>
      <c r="F27" s="1185">
        <v>80</v>
      </c>
      <c r="G27" s="1185">
        <v>70</v>
      </c>
      <c r="H27" s="1186">
        <v>60</v>
      </c>
      <c r="I27" s="1184">
        <v>103</v>
      </c>
      <c r="J27" s="1185">
        <v>93</v>
      </c>
      <c r="K27" s="1185">
        <v>96</v>
      </c>
      <c r="L27" s="1185">
        <v>86</v>
      </c>
      <c r="M27" s="1284">
        <v>80</v>
      </c>
      <c r="N27" s="1185">
        <v>70</v>
      </c>
      <c r="O27" s="1186">
        <v>60</v>
      </c>
      <c r="P27" s="1278">
        <v>103</v>
      </c>
      <c r="Q27" s="1185">
        <v>93</v>
      </c>
      <c r="R27" s="1185">
        <v>96</v>
      </c>
      <c r="S27" s="1185">
        <v>86</v>
      </c>
      <c r="T27" s="1185">
        <v>80</v>
      </c>
      <c r="U27" s="1185">
        <v>70</v>
      </c>
      <c r="V27" s="1287">
        <v>60</v>
      </c>
      <c r="W27" s="1184">
        <v>83</v>
      </c>
      <c r="X27" s="1185">
        <v>73</v>
      </c>
      <c r="Y27" s="1185">
        <v>76</v>
      </c>
      <c r="Z27" s="1185">
        <v>66</v>
      </c>
      <c r="AA27" s="1185">
        <v>60</v>
      </c>
      <c r="AB27" s="1185">
        <v>50</v>
      </c>
      <c r="AC27" s="1186">
        <v>40</v>
      </c>
      <c r="AD27" s="1184">
        <v>83</v>
      </c>
      <c r="AE27" s="1185">
        <v>73</v>
      </c>
      <c r="AF27" s="1185">
        <v>102</v>
      </c>
      <c r="AG27" s="1185">
        <v>92</v>
      </c>
      <c r="AH27" s="1185">
        <v>60</v>
      </c>
      <c r="AI27" s="1185">
        <v>50</v>
      </c>
      <c r="AJ27" s="1186">
        <v>40</v>
      </c>
    </row>
    <row r="28" spans="1:36">
      <c r="A28" s="895" t="s">
        <v>430</v>
      </c>
      <c r="B28" s="1184" t="s">
        <v>192</v>
      </c>
      <c r="C28" s="1185" t="s">
        <v>192</v>
      </c>
      <c r="D28" s="1185" t="s">
        <v>192</v>
      </c>
      <c r="E28" s="1185" t="s">
        <v>192</v>
      </c>
      <c r="F28" s="1185">
        <v>80</v>
      </c>
      <c r="G28" s="1185">
        <v>70</v>
      </c>
      <c r="H28" s="1186">
        <v>60</v>
      </c>
      <c r="I28" s="1184" t="s">
        <v>192</v>
      </c>
      <c r="J28" s="1185" t="s">
        <v>192</v>
      </c>
      <c r="K28" s="1185" t="s">
        <v>192</v>
      </c>
      <c r="L28" s="1185" t="s">
        <v>192</v>
      </c>
      <c r="M28" s="1284">
        <v>80</v>
      </c>
      <c r="N28" s="1185">
        <v>70</v>
      </c>
      <c r="O28" s="1186">
        <v>60</v>
      </c>
      <c r="P28" s="1278" t="s">
        <v>192</v>
      </c>
      <c r="Q28" s="1185" t="s">
        <v>192</v>
      </c>
      <c r="R28" s="1185" t="s">
        <v>192</v>
      </c>
      <c r="S28" s="1185" t="s">
        <v>192</v>
      </c>
      <c r="T28" s="1185">
        <v>80</v>
      </c>
      <c r="U28" s="1185">
        <v>70</v>
      </c>
      <c r="V28" s="1287">
        <v>60</v>
      </c>
      <c r="W28" s="1184" t="s">
        <v>192</v>
      </c>
      <c r="X28" s="1185" t="s">
        <v>192</v>
      </c>
      <c r="Y28" s="1185" t="s">
        <v>192</v>
      </c>
      <c r="Z28" s="1185" t="s">
        <v>192</v>
      </c>
      <c r="AA28" s="1185">
        <v>60</v>
      </c>
      <c r="AB28" s="1185">
        <v>50</v>
      </c>
      <c r="AC28" s="1186">
        <v>40</v>
      </c>
      <c r="AD28" s="1184" t="s">
        <v>192</v>
      </c>
      <c r="AE28" s="1185" t="s">
        <v>192</v>
      </c>
      <c r="AF28" s="1185" t="s">
        <v>192</v>
      </c>
      <c r="AG28" s="1185" t="s">
        <v>192</v>
      </c>
      <c r="AH28" s="1185">
        <v>60</v>
      </c>
      <c r="AI28" s="1185">
        <v>50</v>
      </c>
      <c r="AJ28" s="1186">
        <v>40</v>
      </c>
    </row>
    <row r="29" spans="1:36">
      <c r="A29" s="895" t="s">
        <v>415</v>
      </c>
      <c r="B29" s="1184">
        <v>105</v>
      </c>
      <c r="C29" s="1185">
        <v>95</v>
      </c>
      <c r="D29" s="1185" t="s">
        <v>192</v>
      </c>
      <c r="E29" s="1185" t="s">
        <v>192</v>
      </c>
      <c r="F29" s="1185" t="s">
        <v>192</v>
      </c>
      <c r="G29" s="1185" t="s">
        <v>192</v>
      </c>
      <c r="H29" s="1186" t="s">
        <v>192</v>
      </c>
      <c r="I29" s="1184">
        <v>105</v>
      </c>
      <c r="J29" s="1185">
        <v>95</v>
      </c>
      <c r="K29" s="1185" t="s">
        <v>192</v>
      </c>
      <c r="L29" s="1185" t="s">
        <v>192</v>
      </c>
      <c r="M29" s="1284" t="s">
        <v>192</v>
      </c>
      <c r="N29" s="1185" t="s">
        <v>192</v>
      </c>
      <c r="O29" s="1186" t="s">
        <v>192</v>
      </c>
      <c r="P29" s="1278">
        <v>105</v>
      </c>
      <c r="Q29" s="1185">
        <v>95</v>
      </c>
      <c r="R29" s="1185" t="s">
        <v>192</v>
      </c>
      <c r="S29" s="1185" t="s">
        <v>192</v>
      </c>
      <c r="T29" s="1185" t="s">
        <v>192</v>
      </c>
      <c r="U29" s="1185" t="s">
        <v>192</v>
      </c>
      <c r="V29" s="1287" t="s">
        <v>192</v>
      </c>
      <c r="W29" s="1184">
        <v>68</v>
      </c>
      <c r="X29" s="1185">
        <v>95</v>
      </c>
      <c r="Y29" s="1185" t="s">
        <v>192</v>
      </c>
      <c r="Z29" s="1185" t="s">
        <v>192</v>
      </c>
      <c r="AA29" s="1185" t="s">
        <v>192</v>
      </c>
      <c r="AB29" s="1185" t="s">
        <v>192</v>
      </c>
      <c r="AC29" s="1186" t="s">
        <v>192</v>
      </c>
      <c r="AD29" s="1184">
        <v>68</v>
      </c>
      <c r="AE29" s="1185">
        <v>95</v>
      </c>
      <c r="AF29" s="1185" t="s">
        <v>192</v>
      </c>
      <c r="AG29" s="1185" t="s">
        <v>192</v>
      </c>
      <c r="AH29" s="1185" t="s">
        <v>192</v>
      </c>
      <c r="AI29" s="1185" t="s">
        <v>192</v>
      </c>
      <c r="AJ29" s="1186" t="s">
        <v>192</v>
      </c>
    </row>
    <row r="30" spans="1:36">
      <c r="A30" s="895" t="s">
        <v>428</v>
      </c>
      <c r="B30" s="1184">
        <v>105</v>
      </c>
      <c r="C30" s="1185">
        <v>95</v>
      </c>
      <c r="D30" s="1185" t="s">
        <v>192</v>
      </c>
      <c r="E30" s="1185" t="s">
        <v>192</v>
      </c>
      <c r="F30" s="1185" t="s">
        <v>192</v>
      </c>
      <c r="G30" s="1185" t="s">
        <v>192</v>
      </c>
      <c r="H30" s="1186" t="s">
        <v>192</v>
      </c>
      <c r="I30" s="1184">
        <v>105</v>
      </c>
      <c r="J30" s="1185">
        <v>95</v>
      </c>
      <c r="K30" s="1185" t="s">
        <v>192</v>
      </c>
      <c r="L30" s="1185" t="s">
        <v>192</v>
      </c>
      <c r="M30" s="1284" t="s">
        <v>192</v>
      </c>
      <c r="N30" s="1185" t="s">
        <v>192</v>
      </c>
      <c r="O30" s="1186" t="s">
        <v>192</v>
      </c>
      <c r="P30" s="1278">
        <v>105</v>
      </c>
      <c r="Q30" s="1185">
        <v>95</v>
      </c>
      <c r="R30" s="1185" t="s">
        <v>192</v>
      </c>
      <c r="S30" s="1185" t="s">
        <v>192</v>
      </c>
      <c r="T30" s="1185" t="s">
        <v>192</v>
      </c>
      <c r="U30" s="1185" t="s">
        <v>192</v>
      </c>
      <c r="V30" s="1287" t="s">
        <v>192</v>
      </c>
      <c r="W30" s="1184">
        <v>68</v>
      </c>
      <c r="X30" s="1185">
        <v>95</v>
      </c>
      <c r="Y30" s="1185" t="s">
        <v>192</v>
      </c>
      <c r="Z30" s="1185" t="s">
        <v>192</v>
      </c>
      <c r="AA30" s="1185" t="s">
        <v>192</v>
      </c>
      <c r="AB30" s="1185" t="s">
        <v>192</v>
      </c>
      <c r="AC30" s="1186" t="s">
        <v>192</v>
      </c>
      <c r="AD30" s="1184">
        <v>68</v>
      </c>
      <c r="AE30" s="1185">
        <v>95</v>
      </c>
      <c r="AF30" s="1185" t="s">
        <v>192</v>
      </c>
      <c r="AG30" s="1185" t="s">
        <v>192</v>
      </c>
      <c r="AH30" s="1185" t="s">
        <v>192</v>
      </c>
      <c r="AI30" s="1185" t="s">
        <v>192</v>
      </c>
      <c r="AJ30" s="1186" t="s">
        <v>192</v>
      </c>
    </row>
    <row r="31" spans="1:36" ht="15.75" thickBot="1">
      <c r="A31" s="897" t="s">
        <v>429</v>
      </c>
      <c r="B31" s="1187" t="s">
        <v>192</v>
      </c>
      <c r="C31" s="1188" t="s">
        <v>192</v>
      </c>
      <c r="D31" s="1188" t="s">
        <v>192</v>
      </c>
      <c r="E31" s="1188" t="s">
        <v>192</v>
      </c>
      <c r="F31" s="1188">
        <v>80</v>
      </c>
      <c r="G31" s="1188">
        <v>70</v>
      </c>
      <c r="H31" s="1189">
        <v>60</v>
      </c>
      <c r="I31" s="1187" t="s">
        <v>192</v>
      </c>
      <c r="J31" s="1188" t="s">
        <v>192</v>
      </c>
      <c r="K31" s="1188" t="s">
        <v>192</v>
      </c>
      <c r="L31" s="1188" t="s">
        <v>192</v>
      </c>
      <c r="M31" s="1285">
        <v>80</v>
      </c>
      <c r="N31" s="1188">
        <v>70</v>
      </c>
      <c r="O31" s="1189">
        <v>60</v>
      </c>
      <c r="P31" s="1279" t="s">
        <v>192</v>
      </c>
      <c r="Q31" s="1188" t="s">
        <v>192</v>
      </c>
      <c r="R31" s="1188" t="s">
        <v>192</v>
      </c>
      <c r="S31" s="1188" t="s">
        <v>192</v>
      </c>
      <c r="T31" s="1188">
        <v>80</v>
      </c>
      <c r="U31" s="1188">
        <v>70</v>
      </c>
      <c r="V31" s="1288">
        <v>60</v>
      </c>
      <c r="W31" s="1187" t="s">
        <v>192</v>
      </c>
      <c r="X31" s="1188" t="s">
        <v>192</v>
      </c>
      <c r="Y31" s="1188" t="s">
        <v>192</v>
      </c>
      <c r="Z31" s="1188" t="s">
        <v>192</v>
      </c>
      <c r="AA31" s="1188">
        <v>60</v>
      </c>
      <c r="AB31" s="1188">
        <v>50</v>
      </c>
      <c r="AC31" s="1189">
        <v>40</v>
      </c>
      <c r="AD31" s="1187" t="s">
        <v>192</v>
      </c>
      <c r="AE31" s="1188" t="s">
        <v>192</v>
      </c>
      <c r="AF31" s="1188" t="s">
        <v>192</v>
      </c>
      <c r="AG31" s="1188" t="s">
        <v>192</v>
      </c>
      <c r="AH31" s="1188">
        <v>60</v>
      </c>
      <c r="AI31" s="1188">
        <v>50</v>
      </c>
      <c r="AJ31" s="1189">
        <v>40</v>
      </c>
    </row>
    <row r="32" spans="1:36">
      <c r="A32" s="896" t="s">
        <v>980</v>
      </c>
      <c r="B32" s="1274">
        <v>187</v>
      </c>
      <c r="C32" s="1182">
        <v>177</v>
      </c>
      <c r="D32" s="1182">
        <v>180</v>
      </c>
      <c r="E32" s="1182">
        <v>170</v>
      </c>
      <c r="F32" s="1182">
        <v>164</v>
      </c>
      <c r="G32" s="1182">
        <v>154</v>
      </c>
      <c r="H32" s="1276">
        <v>144</v>
      </c>
      <c r="I32" s="1274">
        <v>176</v>
      </c>
      <c r="J32" s="1182">
        <v>166</v>
      </c>
      <c r="K32" s="1182">
        <v>169</v>
      </c>
      <c r="L32" s="1182">
        <v>159</v>
      </c>
      <c r="M32" s="1283">
        <v>153</v>
      </c>
      <c r="N32" s="1182">
        <v>143</v>
      </c>
      <c r="O32" s="1276">
        <v>133</v>
      </c>
      <c r="P32" s="1281">
        <v>200</v>
      </c>
      <c r="Q32" s="1182">
        <v>190</v>
      </c>
      <c r="R32" s="1182">
        <v>193</v>
      </c>
      <c r="S32" s="1182">
        <v>183</v>
      </c>
      <c r="T32" s="1182">
        <v>177</v>
      </c>
      <c r="U32" s="1182">
        <v>167</v>
      </c>
      <c r="V32" s="1289">
        <v>157</v>
      </c>
      <c r="W32" s="1274">
        <v>171</v>
      </c>
      <c r="X32" s="1182">
        <v>161</v>
      </c>
      <c r="Y32" s="1182">
        <v>164</v>
      </c>
      <c r="Z32" s="1182">
        <v>154</v>
      </c>
      <c r="AA32" s="1182">
        <v>148</v>
      </c>
      <c r="AB32" s="1182">
        <v>138</v>
      </c>
      <c r="AC32" s="1276">
        <v>128</v>
      </c>
      <c r="AD32" s="1274">
        <v>182</v>
      </c>
      <c r="AE32" s="1182">
        <v>172</v>
      </c>
      <c r="AF32" s="1182">
        <v>175</v>
      </c>
      <c r="AG32" s="1182">
        <v>165</v>
      </c>
      <c r="AH32" s="1182">
        <v>159</v>
      </c>
      <c r="AI32" s="1182">
        <v>149</v>
      </c>
      <c r="AJ32" s="1276">
        <v>139</v>
      </c>
    </row>
    <row r="33" spans="1:36">
      <c r="A33" s="895" t="s">
        <v>981</v>
      </c>
      <c r="B33" s="1184">
        <v>287</v>
      </c>
      <c r="C33" s="1185">
        <v>277</v>
      </c>
      <c r="D33" s="1185">
        <v>280</v>
      </c>
      <c r="E33" s="1185">
        <v>270</v>
      </c>
      <c r="F33" s="1185">
        <v>264</v>
      </c>
      <c r="G33" s="1185">
        <v>254</v>
      </c>
      <c r="H33" s="1186">
        <v>244</v>
      </c>
      <c r="I33" s="1184">
        <v>276</v>
      </c>
      <c r="J33" s="1185">
        <v>266</v>
      </c>
      <c r="K33" s="1185">
        <v>269</v>
      </c>
      <c r="L33" s="1185">
        <v>259</v>
      </c>
      <c r="M33" s="1284">
        <v>253</v>
      </c>
      <c r="N33" s="1185">
        <v>243</v>
      </c>
      <c r="O33" s="1186">
        <v>233</v>
      </c>
      <c r="P33" s="1278">
        <v>300</v>
      </c>
      <c r="Q33" s="1185">
        <v>290</v>
      </c>
      <c r="R33" s="1185">
        <v>293</v>
      </c>
      <c r="S33" s="1185">
        <v>283</v>
      </c>
      <c r="T33" s="1185">
        <v>277</v>
      </c>
      <c r="U33" s="1185">
        <v>267</v>
      </c>
      <c r="V33" s="1287">
        <v>257</v>
      </c>
      <c r="W33" s="1184">
        <v>271</v>
      </c>
      <c r="X33" s="1185">
        <v>261</v>
      </c>
      <c r="Y33" s="1185">
        <v>264</v>
      </c>
      <c r="Z33" s="1185">
        <v>254</v>
      </c>
      <c r="AA33" s="1185">
        <v>248</v>
      </c>
      <c r="AB33" s="1185">
        <v>238</v>
      </c>
      <c r="AC33" s="1186">
        <v>228</v>
      </c>
      <c r="AD33" s="1184">
        <v>282</v>
      </c>
      <c r="AE33" s="1185">
        <v>272</v>
      </c>
      <c r="AF33" s="1185">
        <v>275</v>
      </c>
      <c r="AG33" s="1185">
        <v>265</v>
      </c>
      <c r="AH33" s="1185">
        <v>259</v>
      </c>
      <c r="AI33" s="1185">
        <v>249</v>
      </c>
      <c r="AJ33" s="1186">
        <v>239</v>
      </c>
    </row>
    <row r="34" spans="1:36">
      <c r="A34" s="895" t="s">
        <v>596</v>
      </c>
      <c r="B34" s="1275">
        <v>113</v>
      </c>
      <c r="C34" s="1185">
        <v>103</v>
      </c>
      <c r="D34" s="1185">
        <v>106</v>
      </c>
      <c r="E34" s="1185">
        <v>96</v>
      </c>
      <c r="F34" s="1185">
        <v>90</v>
      </c>
      <c r="G34" s="1185">
        <v>80</v>
      </c>
      <c r="H34" s="1277">
        <v>70</v>
      </c>
      <c r="I34" s="1275">
        <v>113</v>
      </c>
      <c r="J34" s="1185">
        <v>103</v>
      </c>
      <c r="K34" s="1185">
        <v>106</v>
      </c>
      <c r="L34" s="1185">
        <v>96</v>
      </c>
      <c r="M34" s="1284">
        <v>90</v>
      </c>
      <c r="N34" s="1185">
        <v>80</v>
      </c>
      <c r="O34" s="1277">
        <v>70</v>
      </c>
      <c r="P34" s="1282">
        <v>113</v>
      </c>
      <c r="Q34" s="1185">
        <v>103</v>
      </c>
      <c r="R34" s="1185">
        <v>106</v>
      </c>
      <c r="S34" s="1185">
        <v>96</v>
      </c>
      <c r="T34" s="1185">
        <v>90</v>
      </c>
      <c r="U34" s="1185">
        <v>80</v>
      </c>
      <c r="V34" s="1290">
        <v>70</v>
      </c>
      <c r="W34" s="1275">
        <v>113</v>
      </c>
      <c r="X34" s="1185">
        <v>103</v>
      </c>
      <c r="Y34" s="1185">
        <v>106</v>
      </c>
      <c r="Z34" s="1185">
        <v>96</v>
      </c>
      <c r="AA34" s="1185">
        <v>90</v>
      </c>
      <c r="AB34" s="1185">
        <v>80</v>
      </c>
      <c r="AC34" s="1277">
        <v>70</v>
      </c>
      <c r="AD34" s="1275">
        <v>113</v>
      </c>
      <c r="AE34" s="1185">
        <v>103</v>
      </c>
      <c r="AF34" s="1185">
        <v>106</v>
      </c>
      <c r="AG34" s="1185">
        <v>96</v>
      </c>
      <c r="AH34" s="1185">
        <v>90</v>
      </c>
      <c r="AI34" s="1185">
        <v>80</v>
      </c>
      <c r="AJ34" s="1277">
        <v>70</v>
      </c>
    </row>
    <row r="35" spans="1:36">
      <c r="A35" s="895" t="s">
        <v>430</v>
      </c>
      <c r="B35" s="1184" t="s">
        <v>192</v>
      </c>
      <c r="C35" s="1185" t="s">
        <v>192</v>
      </c>
      <c r="D35" s="1185" t="s">
        <v>192</v>
      </c>
      <c r="E35" s="1185" t="s">
        <v>192</v>
      </c>
      <c r="F35" s="1185">
        <v>90</v>
      </c>
      <c r="G35" s="1185">
        <v>80</v>
      </c>
      <c r="H35" s="1186">
        <v>70</v>
      </c>
      <c r="I35" s="1184" t="s">
        <v>192</v>
      </c>
      <c r="J35" s="1185" t="s">
        <v>192</v>
      </c>
      <c r="K35" s="1185" t="s">
        <v>192</v>
      </c>
      <c r="L35" s="1185" t="s">
        <v>192</v>
      </c>
      <c r="M35" s="1284">
        <v>90</v>
      </c>
      <c r="N35" s="1185">
        <v>80</v>
      </c>
      <c r="O35" s="1186">
        <v>70</v>
      </c>
      <c r="P35" s="1278" t="s">
        <v>192</v>
      </c>
      <c r="Q35" s="1185" t="s">
        <v>192</v>
      </c>
      <c r="R35" s="1185" t="s">
        <v>192</v>
      </c>
      <c r="S35" s="1185" t="s">
        <v>192</v>
      </c>
      <c r="T35" s="1185">
        <v>90</v>
      </c>
      <c r="U35" s="1185">
        <v>80</v>
      </c>
      <c r="V35" s="1287">
        <v>70</v>
      </c>
      <c r="W35" s="1184" t="s">
        <v>192</v>
      </c>
      <c r="X35" s="1185" t="s">
        <v>192</v>
      </c>
      <c r="Y35" s="1185" t="s">
        <v>192</v>
      </c>
      <c r="Z35" s="1185" t="s">
        <v>192</v>
      </c>
      <c r="AA35" s="1185">
        <v>90</v>
      </c>
      <c r="AB35" s="1185">
        <v>80</v>
      </c>
      <c r="AC35" s="1186">
        <v>70</v>
      </c>
      <c r="AD35" s="1184" t="s">
        <v>192</v>
      </c>
      <c r="AE35" s="1185" t="s">
        <v>192</v>
      </c>
      <c r="AF35" s="1185" t="s">
        <v>192</v>
      </c>
      <c r="AG35" s="1185" t="s">
        <v>192</v>
      </c>
      <c r="AH35" s="1185">
        <v>90</v>
      </c>
      <c r="AI35" s="1185">
        <v>80</v>
      </c>
      <c r="AJ35" s="1186">
        <v>70</v>
      </c>
    </row>
    <row r="36" spans="1:36">
      <c r="A36" s="895" t="s">
        <v>415</v>
      </c>
      <c r="B36" s="1184">
        <v>115</v>
      </c>
      <c r="C36" s="1185">
        <v>105</v>
      </c>
      <c r="D36" s="1185" t="s">
        <v>192</v>
      </c>
      <c r="E36" s="1185" t="s">
        <v>192</v>
      </c>
      <c r="F36" s="1185" t="s">
        <v>192</v>
      </c>
      <c r="G36" s="1185" t="s">
        <v>192</v>
      </c>
      <c r="H36" s="1186" t="s">
        <v>192</v>
      </c>
      <c r="I36" s="1184">
        <v>115</v>
      </c>
      <c r="J36" s="1185">
        <v>105</v>
      </c>
      <c r="K36" s="1185" t="s">
        <v>192</v>
      </c>
      <c r="L36" s="1185" t="s">
        <v>192</v>
      </c>
      <c r="M36" s="1284" t="s">
        <v>192</v>
      </c>
      <c r="N36" s="1185" t="s">
        <v>192</v>
      </c>
      <c r="O36" s="1186" t="s">
        <v>192</v>
      </c>
      <c r="P36" s="1278">
        <v>115</v>
      </c>
      <c r="Q36" s="1185">
        <v>105</v>
      </c>
      <c r="R36" s="1185" t="s">
        <v>192</v>
      </c>
      <c r="S36" s="1185" t="s">
        <v>192</v>
      </c>
      <c r="T36" s="1185" t="s">
        <v>192</v>
      </c>
      <c r="U36" s="1185" t="s">
        <v>192</v>
      </c>
      <c r="V36" s="1287" t="s">
        <v>192</v>
      </c>
      <c r="W36" s="1184">
        <v>98</v>
      </c>
      <c r="X36" s="1185">
        <v>88</v>
      </c>
      <c r="Y36" s="1185" t="s">
        <v>192</v>
      </c>
      <c r="Z36" s="1185" t="s">
        <v>192</v>
      </c>
      <c r="AA36" s="1185" t="s">
        <v>192</v>
      </c>
      <c r="AB36" s="1185" t="s">
        <v>192</v>
      </c>
      <c r="AC36" s="1186" t="s">
        <v>192</v>
      </c>
      <c r="AD36" s="1184">
        <v>98</v>
      </c>
      <c r="AE36" s="1185">
        <v>88</v>
      </c>
      <c r="AF36" s="1185" t="s">
        <v>192</v>
      </c>
      <c r="AG36" s="1185" t="s">
        <v>192</v>
      </c>
      <c r="AH36" s="1185" t="s">
        <v>192</v>
      </c>
      <c r="AI36" s="1185" t="s">
        <v>192</v>
      </c>
      <c r="AJ36" s="1186" t="s">
        <v>192</v>
      </c>
    </row>
    <row r="37" spans="1:36">
      <c r="A37" s="895" t="s">
        <v>428</v>
      </c>
      <c r="B37" s="1184">
        <v>115</v>
      </c>
      <c r="C37" s="1185">
        <v>105</v>
      </c>
      <c r="D37" s="1185" t="s">
        <v>192</v>
      </c>
      <c r="E37" s="1185" t="s">
        <v>192</v>
      </c>
      <c r="F37" s="1185" t="s">
        <v>192</v>
      </c>
      <c r="G37" s="1185" t="s">
        <v>192</v>
      </c>
      <c r="H37" s="1186" t="s">
        <v>192</v>
      </c>
      <c r="I37" s="1184">
        <v>115</v>
      </c>
      <c r="J37" s="1185">
        <v>105</v>
      </c>
      <c r="K37" s="1185" t="s">
        <v>192</v>
      </c>
      <c r="L37" s="1185" t="s">
        <v>192</v>
      </c>
      <c r="M37" s="1284" t="s">
        <v>192</v>
      </c>
      <c r="N37" s="1185" t="s">
        <v>192</v>
      </c>
      <c r="O37" s="1186" t="s">
        <v>192</v>
      </c>
      <c r="P37" s="1278">
        <v>115</v>
      </c>
      <c r="Q37" s="1185">
        <v>105</v>
      </c>
      <c r="R37" s="1185" t="s">
        <v>192</v>
      </c>
      <c r="S37" s="1185" t="s">
        <v>192</v>
      </c>
      <c r="T37" s="1185" t="s">
        <v>192</v>
      </c>
      <c r="U37" s="1185" t="s">
        <v>192</v>
      </c>
      <c r="V37" s="1287" t="s">
        <v>192</v>
      </c>
      <c r="W37" s="1184">
        <v>98</v>
      </c>
      <c r="X37" s="1185">
        <v>88</v>
      </c>
      <c r="Y37" s="1185" t="s">
        <v>192</v>
      </c>
      <c r="Z37" s="1185" t="s">
        <v>192</v>
      </c>
      <c r="AA37" s="1185" t="s">
        <v>192</v>
      </c>
      <c r="AB37" s="1185" t="s">
        <v>192</v>
      </c>
      <c r="AC37" s="1186" t="s">
        <v>192</v>
      </c>
      <c r="AD37" s="1184">
        <v>98</v>
      </c>
      <c r="AE37" s="1185">
        <v>88</v>
      </c>
      <c r="AF37" s="1185" t="s">
        <v>192</v>
      </c>
      <c r="AG37" s="1185" t="s">
        <v>192</v>
      </c>
      <c r="AH37" s="1185" t="s">
        <v>192</v>
      </c>
      <c r="AI37" s="1185" t="s">
        <v>192</v>
      </c>
      <c r="AJ37" s="1186" t="s">
        <v>192</v>
      </c>
    </row>
    <row r="38" spans="1:36" ht="15.75" thickBot="1">
      <c r="A38" s="897" t="s">
        <v>429</v>
      </c>
      <c r="B38" s="1187" t="s">
        <v>192</v>
      </c>
      <c r="C38" s="1188" t="s">
        <v>192</v>
      </c>
      <c r="D38" s="1188" t="s">
        <v>192</v>
      </c>
      <c r="E38" s="1188" t="s">
        <v>192</v>
      </c>
      <c r="F38" s="1188">
        <v>90</v>
      </c>
      <c r="G38" s="1188">
        <v>80</v>
      </c>
      <c r="H38" s="1189">
        <v>70</v>
      </c>
      <c r="I38" s="1187" t="s">
        <v>192</v>
      </c>
      <c r="J38" s="1188" t="s">
        <v>192</v>
      </c>
      <c r="K38" s="1188" t="s">
        <v>192</v>
      </c>
      <c r="L38" s="1188" t="s">
        <v>192</v>
      </c>
      <c r="M38" s="1285">
        <v>90</v>
      </c>
      <c r="N38" s="1188">
        <v>80</v>
      </c>
      <c r="O38" s="1189">
        <v>70</v>
      </c>
      <c r="P38" s="1279" t="s">
        <v>192</v>
      </c>
      <c r="Q38" s="1188" t="s">
        <v>192</v>
      </c>
      <c r="R38" s="1188" t="s">
        <v>192</v>
      </c>
      <c r="S38" s="1188" t="s">
        <v>192</v>
      </c>
      <c r="T38" s="1188">
        <v>90</v>
      </c>
      <c r="U38" s="1188">
        <v>80</v>
      </c>
      <c r="V38" s="1288">
        <v>70</v>
      </c>
      <c r="W38" s="1187" t="s">
        <v>192</v>
      </c>
      <c r="X38" s="1188" t="s">
        <v>192</v>
      </c>
      <c r="Y38" s="1188" t="s">
        <v>192</v>
      </c>
      <c r="Z38" s="1188" t="s">
        <v>192</v>
      </c>
      <c r="AA38" s="1188">
        <v>90</v>
      </c>
      <c r="AB38" s="1188">
        <v>80</v>
      </c>
      <c r="AC38" s="1189">
        <v>70</v>
      </c>
      <c r="AD38" s="1187" t="s">
        <v>192</v>
      </c>
      <c r="AE38" s="1188" t="s">
        <v>192</v>
      </c>
      <c r="AF38" s="1188" t="s">
        <v>192</v>
      </c>
      <c r="AG38" s="1188" t="s">
        <v>192</v>
      </c>
      <c r="AH38" s="1188">
        <v>90</v>
      </c>
      <c r="AI38" s="1188">
        <v>80</v>
      </c>
      <c r="AJ38" s="1189">
        <v>70</v>
      </c>
    </row>
    <row r="39" spans="1:36">
      <c r="A39" s="931"/>
      <c r="B39" s="928"/>
      <c r="C39" s="928"/>
      <c r="D39" s="928"/>
      <c r="E39" s="928"/>
      <c r="F39" s="928"/>
      <c r="G39" s="928"/>
      <c r="H39" s="928"/>
      <c r="I39" s="928"/>
      <c r="J39" s="932"/>
      <c r="K39" s="68"/>
      <c r="L39" s="68"/>
      <c r="M39" s="68"/>
      <c r="N39" s="68"/>
      <c r="O39" s="68"/>
      <c r="P39" s="68"/>
      <c r="Q39" s="68"/>
      <c r="R39" s="68"/>
      <c r="S39" s="68"/>
      <c r="T39" s="68"/>
      <c r="U39" s="68"/>
      <c r="V39" s="68"/>
    </row>
    <row r="40" spans="1:36" ht="15.75" thickBot="1">
      <c r="A40" s="931"/>
      <c r="B40" s="928"/>
      <c r="C40" s="928"/>
      <c r="D40" s="928"/>
      <c r="E40" s="928"/>
      <c r="F40" s="928"/>
      <c r="G40" s="928"/>
      <c r="H40" s="928"/>
      <c r="I40" s="928"/>
      <c r="J40" s="932"/>
      <c r="K40" s="68"/>
      <c r="L40" s="68"/>
      <c r="M40" s="68"/>
      <c r="N40" s="68"/>
      <c r="O40" s="68"/>
      <c r="P40" s="68"/>
      <c r="Q40" s="68"/>
      <c r="R40" s="68"/>
      <c r="S40" s="68"/>
      <c r="T40" s="68"/>
      <c r="U40" s="68"/>
      <c r="V40" s="68"/>
    </row>
    <row r="41" spans="1:36" s="73" customFormat="1" ht="15" customHeight="1">
      <c r="A41" s="1708" t="s">
        <v>1068</v>
      </c>
      <c r="B41" s="1709"/>
      <c r="C41" s="1709"/>
      <c r="D41" s="1709"/>
      <c r="E41" s="1709"/>
      <c r="F41" s="1709"/>
      <c r="G41" s="1709"/>
      <c r="H41" s="1709"/>
      <c r="I41" s="1709"/>
      <c r="J41" s="1942"/>
      <c r="K41" s="1124"/>
      <c r="L41" s="1735"/>
      <c r="M41" s="1735"/>
      <c r="N41" s="1735"/>
      <c r="O41" s="1735"/>
      <c r="P41" s="1735"/>
      <c r="Q41" s="1735"/>
      <c r="R41" s="1735"/>
      <c r="S41" s="1735"/>
      <c r="T41" s="71"/>
      <c r="U41" s="71"/>
      <c r="V41" s="71"/>
      <c r="W41" s="71"/>
      <c r="X41" s="71"/>
      <c r="Y41" s="71"/>
      <c r="Z41" s="71"/>
      <c r="AA41" s="71"/>
    </row>
    <row r="42" spans="1:36" s="73" customFormat="1">
      <c r="A42" s="1698" t="s">
        <v>1243</v>
      </c>
      <c r="B42" s="1699"/>
      <c r="C42" s="1699"/>
      <c r="D42" s="1699"/>
      <c r="E42" s="1699"/>
      <c r="F42" s="1699"/>
      <c r="G42" s="1699"/>
      <c r="H42" s="1699"/>
      <c r="I42" s="1699"/>
      <c r="J42" s="1707"/>
      <c r="K42" s="1124"/>
      <c r="L42" s="1735"/>
      <c r="M42" s="1735"/>
      <c r="N42" s="1735"/>
      <c r="O42" s="1735"/>
      <c r="P42" s="1735"/>
      <c r="Q42" s="1735"/>
      <c r="R42" s="1735"/>
      <c r="S42" s="1735"/>
      <c r="T42" s="71"/>
      <c r="U42" s="71"/>
      <c r="V42" s="71"/>
      <c r="W42" s="71"/>
      <c r="X42" s="71"/>
      <c r="Y42" s="71"/>
      <c r="Z42" s="71"/>
      <c r="AA42" s="71"/>
    </row>
    <row r="43" spans="1:36" s="73" customFormat="1">
      <c r="A43" s="1698" t="s">
        <v>1244</v>
      </c>
      <c r="B43" s="1699"/>
      <c r="C43" s="1699"/>
      <c r="D43" s="1699"/>
      <c r="E43" s="1699"/>
      <c r="F43" s="1699"/>
      <c r="G43" s="1699"/>
      <c r="H43" s="1699"/>
      <c r="I43" s="1699"/>
      <c r="J43" s="1707"/>
      <c r="K43" s="1124"/>
      <c r="L43" s="1735"/>
      <c r="M43" s="1735"/>
      <c r="N43" s="1735"/>
      <c r="O43" s="1735"/>
      <c r="P43" s="1735"/>
      <c r="Q43" s="1735"/>
      <c r="R43" s="1735"/>
      <c r="S43" s="1735"/>
      <c r="T43" s="71"/>
      <c r="U43" s="71"/>
      <c r="V43" s="71"/>
      <c r="W43" s="71"/>
      <c r="X43" s="71"/>
      <c r="Y43" s="71"/>
      <c r="Z43" s="71"/>
      <c r="AA43" s="71"/>
    </row>
    <row r="44" spans="1:36" s="73" customFormat="1">
      <c r="A44" s="1698" t="s">
        <v>1245</v>
      </c>
      <c r="B44" s="1699"/>
      <c r="C44" s="1699"/>
      <c r="D44" s="1699"/>
      <c r="E44" s="1699"/>
      <c r="F44" s="1699"/>
      <c r="G44" s="1699"/>
      <c r="H44" s="1699"/>
      <c r="I44" s="1699"/>
      <c r="J44" s="1707"/>
      <c r="K44" s="1124"/>
      <c r="L44" s="1735"/>
      <c r="M44" s="1735"/>
      <c r="N44" s="1735"/>
      <c r="O44" s="1735"/>
      <c r="P44" s="1735"/>
      <c r="Q44" s="1735"/>
      <c r="R44" s="1735"/>
      <c r="S44" s="1735"/>
      <c r="T44" s="71"/>
      <c r="U44" s="71"/>
      <c r="V44" s="71"/>
      <c r="W44" s="71"/>
      <c r="X44" s="71"/>
      <c r="Y44" s="71"/>
      <c r="Z44" s="71"/>
      <c r="AA44" s="71"/>
    </row>
    <row r="45" spans="1:36" s="73" customFormat="1">
      <c r="A45" s="1698" t="s">
        <v>1246</v>
      </c>
      <c r="B45" s="1699"/>
      <c r="C45" s="1699"/>
      <c r="D45" s="1699"/>
      <c r="E45" s="1699"/>
      <c r="F45" s="1699"/>
      <c r="G45" s="1699"/>
      <c r="H45" s="1699"/>
      <c r="I45" s="1699"/>
      <c r="J45" s="1707"/>
      <c r="K45" s="1124"/>
      <c r="L45" s="1735"/>
      <c r="M45" s="1735"/>
      <c r="N45" s="1735"/>
      <c r="O45" s="1735"/>
      <c r="P45" s="1735"/>
      <c r="Q45" s="1735"/>
      <c r="R45" s="1735"/>
      <c r="S45" s="1735"/>
      <c r="T45" s="71"/>
      <c r="U45" s="71"/>
      <c r="V45" s="71"/>
      <c r="W45" s="71"/>
      <c r="X45" s="71"/>
      <c r="Y45" s="71"/>
      <c r="Z45" s="71"/>
      <c r="AA45" s="71"/>
    </row>
    <row r="46" spans="1:36" s="73" customFormat="1">
      <c r="A46" s="1698" t="s">
        <v>1247</v>
      </c>
      <c r="B46" s="1699"/>
      <c r="C46" s="1699"/>
      <c r="D46" s="1699"/>
      <c r="E46" s="1699"/>
      <c r="F46" s="1699"/>
      <c r="G46" s="1699"/>
      <c r="H46" s="1699"/>
      <c r="I46" s="1699"/>
      <c r="J46" s="1707"/>
      <c r="K46" s="1124"/>
      <c r="L46" s="1735"/>
      <c r="M46" s="1735"/>
      <c r="N46" s="1735"/>
      <c r="O46" s="1735"/>
      <c r="P46" s="1735"/>
      <c r="Q46" s="1735"/>
      <c r="R46" s="1735"/>
      <c r="S46" s="1735"/>
      <c r="T46" s="71"/>
      <c r="U46" s="71"/>
      <c r="V46" s="71"/>
      <c r="W46" s="71"/>
      <c r="X46" s="71"/>
      <c r="Y46" s="71"/>
      <c r="Z46" s="71"/>
      <c r="AA46" s="71"/>
    </row>
    <row r="47" spans="1:36" s="73" customFormat="1">
      <c r="A47" s="1698" t="s">
        <v>1071</v>
      </c>
      <c r="B47" s="1699"/>
      <c r="C47" s="1699"/>
      <c r="D47" s="1699"/>
      <c r="E47" s="1699"/>
      <c r="F47" s="1699"/>
      <c r="G47" s="1699"/>
      <c r="H47" s="1699"/>
      <c r="I47" s="1699"/>
      <c r="J47" s="1707"/>
      <c r="K47" s="1124"/>
      <c r="L47" s="1735"/>
      <c r="M47" s="1735"/>
      <c r="N47" s="1735"/>
      <c r="O47" s="1735"/>
      <c r="P47" s="1735"/>
      <c r="Q47" s="1735"/>
      <c r="R47" s="1735"/>
      <c r="S47" s="1735"/>
      <c r="T47" s="71"/>
      <c r="U47" s="71"/>
      <c r="V47" s="71"/>
      <c r="W47" s="71"/>
      <c r="X47" s="71"/>
      <c r="Y47" s="71"/>
      <c r="Z47" s="71"/>
      <c r="AA47" s="71"/>
    </row>
    <row r="48" spans="1:36" s="73" customFormat="1" ht="15" customHeight="1">
      <c r="A48" s="1698" t="s">
        <v>1248</v>
      </c>
      <c r="B48" s="1699"/>
      <c r="C48" s="1699"/>
      <c r="D48" s="1699"/>
      <c r="E48" s="1699"/>
      <c r="F48" s="1699"/>
      <c r="G48" s="1699"/>
      <c r="H48" s="1699"/>
      <c r="I48" s="1699"/>
      <c r="J48" s="1707"/>
      <c r="K48" s="1124"/>
      <c r="L48" s="1735"/>
      <c r="M48" s="1735"/>
      <c r="N48" s="1735"/>
      <c r="O48" s="1735"/>
      <c r="P48" s="1735"/>
      <c r="Q48" s="1735"/>
      <c r="R48" s="1735"/>
      <c r="S48" s="1735"/>
      <c r="T48" s="71"/>
      <c r="U48" s="71"/>
      <c r="V48" s="71"/>
      <c r="W48" s="71"/>
      <c r="X48" s="71"/>
      <c r="Y48" s="71"/>
      <c r="Z48" s="71"/>
      <c r="AA48" s="71"/>
    </row>
    <row r="49" spans="1:39" s="885" customFormat="1" ht="15.75" thickBot="1">
      <c r="A49" s="1755" t="s">
        <v>1230</v>
      </c>
      <c r="B49" s="1756"/>
      <c r="C49" s="1756"/>
      <c r="D49" s="1756"/>
      <c r="E49" s="1756"/>
      <c r="F49" s="1756"/>
      <c r="G49" s="1756"/>
      <c r="H49" s="1756"/>
      <c r="I49" s="1756"/>
      <c r="J49" s="1945"/>
      <c r="K49" s="929"/>
      <c r="L49" s="929"/>
      <c r="M49" s="930"/>
      <c r="N49" s="930"/>
      <c r="O49" s="930"/>
      <c r="P49" s="928"/>
      <c r="Q49" s="928"/>
      <c r="R49" s="929"/>
      <c r="S49" s="929"/>
      <c r="T49" s="930"/>
      <c r="U49" s="930"/>
      <c r="V49" s="930"/>
    </row>
    <row r="50" spans="1:39" s="885" customFormat="1" ht="15.75" thickBot="1">
      <c r="A50" s="927"/>
      <c r="B50" s="928"/>
      <c r="C50" s="928"/>
      <c r="D50" s="929"/>
      <c r="E50" s="929"/>
      <c r="F50" s="930"/>
      <c r="G50" s="930"/>
      <c r="H50" s="930"/>
      <c r="I50" s="928"/>
      <c r="J50" s="928"/>
      <c r="K50" s="929"/>
      <c r="L50" s="929"/>
      <c r="M50" s="930"/>
      <c r="N50" s="930"/>
      <c r="O50" s="930"/>
      <c r="P50" s="928"/>
      <c r="Q50" s="928"/>
      <c r="R50" s="929"/>
      <c r="S50" s="929"/>
      <c r="T50" s="930"/>
      <c r="U50" s="930"/>
      <c r="V50" s="930"/>
    </row>
    <row r="51" spans="1:39" s="885" customFormat="1">
      <c r="A51" s="1736" t="s">
        <v>199</v>
      </c>
      <c r="B51" s="1737"/>
      <c r="C51" s="1737"/>
      <c r="D51" s="1737"/>
      <c r="E51" s="1737"/>
      <c r="F51" s="1737"/>
      <c r="G51" s="1737"/>
      <c r="H51" s="1737"/>
      <c r="I51" s="1737"/>
      <c r="J51" s="1938"/>
      <c r="K51" s="929"/>
      <c r="L51" s="929"/>
      <c r="M51" s="930"/>
      <c r="N51" s="930"/>
      <c r="O51" s="930"/>
      <c r="P51" s="928"/>
      <c r="Q51" s="928"/>
      <c r="R51" s="929"/>
      <c r="S51" s="929"/>
      <c r="T51" s="930"/>
      <c r="U51" s="930"/>
      <c r="V51" s="930"/>
    </row>
    <row r="52" spans="1:39" s="885" customFormat="1">
      <c r="A52" s="1739" t="s">
        <v>73</v>
      </c>
      <c r="B52" s="1740"/>
      <c r="C52" s="1740"/>
      <c r="D52" s="1740"/>
      <c r="E52" s="1740"/>
      <c r="F52" s="1740"/>
      <c r="G52" s="1740"/>
      <c r="H52" s="1740"/>
      <c r="I52" s="1740"/>
      <c r="J52" s="1939"/>
      <c r="K52" s="929"/>
      <c r="L52" s="929"/>
      <c r="M52" s="930"/>
      <c r="N52" s="930"/>
      <c r="O52" s="930"/>
      <c r="P52" s="928"/>
      <c r="Q52" s="928"/>
      <c r="R52" s="929"/>
      <c r="S52" s="929"/>
      <c r="T52" s="930"/>
      <c r="U52" s="930"/>
      <c r="V52" s="930"/>
    </row>
    <row r="53" spans="1:39" s="885" customFormat="1">
      <c r="A53" s="1739" t="s">
        <v>74</v>
      </c>
      <c r="B53" s="1740"/>
      <c r="C53" s="1740"/>
      <c r="D53" s="1740"/>
      <c r="E53" s="1740"/>
      <c r="F53" s="1740"/>
      <c r="G53" s="1740"/>
      <c r="H53" s="1740"/>
      <c r="I53" s="1740"/>
      <c r="J53" s="1939"/>
      <c r="K53" s="929"/>
      <c r="L53" s="929"/>
      <c r="M53" s="930"/>
      <c r="N53" s="930"/>
      <c r="O53" s="930"/>
      <c r="P53" s="928"/>
      <c r="Q53" s="928"/>
      <c r="R53" s="929"/>
      <c r="S53" s="929"/>
      <c r="T53" s="930"/>
      <c r="U53" s="930"/>
      <c r="V53" s="930"/>
    </row>
    <row r="54" spans="1:39" s="885" customFormat="1">
      <c r="A54" s="1739" t="s">
        <v>468</v>
      </c>
      <c r="B54" s="1740"/>
      <c r="C54" s="1740"/>
      <c r="D54" s="1740"/>
      <c r="E54" s="1740"/>
      <c r="F54" s="1740"/>
      <c r="G54" s="1740"/>
      <c r="H54" s="1740"/>
      <c r="I54" s="1740"/>
      <c r="J54" s="1939"/>
      <c r="K54" s="929"/>
      <c r="L54" s="929"/>
      <c r="M54" s="930"/>
      <c r="N54" s="930"/>
      <c r="O54" s="930"/>
      <c r="P54" s="928"/>
      <c r="Q54" s="928"/>
      <c r="R54" s="929"/>
      <c r="S54" s="929"/>
      <c r="T54" s="930"/>
      <c r="U54" s="930"/>
      <c r="V54" s="930"/>
    </row>
    <row r="55" spans="1:39" s="885" customFormat="1">
      <c r="A55" s="1739" t="s">
        <v>466</v>
      </c>
      <c r="B55" s="1740"/>
      <c r="C55" s="1740"/>
      <c r="D55" s="1740"/>
      <c r="E55" s="1740"/>
      <c r="F55" s="1740"/>
      <c r="G55" s="1740"/>
      <c r="H55" s="1740"/>
      <c r="I55" s="1740"/>
      <c r="J55" s="1939"/>
      <c r="K55" s="929"/>
      <c r="L55" s="929"/>
      <c r="M55" s="930"/>
      <c r="N55" s="930"/>
      <c r="O55" s="930"/>
      <c r="P55" s="928"/>
      <c r="Q55" s="928"/>
      <c r="R55" s="929"/>
      <c r="S55" s="929"/>
      <c r="T55" s="930"/>
      <c r="U55" s="930"/>
      <c r="V55" s="930"/>
    </row>
    <row r="56" spans="1:39" s="885" customFormat="1" ht="15.75" thickBot="1">
      <c r="A56" s="1940" t="s">
        <v>418</v>
      </c>
      <c r="B56" s="1743"/>
      <c r="C56" s="1743"/>
      <c r="D56" s="1743"/>
      <c r="E56" s="1743"/>
      <c r="F56" s="1743"/>
      <c r="G56" s="1743"/>
      <c r="H56" s="1743"/>
      <c r="I56" s="1743"/>
      <c r="J56" s="1941"/>
      <c r="K56" s="929"/>
      <c r="L56" s="929"/>
      <c r="M56" s="930"/>
      <c r="N56" s="930"/>
      <c r="O56" s="930"/>
      <c r="P56" s="928"/>
      <c r="Q56" s="928"/>
      <c r="R56" s="929"/>
      <c r="S56" s="929"/>
      <c r="T56" s="930"/>
      <c r="U56" s="930"/>
      <c r="V56" s="930"/>
    </row>
    <row r="57" spans="1:39">
      <c r="A57" s="931"/>
      <c r="B57" s="928"/>
      <c r="C57" s="928"/>
      <c r="D57" s="928"/>
      <c r="E57" s="928"/>
      <c r="F57" s="928"/>
      <c r="G57" s="928"/>
      <c r="H57" s="928"/>
      <c r="I57" s="928"/>
      <c r="J57" s="932"/>
      <c r="K57" s="68"/>
      <c r="L57" s="68"/>
      <c r="M57" s="68"/>
      <c r="N57" s="68"/>
      <c r="O57" s="68"/>
      <c r="P57" s="68"/>
      <c r="Q57" s="68"/>
      <c r="R57" s="68"/>
      <c r="S57" s="68"/>
      <c r="T57" s="68"/>
      <c r="U57" s="68"/>
      <c r="V57" s="68"/>
    </row>
    <row r="58" spans="1:39">
      <c r="A58" s="931"/>
      <c r="B58" s="928"/>
      <c r="C58" s="928"/>
      <c r="D58" s="928"/>
      <c r="E58" s="928"/>
      <c r="F58" s="928"/>
      <c r="G58" s="928"/>
      <c r="H58" s="928"/>
      <c r="I58" s="928"/>
      <c r="J58" s="932"/>
      <c r="K58" s="68"/>
      <c r="L58" s="68"/>
      <c r="M58" s="68"/>
      <c r="N58" s="68"/>
      <c r="O58" s="68"/>
      <c r="P58" s="68"/>
      <c r="Q58" s="68"/>
      <c r="R58" s="68"/>
      <c r="S58" s="68"/>
      <c r="T58" s="68"/>
      <c r="U58" s="68"/>
      <c r="V58" s="68"/>
    </row>
    <row r="59" spans="1:39">
      <c r="A59" s="931"/>
      <c r="B59" s="928"/>
      <c r="C59" s="928"/>
      <c r="D59" s="928"/>
      <c r="E59" s="928"/>
      <c r="F59" s="928"/>
      <c r="G59" s="928"/>
      <c r="H59" s="928"/>
      <c r="I59" s="928"/>
      <c r="J59" s="932"/>
      <c r="K59" s="68"/>
      <c r="L59" s="68"/>
      <c r="M59" s="68"/>
      <c r="N59" s="68"/>
      <c r="O59" s="68"/>
      <c r="P59" s="68"/>
      <c r="Q59" s="68"/>
      <c r="R59" s="68"/>
      <c r="S59" s="68"/>
      <c r="T59" s="68"/>
      <c r="U59" s="68"/>
      <c r="V59" s="68"/>
    </row>
    <row r="60" spans="1:39">
      <c r="A60" s="82" t="s">
        <v>467</v>
      </c>
      <c r="B60" s="14"/>
      <c r="C60" s="14"/>
      <c r="D60" s="14"/>
      <c r="E60" s="14"/>
      <c r="F60" s="14"/>
      <c r="G60" s="14"/>
      <c r="K60" s="68"/>
      <c r="L60" s="68"/>
      <c r="M60" s="68"/>
      <c r="N60" s="68"/>
      <c r="O60" s="68"/>
      <c r="P60" s="68"/>
      <c r="Q60" s="68"/>
      <c r="R60" s="68"/>
      <c r="S60" s="68"/>
      <c r="T60" s="68"/>
      <c r="U60" s="68"/>
      <c r="V60" s="68"/>
    </row>
    <row r="61" spans="1:39">
      <c r="A61" s="2165" t="s">
        <v>982</v>
      </c>
      <c r="B61" s="2166"/>
      <c r="C61" s="2166"/>
      <c r="D61" s="2166"/>
      <c r="E61" s="2166"/>
      <c r="F61" s="2166"/>
      <c r="G61" s="2166"/>
      <c r="H61" s="2166"/>
      <c r="I61" s="2166"/>
      <c r="J61" s="48"/>
      <c r="K61" s="68"/>
      <c r="L61" s="68"/>
      <c r="M61" s="68"/>
      <c r="N61" s="68"/>
      <c r="O61" s="68"/>
      <c r="P61" s="68"/>
      <c r="Q61" s="68"/>
      <c r="R61" s="68"/>
      <c r="S61" s="68"/>
      <c r="T61" s="68"/>
      <c r="U61" s="68"/>
      <c r="V61" s="68"/>
    </row>
    <row r="62" spans="1:39" ht="15.75" thickBot="1">
      <c r="A62" s="2165"/>
      <c r="B62" s="2166"/>
      <c r="C62" s="2166"/>
      <c r="D62" s="2166"/>
      <c r="E62" s="2166"/>
      <c r="F62" s="2166"/>
      <c r="G62" s="2166"/>
      <c r="H62" s="2166"/>
      <c r="I62" s="2166"/>
      <c r="J62" s="48"/>
      <c r="K62" s="68"/>
      <c r="L62" s="68"/>
      <c r="M62" s="68"/>
      <c r="N62" s="68"/>
      <c r="O62" s="68"/>
      <c r="P62" s="68"/>
      <c r="Q62" s="68"/>
      <c r="R62" s="68"/>
      <c r="S62" s="68"/>
      <c r="T62" s="68"/>
      <c r="U62" s="68"/>
      <c r="V62" s="68"/>
    </row>
    <row r="63" spans="1:39">
      <c r="A63" s="922" t="s">
        <v>76</v>
      </c>
      <c r="B63" s="1807" t="s">
        <v>523</v>
      </c>
      <c r="C63" s="1808"/>
      <c r="D63" s="1808"/>
      <c r="E63" s="1808"/>
      <c r="F63" s="1808"/>
      <c r="G63" s="1808"/>
      <c r="H63" s="1809"/>
      <c r="I63" s="68"/>
      <c r="J63" s="68"/>
      <c r="K63" s="68"/>
      <c r="L63" s="68"/>
      <c r="AD63" s="15"/>
      <c r="AE63" s="15"/>
      <c r="AF63" s="15"/>
      <c r="AG63" s="15"/>
      <c r="AH63" s="15"/>
      <c r="AI63" s="15"/>
      <c r="AJ63" s="15"/>
      <c r="AK63" s="15"/>
      <c r="AL63" s="15"/>
      <c r="AM63" s="15"/>
    </row>
    <row r="64" spans="1:39">
      <c r="A64" s="933" t="s">
        <v>77</v>
      </c>
      <c r="B64" s="2167" t="s">
        <v>975</v>
      </c>
      <c r="C64" s="2168"/>
      <c r="D64" s="2168"/>
      <c r="E64" s="2168"/>
      <c r="F64" s="2168"/>
      <c r="G64" s="2168"/>
      <c r="H64" s="2169"/>
      <c r="I64" s="68"/>
      <c r="J64" s="68"/>
      <c r="K64" s="68"/>
      <c r="L64" s="68"/>
      <c r="AD64" s="15"/>
      <c r="AE64" s="15"/>
      <c r="AF64" s="15"/>
      <c r="AG64" s="15"/>
      <c r="AH64" s="15"/>
      <c r="AI64" s="15"/>
      <c r="AJ64" s="15"/>
      <c r="AK64" s="15"/>
      <c r="AL64" s="15"/>
      <c r="AM64" s="15"/>
    </row>
    <row r="65" spans="1:39" ht="15.75" thickBot="1">
      <c r="A65" s="888"/>
      <c r="B65" s="889"/>
      <c r="C65" s="890"/>
      <c r="D65" s="890"/>
      <c r="E65" s="890"/>
      <c r="F65" s="890"/>
      <c r="G65" s="890"/>
      <c r="H65" s="921"/>
      <c r="I65" s="68"/>
      <c r="J65" s="68"/>
      <c r="K65" s="68"/>
      <c r="L65" s="68"/>
      <c r="AD65" s="15"/>
      <c r="AE65" s="15"/>
      <c r="AF65" s="15"/>
      <c r="AG65" s="15"/>
      <c r="AH65" s="15"/>
      <c r="AI65" s="15"/>
      <c r="AJ65" s="15"/>
      <c r="AK65" s="15"/>
      <c r="AL65" s="15"/>
      <c r="AM65" s="15"/>
    </row>
    <row r="66" spans="1:39" ht="15.75" thickBot="1">
      <c r="A66" s="2170" t="s">
        <v>184</v>
      </c>
      <c r="B66" s="2153" t="s">
        <v>185</v>
      </c>
      <c r="C66" s="2154"/>
      <c r="D66" s="2154"/>
      <c r="E66" s="2154"/>
      <c r="F66" s="2154"/>
      <c r="G66" s="2154"/>
      <c r="H66" s="2155"/>
      <c r="I66" s="68"/>
      <c r="J66" s="68"/>
      <c r="K66" s="68"/>
      <c r="L66" s="68"/>
      <c r="AD66" s="15"/>
      <c r="AE66" s="15"/>
      <c r="AF66" s="15"/>
      <c r="AG66" s="15"/>
      <c r="AH66" s="15"/>
      <c r="AI66" s="15"/>
      <c r="AJ66" s="15"/>
      <c r="AK66" s="15"/>
      <c r="AL66" s="15"/>
      <c r="AM66" s="15"/>
    </row>
    <row r="67" spans="1:39" ht="15.75" thickBot="1">
      <c r="A67" s="2171"/>
      <c r="B67" s="939" t="s">
        <v>187</v>
      </c>
      <c r="C67" s="905" t="s">
        <v>188</v>
      </c>
      <c r="D67" s="905" t="s">
        <v>118</v>
      </c>
      <c r="E67" s="905" t="s">
        <v>85</v>
      </c>
      <c r="F67" s="905" t="s">
        <v>189</v>
      </c>
      <c r="G67" s="905" t="s">
        <v>190</v>
      </c>
      <c r="H67" s="940" t="s">
        <v>191</v>
      </c>
      <c r="I67" s="68"/>
      <c r="J67" s="68"/>
      <c r="K67" s="68"/>
      <c r="L67" s="68"/>
      <c r="AD67" s="15"/>
      <c r="AE67" s="15"/>
      <c r="AF67" s="15"/>
      <c r="AG67" s="15"/>
      <c r="AH67" s="15"/>
      <c r="AI67" s="15"/>
      <c r="AJ67" s="15"/>
      <c r="AK67" s="15"/>
      <c r="AL67" s="15"/>
      <c r="AM67" s="15"/>
    </row>
    <row r="68" spans="1:39">
      <c r="A68" s="934" t="s">
        <v>977</v>
      </c>
      <c r="B68" s="1181">
        <v>123</v>
      </c>
      <c r="C68" s="1182">
        <v>114</v>
      </c>
      <c r="D68" s="1182">
        <v>117</v>
      </c>
      <c r="E68" s="1182">
        <v>108</v>
      </c>
      <c r="F68" s="1182">
        <v>102</v>
      </c>
      <c r="G68" s="1182">
        <v>93</v>
      </c>
      <c r="H68" s="1183">
        <v>84</v>
      </c>
      <c r="I68" s="68"/>
      <c r="J68" s="68"/>
      <c r="K68" s="68"/>
      <c r="L68" s="68"/>
      <c r="AD68" s="15"/>
      <c r="AE68" s="15"/>
      <c r="AF68" s="15"/>
      <c r="AG68" s="15"/>
      <c r="AH68" s="15"/>
      <c r="AI68" s="15"/>
      <c r="AJ68" s="15"/>
      <c r="AK68" s="15"/>
      <c r="AL68" s="15"/>
      <c r="AM68" s="15"/>
    </row>
    <row r="69" spans="1:39">
      <c r="A69" s="936" t="s">
        <v>530</v>
      </c>
      <c r="B69" s="1184">
        <v>105</v>
      </c>
      <c r="C69" s="1185">
        <v>96</v>
      </c>
      <c r="D69" s="1185">
        <v>99</v>
      </c>
      <c r="E69" s="1185">
        <v>90</v>
      </c>
      <c r="F69" s="1185">
        <v>84</v>
      </c>
      <c r="G69" s="1185">
        <v>75</v>
      </c>
      <c r="H69" s="1186">
        <v>66</v>
      </c>
      <c r="I69" s="68"/>
      <c r="J69" s="68"/>
      <c r="K69" s="68"/>
      <c r="L69" s="68"/>
      <c r="AD69" s="15"/>
      <c r="AE69" s="15"/>
      <c r="AF69" s="15"/>
      <c r="AG69" s="15"/>
      <c r="AH69" s="15"/>
      <c r="AI69" s="15"/>
      <c r="AJ69" s="15"/>
      <c r="AK69" s="15"/>
      <c r="AL69" s="15"/>
      <c r="AM69" s="15"/>
    </row>
    <row r="70" spans="1:39">
      <c r="A70" s="936" t="s">
        <v>978</v>
      </c>
      <c r="B70" s="1184">
        <v>141</v>
      </c>
      <c r="C70" s="1185">
        <v>132</v>
      </c>
      <c r="D70" s="1185">
        <v>135</v>
      </c>
      <c r="E70" s="1185">
        <v>126</v>
      </c>
      <c r="F70" s="1185">
        <v>120</v>
      </c>
      <c r="G70" s="1185">
        <v>111</v>
      </c>
      <c r="H70" s="1186">
        <v>102</v>
      </c>
      <c r="I70" s="68"/>
      <c r="J70" s="68"/>
      <c r="K70" s="68"/>
      <c r="L70" s="68"/>
      <c r="AD70" s="15"/>
      <c r="AE70" s="15"/>
      <c r="AF70" s="15"/>
      <c r="AG70" s="15"/>
      <c r="AH70" s="15"/>
      <c r="AI70" s="15"/>
      <c r="AJ70" s="15"/>
      <c r="AK70" s="15"/>
      <c r="AL70" s="15"/>
      <c r="AM70" s="15"/>
    </row>
    <row r="71" spans="1:39">
      <c r="A71" s="936" t="s">
        <v>979</v>
      </c>
      <c r="B71" s="1184">
        <v>93</v>
      </c>
      <c r="C71" s="1185">
        <v>84</v>
      </c>
      <c r="D71" s="1185">
        <v>87</v>
      </c>
      <c r="E71" s="1185">
        <v>78</v>
      </c>
      <c r="F71" s="1185">
        <v>72</v>
      </c>
      <c r="G71" s="1185">
        <v>63</v>
      </c>
      <c r="H71" s="1186">
        <v>54</v>
      </c>
      <c r="I71" s="68"/>
      <c r="J71" s="68"/>
      <c r="K71" s="68"/>
      <c r="L71" s="68"/>
      <c r="AD71" s="15"/>
      <c r="AE71" s="15"/>
      <c r="AF71" s="15"/>
      <c r="AG71" s="15"/>
      <c r="AH71" s="15"/>
      <c r="AI71" s="15"/>
      <c r="AJ71" s="15"/>
      <c r="AK71" s="15"/>
      <c r="AL71" s="15"/>
      <c r="AM71" s="15"/>
    </row>
    <row r="72" spans="1:39">
      <c r="A72" s="936" t="s">
        <v>430</v>
      </c>
      <c r="B72" s="1184" t="s">
        <v>192</v>
      </c>
      <c r="C72" s="1185" t="s">
        <v>192</v>
      </c>
      <c r="D72" s="1185" t="s">
        <v>192</v>
      </c>
      <c r="E72" s="1185" t="s">
        <v>192</v>
      </c>
      <c r="F72" s="1185">
        <v>72</v>
      </c>
      <c r="G72" s="1185">
        <v>63</v>
      </c>
      <c r="H72" s="1186">
        <v>54</v>
      </c>
      <c r="I72" s="68"/>
      <c r="J72" s="68"/>
      <c r="K72" s="68"/>
      <c r="L72" s="68"/>
      <c r="AD72" s="15"/>
      <c r="AE72" s="15"/>
      <c r="AF72" s="15"/>
      <c r="AG72" s="15"/>
      <c r="AH72" s="15"/>
      <c r="AI72" s="15"/>
      <c r="AJ72" s="15"/>
      <c r="AK72" s="15"/>
      <c r="AL72" s="15"/>
      <c r="AM72" s="15"/>
    </row>
    <row r="73" spans="1:39">
      <c r="A73" s="936" t="s">
        <v>415</v>
      </c>
      <c r="B73" s="1184">
        <v>95</v>
      </c>
      <c r="C73" s="1185">
        <v>86</v>
      </c>
      <c r="D73" s="1185" t="s">
        <v>192</v>
      </c>
      <c r="E73" s="1185" t="s">
        <v>192</v>
      </c>
      <c r="F73" s="1311" t="s">
        <v>192</v>
      </c>
      <c r="G73" s="1185" t="s">
        <v>192</v>
      </c>
      <c r="H73" s="1186" t="s">
        <v>192</v>
      </c>
      <c r="I73" s="68"/>
      <c r="J73" s="68"/>
      <c r="K73" s="68"/>
      <c r="L73" s="68"/>
      <c r="AD73" s="15"/>
      <c r="AE73" s="15"/>
      <c r="AF73" s="15"/>
      <c r="AG73" s="15"/>
      <c r="AH73" s="15"/>
      <c r="AI73" s="15"/>
      <c r="AJ73" s="15"/>
      <c r="AK73" s="15"/>
      <c r="AL73" s="15"/>
      <c r="AM73" s="15"/>
    </row>
    <row r="74" spans="1:39">
      <c r="A74" s="936" t="s">
        <v>428</v>
      </c>
      <c r="B74" s="1184">
        <v>95</v>
      </c>
      <c r="C74" s="1185">
        <v>86</v>
      </c>
      <c r="D74" s="1185" t="s">
        <v>192</v>
      </c>
      <c r="E74" s="1185" t="s">
        <v>192</v>
      </c>
      <c r="F74" s="1311" t="s">
        <v>192</v>
      </c>
      <c r="G74" s="1185" t="s">
        <v>192</v>
      </c>
      <c r="H74" s="1186" t="s">
        <v>192</v>
      </c>
      <c r="I74" s="68"/>
      <c r="J74" s="68"/>
      <c r="K74" s="68"/>
      <c r="L74" s="68"/>
      <c r="AD74" s="15"/>
      <c r="AE74" s="15"/>
      <c r="AF74" s="15"/>
      <c r="AG74" s="15"/>
      <c r="AH74" s="15"/>
      <c r="AI74" s="15"/>
      <c r="AJ74" s="15"/>
      <c r="AK74" s="15"/>
      <c r="AL74" s="15"/>
      <c r="AM74" s="15"/>
    </row>
    <row r="75" spans="1:39" ht="15.75" thickBot="1">
      <c r="A75" s="937" t="s">
        <v>429</v>
      </c>
      <c r="B75" s="1298" t="s">
        <v>192</v>
      </c>
      <c r="C75" s="1299" t="s">
        <v>192</v>
      </c>
      <c r="D75" s="1299" t="s">
        <v>192</v>
      </c>
      <c r="E75" s="1299" t="s">
        <v>192</v>
      </c>
      <c r="F75" s="1299">
        <v>72</v>
      </c>
      <c r="G75" s="1299">
        <v>63</v>
      </c>
      <c r="H75" s="1308">
        <v>54</v>
      </c>
      <c r="I75" s="68"/>
      <c r="J75" s="68"/>
      <c r="K75" s="68"/>
      <c r="L75" s="68"/>
      <c r="AD75" s="15"/>
      <c r="AE75" s="15"/>
      <c r="AF75" s="15"/>
      <c r="AG75" s="15"/>
      <c r="AH75" s="15"/>
      <c r="AI75" s="15"/>
      <c r="AJ75" s="15"/>
      <c r="AK75" s="15"/>
      <c r="AL75" s="15"/>
      <c r="AM75" s="15"/>
    </row>
    <row r="76" spans="1:39">
      <c r="A76" s="934" t="s">
        <v>949</v>
      </c>
      <c r="B76" s="1181">
        <v>127</v>
      </c>
      <c r="C76" s="1182">
        <v>118</v>
      </c>
      <c r="D76" s="1182">
        <v>121</v>
      </c>
      <c r="E76" s="1182">
        <v>112</v>
      </c>
      <c r="F76" s="1182">
        <v>107</v>
      </c>
      <c r="G76" s="1182">
        <v>98</v>
      </c>
      <c r="H76" s="1183">
        <v>89</v>
      </c>
      <c r="I76" s="68"/>
      <c r="J76" s="68"/>
      <c r="K76" s="68"/>
      <c r="L76" s="68"/>
      <c r="AD76" s="15"/>
      <c r="AE76" s="15"/>
      <c r="AF76" s="15"/>
      <c r="AG76" s="15"/>
      <c r="AH76" s="15"/>
      <c r="AI76" s="15"/>
      <c r="AJ76" s="15"/>
      <c r="AK76" s="15"/>
      <c r="AL76" s="15"/>
      <c r="AM76" s="15"/>
    </row>
    <row r="77" spans="1:39">
      <c r="A77" s="936" t="s">
        <v>948</v>
      </c>
      <c r="B77" s="1184">
        <v>109</v>
      </c>
      <c r="C77" s="1185">
        <v>100</v>
      </c>
      <c r="D77" s="1185">
        <v>103</v>
      </c>
      <c r="E77" s="1185">
        <v>94</v>
      </c>
      <c r="F77" s="1185">
        <v>89</v>
      </c>
      <c r="G77" s="1185">
        <v>80</v>
      </c>
      <c r="H77" s="1186">
        <v>71</v>
      </c>
      <c r="I77" s="68"/>
      <c r="J77" s="68"/>
      <c r="K77" s="68"/>
      <c r="L77" s="68"/>
      <c r="AD77" s="15"/>
      <c r="AE77" s="15"/>
      <c r="AF77" s="15"/>
      <c r="AG77" s="15"/>
      <c r="AH77" s="15"/>
      <c r="AI77" s="15"/>
      <c r="AJ77" s="15"/>
      <c r="AK77" s="15"/>
      <c r="AL77" s="15"/>
      <c r="AM77" s="15"/>
    </row>
    <row r="78" spans="1:39">
      <c r="A78" s="936" t="s">
        <v>970</v>
      </c>
      <c r="B78" s="1184">
        <v>145</v>
      </c>
      <c r="C78" s="1185">
        <v>136</v>
      </c>
      <c r="D78" s="1185">
        <v>139</v>
      </c>
      <c r="E78" s="1185">
        <v>130</v>
      </c>
      <c r="F78" s="1185">
        <v>125</v>
      </c>
      <c r="G78" s="1185">
        <v>116</v>
      </c>
      <c r="H78" s="1186">
        <v>107</v>
      </c>
      <c r="I78" s="68"/>
      <c r="J78" s="68"/>
      <c r="K78" s="68"/>
      <c r="L78" s="68"/>
      <c r="AD78" s="15"/>
      <c r="AE78" s="15"/>
      <c r="AF78" s="15"/>
      <c r="AG78" s="15"/>
      <c r="AH78" s="15"/>
      <c r="AI78" s="15"/>
      <c r="AJ78" s="15"/>
      <c r="AK78" s="15"/>
      <c r="AL78" s="15"/>
      <c r="AM78" s="15"/>
    </row>
    <row r="79" spans="1:39">
      <c r="A79" s="936" t="s">
        <v>953</v>
      </c>
      <c r="B79" s="1184">
        <v>93</v>
      </c>
      <c r="C79" s="1185">
        <v>84</v>
      </c>
      <c r="D79" s="1185">
        <v>87</v>
      </c>
      <c r="E79" s="1185">
        <v>78</v>
      </c>
      <c r="F79" s="1185">
        <v>72</v>
      </c>
      <c r="G79" s="1185">
        <v>63</v>
      </c>
      <c r="H79" s="1186">
        <v>54</v>
      </c>
      <c r="I79" s="68"/>
      <c r="J79" s="68"/>
      <c r="K79" s="68"/>
      <c r="L79" s="68"/>
      <c r="AD79" s="15"/>
      <c r="AE79" s="15"/>
      <c r="AF79" s="15"/>
      <c r="AG79" s="15"/>
      <c r="AH79" s="15"/>
      <c r="AI79" s="15"/>
      <c r="AJ79" s="15"/>
      <c r="AK79" s="15"/>
      <c r="AL79" s="15"/>
      <c r="AM79" s="15"/>
    </row>
    <row r="80" spans="1:39">
      <c r="A80" s="936" t="s">
        <v>430</v>
      </c>
      <c r="B80" s="1184" t="s">
        <v>192</v>
      </c>
      <c r="C80" s="1185" t="s">
        <v>192</v>
      </c>
      <c r="D80" s="1185" t="s">
        <v>192</v>
      </c>
      <c r="E80" s="1185" t="s">
        <v>192</v>
      </c>
      <c r="F80" s="1185">
        <v>72</v>
      </c>
      <c r="G80" s="1185">
        <v>63</v>
      </c>
      <c r="H80" s="1186">
        <v>54</v>
      </c>
      <c r="I80" s="68"/>
      <c r="J80" s="68"/>
      <c r="K80" s="68"/>
      <c r="L80" s="68"/>
      <c r="AD80" s="15"/>
      <c r="AE80" s="15"/>
      <c r="AF80" s="15"/>
      <c r="AG80" s="15"/>
      <c r="AH80" s="15"/>
      <c r="AI80" s="15"/>
      <c r="AJ80" s="15"/>
      <c r="AK80" s="15"/>
      <c r="AL80" s="15"/>
      <c r="AM80" s="15"/>
    </row>
    <row r="81" spans="1:39">
      <c r="A81" s="936" t="s">
        <v>415</v>
      </c>
      <c r="B81" s="1184">
        <v>95</v>
      </c>
      <c r="C81" s="1185">
        <v>86</v>
      </c>
      <c r="D81" s="1185" t="s">
        <v>192</v>
      </c>
      <c r="E81" s="1185" t="s">
        <v>192</v>
      </c>
      <c r="F81" s="1311" t="s">
        <v>192</v>
      </c>
      <c r="G81" s="1185" t="s">
        <v>192</v>
      </c>
      <c r="H81" s="1186" t="s">
        <v>192</v>
      </c>
      <c r="I81" s="68"/>
      <c r="J81" s="68"/>
      <c r="K81" s="68"/>
      <c r="L81" s="68"/>
      <c r="AD81" s="15"/>
      <c r="AE81" s="15"/>
      <c r="AF81" s="15"/>
      <c r="AG81" s="15"/>
      <c r="AH81" s="15"/>
      <c r="AI81" s="15"/>
      <c r="AJ81" s="15"/>
      <c r="AK81" s="15"/>
      <c r="AL81" s="15"/>
      <c r="AM81" s="15"/>
    </row>
    <row r="82" spans="1:39">
      <c r="A82" s="936" t="s">
        <v>428</v>
      </c>
      <c r="B82" s="1184">
        <v>95</v>
      </c>
      <c r="C82" s="1185">
        <v>86</v>
      </c>
      <c r="D82" s="1185" t="s">
        <v>192</v>
      </c>
      <c r="E82" s="1185" t="s">
        <v>192</v>
      </c>
      <c r="F82" s="1311" t="s">
        <v>192</v>
      </c>
      <c r="G82" s="1185" t="s">
        <v>192</v>
      </c>
      <c r="H82" s="1186" t="s">
        <v>192</v>
      </c>
      <c r="I82" s="68"/>
      <c r="J82" s="68"/>
      <c r="K82" s="68"/>
      <c r="L82" s="68"/>
      <c r="AD82" s="15"/>
      <c r="AE82" s="15"/>
      <c r="AF82" s="15"/>
      <c r="AG82" s="15"/>
      <c r="AH82" s="15"/>
      <c r="AI82" s="15"/>
      <c r="AJ82" s="15"/>
      <c r="AK82" s="15"/>
      <c r="AL82" s="15"/>
      <c r="AM82" s="15"/>
    </row>
    <row r="83" spans="1:39" ht="15.75" thickBot="1">
      <c r="A83" s="937" t="s">
        <v>429</v>
      </c>
      <c r="B83" s="1187" t="s">
        <v>192</v>
      </c>
      <c r="C83" s="1188" t="s">
        <v>192</v>
      </c>
      <c r="D83" s="1188" t="s">
        <v>192</v>
      </c>
      <c r="E83" s="1188" t="s">
        <v>192</v>
      </c>
      <c r="F83" s="1188">
        <v>72</v>
      </c>
      <c r="G83" s="1188">
        <v>63</v>
      </c>
      <c r="H83" s="1189">
        <v>54</v>
      </c>
      <c r="I83" s="68"/>
      <c r="J83" s="68"/>
      <c r="K83" s="68"/>
      <c r="L83" s="68"/>
      <c r="AD83" s="15"/>
      <c r="AE83" s="15"/>
      <c r="AF83" s="15"/>
      <c r="AG83" s="15"/>
      <c r="AH83" s="15"/>
      <c r="AI83" s="15"/>
      <c r="AJ83" s="15"/>
      <c r="AK83" s="15"/>
      <c r="AL83" s="15"/>
      <c r="AM83" s="15"/>
    </row>
    <row r="84" spans="1:39">
      <c r="A84" s="934" t="s">
        <v>951</v>
      </c>
      <c r="B84" s="1181">
        <v>118</v>
      </c>
      <c r="C84" s="1182">
        <v>109</v>
      </c>
      <c r="D84" s="1182">
        <v>112</v>
      </c>
      <c r="E84" s="1182">
        <v>103</v>
      </c>
      <c r="F84" s="1182">
        <v>98</v>
      </c>
      <c r="G84" s="1182">
        <v>89</v>
      </c>
      <c r="H84" s="1183">
        <v>80</v>
      </c>
      <c r="I84" s="68"/>
      <c r="J84" s="68"/>
      <c r="K84" s="68"/>
      <c r="L84" s="68"/>
      <c r="AD84" s="15"/>
      <c r="AE84" s="15"/>
      <c r="AF84" s="15"/>
      <c r="AG84" s="15"/>
      <c r="AH84" s="15"/>
      <c r="AI84" s="15"/>
      <c r="AJ84" s="15"/>
      <c r="AK84" s="15"/>
      <c r="AL84" s="15"/>
      <c r="AM84" s="15"/>
    </row>
    <row r="85" spans="1:39">
      <c r="A85" s="936" t="s">
        <v>952</v>
      </c>
      <c r="B85" s="1184">
        <v>154</v>
      </c>
      <c r="C85" s="1185">
        <v>145</v>
      </c>
      <c r="D85" s="1185">
        <v>148</v>
      </c>
      <c r="E85" s="1185">
        <v>139</v>
      </c>
      <c r="F85" s="1185">
        <v>134</v>
      </c>
      <c r="G85" s="1185">
        <v>125</v>
      </c>
      <c r="H85" s="1186">
        <v>116</v>
      </c>
      <c r="I85" s="68"/>
      <c r="J85" s="68"/>
      <c r="K85" s="68"/>
      <c r="L85" s="68"/>
      <c r="AD85" s="15"/>
      <c r="AE85" s="15"/>
      <c r="AF85" s="15"/>
      <c r="AG85" s="15"/>
      <c r="AH85" s="15"/>
      <c r="AI85" s="15"/>
      <c r="AJ85" s="15"/>
      <c r="AK85" s="15"/>
      <c r="AL85" s="15"/>
      <c r="AM85" s="15"/>
    </row>
    <row r="86" spans="1:39">
      <c r="A86" s="936" t="s">
        <v>954</v>
      </c>
      <c r="B86" s="1184">
        <v>93</v>
      </c>
      <c r="C86" s="1185">
        <v>84</v>
      </c>
      <c r="D86" s="1185">
        <v>87</v>
      </c>
      <c r="E86" s="1185">
        <v>78</v>
      </c>
      <c r="F86" s="1185">
        <v>72</v>
      </c>
      <c r="G86" s="1185">
        <v>63</v>
      </c>
      <c r="H86" s="1186">
        <v>54</v>
      </c>
      <c r="I86" s="68"/>
      <c r="J86" s="68"/>
      <c r="K86" s="68"/>
      <c r="L86" s="68"/>
      <c r="AD86" s="15"/>
      <c r="AE86" s="15"/>
      <c r="AF86" s="15"/>
      <c r="AG86" s="15"/>
      <c r="AH86" s="15"/>
      <c r="AI86" s="15"/>
      <c r="AJ86" s="15"/>
      <c r="AK86" s="15"/>
      <c r="AL86" s="15"/>
      <c r="AM86" s="15"/>
    </row>
    <row r="87" spans="1:39">
      <c r="A87" s="936" t="s">
        <v>430</v>
      </c>
      <c r="B87" s="1184" t="s">
        <v>192</v>
      </c>
      <c r="C87" s="1185" t="s">
        <v>192</v>
      </c>
      <c r="D87" s="1185" t="s">
        <v>192</v>
      </c>
      <c r="E87" s="1185" t="s">
        <v>192</v>
      </c>
      <c r="F87" s="1185">
        <v>72</v>
      </c>
      <c r="G87" s="1185">
        <v>63</v>
      </c>
      <c r="H87" s="1186">
        <v>54</v>
      </c>
      <c r="I87" s="68"/>
      <c r="J87" s="68"/>
      <c r="K87" s="68"/>
      <c r="L87" s="68"/>
      <c r="AD87" s="15"/>
      <c r="AE87" s="15"/>
      <c r="AF87" s="15"/>
      <c r="AG87" s="15"/>
      <c r="AH87" s="15"/>
      <c r="AI87" s="15"/>
      <c r="AJ87" s="15"/>
      <c r="AK87" s="15"/>
      <c r="AL87" s="15"/>
      <c r="AM87" s="15"/>
    </row>
    <row r="88" spans="1:39">
      <c r="A88" s="936" t="s">
        <v>415</v>
      </c>
      <c r="B88" s="1184">
        <v>95</v>
      </c>
      <c r="C88" s="1185">
        <v>86</v>
      </c>
      <c r="D88" s="1185" t="s">
        <v>192</v>
      </c>
      <c r="E88" s="1185" t="s">
        <v>192</v>
      </c>
      <c r="F88" s="1311" t="s">
        <v>192</v>
      </c>
      <c r="G88" s="1185" t="s">
        <v>192</v>
      </c>
      <c r="H88" s="1186" t="s">
        <v>192</v>
      </c>
      <c r="I88" s="68"/>
      <c r="J88" s="68"/>
      <c r="K88" s="68"/>
      <c r="L88" s="68"/>
      <c r="AD88" s="15"/>
      <c r="AE88" s="15"/>
      <c r="AF88" s="15"/>
      <c r="AG88" s="15"/>
      <c r="AH88" s="15"/>
      <c r="AI88" s="15"/>
      <c r="AJ88" s="15"/>
      <c r="AK88" s="15"/>
      <c r="AL88" s="15"/>
      <c r="AM88" s="15"/>
    </row>
    <row r="89" spans="1:39">
      <c r="A89" s="936" t="s">
        <v>428</v>
      </c>
      <c r="B89" s="1184">
        <v>95</v>
      </c>
      <c r="C89" s="1185">
        <v>86</v>
      </c>
      <c r="D89" s="1185" t="s">
        <v>192</v>
      </c>
      <c r="E89" s="1185" t="s">
        <v>192</v>
      </c>
      <c r="F89" s="1311" t="s">
        <v>192</v>
      </c>
      <c r="G89" s="1185" t="s">
        <v>192</v>
      </c>
      <c r="H89" s="1186" t="s">
        <v>192</v>
      </c>
      <c r="I89" s="68"/>
      <c r="J89" s="68"/>
      <c r="K89" s="68"/>
      <c r="L89" s="68"/>
      <c r="AD89" s="15"/>
      <c r="AE89" s="15"/>
      <c r="AF89" s="15"/>
      <c r="AG89" s="15"/>
      <c r="AH89" s="15"/>
      <c r="AI89" s="15"/>
      <c r="AJ89" s="15"/>
      <c r="AK89" s="15"/>
      <c r="AL89" s="15"/>
      <c r="AM89" s="15"/>
    </row>
    <row r="90" spans="1:39" ht="15.75" thickBot="1">
      <c r="A90" s="937" t="s">
        <v>429</v>
      </c>
      <c r="B90" s="1187" t="s">
        <v>192</v>
      </c>
      <c r="C90" s="1188" t="s">
        <v>192</v>
      </c>
      <c r="D90" s="1188" t="s">
        <v>192</v>
      </c>
      <c r="E90" s="1188" t="s">
        <v>192</v>
      </c>
      <c r="F90" s="1188">
        <v>72</v>
      </c>
      <c r="G90" s="1188">
        <v>63</v>
      </c>
      <c r="H90" s="1189">
        <v>54</v>
      </c>
      <c r="I90" s="68"/>
      <c r="J90" s="68"/>
      <c r="K90" s="68"/>
      <c r="L90" s="68"/>
      <c r="AD90" s="15"/>
      <c r="AE90" s="15"/>
      <c r="AF90" s="15"/>
      <c r="AG90" s="15"/>
      <c r="AH90" s="15"/>
      <c r="AI90" s="15"/>
      <c r="AJ90" s="15"/>
      <c r="AK90" s="15"/>
      <c r="AL90" s="15"/>
      <c r="AM90" s="15"/>
    </row>
    <row r="91" spans="1:39">
      <c r="A91" s="935" t="s">
        <v>980</v>
      </c>
      <c r="B91" s="1309">
        <v>159</v>
      </c>
      <c r="C91" s="1273">
        <v>150</v>
      </c>
      <c r="D91" s="1273">
        <v>153</v>
      </c>
      <c r="E91" s="1273">
        <v>144</v>
      </c>
      <c r="F91" s="1273">
        <v>138</v>
      </c>
      <c r="G91" s="1273">
        <v>129</v>
      </c>
      <c r="H91" s="1310">
        <v>120</v>
      </c>
      <c r="I91" s="68"/>
      <c r="J91" s="68"/>
      <c r="K91" s="68"/>
      <c r="L91" s="68"/>
      <c r="AD91" s="15"/>
      <c r="AE91" s="15"/>
      <c r="AF91" s="15"/>
      <c r="AG91" s="15"/>
      <c r="AH91" s="15"/>
      <c r="AI91" s="15"/>
      <c r="AJ91" s="15"/>
      <c r="AK91" s="15"/>
      <c r="AL91" s="15"/>
      <c r="AM91" s="15"/>
    </row>
    <row r="92" spans="1:39">
      <c r="A92" s="936" t="s">
        <v>981</v>
      </c>
      <c r="B92" s="1184">
        <v>249</v>
      </c>
      <c r="C92" s="1185">
        <v>240</v>
      </c>
      <c r="D92" s="1185">
        <v>243</v>
      </c>
      <c r="E92" s="1185">
        <v>234</v>
      </c>
      <c r="F92" s="1185">
        <v>228</v>
      </c>
      <c r="G92" s="1185">
        <v>219</v>
      </c>
      <c r="H92" s="1186">
        <v>210</v>
      </c>
      <c r="I92" s="68"/>
      <c r="J92" s="68"/>
      <c r="K92" s="68"/>
      <c r="L92" s="68"/>
      <c r="AD92" s="15"/>
      <c r="AE92" s="15"/>
      <c r="AF92" s="15"/>
      <c r="AG92" s="15"/>
      <c r="AH92" s="15"/>
      <c r="AI92" s="15"/>
      <c r="AJ92" s="15"/>
      <c r="AK92" s="15"/>
      <c r="AL92" s="15"/>
      <c r="AM92" s="15"/>
    </row>
    <row r="93" spans="1:39">
      <c r="A93" s="936" t="s">
        <v>596</v>
      </c>
      <c r="B93" s="1184">
        <v>102</v>
      </c>
      <c r="C93" s="1185">
        <v>93</v>
      </c>
      <c r="D93" s="1185">
        <v>96</v>
      </c>
      <c r="E93" s="1185">
        <v>87</v>
      </c>
      <c r="F93" s="1185">
        <v>81</v>
      </c>
      <c r="G93" s="1185">
        <v>72</v>
      </c>
      <c r="H93" s="1186">
        <v>63</v>
      </c>
      <c r="I93" s="68"/>
      <c r="J93" s="68"/>
      <c r="K93" s="68"/>
      <c r="L93" s="68"/>
      <c r="AD93" s="15"/>
      <c r="AE93" s="15"/>
      <c r="AF93" s="15"/>
      <c r="AG93" s="15"/>
      <c r="AH93" s="15"/>
      <c r="AI93" s="15"/>
      <c r="AJ93" s="15"/>
      <c r="AK93" s="15"/>
      <c r="AL93" s="15"/>
      <c r="AM93" s="15"/>
    </row>
    <row r="94" spans="1:39">
      <c r="A94" s="936" t="s">
        <v>430</v>
      </c>
      <c r="B94" s="1184" t="s">
        <v>192</v>
      </c>
      <c r="C94" s="1185" t="s">
        <v>192</v>
      </c>
      <c r="D94" s="1185" t="s">
        <v>192</v>
      </c>
      <c r="E94" s="1185" t="s">
        <v>192</v>
      </c>
      <c r="F94" s="1185">
        <v>81</v>
      </c>
      <c r="G94" s="1185">
        <v>72</v>
      </c>
      <c r="H94" s="1186">
        <v>63</v>
      </c>
      <c r="I94" s="68"/>
      <c r="J94" s="68"/>
      <c r="K94" s="68"/>
      <c r="L94" s="68"/>
      <c r="AD94" s="15"/>
      <c r="AE94" s="15"/>
      <c r="AF94" s="15"/>
      <c r="AG94" s="15"/>
      <c r="AH94" s="15"/>
      <c r="AI94" s="15"/>
      <c r="AJ94" s="15"/>
      <c r="AK94" s="15"/>
      <c r="AL94" s="15"/>
      <c r="AM94" s="15"/>
    </row>
    <row r="95" spans="1:39">
      <c r="A95" s="936" t="s">
        <v>415</v>
      </c>
      <c r="B95" s="1184">
        <v>104</v>
      </c>
      <c r="C95" s="1185">
        <v>95</v>
      </c>
      <c r="D95" s="1185" t="s">
        <v>192</v>
      </c>
      <c r="E95" s="1185" t="s">
        <v>192</v>
      </c>
      <c r="F95" s="1311" t="s">
        <v>192</v>
      </c>
      <c r="G95" s="1185" t="s">
        <v>192</v>
      </c>
      <c r="H95" s="1186" t="s">
        <v>192</v>
      </c>
      <c r="I95" s="68"/>
      <c r="J95" s="68"/>
      <c r="K95" s="68"/>
      <c r="L95" s="68"/>
      <c r="AD95" s="15"/>
      <c r="AE95" s="15"/>
      <c r="AF95" s="15"/>
      <c r="AG95" s="15"/>
      <c r="AH95" s="15"/>
      <c r="AI95" s="15"/>
      <c r="AJ95" s="15"/>
      <c r="AK95" s="15"/>
      <c r="AL95" s="15"/>
      <c r="AM95" s="15"/>
    </row>
    <row r="96" spans="1:39">
      <c r="A96" s="936" t="s">
        <v>428</v>
      </c>
      <c r="B96" s="1184">
        <v>104</v>
      </c>
      <c r="C96" s="1185">
        <v>95</v>
      </c>
      <c r="D96" s="1185" t="s">
        <v>192</v>
      </c>
      <c r="E96" s="1185" t="s">
        <v>192</v>
      </c>
      <c r="F96" s="1311" t="s">
        <v>192</v>
      </c>
      <c r="G96" s="1185" t="s">
        <v>192</v>
      </c>
      <c r="H96" s="1186" t="s">
        <v>192</v>
      </c>
      <c r="I96" s="68"/>
      <c r="J96" s="68"/>
      <c r="K96" s="68"/>
      <c r="L96" s="68"/>
      <c r="AD96" s="15"/>
      <c r="AE96" s="15"/>
      <c r="AF96" s="15"/>
      <c r="AG96" s="15"/>
      <c r="AH96" s="15"/>
      <c r="AI96" s="15"/>
      <c r="AJ96" s="15"/>
      <c r="AK96" s="15"/>
      <c r="AL96" s="15"/>
      <c r="AM96" s="15"/>
    </row>
    <row r="97" spans="1:39" ht="15.75" thickBot="1">
      <c r="A97" s="937" t="s">
        <v>429</v>
      </c>
      <c r="B97" s="1187" t="s">
        <v>192</v>
      </c>
      <c r="C97" s="1188" t="s">
        <v>192</v>
      </c>
      <c r="D97" s="1188" t="s">
        <v>192</v>
      </c>
      <c r="E97" s="1188" t="s">
        <v>192</v>
      </c>
      <c r="F97" s="1188">
        <v>81</v>
      </c>
      <c r="G97" s="1188">
        <v>72</v>
      </c>
      <c r="H97" s="1189">
        <v>63</v>
      </c>
      <c r="I97" s="68"/>
      <c r="J97" s="68"/>
      <c r="K97" s="68"/>
      <c r="L97" s="68"/>
      <c r="AD97" s="15"/>
      <c r="AE97" s="15"/>
      <c r="AF97" s="15"/>
      <c r="AG97" s="15"/>
      <c r="AH97" s="15"/>
      <c r="AI97" s="15"/>
      <c r="AJ97" s="15"/>
      <c r="AK97" s="15"/>
      <c r="AL97" s="15"/>
      <c r="AM97" s="15"/>
    </row>
    <row r="98" spans="1:39">
      <c r="A98" s="68"/>
      <c r="B98" s="68"/>
      <c r="C98" s="68"/>
      <c r="D98" s="68"/>
      <c r="E98" s="68"/>
      <c r="F98" s="68"/>
      <c r="G98" s="68"/>
      <c r="H98" s="68"/>
      <c r="I98" s="68"/>
      <c r="J98" s="68"/>
      <c r="K98" s="68"/>
      <c r="L98" s="68"/>
      <c r="AD98" s="15"/>
      <c r="AE98" s="15"/>
      <c r="AF98" s="15"/>
      <c r="AG98" s="15"/>
      <c r="AH98" s="15"/>
      <c r="AI98" s="15"/>
      <c r="AJ98" s="15"/>
      <c r="AK98" s="15"/>
      <c r="AL98" s="15"/>
      <c r="AM98" s="15"/>
    </row>
    <row r="99" spans="1:39" ht="15.75" thickBot="1">
      <c r="A99" s="14"/>
      <c r="B99" s="14"/>
      <c r="C99" s="14"/>
      <c r="D99" s="14"/>
      <c r="E99" s="14"/>
      <c r="F99" s="14"/>
      <c r="G99" s="14"/>
    </row>
    <row r="100" spans="1:39" ht="15" customHeight="1">
      <c r="A100" s="2156" t="s">
        <v>447</v>
      </c>
      <c r="B100" s="2157"/>
      <c r="C100" s="2157"/>
      <c r="D100" s="2157"/>
      <c r="E100" s="2157"/>
      <c r="F100" s="2157"/>
      <c r="G100" s="2157"/>
      <c r="H100" s="2157"/>
      <c r="I100" s="2157"/>
      <c r="J100" s="2158"/>
    </row>
    <row r="101" spans="1:39">
      <c r="A101" s="2159"/>
      <c r="B101" s="2160"/>
      <c r="C101" s="2160"/>
      <c r="D101" s="2160"/>
      <c r="E101" s="2160"/>
      <c r="F101" s="2160"/>
      <c r="G101" s="2160"/>
      <c r="H101" s="2160"/>
      <c r="I101" s="2160"/>
      <c r="J101" s="2161"/>
    </row>
    <row r="102" spans="1:39">
      <c r="A102" s="2159"/>
      <c r="B102" s="2160"/>
      <c r="C102" s="2160"/>
      <c r="D102" s="2160"/>
      <c r="E102" s="2160"/>
      <c r="F102" s="2160"/>
      <c r="G102" s="2160"/>
      <c r="H102" s="2160"/>
      <c r="I102" s="2160"/>
      <c r="J102" s="2161"/>
    </row>
    <row r="103" spans="1:39">
      <c r="A103" s="2159"/>
      <c r="B103" s="2160"/>
      <c r="C103" s="2160"/>
      <c r="D103" s="2160"/>
      <c r="E103" s="2160"/>
      <c r="F103" s="2160"/>
      <c r="G103" s="2160"/>
      <c r="H103" s="2160"/>
      <c r="I103" s="2160"/>
      <c r="J103" s="2161"/>
    </row>
    <row r="104" spans="1:39">
      <c r="A104" s="2159"/>
      <c r="B104" s="2160"/>
      <c r="C104" s="2160"/>
      <c r="D104" s="2160"/>
      <c r="E104" s="2160"/>
      <c r="F104" s="2160"/>
      <c r="G104" s="2160"/>
      <c r="H104" s="2160"/>
      <c r="I104" s="2160"/>
      <c r="J104" s="2161"/>
    </row>
    <row r="105" spans="1:39">
      <c r="A105" s="2159"/>
      <c r="B105" s="2160"/>
      <c r="C105" s="2160"/>
      <c r="D105" s="2160"/>
      <c r="E105" s="2160"/>
      <c r="F105" s="2160"/>
      <c r="G105" s="2160"/>
      <c r="H105" s="2160"/>
      <c r="I105" s="2160"/>
      <c r="J105" s="2161"/>
    </row>
    <row r="106" spans="1:39" ht="15.75" thickBot="1">
      <c r="A106" s="2162"/>
      <c r="B106" s="2163"/>
      <c r="C106" s="2163"/>
      <c r="D106" s="2163"/>
      <c r="E106" s="2163"/>
      <c r="F106" s="2163"/>
      <c r="G106" s="2163"/>
      <c r="H106" s="2163"/>
      <c r="I106" s="2163"/>
      <c r="J106" s="2164"/>
    </row>
    <row r="107" spans="1:39">
      <c r="A107" s="14"/>
      <c r="B107" s="14"/>
      <c r="C107" s="14"/>
      <c r="D107" s="14"/>
      <c r="E107" s="14"/>
      <c r="F107" s="14"/>
      <c r="G107" s="14"/>
    </row>
    <row r="108" spans="1:39">
      <c r="A108" s="14"/>
      <c r="B108" s="14"/>
      <c r="C108" s="14"/>
      <c r="D108" s="14"/>
      <c r="E108" s="14"/>
      <c r="F108" s="14"/>
      <c r="G108" s="14"/>
    </row>
    <row r="109" spans="1:39">
      <c r="A109" s="2178" t="s">
        <v>199</v>
      </c>
      <c r="B109" s="2179"/>
      <c r="C109" s="2179"/>
      <c r="D109" s="2179"/>
      <c r="E109" s="2179"/>
      <c r="F109" s="2179"/>
      <c r="G109" s="2179"/>
      <c r="H109" s="2179"/>
      <c r="I109" s="2179"/>
      <c r="J109" s="2180"/>
    </row>
    <row r="110" spans="1:39">
      <c r="A110" s="2181" t="s">
        <v>73</v>
      </c>
      <c r="B110" s="1894"/>
      <c r="C110" s="1894"/>
      <c r="D110" s="1894"/>
      <c r="E110" s="1894"/>
      <c r="F110" s="1894"/>
      <c r="G110" s="1894"/>
      <c r="H110" s="1894"/>
      <c r="I110" s="1894"/>
      <c r="J110" s="2182"/>
    </row>
    <row r="111" spans="1:39">
      <c r="A111" s="2181" t="s">
        <v>74</v>
      </c>
      <c r="B111" s="1894"/>
      <c r="C111" s="1894"/>
      <c r="D111" s="1894"/>
      <c r="E111" s="1894"/>
      <c r="F111" s="1894"/>
      <c r="G111" s="1894"/>
      <c r="H111" s="1894"/>
      <c r="I111" s="1894"/>
      <c r="J111" s="2182"/>
    </row>
    <row r="112" spans="1:39">
      <c r="A112" s="2181" t="s">
        <v>468</v>
      </c>
      <c r="B112" s="1894"/>
      <c r="C112" s="1894"/>
      <c r="D112" s="1894"/>
      <c r="E112" s="1894"/>
      <c r="F112" s="1894"/>
      <c r="G112" s="1894"/>
      <c r="H112" s="1894"/>
      <c r="I112" s="1894"/>
      <c r="J112" s="2182"/>
    </row>
    <row r="113" spans="1:10">
      <c r="A113" s="2181" t="s">
        <v>466</v>
      </c>
      <c r="B113" s="1894"/>
      <c r="C113" s="1894"/>
      <c r="D113" s="1894"/>
      <c r="E113" s="1894"/>
      <c r="F113" s="1894"/>
      <c r="G113" s="1894"/>
      <c r="H113" s="1894"/>
      <c r="I113" s="1894"/>
      <c r="J113" s="2182"/>
    </row>
    <row r="114" spans="1:10">
      <c r="A114" s="2175" t="s">
        <v>418</v>
      </c>
      <c r="B114" s="2176"/>
      <c r="C114" s="2176"/>
      <c r="D114" s="2176"/>
      <c r="E114" s="2176"/>
      <c r="F114" s="2176"/>
      <c r="G114" s="2176"/>
      <c r="H114" s="2176"/>
      <c r="I114" s="2176"/>
      <c r="J114" s="2177"/>
    </row>
    <row r="115" spans="1:10">
      <c r="A115" s="14"/>
      <c r="B115" s="14"/>
      <c r="C115" s="14"/>
      <c r="D115" s="14"/>
      <c r="E115" s="14"/>
      <c r="F115" s="14"/>
      <c r="G115" s="14"/>
    </row>
    <row r="116" spans="1:10">
      <c r="A116" s="14"/>
      <c r="B116" s="14"/>
      <c r="C116" s="14"/>
      <c r="D116" s="14"/>
      <c r="E116" s="14"/>
      <c r="F116" s="14"/>
      <c r="G116" s="14"/>
    </row>
    <row r="117" spans="1:10">
      <c r="A117" s="14"/>
      <c r="B117" s="14"/>
      <c r="C117" s="14"/>
      <c r="D117" s="14"/>
      <c r="E117" s="14"/>
      <c r="F117" s="14"/>
      <c r="G117" s="14"/>
    </row>
    <row r="118" spans="1:10">
      <c r="A118" s="14"/>
      <c r="B118" s="14"/>
      <c r="C118" s="14"/>
      <c r="D118" s="14"/>
      <c r="E118" s="14"/>
      <c r="F118" s="14"/>
      <c r="G118" s="14"/>
    </row>
    <row r="119" spans="1:10">
      <c r="A119" s="14"/>
      <c r="B119" s="14"/>
      <c r="C119" s="14"/>
      <c r="D119" s="14"/>
      <c r="E119" s="14"/>
      <c r="F119" s="14"/>
      <c r="G119" s="14"/>
    </row>
    <row r="120" spans="1:10">
      <c r="A120" s="14"/>
      <c r="B120" s="14"/>
      <c r="C120" s="14"/>
      <c r="D120" s="14"/>
      <c r="E120" s="14"/>
      <c r="F120" s="14"/>
      <c r="G120" s="14"/>
    </row>
    <row r="121" spans="1:10">
      <c r="A121" s="14"/>
      <c r="B121" s="14"/>
      <c r="C121" s="14"/>
      <c r="D121" s="14"/>
      <c r="E121" s="14"/>
      <c r="F121" s="14"/>
      <c r="G121" s="14"/>
    </row>
    <row r="122" spans="1:10">
      <c r="A122" s="14"/>
      <c r="B122" s="14"/>
      <c r="C122" s="14"/>
      <c r="D122" s="14"/>
      <c r="E122" s="14"/>
      <c r="F122" s="14"/>
      <c r="G122" s="14"/>
    </row>
    <row r="123" spans="1:10">
      <c r="A123" s="14"/>
      <c r="B123" s="14"/>
      <c r="C123" s="14"/>
      <c r="D123" s="14"/>
      <c r="E123" s="14"/>
      <c r="F123" s="14"/>
      <c r="G123" s="14"/>
    </row>
    <row r="124" spans="1:10">
      <c r="A124" s="14"/>
      <c r="B124" s="14"/>
      <c r="C124" s="14"/>
      <c r="D124" s="14"/>
      <c r="E124" s="14"/>
      <c r="F124" s="14"/>
      <c r="G124" s="14"/>
    </row>
    <row r="125" spans="1:10">
      <c r="A125" s="14"/>
      <c r="B125" s="14"/>
      <c r="C125" s="14"/>
      <c r="D125" s="14"/>
      <c r="E125" s="14"/>
      <c r="F125" s="14"/>
      <c r="G125" s="14"/>
    </row>
    <row r="126" spans="1:10">
      <c r="A126" s="14"/>
      <c r="B126" s="14"/>
      <c r="C126" s="14"/>
      <c r="D126" s="14"/>
      <c r="E126" s="14"/>
      <c r="F126" s="14"/>
      <c r="G126" s="14"/>
    </row>
    <row r="127" spans="1:10">
      <c r="A127" s="14"/>
      <c r="B127" s="14"/>
      <c r="C127" s="14"/>
      <c r="D127" s="14"/>
      <c r="E127" s="14"/>
      <c r="F127" s="14"/>
      <c r="G127" s="14"/>
    </row>
    <row r="128" spans="1:10">
      <c r="A128" s="14"/>
      <c r="B128" s="14"/>
      <c r="C128" s="14"/>
      <c r="D128" s="14"/>
      <c r="E128" s="14"/>
      <c r="F128" s="14"/>
      <c r="G128" s="14"/>
    </row>
    <row r="129" spans="1:7">
      <c r="A129" s="14"/>
      <c r="B129" s="14"/>
      <c r="C129" s="14"/>
      <c r="D129" s="14"/>
      <c r="E129" s="14"/>
      <c r="F129" s="14"/>
      <c r="G129" s="14"/>
    </row>
    <row r="130" spans="1:7">
      <c r="A130" s="14"/>
      <c r="B130" s="14"/>
      <c r="C130" s="14"/>
      <c r="D130" s="14"/>
      <c r="E130" s="14"/>
      <c r="F130" s="14"/>
      <c r="G130" s="14"/>
    </row>
    <row r="131" spans="1:7">
      <c r="A131" s="14"/>
      <c r="B131" s="14"/>
      <c r="C131" s="14"/>
      <c r="D131" s="14"/>
      <c r="E131" s="14"/>
      <c r="F131" s="14"/>
      <c r="G131" s="14"/>
    </row>
    <row r="132" spans="1:7">
      <c r="A132" s="14"/>
      <c r="B132" s="14"/>
      <c r="C132" s="14"/>
      <c r="D132" s="14"/>
      <c r="E132" s="14"/>
      <c r="F132" s="14"/>
      <c r="G132" s="14"/>
    </row>
    <row r="133" spans="1:7">
      <c r="A133" s="14"/>
      <c r="B133" s="14"/>
      <c r="C133" s="14"/>
      <c r="D133" s="14"/>
      <c r="E133" s="14"/>
      <c r="F133" s="14"/>
      <c r="G133" s="14"/>
    </row>
    <row r="134" spans="1:7">
      <c r="A134" s="14"/>
      <c r="B134" s="14"/>
      <c r="C134" s="14"/>
      <c r="D134" s="14"/>
      <c r="E134" s="14"/>
      <c r="F134" s="14"/>
      <c r="G134" s="14"/>
    </row>
    <row r="135" spans="1:7">
      <c r="A135" s="14"/>
      <c r="B135" s="14"/>
      <c r="C135" s="14"/>
      <c r="D135" s="14"/>
      <c r="E135" s="14"/>
      <c r="F135" s="14"/>
      <c r="G135" s="14"/>
    </row>
    <row r="136" spans="1:7">
      <c r="A136" s="14"/>
      <c r="B136" s="14"/>
      <c r="C136" s="14"/>
      <c r="D136" s="14"/>
      <c r="E136" s="14"/>
      <c r="F136" s="14"/>
      <c r="G136" s="14"/>
    </row>
    <row r="137" spans="1:7">
      <c r="A137" s="14"/>
      <c r="B137" s="14"/>
      <c r="C137" s="14"/>
      <c r="D137" s="14"/>
      <c r="E137" s="14"/>
      <c r="F137" s="14"/>
      <c r="G137" s="14"/>
    </row>
    <row r="138" spans="1:7">
      <c r="A138" s="14"/>
      <c r="B138" s="14"/>
      <c r="C138" s="14"/>
      <c r="D138" s="14"/>
      <c r="E138" s="14"/>
      <c r="F138" s="14"/>
      <c r="G138" s="14"/>
    </row>
    <row r="139" spans="1:7">
      <c r="A139" s="14"/>
      <c r="B139" s="14"/>
      <c r="C139" s="14"/>
      <c r="D139" s="14"/>
      <c r="E139" s="14"/>
      <c r="F139" s="14"/>
      <c r="G139" s="14"/>
    </row>
    <row r="140" spans="1:7">
      <c r="A140" s="14"/>
      <c r="B140" s="14"/>
      <c r="C140" s="14"/>
      <c r="D140" s="14"/>
      <c r="E140" s="14"/>
      <c r="F140" s="14"/>
      <c r="G140" s="14"/>
    </row>
    <row r="141" spans="1:7">
      <c r="A141" s="14"/>
      <c r="B141" s="14"/>
      <c r="C141" s="14"/>
      <c r="D141" s="14"/>
      <c r="E141" s="14"/>
      <c r="F141" s="14"/>
      <c r="G141" s="14"/>
    </row>
    <row r="142" spans="1:7">
      <c r="A142" s="14"/>
      <c r="B142" s="14"/>
      <c r="C142" s="14"/>
      <c r="D142" s="14"/>
      <c r="E142" s="14"/>
      <c r="F142" s="14"/>
      <c r="G142" s="14"/>
    </row>
    <row r="143" spans="1:7">
      <c r="A143" s="14"/>
      <c r="B143" s="14"/>
      <c r="C143" s="14"/>
      <c r="D143" s="14"/>
      <c r="E143" s="14"/>
      <c r="F143" s="14"/>
      <c r="G143" s="14"/>
    </row>
    <row r="144" spans="1:7">
      <c r="A144" s="14"/>
      <c r="B144" s="14"/>
      <c r="C144" s="14"/>
      <c r="D144" s="14"/>
      <c r="E144" s="14"/>
      <c r="F144" s="14"/>
      <c r="G144" s="14"/>
    </row>
    <row r="145" spans="1:7">
      <c r="A145" s="14"/>
      <c r="B145" s="14"/>
      <c r="C145" s="14"/>
      <c r="D145" s="14"/>
      <c r="E145" s="14"/>
      <c r="F145" s="14"/>
      <c r="G145" s="14"/>
    </row>
    <row r="146" spans="1:7">
      <c r="A146" s="14"/>
      <c r="B146" s="14"/>
      <c r="C146" s="14"/>
      <c r="D146" s="14"/>
      <c r="E146" s="14"/>
      <c r="F146" s="14"/>
      <c r="G146" s="14"/>
    </row>
    <row r="147" spans="1:7">
      <c r="A147" s="14"/>
      <c r="B147" s="14"/>
      <c r="C147" s="14"/>
      <c r="D147" s="14"/>
      <c r="E147" s="14"/>
      <c r="F147" s="14"/>
      <c r="G147" s="14"/>
    </row>
    <row r="148" spans="1:7">
      <c r="A148" s="14"/>
      <c r="B148" s="14"/>
      <c r="C148" s="14"/>
      <c r="D148" s="14"/>
      <c r="E148" s="14"/>
      <c r="F148" s="14"/>
      <c r="G148" s="14"/>
    </row>
    <row r="149" spans="1:7">
      <c r="A149" s="14"/>
      <c r="B149" s="14"/>
      <c r="C149" s="14"/>
      <c r="D149" s="14"/>
      <c r="E149" s="14"/>
      <c r="F149" s="14"/>
      <c r="G149" s="14"/>
    </row>
    <row r="150" spans="1:7">
      <c r="A150" s="14"/>
      <c r="B150" s="14"/>
      <c r="C150" s="14"/>
      <c r="D150" s="14"/>
      <c r="E150" s="14"/>
      <c r="F150" s="14"/>
      <c r="G150" s="14"/>
    </row>
    <row r="151" spans="1:7">
      <c r="A151" s="14"/>
      <c r="B151" s="14"/>
      <c r="C151" s="14"/>
      <c r="D151" s="14"/>
      <c r="E151" s="14"/>
      <c r="F151" s="14"/>
      <c r="G151" s="14"/>
    </row>
    <row r="152" spans="1:7">
      <c r="A152" s="14"/>
      <c r="B152" s="14"/>
      <c r="C152" s="14"/>
      <c r="D152" s="14"/>
      <c r="E152" s="14"/>
      <c r="F152" s="14"/>
      <c r="G152" s="14"/>
    </row>
    <row r="153" spans="1:7">
      <c r="A153" s="14"/>
      <c r="B153" s="14"/>
      <c r="C153" s="14"/>
      <c r="D153" s="14"/>
      <c r="E153" s="14"/>
      <c r="F153" s="14"/>
      <c r="G153" s="14"/>
    </row>
    <row r="154" spans="1:7">
      <c r="A154" s="14"/>
      <c r="B154" s="14"/>
      <c r="C154" s="14"/>
      <c r="D154" s="14"/>
      <c r="E154" s="14"/>
      <c r="F154" s="14"/>
      <c r="G154" s="14"/>
    </row>
    <row r="155" spans="1:7">
      <c r="A155" s="14"/>
      <c r="B155" s="14"/>
      <c r="C155" s="14"/>
      <c r="D155" s="14"/>
      <c r="E155" s="14"/>
      <c r="F155" s="14"/>
      <c r="G155" s="14"/>
    </row>
    <row r="156" spans="1:7">
      <c r="A156" s="14"/>
      <c r="B156" s="14"/>
      <c r="C156" s="14"/>
      <c r="D156" s="14"/>
      <c r="E156" s="14"/>
      <c r="F156" s="14"/>
      <c r="G156" s="14"/>
    </row>
    <row r="157" spans="1:7">
      <c r="A157" s="14"/>
      <c r="B157" s="14"/>
      <c r="C157" s="14"/>
      <c r="D157" s="14"/>
      <c r="E157" s="14"/>
      <c r="F157" s="14"/>
      <c r="G157" s="14"/>
    </row>
    <row r="158" spans="1:7">
      <c r="A158" s="14"/>
      <c r="B158" s="14"/>
      <c r="C158" s="14"/>
      <c r="D158" s="14"/>
      <c r="E158" s="14"/>
      <c r="F158" s="14"/>
      <c r="G158" s="14"/>
    </row>
    <row r="159" spans="1:7">
      <c r="A159" s="14"/>
      <c r="B159" s="14"/>
      <c r="C159" s="14"/>
      <c r="D159" s="14"/>
      <c r="E159" s="14"/>
      <c r="F159" s="14"/>
      <c r="G159" s="14"/>
    </row>
    <row r="160" spans="1:7">
      <c r="A160" s="14"/>
      <c r="B160" s="14"/>
      <c r="C160" s="14"/>
      <c r="D160" s="14"/>
      <c r="E160" s="14"/>
      <c r="F160" s="14"/>
      <c r="G160" s="14"/>
    </row>
    <row r="161" spans="1:7">
      <c r="A161" s="14"/>
      <c r="B161" s="14"/>
      <c r="C161" s="14"/>
      <c r="D161" s="14"/>
      <c r="E161" s="14"/>
      <c r="F161" s="14"/>
      <c r="G161" s="14"/>
    </row>
    <row r="162" spans="1:7">
      <c r="A162" s="14"/>
      <c r="B162" s="14"/>
      <c r="C162" s="14"/>
      <c r="D162" s="14"/>
      <c r="E162" s="14"/>
      <c r="F162" s="14"/>
      <c r="G162" s="14"/>
    </row>
    <row r="163" spans="1:7">
      <c r="A163" s="14"/>
      <c r="B163" s="14"/>
      <c r="C163" s="14"/>
      <c r="D163" s="14"/>
      <c r="E163" s="14"/>
      <c r="F163" s="14"/>
      <c r="G163" s="14"/>
    </row>
    <row r="164" spans="1:7">
      <c r="A164" s="14"/>
      <c r="B164" s="14"/>
      <c r="C164" s="14"/>
      <c r="D164" s="14"/>
      <c r="E164" s="14"/>
      <c r="F164" s="14"/>
      <c r="G164" s="14"/>
    </row>
    <row r="165" spans="1:7">
      <c r="A165" s="14"/>
      <c r="B165" s="14"/>
      <c r="C165" s="14"/>
      <c r="D165" s="14"/>
      <c r="E165" s="14"/>
      <c r="F165" s="14"/>
      <c r="G165" s="14"/>
    </row>
    <row r="166" spans="1:7">
      <c r="A166" s="14"/>
      <c r="B166" s="14"/>
      <c r="C166" s="14"/>
      <c r="D166" s="14"/>
      <c r="E166" s="14"/>
      <c r="F166" s="14"/>
      <c r="G166" s="14"/>
    </row>
    <row r="167" spans="1:7">
      <c r="A167" s="14"/>
      <c r="B167" s="14"/>
      <c r="C167" s="14"/>
      <c r="D167" s="14"/>
      <c r="E167" s="14"/>
      <c r="F167" s="14"/>
      <c r="G167" s="14"/>
    </row>
    <row r="168" spans="1:7">
      <c r="A168" s="14"/>
      <c r="B168" s="14"/>
      <c r="C168" s="14"/>
      <c r="D168" s="14"/>
      <c r="E168" s="14"/>
      <c r="F168" s="14"/>
      <c r="G168" s="14"/>
    </row>
    <row r="169" spans="1:7">
      <c r="A169" s="14"/>
      <c r="B169" s="14"/>
      <c r="C169" s="14"/>
      <c r="D169" s="14"/>
      <c r="E169" s="14"/>
      <c r="F169" s="14"/>
      <c r="G169" s="14"/>
    </row>
    <row r="170" spans="1:7">
      <c r="A170" s="14"/>
      <c r="B170" s="14"/>
      <c r="C170" s="14"/>
      <c r="D170" s="14"/>
      <c r="E170" s="14"/>
      <c r="F170" s="14"/>
      <c r="G170" s="14"/>
    </row>
    <row r="171" spans="1:7">
      <c r="A171" s="14"/>
      <c r="B171" s="14"/>
      <c r="C171" s="14"/>
      <c r="D171" s="14"/>
      <c r="E171" s="14"/>
      <c r="F171" s="14"/>
      <c r="G171" s="14"/>
    </row>
    <row r="172" spans="1:7">
      <c r="A172" s="14"/>
      <c r="B172" s="14"/>
      <c r="C172" s="14"/>
      <c r="D172" s="14"/>
      <c r="E172" s="14"/>
      <c r="F172" s="14"/>
      <c r="G172" s="14"/>
    </row>
    <row r="173" spans="1:7">
      <c r="A173" s="14"/>
      <c r="B173" s="14"/>
      <c r="C173" s="14"/>
      <c r="D173" s="14"/>
      <c r="E173" s="14"/>
      <c r="F173" s="14"/>
      <c r="G173" s="14"/>
    </row>
    <row r="174" spans="1:7">
      <c r="A174" s="14"/>
      <c r="B174" s="14"/>
      <c r="C174" s="14"/>
      <c r="D174" s="14"/>
      <c r="E174" s="14"/>
      <c r="F174" s="14"/>
      <c r="G174" s="14"/>
    </row>
    <row r="175" spans="1:7">
      <c r="A175" s="14"/>
      <c r="B175" s="14"/>
      <c r="C175" s="14"/>
      <c r="D175" s="14"/>
      <c r="E175" s="14"/>
      <c r="F175" s="14"/>
      <c r="G175" s="14"/>
    </row>
    <row r="176" spans="1:7">
      <c r="A176" s="14"/>
      <c r="B176" s="14"/>
      <c r="C176" s="14"/>
      <c r="D176" s="14"/>
      <c r="E176" s="14"/>
      <c r="F176" s="14"/>
      <c r="G176" s="14"/>
    </row>
    <row r="177" spans="1:7">
      <c r="A177" s="14"/>
      <c r="B177" s="14"/>
      <c r="C177" s="14"/>
      <c r="D177" s="14"/>
      <c r="E177" s="14"/>
      <c r="F177" s="14"/>
      <c r="G177" s="14"/>
    </row>
    <row r="178" spans="1:7">
      <c r="A178" s="14"/>
      <c r="B178" s="14"/>
      <c r="C178" s="14"/>
      <c r="D178" s="14"/>
      <c r="E178" s="14"/>
      <c r="F178" s="14"/>
      <c r="G178" s="14"/>
    </row>
    <row r="179" spans="1:7">
      <c r="A179" s="14"/>
      <c r="B179" s="14"/>
      <c r="C179" s="14"/>
      <c r="D179" s="14"/>
      <c r="E179" s="14"/>
      <c r="F179" s="14"/>
      <c r="G179" s="14"/>
    </row>
    <row r="180" spans="1:7">
      <c r="A180" s="14"/>
      <c r="B180" s="14"/>
      <c r="C180" s="14"/>
      <c r="D180" s="14"/>
      <c r="E180" s="14"/>
      <c r="F180" s="14"/>
      <c r="G180" s="14"/>
    </row>
    <row r="181" spans="1:7">
      <c r="A181" s="14"/>
      <c r="B181" s="14"/>
      <c r="C181" s="14"/>
      <c r="D181" s="14"/>
      <c r="E181" s="14"/>
      <c r="F181" s="14"/>
      <c r="G181" s="14"/>
    </row>
    <row r="182" spans="1:7">
      <c r="A182" s="14"/>
      <c r="B182" s="14"/>
      <c r="C182" s="14"/>
      <c r="D182" s="14"/>
      <c r="E182" s="14"/>
      <c r="F182" s="14"/>
      <c r="G182" s="14"/>
    </row>
    <row r="183" spans="1:7">
      <c r="A183" s="14"/>
      <c r="B183" s="14"/>
      <c r="C183" s="14"/>
      <c r="D183" s="14"/>
      <c r="E183" s="14"/>
      <c r="F183" s="14"/>
      <c r="G183" s="14"/>
    </row>
    <row r="184" spans="1:7">
      <c r="A184" s="14"/>
      <c r="B184" s="14"/>
      <c r="C184" s="14"/>
      <c r="D184" s="14"/>
      <c r="E184" s="14"/>
      <c r="F184" s="14"/>
      <c r="G184" s="14"/>
    </row>
    <row r="185" spans="1:7">
      <c r="A185" s="14"/>
      <c r="B185" s="14"/>
      <c r="C185" s="14"/>
      <c r="D185" s="14"/>
      <c r="E185" s="14"/>
      <c r="F185" s="14"/>
      <c r="G185" s="14"/>
    </row>
    <row r="186" spans="1:7">
      <c r="A186" s="14"/>
      <c r="B186" s="14"/>
      <c r="C186" s="14"/>
      <c r="D186" s="14"/>
      <c r="E186" s="14"/>
      <c r="F186" s="14"/>
      <c r="G186" s="14"/>
    </row>
    <row r="187" spans="1:7">
      <c r="A187" s="14"/>
      <c r="B187" s="14"/>
      <c r="C187" s="14"/>
      <c r="D187" s="14"/>
      <c r="E187" s="14"/>
      <c r="F187" s="14"/>
      <c r="G187" s="14"/>
    </row>
    <row r="188" spans="1:7">
      <c r="A188" s="14"/>
      <c r="B188" s="14"/>
      <c r="C188" s="14"/>
      <c r="D188" s="14"/>
      <c r="E188" s="14"/>
      <c r="F188" s="14"/>
      <c r="G188" s="14"/>
    </row>
    <row r="189" spans="1:7">
      <c r="A189" s="14"/>
      <c r="B189" s="14"/>
      <c r="C189" s="14"/>
      <c r="D189" s="14"/>
      <c r="E189" s="14"/>
      <c r="F189" s="14"/>
      <c r="G189" s="14"/>
    </row>
    <row r="190" spans="1:7">
      <c r="A190" s="14"/>
      <c r="B190" s="14"/>
      <c r="C190" s="14"/>
      <c r="D190" s="14"/>
      <c r="E190" s="14"/>
      <c r="F190" s="14"/>
      <c r="G190" s="14"/>
    </row>
    <row r="191" spans="1:7">
      <c r="A191" s="14"/>
      <c r="B191" s="14"/>
      <c r="C191" s="14"/>
      <c r="D191" s="14"/>
      <c r="E191" s="14"/>
      <c r="F191" s="14"/>
      <c r="G191" s="14"/>
    </row>
    <row r="192" spans="1:7">
      <c r="A192" s="14"/>
      <c r="B192" s="14"/>
      <c r="C192" s="14"/>
      <c r="D192" s="14"/>
      <c r="E192" s="14"/>
      <c r="F192" s="14"/>
      <c r="G192" s="14"/>
    </row>
    <row r="193" spans="1:7">
      <c r="A193" s="14"/>
      <c r="B193" s="14"/>
      <c r="C193" s="14"/>
      <c r="D193" s="14"/>
      <c r="E193" s="14"/>
      <c r="F193" s="14"/>
      <c r="G193" s="14"/>
    </row>
    <row r="194" spans="1:7">
      <c r="A194" s="14"/>
      <c r="B194" s="14"/>
      <c r="C194" s="14"/>
      <c r="D194" s="14"/>
      <c r="E194" s="14"/>
      <c r="F194" s="14"/>
      <c r="G194" s="14"/>
    </row>
    <row r="195" spans="1:7">
      <c r="A195" s="14"/>
      <c r="B195" s="14"/>
      <c r="C195" s="14"/>
      <c r="D195" s="14"/>
      <c r="E195" s="14"/>
      <c r="F195" s="14"/>
      <c r="G195" s="14"/>
    </row>
    <row r="196" spans="1:7">
      <c r="A196" s="14"/>
      <c r="B196" s="14"/>
      <c r="C196" s="14"/>
      <c r="D196" s="14"/>
      <c r="E196" s="14"/>
      <c r="F196" s="14"/>
      <c r="G196" s="14"/>
    </row>
    <row r="197" spans="1:7">
      <c r="A197" s="14"/>
      <c r="B197" s="14"/>
      <c r="C197" s="14"/>
      <c r="D197" s="14"/>
      <c r="E197" s="14"/>
      <c r="F197" s="14"/>
      <c r="G197" s="14"/>
    </row>
    <row r="198" spans="1:7">
      <c r="A198" s="14"/>
      <c r="B198" s="14"/>
      <c r="C198" s="14"/>
      <c r="D198" s="14"/>
      <c r="E198" s="14"/>
      <c r="F198" s="14"/>
      <c r="G198" s="14"/>
    </row>
    <row r="199" spans="1:7">
      <c r="A199" s="14"/>
      <c r="B199" s="14"/>
      <c r="C199" s="14"/>
      <c r="D199" s="14"/>
      <c r="E199" s="14"/>
      <c r="F199" s="14"/>
      <c r="G199" s="14"/>
    </row>
    <row r="200" spans="1:7">
      <c r="A200" s="14"/>
      <c r="B200" s="14"/>
      <c r="C200" s="14"/>
      <c r="D200" s="14"/>
      <c r="E200" s="14"/>
      <c r="F200" s="14"/>
      <c r="G200" s="14"/>
    </row>
    <row r="201" spans="1:7">
      <c r="A201" s="14"/>
      <c r="B201" s="14"/>
      <c r="C201" s="14"/>
      <c r="D201" s="14"/>
      <c r="E201" s="14"/>
      <c r="F201" s="14"/>
      <c r="G201" s="14"/>
    </row>
    <row r="202" spans="1:7">
      <c r="A202" s="14"/>
      <c r="B202" s="14"/>
      <c r="C202" s="14"/>
      <c r="D202" s="14"/>
      <c r="E202" s="14"/>
      <c r="F202" s="14"/>
      <c r="G202" s="14"/>
    </row>
    <row r="203" spans="1:7">
      <c r="A203" s="14"/>
      <c r="B203" s="14"/>
      <c r="C203" s="14"/>
      <c r="D203" s="14"/>
      <c r="E203" s="14"/>
      <c r="F203" s="14"/>
      <c r="G203" s="14"/>
    </row>
    <row r="204" spans="1:7">
      <c r="A204" s="14"/>
      <c r="B204" s="14"/>
      <c r="C204" s="14"/>
      <c r="D204" s="14"/>
      <c r="E204" s="14"/>
      <c r="F204" s="14"/>
      <c r="G204" s="14"/>
    </row>
    <row r="205" spans="1:7">
      <c r="A205" s="14"/>
      <c r="B205" s="14"/>
      <c r="C205" s="14"/>
      <c r="D205" s="14"/>
      <c r="E205" s="14"/>
      <c r="F205" s="14"/>
      <c r="G205" s="14"/>
    </row>
    <row r="206" spans="1:7">
      <c r="A206" s="14"/>
      <c r="B206" s="14"/>
      <c r="C206" s="14"/>
      <c r="D206" s="14"/>
      <c r="E206" s="14"/>
      <c r="F206" s="14"/>
      <c r="G206" s="14"/>
    </row>
    <row r="207" spans="1:7">
      <c r="A207" s="14"/>
      <c r="B207" s="14"/>
      <c r="C207" s="14"/>
      <c r="D207" s="14"/>
      <c r="E207" s="14"/>
      <c r="F207" s="14"/>
      <c r="G207" s="14"/>
    </row>
    <row r="208" spans="1:7">
      <c r="A208" s="14"/>
      <c r="B208" s="14"/>
      <c r="C208" s="14"/>
      <c r="D208" s="14"/>
      <c r="E208" s="14"/>
      <c r="F208" s="14"/>
      <c r="G208" s="14"/>
    </row>
    <row r="209" spans="1:7">
      <c r="A209" s="14"/>
      <c r="B209" s="14"/>
      <c r="C209" s="14"/>
      <c r="D209" s="14"/>
      <c r="E209" s="14"/>
      <c r="F209" s="14"/>
      <c r="G209" s="14"/>
    </row>
    <row r="210" spans="1:7">
      <c r="A210" s="14"/>
      <c r="B210" s="14"/>
      <c r="C210" s="14"/>
      <c r="D210" s="14"/>
      <c r="E210" s="14"/>
      <c r="F210" s="14"/>
      <c r="G210" s="14"/>
    </row>
    <row r="211" spans="1:7">
      <c r="A211" s="14"/>
      <c r="B211" s="14"/>
      <c r="C211" s="14"/>
      <c r="D211" s="14"/>
      <c r="E211" s="14"/>
      <c r="F211" s="14"/>
      <c r="G211" s="14"/>
    </row>
    <row r="212" spans="1:7">
      <c r="A212" s="14"/>
      <c r="B212" s="14"/>
      <c r="C212" s="14"/>
      <c r="D212" s="14"/>
      <c r="E212" s="14"/>
      <c r="F212" s="14"/>
      <c r="G212" s="14"/>
    </row>
    <row r="213" spans="1:7">
      <c r="A213" s="14"/>
      <c r="B213" s="14"/>
      <c r="C213" s="14"/>
      <c r="D213" s="14"/>
      <c r="E213" s="14"/>
      <c r="F213" s="14"/>
      <c r="G213" s="14"/>
    </row>
    <row r="214" spans="1:7">
      <c r="A214" s="14"/>
      <c r="B214" s="14"/>
      <c r="C214" s="14"/>
      <c r="D214" s="14"/>
      <c r="E214" s="14"/>
      <c r="F214" s="14"/>
      <c r="G214" s="14"/>
    </row>
    <row r="215" spans="1:7">
      <c r="A215" s="14"/>
      <c r="B215" s="14"/>
      <c r="C215" s="14"/>
      <c r="D215" s="14"/>
      <c r="E215" s="14"/>
      <c r="F215" s="14"/>
      <c r="G215" s="14"/>
    </row>
    <row r="216" spans="1:7">
      <c r="A216" s="14"/>
      <c r="B216" s="14"/>
      <c r="C216" s="14"/>
      <c r="D216" s="14"/>
      <c r="E216" s="14"/>
      <c r="F216" s="14"/>
      <c r="G216" s="14"/>
    </row>
    <row r="217" spans="1:7">
      <c r="A217" s="14"/>
      <c r="B217" s="14"/>
      <c r="C217" s="14"/>
      <c r="D217" s="14"/>
      <c r="E217" s="14"/>
      <c r="F217" s="14"/>
      <c r="G217" s="14"/>
    </row>
    <row r="218" spans="1:7">
      <c r="A218" s="14"/>
      <c r="B218" s="14"/>
      <c r="C218" s="14"/>
      <c r="D218" s="14"/>
      <c r="E218" s="14"/>
      <c r="F218" s="14"/>
      <c r="G218" s="14"/>
    </row>
    <row r="219" spans="1:7">
      <c r="A219" s="14"/>
      <c r="B219" s="14"/>
      <c r="C219" s="14"/>
      <c r="D219" s="14"/>
      <c r="E219" s="14"/>
      <c r="F219" s="14"/>
      <c r="G219" s="14"/>
    </row>
    <row r="220" spans="1:7">
      <c r="A220" s="14"/>
      <c r="B220" s="14"/>
      <c r="C220" s="14"/>
      <c r="D220" s="14"/>
      <c r="E220" s="14"/>
      <c r="F220" s="14"/>
      <c r="G220" s="14"/>
    </row>
    <row r="221" spans="1:7">
      <c r="A221" s="14"/>
      <c r="B221" s="14"/>
      <c r="C221" s="14"/>
      <c r="D221" s="14"/>
      <c r="E221" s="14"/>
      <c r="F221" s="14"/>
      <c r="G221" s="14"/>
    </row>
    <row r="222" spans="1:7">
      <c r="A222" s="14"/>
      <c r="B222" s="14"/>
      <c r="C222" s="14"/>
      <c r="D222" s="14"/>
      <c r="E222" s="14"/>
      <c r="F222" s="14"/>
      <c r="G222" s="14"/>
    </row>
    <row r="223" spans="1:7">
      <c r="A223" s="14"/>
      <c r="B223" s="14"/>
      <c r="C223" s="14"/>
      <c r="D223" s="14"/>
      <c r="E223" s="14"/>
      <c r="F223" s="14"/>
      <c r="G223" s="14"/>
    </row>
    <row r="224" spans="1:7">
      <c r="A224" s="14"/>
      <c r="B224" s="14"/>
      <c r="C224" s="14"/>
      <c r="D224" s="14"/>
      <c r="E224" s="14"/>
      <c r="F224" s="14"/>
      <c r="G224" s="14"/>
    </row>
    <row r="225" spans="1:7">
      <c r="A225" s="14"/>
      <c r="B225" s="14"/>
      <c r="C225" s="14"/>
      <c r="D225" s="14"/>
      <c r="E225" s="14"/>
      <c r="F225" s="14"/>
      <c r="G225" s="14"/>
    </row>
    <row r="226" spans="1:7">
      <c r="A226" s="14"/>
      <c r="B226" s="14"/>
      <c r="C226" s="14"/>
      <c r="D226" s="14"/>
      <c r="E226" s="14"/>
      <c r="F226" s="14"/>
      <c r="G226" s="14"/>
    </row>
    <row r="227" spans="1:7">
      <c r="A227" s="14"/>
      <c r="B227" s="14"/>
      <c r="C227" s="14"/>
      <c r="D227" s="14"/>
      <c r="E227" s="14"/>
      <c r="F227" s="14"/>
      <c r="G227" s="14"/>
    </row>
    <row r="228" spans="1:7">
      <c r="A228" s="14"/>
      <c r="B228" s="14"/>
      <c r="C228" s="14"/>
      <c r="D228" s="14"/>
      <c r="E228" s="14"/>
      <c r="F228" s="14"/>
      <c r="G228" s="14"/>
    </row>
    <row r="229" spans="1:7">
      <c r="A229" s="14"/>
      <c r="B229" s="14"/>
      <c r="C229" s="14"/>
      <c r="D229" s="14"/>
      <c r="E229" s="14"/>
      <c r="F229" s="14"/>
      <c r="G229" s="14"/>
    </row>
    <row r="230" spans="1:7">
      <c r="A230" s="14"/>
      <c r="B230" s="14"/>
      <c r="C230" s="14"/>
      <c r="D230" s="14"/>
      <c r="E230" s="14"/>
      <c r="F230" s="14"/>
      <c r="G230" s="14"/>
    </row>
    <row r="231" spans="1:7">
      <c r="A231" s="14"/>
      <c r="B231" s="14"/>
      <c r="C231" s="14"/>
      <c r="D231" s="14"/>
      <c r="E231" s="14"/>
      <c r="F231" s="14"/>
      <c r="G231" s="14"/>
    </row>
    <row r="232" spans="1:7">
      <c r="A232" s="14"/>
      <c r="B232" s="14"/>
      <c r="C232" s="14"/>
      <c r="D232" s="14"/>
      <c r="E232" s="14"/>
      <c r="F232" s="14"/>
      <c r="G232" s="14"/>
    </row>
    <row r="233" spans="1:7">
      <c r="A233" s="14"/>
      <c r="B233" s="14"/>
      <c r="C233" s="14"/>
      <c r="D233" s="14"/>
      <c r="E233" s="14"/>
      <c r="F233" s="14"/>
      <c r="G233" s="14"/>
    </row>
    <row r="234" spans="1:7">
      <c r="A234" s="14"/>
      <c r="B234" s="14"/>
      <c r="C234" s="14"/>
      <c r="D234" s="14"/>
      <c r="E234" s="14"/>
      <c r="F234" s="14"/>
      <c r="G234" s="14"/>
    </row>
    <row r="235" spans="1:7">
      <c r="A235" s="14"/>
      <c r="B235" s="14"/>
      <c r="C235" s="14"/>
      <c r="D235" s="14"/>
      <c r="E235" s="14"/>
      <c r="F235" s="14"/>
      <c r="G235" s="14"/>
    </row>
    <row r="236" spans="1:7">
      <c r="A236" s="14"/>
      <c r="B236" s="14"/>
      <c r="C236" s="14"/>
      <c r="D236" s="14"/>
      <c r="E236" s="14"/>
      <c r="F236" s="14"/>
      <c r="G236" s="14"/>
    </row>
    <row r="237" spans="1:7">
      <c r="A237" s="14"/>
      <c r="B237" s="14"/>
      <c r="C237" s="14"/>
      <c r="D237" s="14"/>
      <c r="E237" s="14"/>
      <c r="F237" s="14"/>
      <c r="G237" s="14"/>
    </row>
    <row r="238" spans="1:7">
      <c r="A238" s="14"/>
      <c r="B238" s="14"/>
      <c r="C238" s="14"/>
      <c r="D238" s="14"/>
      <c r="E238" s="14"/>
      <c r="F238" s="14"/>
      <c r="G238" s="14"/>
    </row>
    <row r="239" spans="1:7">
      <c r="A239" s="14"/>
      <c r="B239" s="14"/>
      <c r="C239" s="14"/>
      <c r="D239" s="14"/>
      <c r="E239" s="14"/>
      <c r="F239" s="14"/>
      <c r="G239" s="14"/>
    </row>
    <row r="240" spans="1:7">
      <c r="A240" s="14"/>
      <c r="B240" s="14"/>
      <c r="C240" s="14"/>
      <c r="D240" s="14"/>
      <c r="E240" s="14"/>
      <c r="F240" s="14"/>
      <c r="G240" s="14"/>
    </row>
    <row r="241" spans="1:7">
      <c r="A241" s="14"/>
      <c r="B241" s="14"/>
      <c r="C241" s="14"/>
      <c r="D241" s="14"/>
      <c r="E241" s="14"/>
      <c r="F241" s="14"/>
      <c r="G241" s="14"/>
    </row>
    <row r="242" spans="1:7">
      <c r="A242" s="14"/>
      <c r="B242" s="14"/>
      <c r="C242" s="14"/>
      <c r="D242" s="14"/>
      <c r="E242" s="14"/>
      <c r="F242" s="14"/>
      <c r="G242" s="14"/>
    </row>
    <row r="243" spans="1:7">
      <c r="A243" s="14"/>
      <c r="B243" s="14"/>
      <c r="C243" s="14"/>
      <c r="D243" s="14"/>
      <c r="E243" s="14"/>
      <c r="F243" s="14"/>
      <c r="G243" s="14"/>
    </row>
    <row r="244" spans="1:7">
      <c r="A244" s="14"/>
      <c r="B244" s="14"/>
      <c r="C244" s="14"/>
      <c r="D244" s="14"/>
      <c r="E244" s="14"/>
      <c r="F244" s="14"/>
      <c r="G244" s="14"/>
    </row>
    <row r="245" spans="1:7">
      <c r="A245" s="14"/>
      <c r="B245" s="14"/>
      <c r="C245" s="14"/>
      <c r="D245" s="14"/>
      <c r="E245" s="14"/>
      <c r="F245" s="14"/>
      <c r="G245" s="14"/>
    </row>
    <row r="246" spans="1:7">
      <c r="A246" s="14"/>
      <c r="B246" s="14"/>
      <c r="C246" s="14"/>
      <c r="D246" s="14"/>
      <c r="E246" s="14"/>
      <c r="F246" s="14"/>
      <c r="G246" s="14"/>
    </row>
    <row r="247" spans="1:7">
      <c r="A247" s="14"/>
      <c r="B247" s="14"/>
      <c r="C247" s="14"/>
      <c r="D247" s="14"/>
      <c r="E247" s="14"/>
      <c r="F247" s="14"/>
      <c r="G247" s="14"/>
    </row>
    <row r="248" spans="1:7">
      <c r="A248" s="14"/>
      <c r="B248" s="14"/>
      <c r="C248" s="14"/>
      <c r="D248" s="14"/>
      <c r="E248" s="14"/>
      <c r="F248" s="14"/>
      <c r="G248" s="14"/>
    </row>
    <row r="249" spans="1:7">
      <c r="A249" s="14"/>
      <c r="B249" s="14"/>
      <c r="C249" s="14"/>
      <c r="D249" s="14"/>
      <c r="E249" s="14"/>
      <c r="F249" s="14"/>
      <c r="G249" s="14"/>
    </row>
    <row r="250" spans="1:7">
      <c r="A250" s="14"/>
      <c r="B250" s="14"/>
      <c r="C250" s="14"/>
      <c r="D250" s="14"/>
      <c r="E250" s="14"/>
      <c r="F250" s="14"/>
      <c r="G250" s="14"/>
    </row>
    <row r="251" spans="1:7">
      <c r="A251" s="14"/>
      <c r="B251" s="14"/>
      <c r="C251" s="14"/>
      <c r="D251" s="14"/>
      <c r="E251" s="14"/>
      <c r="F251" s="14"/>
      <c r="G251" s="14"/>
    </row>
    <row r="252" spans="1:7">
      <c r="A252" s="14"/>
      <c r="B252" s="14"/>
      <c r="C252" s="14"/>
      <c r="D252" s="14"/>
      <c r="E252" s="14"/>
      <c r="F252" s="14"/>
      <c r="G252" s="14"/>
    </row>
    <row r="253" spans="1:7">
      <c r="A253" s="14"/>
      <c r="B253" s="14"/>
      <c r="C253" s="14"/>
      <c r="D253" s="14"/>
      <c r="E253" s="14"/>
      <c r="F253" s="14"/>
      <c r="G253" s="14"/>
    </row>
    <row r="254" spans="1:7">
      <c r="A254" s="14"/>
      <c r="B254" s="14"/>
      <c r="C254" s="14"/>
      <c r="D254" s="14"/>
      <c r="E254" s="14"/>
      <c r="F254" s="14"/>
      <c r="G254" s="14"/>
    </row>
    <row r="255" spans="1:7">
      <c r="A255" s="14"/>
      <c r="B255" s="14"/>
      <c r="C255" s="14"/>
      <c r="D255" s="14"/>
      <c r="E255" s="14"/>
      <c r="F255" s="14"/>
      <c r="G255" s="14"/>
    </row>
    <row r="256" spans="1:7">
      <c r="A256" s="14"/>
      <c r="B256" s="14"/>
      <c r="C256" s="14"/>
      <c r="D256" s="14"/>
      <c r="E256" s="14"/>
      <c r="F256" s="14"/>
      <c r="G256" s="14"/>
    </row>
    <row r="257" spans="1:7">
      <c r="A257" s="14"/>
      <c r="B257" s="14"/>
      <c r="C257" s="14"/>
      <c r="D257" s="14"/>
      <c r="E257" s="14"/>
      <c r="F257" s="14"/>
      <c r="G257" s="14"/>
    </row>
    <row r="258" spans="1:7">
      <c r="A258" s="14"/>
      <c r="B258" s="14"/>
      <c r="C258" s="14"/>
      <c r="D258" s="14"/>
      <c r="E258" s="14"/>
      <c r="F258" s="14"/>
      <c r="G258" s="14"/>
    </row>
    <row r="259" spans="1:7">
      <c r="A259" s="14"/>
      <c r="B259" s="14"/>
      <c r="C259" s="14"/>
      <c r="D259" s="14"/>
      <c r="E259" s="14"/>
      <c r="F259" s="14"/>
      <c r="G259" s="14"/>
    </row>
    <row r="260" spans="1:7">
      <c r="A260" s="14"/>
      <c r="B260" s="14"/>
      <c r="C260" s="14"/>
      <c r="D260" s="14"/>
      <c r="E260" s="14"/>
      <c r="F260" s="14"/>
      <c r="G260" s="14"/>
    </row>
    <row r="261" spans="1:7">
      <c r="A261" s="14"/>
      <c r="B261" s="14"/>
      <c r="C261" s="14"/>
      <c r="D261" s="14"/>
      <c r="E261" s="14"/>
      <c r="F261" s="14"/>
      <c r="G261" s="14"/>
    </row>
    <row r="262" spans="1:7">
      <c r="A262" s="14"/>
      <c r="B262" s="14"/>
      <c r="C262" s="14"/>
      <c r="D262" s="14"/>
      <c r="E262" s="14"/>
      <c r="F262" s="14"/>
      <c r="G262" s="14"/>
    </row>
    <row r="263" spans="1:7">
      <c r="A263" s="14"/>
      <c r="B263" s="14"/>
      <c r="C263" s="14"/>
      <c r="D263" s="14"/>
      <c r="E263" s="14"/>
      <c r="F263" s="14"/>
      <c r="G263" s="14"/>
    </row>
    <row r="264" spans="1:7">
      <c r="A264" s="14"/>
      <c r="B264" s="14"/>
      <c r="C264" s="14"/>
      <c r="D264" s="14"/>
      <c r="E264" s="14"/>
      <c r="F264" s="14"/>
      <c r="G264" s="14"/>
    </row>
    <row r="265" spans="1:7">
      <c r="A265" s="14"/>
      <c r="B265" s="14"/>
      <c r="C265" s="14"/>
      <c r="D265" s="14"/>
      <c r="E265" s="14"/>
      <c r="F265" s="14"/>
      <c r="G265" s="14"/>
    </row>
    <row r="266" spans="1:7">
      <c r="A266" s="14"/>
      <c r="B266" s="14"/>
      <c r="C266" s="14"/>
      <c r="D266" s="14"/>
      <c r="E266" s="14"/>
      <c r="F266" s="14"/>
      <c r="G266" s="14"/>
    </row>
    <row r="267" spans="1:7">
      <c r="A267" s="14"/>
      <c r="B267" s="14"/>
      <c r="C267" s="14"/>
      <c r="D267" s="14"/>
      <c r="E267" s="14"/>
      <c r="F267" s="14"/>
      <c r="G267" s="14"/>
    </row>
    <row r="268" spans="1:7">
      <c r="A268" s="14"/>
      <c r="B268" s="14"/>
      <c r="C268" s="14"/>
      <c r="D268" s="14"/>
      <c r="E268" s="14"/>
      <c r="F268" s="14"/>
      <c r="G268" s="14"/>
    </row>
    <row r="269" spans="1:7">
      <c r="A269" s="14"/>
      <c r="B269" s="14"/>
      <c r="C269" s="14"/>
      <c r="D269" s="14"/>
      <c r="E269" s="14"/>
      <c r="F269" s="14"/>
      <c r="G269" s="14"/>
    </row>
    <row r="270" spans="1:7">
      <c r="A270" s="14"/>
      <c r="B270" s="14"/>
      <c r="C270" s="14"/>
      <c r="D270" s="14"/>
      <c r="E270" s="14"/>
      <c r="F270" s="14"/>
      <c r="G270" s="14"/>
    </row>
    <row r="271" spans="1:7">
      <c r="A271" s="14"/>
      <c r="B271" s="14"/>
      <c r="C271" s="14"/>
      <c r="D271" s="14"/>
      <c r="E271" s="14"/>
      <c r="F271" s="14"/>
      <c r="G271" s="14"/>
    </row>
    <row r="272" spans="1:7">
      <c r="A272" s="14"/>
      <c r="B272" s="14"/>
      <c r="C272" s="14"/>
      <c r="D272" s="14"/>
      <c r="E272" s="14"/>
      <c r="F272" s="14"/>
      <c r="G272" s="14"/>
    </row>
    <row r="273" spans="1:7">
      <c r="A273" s="14"/>
      <c r="B273" s="14"/>
      <c r="C273" s="14"/>
      <c r="D273" s="14"/>
      <c r="E273" s="14"/>
      <c r="F273" s="14"/>
      <c r="G273" s="14"/>
    </row>
    <row r="274" spans="1:7">
      <c r="A274" s="14"/>
      <c r="B274" s="14"/>
      <c r="C274" s="14"/>
      <c r="D274" s="14"/>
      <c r="E274" s="14"/>
      <c r="F274" s="14"/>
      <c r="G274" s="14"/>
    </row>
    <row r="275" spans="1:7">
      <c r="A275" s="14"/>
      <c r="B275" s="14"/>
      <c r="C275" s="14"/>
      <c r="D275" s="14"/>
      <c r="E275" s="14"/>
      <c r="F275" s="14"/>
      <c r="G275" s="14"/>
    </row>
    <row r="276" spans="1:7">
      <c r="A276" s="14"/>
      <c r="B276" s="14"/>
      <c r="C276" s="14"/>
      <c r="D276" s="14"/>
      <c r="E276" s="14"/>
      <c r="F276" s="14"/>
      <c r="G276" s="14"/>
    </row>
    <row r="277" spans="1:7">
      <c r="A277" s="14"/>
      <c r="B277" s="14"/>
      <c r="C277" s="14"/>
      <c r="D277" s="14"/>
      <c r="E277" s="14"/>
      <c r="F277" s="14"/>
      <c r="G277" s="14"/>
    </row>
    <row r="278" spans="1:7">
      <c r="A278" s="14"/>
      <c r="B278" s="14"/>
      <c r="C278" s="14"/>
      <c r="D278" s="14"/>
      <c r="E278" s="14"/>
      <c r="F278" s="14"/>
      <c r="G278" s="14"/>
    </row>
    <row r="279" spans="1:7">
      <c r="A279" s="14"/>
      <c r="B279" s="14"/>
      <c r="C279" s="14"/>
      <c r="D279" s="14"/>
      <c r="E279" s="14"/>
      <c r="F279" s="14"/>
      <c r="G279" s="14"/>
    </row>
    <row r="280" spans="1:7">
      <c r="A280" s="14"/>
      <c r="B280" s="14"/>
      <c r="C280" s="14"/>
      <c r="D280" s="14"/>
      <c r="E280" s="14"/>
      <c r="F280" s="14"/>
      <c r="G280" s="14"/>
    </row>
    <row r="281" spans="1:7">
      <c r="A281" s="14"/>
      <c r="B281" s="14"/>
      <c r="C281" s="14"/>
      <c r="D281" s="14"/>
      <c r="E281" s="14"/>
      <c r="F281" s="14"/>
      <c r="G281" s="14"/>
    </row>
    <row r="282" spans="1:7">
      <c r="A282" s="14"/>
      <c r="B282" s="14"/>
      <c r="C282" s="14"/>
      <c r="D282" s="14"/>
      <c r="E282" s="14"/>
      <c r="F282" s="14"/>
      <c r="G282" s="14"/>
    </row>
    <row r="283" spans="1:7">
      <c r="A283" s="14"/>
      <c r="B283" s="14"/>
      <c r="C283" s="14"/>
      <c r="D283" s="14"/>
      <c r="E283" s="14"/>
      <c r="F283" s="14"/>
      <c r="G283" s="14"/>
    </row>
    <row r="284" spans="1:7">
      <c r="A284" s="14"/>
      <c r="B284" s="14"/>
      <c r="C284" s="14"/>
      <c r="D284" s="14"/>
      <c r="E284" s="14"/>
      <c r="F284" s="14"/>
      <c r="G284" s="14"/>
    </row>
    <row r="285" spans="1:7">
      <c r="A285" s="14"/>
      <c r="B285" s="14"/>
      <c r="C285" s="14"/>
      <c r="D285" s="14"/>
      <c r="E285" s="14"/>
      <c r="F285" s="14"/>
      <c r="G285" s="14"/>
    </row>
    <row r="286" spans="1:7">
      <c r="A286" s="14"/>
      <c r="B286" s="14"/>
      <c r="C286" s="14"/>
      <c r="D286" s="14"/>
      <c r="E286" s="14"/>
      <c r="F286" s="14"/>
      <c r="G286" s="14"/>
    </row>
    <row r="287" spans="1:7">
      <c r="A287" s="14"/>
      <c r="B287" s="14"/>
      <c r="C287" s="14"/>
      <c r="D287" s="14"/>
      <c r="E287" s="14"/>
      <c r="F287" s="14"/>
      <c r="G287" s="14"/>
    </row>
    <row r="288" spans="1:7">
      <c r="A288" s="14"/>
      <c r="B288" s="14"/>
      <c r="C288" s="14"/>
      <c r="D288" s="14"/>
      <c r="E288" s="14"/>
      <c r="F288" s="14"/>
      <c r="G288" s="14"/>
    </row>
    <row r="289" spans="1:7">
      <c r="A289" s="14"/>
      <c r="B289" s="14"/>
      <c r="C289" s="14"/>
      <c r="D289" s="14"/>
      <c r="E289" s="14"/>
      <c r="F289" s="14"/>
      <c r="G289" s="14"/>
    </row>
    <row r="290" spans="1:7">
      <c r="A290" s="14"/>
      <c r="B290" s="14"/>
      <c r="C290" s="14"/>
      <c r="D290" s="14"/>
      <c r="E290" s="14"/>
      <c r="F290" s="14"/>
      <c r="G290" s="14"/>
    </row>
    <row r="291" spans="1:7">
      <c r="A291" s="14"/>
      <c r="B291" s="14"/>
      <c r="C291" s="14"/>
      <c r="D291" s="14"/>
      <c r="E291" s="14"/>
      <c r="F291" s="14"/>
      <c r="G291" s="14"/>
    </row>
    <row r="292" spans="1:7">
      <c r="A292" s="14"/>
      <c r="B292" s="14"/>
      <c r="C292" s="14"/>
      <c r="D292" s="14"/>
      <c r="E292" s="14"/>
      <c r="F292" s="14"/>
      <c r="G292" s="14"/>
    </row>
    <row r="293" spans="1:7">
      <c r="A293" s="14"/>
      <c r="B293" s="14"/>
      <c r="C293" s="14"/>
      <c r="D293" s="14"/>
      <c r="E293" s="14"/>
      <c r="F293" s="14"/>
      <c r="G293" s="14"/>
    </row>
    <row r="294" spans="1:7">
      <c r="A294" s="14"/>
      <c r="B294" s="14"/>
      <c r="C294" s="14"/>
      <c r="D294" s="14"/>
      <c r="E294" s="14"/>
      <c r="F294" s="14"/>
      <c r="G294" s="14"/>
    </row>
    <row r="295" spans="1:7">
      <c r="A295" s="14"/>
      <c r="B295" s="14"/>
      <c r="C295" s="14"/>
      <c r="D295" s="14"/>
      <c r="E295" s="14"/>
      <c r="F295" s="14"/>
      <c r="G295" s="14"/>
    </row>
    <row r="296" spans="1:7">
      <c r="A296" s="14"/>
      <c r="B296" s="14"/>
      <c r="C296" s="14"/>
      <c r="D296" s="14"/>
      <c r="E296" s="14"/>
      <c r="F296" s="14"/>
      <c r="G296" s="14"/>
    </row>
    <row r="297" spans="1:7">
      <c r="A297" s="14"/>
      <c r="B297" s="14"/>
      <c r="C297" s="14"/>
      <c r="D297" s="14"/>
      <c r="E297" s="14"/>
      <c r="F297" s="14"/>
      <c r="G297" s="14"/>
    </row>
    <row r="298" spans="1:7">
      <c r="A298" s="14"/>
      <c r="B298" s="14"/>
      <c r="C298" s="14"/>
      <c r="D298" s="14"/>
      <c r="E298" s="14"/>
      <c r="F298" s="14"/>
      <c r="G298" s="14"/>
    </row>
    <row r="299" spans="1:7">
      <c r="A299" s="14"/>
      <c r="B299" s="14"/>
      <c r="C299" s="14"/>
      <c r="D299" s="14"/>
      <c r="E299" s="14"/>
      <c r="F299" s="14"/>
      <c r="G299" s="14"/>
    </row>
    <row r="300" spans="1:7">
      <c r="A300" s="14"/>
      <c r="B300" s="14"/>
      <c r="C300" s="14"/>
      <c r="D300" s="14"/>
      <c r="E300" s="14"/>
      <c r="F300" s="14"/>
      <c r="G300" s="14"/>
    </row>
    <row r="301" spans="1:7">
      <c r="A301" s="14"/>
      <c r="B301" s="14"/>
      <c r="C301" s="14"/>
      <c r="D301" s="14"/>
      <c r="E301" s="14"/>
      <c r="F301" s="14"/>
      <c r="G301" s="14"/>
    </row>
    <row r="302" spans="1:7">
      <c r="A302" s="14"/>
      <c r="B302" s="14"/>
      <c r="C302" s="14"/>
      <c r="D302" s="14"/>
      <c r="E302" s="14"/>
      <c r="F302" s="14"/>
      <c r="G302" s="14"/>
    </row>
    <row r="303" spans="1:7">
      <c r="A303" s="14"/>
      <c r="B303" s="14"/>
      <c r="C303" s="14"/>
      <c r="D303" s="14"/>
      <c r="E303" s="14"/>
      <c r="F303" s="14"/>
      <c r="G303" s="14"/>
    </row>
    <row r="304" spans="1:7">
      <c r="A304" s="14"/>
      <c r="B304" s="14"/>
      <c r="C304" s="14"/>
      <c r="D304" s="14"/>
      <c r="E304" s="14"/>
      <c r="F304" s="14"/>
      <c r="G304" s="14"/>
    </row>
    <row r="305" spans="1:7">
      <c r="A305" s="14"/>
      <c r="B305" s="14"/>
      <c r="C305" s="14"/>
      <c r="D305" s="14"/>
      <c r="E305" s="14"/>
      <c r="F305" s="14"/>
      <c r="G305" s="14"/>
    </row>
    <row r="306" spans="1:7">
      <c r="A306" s="14"/>
      <c r="B306" s="14"/>
      <c r="C306" s="14"/>
      <c r="D306" s="14"/>
      <c r="E306" s="14"/>
      <c r="F306" s="14"/>
      <c r="G306" s="14"/>
    </row>
    <row r="307" spans="1:7">
      <c r="A307" s="14"/>
      <c r="B307" s="14"/>
      <c r="C307" s="14"/>
      <c r="D307" s="14"/>
      <c r="E307" s="14"/>
      <c r="F307" s="14"/>
      <c r="G307" s="14"/>
    </row>
    <row r="308" spans="1:7">
      <c r="A308" s="14"/>
      <c r="B308" s="14"/>
      <c r="C308" s="14"/>
      <c r="D308" s="14"/>
      <c r="E308" s="14"/>
      <c r="F308" s="14"/>
      <c r="G308" s="14"/>
    </row>
    <row r="309" spans="1:7">
      <c r="A309" s="14"/>
      <c r="B309" s="14"/>
      <c r="C309" s="14"/>
      <c r="D309" s="14"/>
      <c r="E309" s="14"/>
      <c r="F309" s="14"/>
      <c r="G309" s="14"/>
    </row>
    <row r="310" spans="1:7">
      <c r="A310" s="14"/>
      <c r="B310" s="14"/>
      <c r="C310" s="14"/>
      <c r="D310" s="14"/>
      <c r="E310" s="14"/>
      <c r="F310" s="14"/>
      <c r="G310" s="14"/>
    </row>
    <row r="311" spans="1:7">
      <c r="A311" s="14"/>
      <c r="B311" s="14"/>
      <c r="C311" s="14"/>
      <c r="D311" s="14"/>
      <c r="E311" s="14"/>
      <c r="F311" s="14"/>
      <c r="G311" s="14"/>
    </row>
    <row r="312" spans="1:7">
      <c r="A312" s="14"/>
      <c r="B312" s="14"/>
      <c r="C312" s="14"/>
      <c r="D312" s="14"/>
      <c r="E312" s="14"/>
      <c r="F312" s="14"/>
      <c r="G312" s="14"/>
    </row>
    <row r="313" spans="1:7">
      <c r="A313" s="14"/>
      <c r="B313" s="14"/>
      <c r="C313" s="14"/>
      <c r="D313" s="14"/>
      <c r="E313" s="14"/>
      <c r="F313" s="14"/>
      <c r="G313" s="14"/>
    </row>
    <row r="314" spans="1:7">
      <c r="A314" s="14"/>
      <c r="B314" s="14"/>
      <c r="C314" s="14"/>
      <c r="D314" s="14"/>
      <c r="E314" s="14"/>
      <c r="F314" s="14"/>
      <c r="G314" s="14"/>
    </row>
    <row r="315" spans="1:7">
      <c r="A315" s="14"/>
      <c r="B315" s="14"/>
      <c r="C315" s="14"/>
      <c r="D315" s="14"/>
      <c r="E315" s="14"/>
      <c r="F315" s="14"/>
      <c r="G315" s="14"/>
    </row>
    <row r="316" spans="1:7">
      <c r="A316" s="14"/>
      <c r="B316" s="14"/>
      <c r="C316" s="14"/>
      <c r="D316" s="14"/>
      <c r="E316" s="14"/>
      <c r="F316" s="14"/>
      <c r="G316" s="14"/>
    </row>
    <row r="317" spans="1:7">
      <c r="A317" s="14"/>
      <c r="B317" s="14"/>
      <c r="C317" s="14"/>
      <c r="D317" s="14"/>
      <c r="E317" s="14"/>
      <c r="F317" s="14"/>
      <c r="G317" s="14"/>
    </row>
    <row r="318" spans="1:7">
      <c r="A318" s="14"/>
      <c r="B318" s="14"/>
      <c r="C318" s="14"/>
      <c r="D318" s="14"/>
      <c r="E318" s="14"/>
      <c r="F318" s="14"/>
      <c r="G318" s="14"/>
    </row>
    <row r="319" spans="1:7">
      <c r="A319" s="14"/>
      <c r="B319" s="14"/>
      <c r="C319" s="14"/>
      <c r="D319" s="14"/>
      <c r="E319" s="14"/>
      <c r="F319" s="14"/>
      <c r="G319" s="14"/>
    </row>
    <row r="320" spans="1:7">
      <c r="A320" s="14"/>
      <c r="B320" s="14"/>
      <c r="C320" s="14"/>
      <c r="D320" s="14"/>
      <c r="E320" s="14"/>
      <c r="F320" s="14"/>
      <c r="G320" s="14"/>
    </row>
    <row r="321" spans="1:7">
      <c r="A321" s="14"/>
      <c r="B321" s="14"/>
      <c r="C321" s="14"/>
      <c r="D321" s="14"/>
      <c r="E321" s="14"/>
      <c r="F321" s="14"/>
      <c r="G321" s="14"/>
    </row>
    <row r="322" spans="1:7">
      <c r="A322" s="14"/>
      <c r="B322" s="14"/>
      <c r="C322" s="14"/>
      <c r="D322" s="14"/>
      <c r="E322" s="14"/>
      <c r="F322" s="14"/>
      <c r="G322" s="14"/>
    </row>
    <row r="323" spans="1:7">
      <c r="A323" s="14"/>
      <c r="B323" s="14"/>
      <c r="C323" s="14"/>
      <c r="D323" s="14"/>
      <c r="E323" s="14"/>
      <c r="F323" s="14"/>
      <c r="G323" s="14"/>
    </row>
    <row r="324" spans="1:7">
      <c r="A324" s="14"/>
      <c r="B324" s="14"/>
      <c r="C324" s="14"/>
      <c r="D324" s="14"/>
      <c r="E324" s="14"/>
      <c r="F324" s="14"/>
      <c r="G324" s="14"/>
    </row>
    <row r="325" spans="1:7">
      <c r="A325" s="14"/>
      <c r="B325" s="14"/>
      <c r="C325" s="14"/>
      <c r="D325" s="14"/>
      <c r="E325" s="14"/>
      <c r="F325" s="14"/>
      <c r="G325" s="14"/>
    </row>
    <row r="326" spans="1:7">
      <c r="A326" s="14"/>
      <c r="B326" s="14"/>
      <c r="C326" s="14"/>
      <c r="D326" s="14"/>
      <c r="E326" s="14"/>
      <c r="F326" s="14"/>
      <c r="G326" s="14"/>
    </row>
    <row r="327" spans="1:7">
      <c r="A327" s="14"/>
      <c r="B327" s="14"/>
      <c r="C327" s="14"/>
      <c r="D327" s="14"/>
      <c r="E327" s="14"/>
      <c r="F327" s="14"/>
      <c r="G327" s="14"/>
    </row>
    <row r="328" spans="1:7">
      <c r="A328" s="14"/>
      <c r="B328" s="14"/>
      <c r="C328" s="14"/>
      <c r="D328" s="14"/>
      <c r="E328" s="14"/>
      <c r="F328" s="14"/>
      <c r="G328" s="14"/>
    </row>
    <row r="329" spans="1:7">
      <c r="A329" s="14"/>
      <c r="B329" s="14"/>
      <c r="C329" s="14"/>
      <c r="D329" s="14"/>
      <c r="E329" s="14"/>
      <c r="F329" s="14"/>
      <c r="G329" s="14"/>
    </row>
    <row r="330" spans="1:7">
      <c r="A330" s="14"/>
      <c r="B330" s="14"/>
      <c r="C330" s="14"/>
      <c r="D330" s="14"/>
      <c r="E330" s="14"/>
      <c r="F330" s="14"/>
      <c r="G330" s="14"/>
    </row>
    <row r="331" spans="1:7">
      <c r="A331" s="14"/>
      <c r="B331" s="14"/>
      <c r="C331" s="14"/>
      <c r="D331" s="14"/>
      <c r="E331" s="14"/>
      <c r="F331" s="14"/>
      <c r="G331" s="14"/>
    </row>
    <row r="332" spans="1:7">
      <c r="A332" s="14"/>
      <c r="B332" s="14"/>
      <c r="C332" s="14"/>
      <c r="D332" s="14"/>
      <c r="E332" s="14"/>
      <c r="F332" s="14"/>
      <c r="G332" s="14"/>
    </row>
    <row r="333" spans="1:7">
      <c r="A333" s="14"/>
      <c r="B333" s="14"/>
      <c r="C333" s="14"/>
      <c r="D333" s="14"/>
      <c r="E333" s="14"/>
      <c r="F333" s="14"/>
      <c r="G333" s="14"/>
    </row>
    <row r="334" spans="1:7">
      <c r="A334" s="14"/>
      <c r="B334" s="14"/>
      <c r="C334" s="14"/>
      <c r="D334" s="14"/>
      <c r="E334" s="14"/>
      <c r="F334" s="14"/>
      <c r="G334" s="14"/>
    </row>
  </sheetData>
  <customSheetViews>
    <customSheetView guid="{0E583986-F700-4F7C-8796-6181DF3D6881}">
      <selection activeCell="A3" sqref="A3"/>
      <pageMargins left="0.7" right="0.7" top="0.75" bottom="0.75" header="0.3" footer="0.3"/>
    </customSheetView>
  </customSheetViews>
  <mergeCells count="45">
    <mergeCell ref="A55:J55"/>
    <mergeCell ref="A44:J44"/>
    <mergeCell ref="A45:J45"/>
    <mergeCell ref="A52:J52"/>
    <mergeCell ref="A53:J53"/>
    <mergeCell ref="A54:J54"/>
    <mergeCell ref="A56:J56"/>
    <mergeCell ref="A114:J114"/>
    <mergeCell ref="A109:J109"/>
    <mergeCell ref="A110:J110"/>
    <mergeCell ref="A111:J111"/>
    <mergeCell ref="A112:J112"/>
    <mergeCell ref="A113:J113"/>
    <mergeCell ref="W4:AC4"/>
    <mergeCell ref="W5:AC5"/>
    <mergeCell ref="W7:AC7"/>
    <mergeCell ref="A66:A67"/>
    <mergeCell ref="AD4:AJ4"/>
    <mergeCell ref="AD5:AJ5"/>
    <mergeCell ref="AD7:AJ7"/>
    <mergeCell ref="B4:H4"/>
    <mergeCell ref="I4:O4"/>
    <mergeCell ref="P4:V4"/>
    <mergeCell ref="B5:H5"/>
    <mergeCell ref="I5:O5"/>
    <mergeCell ref="P5:V5"/>
    <mergeCell ref="A7:A8"/>
    <mergeCell ref="B7:H7"/>
    <mergeCell ref="I7:O7"/>
    <mergeCell ref="P7:V7"/>
    <mergeCell ref="A100:J106"/>
    <mergeCell ref="A61:I61"/>
    <mergeCell ref="A62:I62"/>
    <mergeCell ref="B63:H63"/>
    <mergeCell ref="B64:H64"/>
    <mergeCell ref="B66:H66"/>
    <mergeCell ref="A41:J41"/>
    <mergeCell ref="L41:S48"/>
    <mergeCell ref="A42:J42"/>
    <mergeCell ref="A43:J43"/>
    <mergeCell ref="A46:J46"/>
    <mergeCell ref="A47:J47"/>
    <mergeCell ref="A48:J48"/>
    <mergeCell ref="A49:J49"/>
    <mergeCell ref="A51:J51"/>
  </mergeCells>
  <phoneticPr fontId="34" type="noConversion"/>
  <hyperlinks>
    <hyperlink ref="A2" location="'Отели Марианске Лазне'!A1" display="Содержание"/>
    <hyperlink ref="B2" location="Курорты!A1" display="Курорты Чехии"/>
    <hyperlink ref="D2" location="Содержание!A1" display="Содержание"/>
    <hyperlink ref="A4" r:id="rId1"/>
    <hyperlink ref="A63" r:id="rId2"/>
  </hyperlinks>
  <pageMargins left="0.7" right="0.7" top="0.75" bottom="0.75" header="0.3" footer="0.3"/>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dimension ref="A1:AC359"/>
  <sheetViews>
    <sheetView workbookViewId="0"/>
  </sheetViews>
  <sheetFormatPr defaultColWidth="8.85546875" defaultRowHeight="15"/>
  <cols>
    <col min="1" max="1" width="33.7109375" style="15" customWidth="1"/>
    <col min="2" max="4" width="10.7109375" style="15" customWidth="1"/>
    <col min="5" max="5" width="11.7109375" style="15" customWidth="1"/>
    <col min="6" max="25" width="8.85546875" style="14"/>
    <col min="26" max="16384" width="8.85546875" style="15"/>
  </cols>
  <sheetData>
    <row r="1" spans="1:29">
      <c r="A1" s="16" t="s">
        <v>71</v>
      </c>
      <c r="B1" s="16" t="s">
        <v>182</v>
      </c>
      <c r="C1" s="14"/>
      <c r="D1" s="16" t="s">
        <v>183</v>
      </c>
      <c r="E1" s="14"/>
    </row>
    <row r="2" spans="1:29" ht="15.75" thickBot="1">
      <c r="A2" s="16"/>
      <c r="B2" s="16"/>
      <c r="C2" s="14"/>
      <c r="D2" s="16"/>
      <c r="E2" s="14"/>
    </row>
    <row r="3" spans="1:29" s="43" customFormat="1">
      <c r="A3" s="1401" t="s">
        <v>1252</v>
      </c>
      <c r="B3" s="2192" t="s">
        <v>1253</v>
      </c>
      <c r="C3" s="2183"/>
      <c r="D3" s="2183"/>
      <c r="E3" s="2183"/>
      <c r="F3" s="2183"/>
      <c r="G3" s="2192"/>
      <c r="H3" s="2183"/>
      <c r="I3" s="2183"/>
      <c r="J3" s="2183"/>
      <c r="K3" s="2184"/>
      <c r="L3" s="2183"/>
      <c r="M3" s="2183"/>
      <c r="N3" s="2183"/>
      <c r="O3" s="2183"/>
      <c r="P3" s="2184"/>
      <c r="Q3" s="44"/>
      <c r="R3" s="44"/>
      <c r="S3" s="44"/>
      <c r="T3" s="44"/>
      <c r="U3" s="44"/>
      <c r="V3" s="44"/>
      <c r="W3" s="44"/>
      <c r="X3" s="44"/>
      <c r="Y3" s="44"/>
      <c r="Z3" s="44"/>
      <c r="AA3" s="44"/>
      <c r="AB3" s="44"/>
      <c r="AC3" s="44"/>
    </row>
    <row r="4" spans="1:29" s="43" customFormat="1">
      <c r="A4" s="1402" t="s">
        <v>78</v>
      </c>
      <c r="B4" s="2193" t="s">
        <v>1254</v>
      </c>
      <c r="C4" s="2185"/>
      <c r="D4" s="2185"/>
      <c r="E4" s="2185"/>
      <c r="F4" s="2185"/>
      <c r="G4" s="2193" t="s">
        <v>643</v>
      </c>
      <c r="H4" s="2185"/>
      <c r="I4" s="2185"/>
      <c r="J4" s="2185"/>
      <c r="K4" s="2186"/>
      <c r="L4" s="2185" t="s">
        <v>1255</v>
      </c>
      <c r="M4" s="2185"/>
      <c r="N4" s="2185"/>
      <c r="O4" s="2185"/>
      <c r="P4" s="2186"/>
      <c r="Q4" s="44"/>
      <c r="R4" s="44"/>
      <c r="S4" s="44"/>
      <c r="T4" s="44"/>
      <c r="U4" s="44"/>
      <c r="V4" s="44"/>
      <c r="W4" s="44"/>
      <c r="X4" s="44"/>
      <c r="Y4" s="44"/>
      <c r="Z4" s="44"/>
      <c r="AA4" s="44"/>
      <c r="AB4" s="44"/>
      <c r="AC4" s="44"/>
    </row>
    <row r="5" spans="1:29" s="43" customFormat="1" ht="15.75" thickBot="1">
      <c r="A5" s="1403"/>
      <c r="B5" s="1404"/>
      <c r="C5" s="1405"/>
      <c r="D5" s="1405"/>
      <c r="E5" s="1405"/>
      <c r="F5" s="1405"/>
      <c r="G5" s="1404"/>
      <c r="H5" s="1405"/>
      <c r="I5" s="1405"/>
      <c r="J5" s="1405"/>
      <c r="K5" s="1406"/>
      <c r="L5" s="1405"/>
      <c r="M5" s="1405"/>
      <c r="N5" s="1405"/>
      <c r="O5" s="1405"/>
      <c r="P5" s="1406"/>
      <c r="Q5" s="44"/>
      <c r="R5" s="44"/>
      <c r="S5" s="44"/>
      <c r="T5" s="44"/>
      <c r="U5" s="44"/>
      <c r="V5" s="44"/>
      <c r="W5" s="44"/>
      <c r="X5" s="44"/>
      <c r="Y5" s="44"/>
      <c r="Z5" s="44"/>
      <c r="AA5" s="44"/>
      <c r="AB5" s="44"/>
      <c r="AC5" s="44"/>
    </row>
    <row r="6" spans="1:29" s="43" customFormat="1" ht="15.75" thickBot="1">
      <c r="A6" s="1798" t="s">
        <v>184</v>
      </c>
      <c r="B6" s="1769" t="s">
        <v>185</v>
      </c>
      <c r="C6" s="1770"/>
      <c r="D6" s="1770"/>
      <c r="E6" s="1770"/>
      <c r="F6" s="2187"/>
      <c r="G6" s="2189" t="s">
        <v>185</v>
      </c>
      <c r="H6" s="2190"/>
      <c r="I6" s="2190"/>
      <c r="J6" s="2190"/>
      <c r="K6" s="2191"/>
      <c r="L6" s="1769" t="s">
        <v>185</v>
      </c>
      <c r="M6" s="1770"/>
      <c r="N6" s="1770"/>
      <c r="O6" s="1770"/>
      <c r="P6" s="2187"/>
      <c r="Q6" s="44"/>
      <c r="R6" s="44"/>
      <c r="S6" s="44"/>
      <c r="T6" s="44"/>
      <c r="U6" s="44"/>
      <c r="V6" s="44"/>
      <c r="W6" s="44"/>
      <c r="X6" s="44"/>
      <c r="Y6" s="44"/>
      <c r="Z6" s="44"/>
      <c r="AA6" s="44"/>
      <c r="AB6" s="44"/>
      <c r="AC6" s="44"/>
    </row>
    <row r="7" spans="1:29" s="43" customFormat="1" ht="15.75" thickBot="1">
      <c r="A7" s="2188"/>
      <c r="B7" s="1262" t="s">
        <v>187</v>
      </c>
      <c r="C7" s="1388" t="s">
        <v>188</v>
      </c>
      <c r="D7" s="1388" t="s">
        <v>189</v>
      </c>
      <c r="E7" s="1388" t="s">
        <v>190</v>
      </c>
      <c r="F7" s="1263" t="s">
        <v>191</v>
      </c>
      <c r="G7" s="1384" t="s">
        <v>187</v>
      </c>
      <c r="H7" s="1385" t="s">
        <v>188</v>
      </c>
      <c r="I7" s="1385" t="s">
        <v>189</v>
      </c>
      <c r="J7" s="1385" t="s">
        <v>190</v>
      </c>
      <c r="K7" s="1386" t="s">
        <v>191</v>
      </c>
      <c r="L7" s="1384" t="s">
        <v>187</v>
      </c>
      <c r="M7" s="1385" t="s">
        <v>188</v>
      </c>
      <c r="N7" s="1385" t="s">
        <v>189</v>
      </c>
      <c r="O7" s="1385" t="s">
        <v>190</v>
      </c>
      <c r="P7" s="1386" t="s">
        <v>191</v>
      </c>
      <c r="Q7" s="44"/>
      <c r="R7" s="44"/>
      <c r="S7" s="44"/>
      <c r="T7" s="44"/>
      <c r="U7" s="44"/>
      <c r="V7" s="44"/>
      <c r="W7" s="44"/>
      <c r="X7" s="44"/>
      <c r="Y7" s="44"/>
      <c r="Z7" s="44"/>
      <c r="AA7" s="44"/>
      <c r="AB7" s="44"/>
      <c r="AC7" s="44"/>
    </row>
    <row r="8" spans="1:29" s="43" customFormat="1">
      <c r="A8" s="441" t="s">
        <v>645</v>
      </c>
      <c r="B8" s="1147">
        <v>69</v>
      </c>
      <c r="C8" s="1150">
        <v>60</v>
      </c>
      <c r="D8" s="1150">
        <v>59</v>
      </c>
      <c r="E8" s="1150">
        <v>55</v>
      </c>
      <c r="F8" s="1149">
        <v>46</v>
      </c>
      <c r="G8" s="1147">
        <v>102</v>
      </c>
      <c r="H8" s="1150">
        <v>92</v>
      </c>
      <c r="I8" s="1150">
        <v>85</v>
      </c>
      <c r="J8" s="1150">
        <v>81</v>
      </c>
      <c r="K8" s="1149">
        <v>72</v>
      </c>
      <c r="L8" s="1147">
        <v>75</v>
      </c>
      <c r="M8" s="1150">
        <v>66.959999999999994</v>
      </c>
      <c r="N8" s="1150">
        <v>64</v>
      </c>
      <c r="O8" s="1150">
        <v>60.76</v>
      </c>
      <c r="P8" s="1149">
        <v>50.839999999999996</v>
      </c>
      <c r="Q8" s="44"/>
      <c r="R8" s="44"/>
      <c r="S8" s="44"/>
      <c r="T8" s="44">
        <f>1.24</f>
        <v>1.24</v>
      </c>
      <c r="U8" s="44"/>
      <c r="V8" s="44"/>
      <c r="W8" s="44"/>
      <c r="X8" s="44"/>
      <c r="Y8" s="44"/>
      <c r="Z8" s="44"/>
      <c r="AA8" s="44"/>
      <c r="AB8" s="44"/>
      <c r="AC8" s="44"/>
    </row>
    <row r="9" spans="1:29" s="43" customFormat="1">
      <c r="A9" s="1407" t="s">
        <v>489</v>
      </c>
      <c r="B9" s="1408">
        <v>51</v>
      </c>
      <c r="C9" s="1409">
        <v>44</v>
      </c>
      <c r="D9" s="1409">
        <v>40</v>
      </c>
      <c r="E9" s="1409">
        <v>35</v>
      </c>
      <c r="F9" s="1410">
        <v>29</v>
      </c>
      <c r="G9" s="1408">
        <v>74</v>
      </c>
      <c r="H9" s="1409">
        <v>62</v>
      </c>
      <c r="I9" s="1409">
        <v>59</v>
      </c>
      <c r="J9" s="1409">
        <v>55</v>
      </c>
      <c r="K9" s="1410">
        <v>46</v>
      </c>
      <c r="L9" s="1408">
        <v>54.56</v>
      </c>
      <c r="M9" s="1409">
        <v>48</v>
      </c>
      <c r="N9" s="1409">
        <v>44.64</v>
      </c>
      <c r="O9" s="1409">
        <v>43</v>
      </c>
      <c r="P9" s="1410">
        <v>34</v>
      </c>
      <c r="Q9" s="44"/>
      <c r="R9" s="44"/>
      <c r="S9" s="44"/>
      <c r="T9" s="44"/>
      <c r="U9" s="44"/>
      <c r="V9" s="44"/>
      <c r="W9" s="44"/>
      <c r="X9" s="44"/>
      <c r="Y9" s="44"/>
      <c r="Z9" s="44"/>
      <c r="AA9" s="44"/>
      <c r="AB9" s="44"/>
      <c r="AC9" s="44"/>
    </row>
    <row r="10" spans="1:29" s="43" customFormat="1" ht="15.75" thickBot="1">
      <c r="A10" s="1411" t="s">
        <v>647</v>
      </c>
      <c r="B10" s="1173" t="s">
        <v>192</v>
      </c>
      <c r="C10" s="1174" t="s">
        <v>192</v>
      </c>
      <c r="D10" s="1174">
        <v>20</v>
      </c>
      <c r="E10" s="1174">
        <v>18</v>
      </c>
      <c r="F10" s="1175">
        <v>15</v>
      </c>
      <c r="G10" s="1173" t="s">
        <v>192</v>
      </c>
      <c r="H10" s="1174" t="s">
        <v>192</v>
      </c>
      <c r="I10" s="1174">
        <v>30</v>
      </c>
      <c r="J10" s="1174">
        <v>28</v>
      </c>
      <c r="K10" s="1175">
        <v>23</v>
      </c>
      <c r="L10" s="1173"/>
      <c r="M10" s="1174"/>
      <c r="N10" s="1174">
        <v>23</v>
      </c>
      <c r="O10" s="1174">
        <v>22</v>
      </c>
      <c r="P10" s="1175">
        <v>18</v>
      </c>
      <c r="Q10" s="44"/>
      <c r="R10" s="44"/>
      <c r="S10" s="44"/>
      <c r="T10" s="44"/>
      <c r="U10" s="44"/>
      <c r="V10" s="44"/>
      <c r="W10" s="44"/>
      <c r="X10" s="44"/>
      <c r="Y10" s="44"/>
      <c r="Z10" s="44"/>
      <c r="AA10" s="44"/>
      <c r="AB10" s="44"/>
      <c r="AC10" s="44"/>
    </row>
    <row r="11" spans="1:29" s="43" customFormat="1">
      <c r="A11" s="441" t="s">
        <v>644</v>
      </c>
      <c r="B11" s="1147">
        <v>75</v>
      </c>
      <c r="C11" s="1150">
        <v>67</v>
      </c>
      <c r="D11" s="1150">
        <v>66</v>
      </c>
      <c r="E11" s="1150">
        <v>61</v>
      </c>
      <c r="F11" s="1149">
        <v>53</v>
      </c>
      <c r="G11" s="1147">
        <v>113</v>
      </c>
      <c r="H11" s="1150">
        <v>103</v>
      </c>
      <c r="I11" s="1150">
        <v>98</v>
      </c>
      <c r="J11" s="1150">
        <v>95</v>
      </c>
      <c r="K11" s="1149">
        <v>85</v>
      </c>
      <c r="L11" s="1147">
        <v>80.599999999999994</v>
      </c>
      <c r="M11" s="1150">
        <v>74</v>
      </c>
      <c r="N11" s="1150">
        <v>70.679999999999993</v>
      </c>
      <c r="O11" s="1150">
        <v>69</v>
      </c>
      <c r="P11" s="1149">
        <v>58</v>
      </c>
      <c r="Q11" s="44"/>
      <c r="R11" s="44"/>
      <c r="S11" s="44"/>
      <c r="T11" s="44"/>
      <c r="U11" s="44"/>
      <c r="V11" s="44"/>
      <c r="W11" s="44"/>
      <c r="X11" s="44"/>
      <c r="Y11" s="44"/>
      <c r="Z11" s="44"/>
      <c r="AA11" s="44"/>
      <c r="AB11" s="44"/>
      <c r="AC11" s="44"/>
    </row>
    <row r="12" spans="1:29" s="43" customFormat="1">
      <c r="A12" s="1407" t="s">
        <v>530</v>
      </c>
      <c r="B12" s="1408">
        <v>55</v>
      </c>
      <c r="C12" s="1409">
        <v>48</v>
      </c>
      <c r="D12" s="1409">
        <v>46</v>
      </c>
      <c r="E12" s="1409">
        <v>43</v>
      </c>
      <c r="F12" s="1410">
        <v>33</v>
      </c>
      <c r="G12" s="1408">
        <v>86</v>
      </c>
      <c r="H12" s="1409">
        <v>76</v>
      </c>
      <c r="I12" s="1409">
        <v>72</v>
      </c>
      <c r="J12" s="1409">
        <v>69</v>
      </c>
      <c r="K12" s="1410">
        <v>59</v>
      </c>
      <c r="L12" s="1408">
        <v>60.76</v>
      </c>
      <c r="M12" s="1409">
        <v>54</v>
      </c>
      <c r="N12" s="1409">
        <v>50.839999999999996</v>
      </c>
      <c r="O12" s="1409">
        <v>49</v>
      </c>
      <c r="P12" s="1410">
        <v>38</v>
      </c>
      <c r="Q12" s="44"/>
      <c r="R12" s="44"/>
      <c r="S12" s="44"/>
      <c r="T12" s="44"/>
      <c r="U12" s="44"/>
      <c r="V12" s="44"/>
      <c r="W12" s="44"/>
      <c r="X12" s="44"/>
      <c r="Y12" s="44"/>
      <c r="Z12" s="44"/>
      <c r="AA12" s="44"/>
      <c r="AB12" s="44"/>
      <c r="AC12" s="44"/>
    </row>
    <row r="13" spans="1:29" s="43" customFormat="1" ht="15.75" thickBot="1">
      <c r="A13" s="1411" t="s">
        <v>649</v>
      </c>
      <c r="B13" s="1412" t="s">
        <v>192</v>
      </c>
      <c r="C13" s="1413" t="s">
        <v>192</v>
      </c>
      <c r="D13" s="1413">
        <v>23</v>
      </c>
      <c r="E13" s="1413">
        <v>22</v>
      </c>
      <c r="F13" s="1157">
        <v>17</v>
      </c>
      <c r="G13" s="1412" t="s">
        <v>192</v>
      </c>
      <c r="H13" s="1413" t="s">
        <v>192</v>
      </c>
      <c r="I13" s="1413">
        <v>36</v>
      </c>
      <c r="J13" s="1413">
        <v>35</v>
      </c>
      <c r="K13" s="1157">
        <v>30</v>
      </c>
      <c r="L13" s="1412">
        <v>0</v>
      </c>
      <c r="M13" s="1413">
        <v>0</v>
      </c>
      <c r="N13" s="1413">
        <v>27</v>
      </c>
      <c r="O13" s="1413">
        <v>24.8</v>
      </c>
      <c r="P13" s="1157">
        <v>18.600000000000001</v>
      </c>
      <c r="Q13" s="44"/>
      <c r="R13" s="44"/>
      <c r="S13" s="44"/>
      <c r="T13" s="44"/>
      <c r="U13" s="44"/>
      <c r="V13" s="44"/>
      <c r="W13" s="44"/>
      <c r="X13" s="44"/>
      <c r="Y13" s="44"/>
      <c r="Z13" s="44"/>
      <c r="AA13" s="44"/>
      <c r="AB13" s="44"/>
      <c r="AC13" s="44"/>
    </row>
    <row r="14" spans="1:29" s="43" customFormat="1">
      <c r="A14" s="1414" t="s">
        <v>540</v>
      </c>
      <c r="B14" s="1176">
        <v>81</v>
      </c>
      <c r="C14" s="1177">
        <v>74</v>
      </c>
      <c r="D14" s="1177">
        <v>72</v>
      </c>
      <c r="E14" s="1177">
        <v>69</v>
      </c>
      <c r="F14" s="1178">
        <v>59</v>
      </c>
      <c r="G14" s="1176">
        <v>127</v>
      </c>
      <c r="H14" s="1177">
        <v>116</v>
      </c>
      <c r="I14" s="1177">
        <v>111</v>
      </c>
      <c r="J14" s="1177">
        <v>107</v>
      </c>
      <c r="K14" s="1178">
        <v>98</v>
      </c>
      <c r="L14" s="1176">
        <v>86.8</v>
      </c>
      <c r="M14" s="1177">
        <v>80</v>
      </c>
      <c r="N14" s="1177">
        <v>76.88</v>
      </c>
      <c r="O14" s="1177">
        <v>75</v>
      </c>
      <c r="P14" s="1178">
        <v>64</v>
      </c>
      <c r="Q14" s="44"/>
      <c r="R14" s="44"/>
      <c r="S14" s="44"/>
      <c r="T14" s="44"/>
      <c r="U14" s="44"/>
      <c r="V14" s="44"/>
      <c r="W14" s="44"/>
      <c r="X14" s="44"/>
      <c r="Y14" s="44"/>
      <c r="Z14" s="44"/>
      <c r="AA14" s="44"/>
      <c r="AB14" s="44"/>
      <c r="AC14" s="44"/>
    </row>
    <row r="15" spans="1:29" s="43" customFormat="1">
      <c r="A15" s="439" t="s">
        <v>646</v>
      </c>
      <c r="B15" s="1408">
        <v>61</v>
      </c>
      <c r="C15" s="1409">
        <v>54</v>
      </c>
      <c r="D15" s="1409">
        <v>53</v>
      </c>
      <c r="E15" s="1409">
        <v>49</v>
      </c>
      <c r="F15" s="1410">
        <v>40</v>
      </c>
      <c r="G15" s="1408">
        <v>101</v>
      </c>
      <c r="H15" s="1409">
        <v>90</v>
      </c>
      <c r="I15" s="1409">
        <v>85</v>
      </c>
      <c r="J15" s="1409">
        <v>81</v>
      </c>
      <c r="K15" s="1410">
        <v>72</v>
      </c>
      <c r="L15" s="1408">
        <v>69</v>
      </c>
      <c r="M15" s="1409">
        <v>59.519999999999996</v>
      </c>
      <c r="N15" s="1409">
        <v>58</v>
      </c>
      <c r="O15" s="1409">
        <v>54.56</v>
      </c>
      <c r="P15" s="1410">
        <v>44.64</v>
      </c>
      <c r="Q15" s="44"/>
      <c r="R15" s="44"/>
      <c r="S15" s="44"/>
      <c r="T15" s="44"/>
      <c r="U15" s="44"/>
      <c r="V15" s="44"/>
      <c r="W15" s="44"/>
      <c r="X15" s="44"/>
      <c r="Y15" s="44"/>
      <c r="Z15" s="44"/>
      <c r="AA15" s="44"/>
      <c r="AB15" s="44"/>
      <c r="AC15" s="44"/>
    </row>
    <row r="16" spans="1:29" s="43" customFormat="1" ht="15.75" thickBot="1">
      <c r="A16" s="1411" t="s">
        <v>648</v>
      </c>
      <c r="B16" s="1173" t="s">
        <v>192</v>
      </c>
      <c r="C16" s="1174" t="s">
        <v>192</v>
      </c>
      <c r="D16" s="1174">
        <v>27</v>
      </c>
      <c r="E16" s="1174">
        <v>25</v>
      </c>
      <c r="F16" s="1175">
        <v>20</v>
      </c>
      <c r="G16" s="1173" t="s">
        <v>192</v>
      </c>
      <c r="H16" s="1174" t="s">
        <v>192</v>
      </c>
      <c r="I16" s="1174">
        <v>43</v>
      </c>
      <c r="J16" s="1174">
        <v>41</v>
      </c>
      <c r="K16" s="1175">
        <v>36</v>
      </c>
      <c r="L16" s="1173">
        <v>0</v>
      </c>
      <c r="M16" s="1174">
        <v>0</v>
      </c>
      <c r="N16" s="1174">
        <v>28.52</v>
      </c>
      <c r="O16" s="1174">
        <v>28</v>
      </c>
      <c r="P16" s="1175">
        <v>23</v>
      </c>
      <c r="Q16" s="44"/>
      <c r="R16" s="44"/>
      <c r="S16" s="44"/>
      <c r="T16" s="44"/>
      <c r="U16" s="44"/>
      <c r="V16" s="44"/>
      <c r="W16" s="44"/>
      <c r="X16" s="44"/>
      <c r="Y16" s="44"/>
      <c r="Z16" s="44"/>
      <c r="AA16" s="44"/>
      <c r="AB16" s="44"/>
      <c r="AC16" s="44"/>
    </row>
    <row r="17" spans="1:29" s="43" customFormat="1" ht="15.75" thickBot="1">
      <c r="A17" s="1415" t="s">
        <v>551</v>
      </c>
      <c r="B17" s="1416">
        <v>49</v>
      </c>
      <c r="C17" s="1417">
        <v>41</v>
      </c>
      <c r="D17" s="1417">
        <v>40</v>
      </c>
      <c r="E17" s="1417">
        <v>35</v>
      </c>
      <c r="F17" s="1418">
        <v>29</v>
      </c>
      <c r="G17" s="1416">
        <v>74</v>
      </c>
      <c r="H17" s="1417">
        <v>62</v>
      </c>
      <c r="I17" s="1417">
        <v>59</v>
      </c>
      <c r="J17" s="1417">
        <v>55</v>
      </c>
      <c r="K17" s="1418">
        <v>46</v>
      </c>
      <c r="L17" s="1416">
        <v>54.56</v>
      </c>
      <c r="M17" s="1417">
        <v>48</v>
      </c>
      <c r="N17" s="1417">
        <v>44.64</v>
      </c>
      <c r="O17" s="1417">
        <v>43</v>
      </c>
      <c r="P17" s="1418">
        <v>34</v>
      </c>
      <c r="Q17" s="44"/>
      <c r="R17" s="44"/>
      <c r="S17" s="44"/>
      <c r="T17" s="44"/>
      <c r="U17" s="44"/>
      <c r="V17" s="44"/>
      <c r="W17" s="44"/>
      <c r="X17" s="44"/>
      <c r="Y17" s="44"/>
      <c r="Z17" s="44"/>
      <c r="AA17" s="44"/>
      <c r="AB17" s="44"/>
      <c r="AC17" s="44"/>
    </row>
    <row r="18" spans="1:29">
      <c r="A18" s="14"/>
      <c r="B18" s="14"/>
      <c r="C18" s="14"/>
      <c r="D18" s="14"/>
      <c r="E18" s="14"/>
    </row>
    <row r="19" spans="1:29" ht="15.75" thickBot="1">
      <c r="A19" s="14"/>
      <c r="B19" s="14"/>
      <c r="C19" s="14"/>
      <c r="D19" s="14"/>
      <c r="E19" s="14"/>
    </row>
    <row r="20" spans="1:29" s="73" customFormat="1" ht="15" customHeight="1">
      <c r="A20" s="1708" t="s">
        <v>1068</v>
      </c>
      <c r="B20" s="1709"/>
      <c r="C20" s="1709"/>
      <c r="D20" s="1709"/>
      <c r="E20" s="1709"/>
      <c r="F20" s="1942"/>
      <c r="G20" s="1124"/>
      <c r="H20" s="1735"/>
      <c r="I20" s="1735"/>
      <c r="J20" s="1735"/>
      <c r="K20" s="1735"/>
      <c r="L20" s="1735"/>
      <c r="M20" s="71"/>
    </row>
    <row r="21" spans="1:29" s="73" customFormat="1" ht="15" customHeight="1">
      <c r="A21" s="1698" t="s">
        <v>1249</v>
      </c>
      <c r="B21" s="1699"/>
      <c r="C21" s="1699"/>
      <c r="D21" s="1699"/>
      <c r="E21" s="1699"/>
      <c r="F21" s="1707"/>
      <c r="G21" s="1124"/>
      <c r="H21" s="1735"/>
      <c r="I21" s="1735"/>
      <c r="J21" s="1735"/>
      <c r="K21" s="1735"/>
      <c r="L21" s="1735"/>
      <c r="M21" s="71"/>
    </row>
    <row r="22" spans="1:29" s="73" customFormat="1" ht="15" customHeight="1">
      <c r="A22" s="1698" t="s">
        <v>1237</v>
      </c>
      <c r="B22" s="1699"/>
      <c r="C22" s="1699"/>
      <c r="D22" s="1699"/>
      <c r="E22" s="1699"/>
      <c r="F22" s="1707"/>
      <c r="G22" s="1124"/>
      <c r="H22" s="1735"/>
      <c r="I22" s="1735"/>
      <c r="J22" s="1735"/>
      <c r="K22" s="1735"/>
      <c r="L22" s="1735"/>
      <c r="M22" s="71"/>
    </row>
    <row r="23" spans="1:29" s="73" customFormat="1" ht="15" customHeight="1">
      <c r="A23" s="1698" t="s">
        <v>1256</v>
      </c>
      <c r="B23" s="1699"/>
      <c r="C23" s="1699"/>
      <c r="D23" s="1699"/>
      <c r="E23" s="1699"/>
      <c r="F23" s="1707"/>
      <c r="G23" s="1124"/>
      <c r="H23" s="1735"/>
      <c r="I23" s="1735"/>
      <c r="J23" s="1735"/>
      <c r="K23" s="1735"/>
      <c r="L23" s="1735"/>
      <c r="M23" s="71"/>
    </row>
    <row r="24" spans="1:29" s="73" customFormat="1" ht="15" customHeight="1">
      <c r="A24" s="1698" t="s">
        <v>1257</v>
      </c>
      <c r="B24" s="1699"/>
      <c r="C24" s="1699"/>
      <c r="D24" s="1699"/>
      <c r="E24" s="1699"/>
      <c r="F24" s="1707"/>
      <c r="G24" s="1124"/>
      <c r="H24" s="1735"/>
      <c r="I24" s="1735"/>
      <c r="J24" s="1735"/>
      <c r="K24" s="1735"/>
      <c r="L24" s="1735"/>
      <c r="M24" s="71"/>
    </row>
    <row r="25" spans="1:29" s="73" customFormat="1">
      <c r="A25" s="1698" t="s">
        <v>1071</v>
      </c>
      <c r="B25" s="1699"/>
      <c r="C25" s="1699"/>
      <c r="D25" s="1699"/>
      <c r="E25" s="1699"/>
      <c r="F25" s="1707"/>
      <c r="G25" s="1124"/>
      <c r="H25" s="1735"/>
      <c r="I25" s="1735"/>
      <c r="J25" s="1735"/>
      <c r="K25" s="1735"/>
      <c r="L25" s="1735"/>
      <c r="M25" s="71"/>
    </row>
    <row r="26" spans="1:29" s="73" customFormat="1" ht="15" customHeight="1">
      <c r="A26" s="1698" t="s">
        <v>1250</v>
      </c>
      <c r="B26" s="1699"/>
      <c r="C26" s="1699"/>
      <c r="D26" s="1699"/>
      <c r="E26" s="1699"/>
      <c r="F26" s="1707"/>
      <c r="G26" s="1124"/>
      <c r="H26" s="1735"/>
      <c r="I26" s="1735"/>
      <c r="J26" s="1735"/>
      <c r="K26" s="1735"/>
      <c r="L26" s="1735"/>
      <c r="M26" s="71"/>
    </row>
    <row r="27" spans="1:29" s="885" customFormat="1" ht="15.75" thickBot="1">
      <c r="A27" s="1944" t="s">
        <v>1251</v>
      </c>
      <c r="B27" s="1756"/>
      <c r="C27" s="1756"/>
      <c r="D27" s="1756"/>
      <c r="E27" s="1756"/>
      <c r="F27" s="1945"/>
      <c r="G27" s="929"/>
      <c r="H27" s="929"/>
      <c r="I27" s="930"/>
      <c r="J27" s="930"/>
      <c r="K27" s="930"/>
      <c r="L27" s="928"/>
    </row>
    <row r="28" spans="1:29" ht="15.75" thickBot="1">
      <c r="A28" s="62"/>
      <c r="B28" s="62"/>
      <c r="C28" s="62"/>
      <c r="D28" s="62"/>
      <c r="E28" s="62"/>
      <c r="F28" s="62"/>
    </row>
    <row r="29" spans="1:29">
      <c r="A29" s="1672" t="s">
        <v>199</v>
      </c>
      <c r="B29" s="1673"/>
      <c r="C29" s="1673"/>
      <c r="D29" s="1673"/>
      <c r="E29" s="1673"/>
      <c r="F29" s="1674"/>
    </row>
    <row r="30" spans="1:29">
      <c r="A30" s="1739" t="s">
        <v>79</v>
      </c>
      <c r="B30" s="1740"/>
      <c r="C30" s="1740"/>
      <c r="D30" s="1740"/>
      <c r="E30" s="1740"/>
      <c r="F30" s="1939"/>
    </row>
    <row r="31" spans="1:29">
      <c r="A31" s="1739" t="s">
        <v>80</v>
      </c>
      <c r="B31" s="1740"/>
      <c r="C31" s="1740"/>
      <c r="D31" s="1740"/>
      <c r="E31" s="1740"/>
      <c r="F31" s="1939"/>
    </row>
    <row r="32" spans="1:29" ht="15.75" thickBot="1">
      <c r="A32" s="1940" t="s">
        <v>114</v>
      </c>
      <c r="B32" s="1743"/>
      <c r="C32" s="1743"/>
      <c r="D32" s="1743"/>
      <c r="E32" s="1743"/>
      <c r="F32" s="1941"/>
    </row>
    <row r="33" spans="1:5">
      <c r="A33" s="14"/>
      <c r="B33" s="14"/>
      <c r="C33" s="14"/>
      <c r="D33" s="14"/>
      <c r="E33" s="14"/>
    </row>
    <row r="34" spans="1:5">
      <c r="A34" s="14"/>
      <c r="B34" s="14"/>
      <c r="C34" s="14"/>
      <c r="D34" s="14"/>
      <c r="E34" s="14"/>
    </row>
    <row r="35" spans="1:5">
      <c r="A35" s="14"/>
      <c r="B35" s="14"/>
      <c r="C35" s="14"/>
      <c r="D35" s="14"/>
      <c r="E35" s="14"/>
    </row>
    <row r="36" spans="1:5">
      <c r="A36" s="14"/>
      <c r="B36" s="14"/>
      <c r="C36" s="14"/>
      <c r="D36" s="14"/>
      <c r="E36" s="14"/>
    </row>
    <row r="37" spans="1:5">
      <c r="A37" s="14"/>
      <c r="B37" s="14"/>
      <c r="C37" s="14"/>
      <c r="D37" s="14"/>
      <c r="E37" s="14"/>
    </row>
    <row r="38" spans="1:5">
      <c r="A38" s="14"/>
      <c r="B38" s="14"/>
      <c r="C38" s="14"/>
      <c r="D38" s="14"/>
      <c r="E38" s="14"/>
    </row>
    <row r="39" spans="1:5">
      <c r="A39" s="14"/>
      <c r="B39" s="14"/>
      <c r="C39" s="14"/>
      <c r="D39" s="14"/>
      <c r="E39" s="14"/>
    </row>
    <row r="40" spans="1:5">
      <c r="A40" s="14"/>
      <c r="B40" s="14"/>
      <c r="C40" s="14"/>
      <c r="D40" s="14"/>
      <c r="E40" s="14"/>
    </row>
    <row r="41" spans="1:5">
      <c r="A41" s="14"/>
      <c r="B41" s="14"/>
      <c r="C41" s="14"/>
      <c r="D41" s="14"/>
      <c r="E41" s="14"/>
    </row>
    <row r="42" spans="1:5">
      <c r="A42" s="14"/>
      <c r="B42" s="14"/>
      <c r="C42" s="14"/>
      <c r="D42" s="14"/>
      <c r="E42" s="14"/>
    </row>
    <row r="43" spans="1:5">
      <c r="A43" s="14"/>
      <c r="B43" s="14"/>
      <c r="C43" s="14"/>
      <c r="D43" s="14"/>
      <c r="E43" s="14"/>
    </row>
    <row r="44" spans="1:5">
      <c r="A44" s="14"/>
      <c r="B44" s="14"/>
      <c r="C44" s="14"/>
      <c r="D44" s="14"/>
      <c r="E44" s="14"/>
    </row>
    <row r="45" spans="1:5">
      <c r="A45" s="14"/>
      <c r="B45" s="14"/>
      <c r="C45" s="14"/>
      <c r="D45" s="14"/>
      <c r="E45" s="14"/>
    </row>
    <row r="46" spans="1:5">
      <c r="A46" s="14"/>
      <c r="B46" s="14"/>
      <c r="C46" s="14"/>
      <c r="D46" s="14"/>
      <c r="E46" s="14"/>
    </row>
    <row r="47" spans="1:5">
      <c r="A47" s="14"/>
      <c r="B47" s="14"/>
      <c r="C47" s="14"/>
      <c r="D47" s="14"/>
      <c r="E47" s="14"/>
    </row>
    <row r="48" spans="1:5">
      <c r="A48" s="14"/>
      <c r="B48" s="14"/>
      <c r="C48" s="14"/>
      <c r="D48" s="14"/>
      <c r="E48" s="14"/>
    </row>
    <row r="49" spans="1:5">
      <c r="A49" s="14"/>
      <c r="B49" s="14"/>
      <c r="C49" s="14"/>
      <c r="D49" s="14"/>
      <c r="E49" s="14"/>
    </row>
    <row r="50" spans="1:5">
      <c r="A50" s="14"/>
      <c r="B50" s="14"/>
      <c r="C50" s="14"/>
      <c r="D50" s="14"/>
      <c r="E50" s="14"/>
    </row>
    <row r="51" spans="1:5">
      <c r="A51" s="14"/>
      <c r="B51" s="14"/>
      <c r="C51" s="14"/>
      <c r="D51" s="14"/>
      <c r="E51" s="14"/>
    </row>
    <row r="52" spans="1:5">
      <c r="A52" s="14"/>
      <c r="B52" s="14"/>
      <c r="C52" s="14"/>
      <c r="D52" s="14"/>
      <c r="E52" s="14"/>
    </row>
    <row r="53" spans="1:5">
      <c r="A53" s="14"/>
      <c r="B53" s="14"/>
      <c r="C53" s="14"/>
      <c r="D53" s="14"/>
      <c r="E53" s="14"/>
    </row>
    <row r="54" spans="1:5">
      <c r="A54" s="14"/>
      <c r="B54" s="14"/>
      <c r="C54" s="14"/>
      <c r="D54" s="14"/>
      <c r="E54" s="14"/>
    </row>
    <row r="55" spans="1:5">
      <c r="A55" s="14"/>
      <c r="B55" s="14"/>
      <c r="C55" s="14"/>
      <c r="D55" s="14"/>
      <c r="E55" s="14"/>
    </row>
    <row r="56" spans="1:5">
      <c r="A56" s="14"/>
      <c r="B56" s="14"/>
      <c r="C56" s="14"/>
      <c r="D56" s="14"/>
      <c r="E56" s="14"/>
    </row>
    <row r="57" spans="1:5">
      <c r="A57" s="14"/>
      <c r="B57" s="14"/>
      <c r="C57" s="14"/>
      <c r="D57" s="14"/>
      <c r="E57" s="14"/>
    </row>
    <row r="58" spans="1:5">
      <c r="A58" s="14"/>
      <c r="B58" s="14"/>
      <c r="C58" s="14"/>
      <c r="D58" s="14"/>
      <c r="E58" s="14"/>
    </row>
    <row r="59" spans="1:5">
      <c r="A59" s="14"/>
      <c r="B59" s="14"/>
      <c r="C59" s="14"/>
      <c r="D59" s="14"/>
      <c r="E59" s="14"/>
    </row>
    <row r="60" spans="1:5">
      <c r="A60" s="14"/>
      <c r="B60" s="14"/>
      <c r="C60" s="14"/>
      <c r="D60" s="14"/>
      <c r="E60" s="14"/>
    </row>
    <row r="61" spans="1:5">
      <c r="A61" s="14"/>
      <c r="B61" s="14"/>
      <c r="C61" s="14"/>
      <c r="D61" s="14"/>
      <c r="E61" s="14"/>
    </row>
    <row r="62" spans="1:5">
      <c r="A62" s="14"/>
      <c r="B62" s="14"/>
      <c r="C62" s="14"/>
      <c r="D62" s="14"/>
      <c r="E62" s="14"/>
    </row>
    <row r="63" spans="1:5">
      <c r="A63" s="14"/>
      <c r="B63" s="14"/>
      <c r="C63" s="14"/>
      <c r="D63" s="14"/>
      <c r="E63" s="14"/>
    </row>
    <row r="64" spans="1:5">
      <c r="A64" s="14"/>
      <c r="B64" s="14"/>
      <c r="C64" s="14"/>
      <c r="D64" s="14"/>
      <c r="E64" s="14"/>
    </row>
    <row r="65" spans="1:5">
      <c r="A65" s="14"/>
      <c r="B65" s="14"/>
      <c r="C65" s="14"/>
      <c r="D65" s="14"/>
      <c r="E65" s="14"/>
    </row>
    <row r="66" spans="1:5">
      <c r="A66" s="14"/>
      <c r="B66" s="14"/>
      <c r="C66" s="14"/>
      <c r="D66" s="14"/>
      <c r="E66" s="14"/>
    </row>
    <row r="67" spans="1:5">
      <c r="A67" s="14"/>
      <c r="B67" s="14"/>
      <c r="C67" s="14"/>
      <c r="D67" s="14"/>
      <c r="E67" s="14"/>
    </row>
    <row r="68" spans="1:5">
      <c r="A68" s="14"/>
      <c r="B68" s="14"/>
      <c r="C68" s="14"/>
      <c r="D68" s="14"/>
      <c r="E68" s="14"/>
    </row>
    <row r="69" spans="1:5">
      <c r="A69" s="14"/>
      <c r="B69" s="14"/>
      <c r="C69" s="14"/>
      <c r="D69" s="14"/>
      <c r="E69" s="14"/>
    </row>
    <row r="70" spans="1:5">
      <c r="A70" s="14"/>
      <c r="B70" s="14"/>
      <c r="C70" s="14"/>
      <c r="D70" s="14"/>
      <c r="E70" s="14"/>
    </row>
    <row r="71" spans="1:5">
      <c r="A71" s="14"/>
      <c r="B71" s="14"/>
      <c r="C71" s="14"/>
      <c r="D71" s="14"/>
      <c r="E71" s="14"/>
    </row>
    <row r="72" spans="1:5">
      <c r="A72" s="14"/>
      <c r="B72" s="14"/>
      <c r="C72" s="14"/>
      <c r="D72" s="14"/>
      <c r="E72" s="14"/>
    </row>
    <row r="73" spans="1:5">
      <c r="A73" s="14"/>
      <c r="B73" s="14"/>
      <c r="C73" s="14"/>
      <c r="D73" s="14"/>
      <c r="E73" s="14"/>
    </row>
    <row r="74" spans="1:5">
      <c r="A74" s="14"/>
      <c r="B74" s="14"/>
      <c r="C74" s="14"/>
      <c r="D74" s="14"/>
      <c r="E74" s="14"/>
    </row>
    <row r="75" spans="1:5">
      <c r="A75" s="14"/>
      <c r="B75" s="14"/>
      <c r="C75" s="14"/>
      <c r="D75" s="14"/>
      <c r="E75" s="14"/>
    </row>
    <row r="76" spans="1:5">
      <c r="A76" s="14"/>
      <c r="B76" s="14"/>
      <c r="C76" s="14"/>
      <c r="D76" s="14"/>
      <c r="E76" s="14"/>
    </row>
    <row r="77" spans="1:5">
      <c r="A77" s="14"/>
      <c r="B77" s="14"/>
      <c r="C77" s="14"/>
      <c r="D77" s="14"/>
      <c r="E77" s="14"/>
    </row>
    <row r="78" spans="1:5">
      <c r="A78" s="14"/>
      <c r="B78" s="14"/>
      <c r="C78" s="14"/>
      <c r="D78" s="14"/>
      <c r="E78" s="14"/>
    </row>
    <row r="79" spans="1:5">
      <c r="A79" s="14"/>
      <c r="B79" s="14"/>
      <c r="C79" s="14"/>
      <c r="D79" s="14"/>
      <c r="E79" s="14"/>
    </row>
    <row r="80" spans="1:5">
      <c r="A80" s="14"/>
      <c r="B80" s="14"/>
      <c r="C80" s="14"/>
      <c r="D80" s="14"/>
      <c r="E80" s="14"/>
    </row>
    <row r="81" spans="1:5">
      <c r="A81" s="14"/>
      <c r="B81" s="14"/>
      <c r="C81" s="14"/>
      <c r="D81" s="14"/>
      <c r="E81" s="14"/>
    </row>
    <row r="82" spans="1:5">
      <c r="A82" s="14"/>
      <c r="B82" s="14"/>
      <c r="C82" s="14"/>
      <c r="D82" s="14"/>
      <c r="E82" s="14"/>
    </row>
    <row r="83" spans="1:5">
      <c r="A83" s="14"/>
      <c r="B83" s="14"/>
      <c r="C83" s="14"/>
      <c r="D83" s="14"/>
      <c r="E83" s="14"/>
    </row>
    <row r="84" spans="1:5">
      <c r="A84" s="14"/>
      <c r="B84" s="14"/>
      <c r="C84" s="14"/>
      <c r="D84" s="14"/>
      <c r="E84" s="14"/>
    </row>
    <row r="85" spans="1:5">
      <c r="A85" s="14"/>
      <c r="B85" s="14"/>
      <c r="C85" s="14"/>
      <c r="D85" s="14"/>
      <c r="E85" s="14"/>
    </row>
    <row r="86" spans="1:5">
      <c r="A86" s="14"/>
      <c r="B86" s="14"/>
      <c r="C86" s="14"/>
      <c r="D86" s="14"/>
      <c r="E86" s="14"/>
    </row>
    <row r="87" spans="1:5">
      <c r="A87" s="14"/>
      <c r="B87" s="14"/>
      <c r="C87" s="14"/>
      <c r="D87" s="14"/>
      <c r="E87" s="14"/>
    </row>
    <row r="88" spans="1:5">
      <c r="A88" s="14"/>
      <c r="B88" s="14"/>
      <c r="C88" s="14"/>
      <c r="D88" s="14"/>
      <c r="E88" s="14"/>
    </row>
    <row r="89" spans="1:5">
      <c r="A89" s="14"/>
      <c r="B89" s="14"/>
      <c r="C89" s="14"/>
      <c r="D89" s="14"/>
      <c r="E89" s="14"/>
    </row>
    <row r="90" spans="1:5">
      <c r="A90" s="14"/>
      <c r="B90" s="14"/>
      <c r="C90" s="14"/>
      <c r="D90" s="14"/>
      <c r="E90" s="14"/>
    </row>
    <row r="91" spans="1:5">
      <c r="A91" s="14"/>
      <c r="B91" s="14"/>
      <c r="C91" s="14"/>
      <c r="D91" s="14"/>
      <c r="E91" s="14"/>
    </row>
    <row r="92" spans="1:5">
      <c r="A92" s="14"/>
      <c r="B92" s="14"/>
      <c r="C92" s="14"/>
      <c r="D92" s="14"/>
      <c r="E92" s="14"/>
    </row>
    <row r="93" spans="1:5">
      <c r="A93" s="14"/>
      <c r="B93" s="14"/>
      <c r="C93" s="14"/>
      <c r="D93" s="14"/>
      <c r="E93" s="14"/>
    </row>
    <row r="94" spans="1:5">
      <c r="A94" s="14"/>
      <c r="B94" s="14"/>
      <c r="C94" s="14"/>
      <c r="D94" s="14"/>
      <c r="E94" s="14"/>
    </row>
    <row r="95" spans="1:5">
      <c r="A95" s="14"/>
      <c r="B95" s="14"/>
      <c r="C95" s="14"/>
      <c r="D95" s="14"/>
      <c r="E95" s="14"/>
    </row>
    <row r="96" spans="1:5">
      <c r="A96" s="14"/>
      <c r="B96" s="14"/>
      <c r="C96" s="14"/>
      <c r="D96" s="14"/>
      <c r="E96" s="14"/>
    </row>
    <row r="97" spans="1:5">
      <c r="A97" s="14"/>
      <c r="B97" s="14"/>
      <c r="C97" s="14"/>
      <c r="D97" s="14"/>
      <c r="E97" s="14"/>
    </row>
    <row r="98" spans="1:5">
      <c r="A98" s="14"/>
      <c r="B98" s="14"/>
      <c r="C98" s="14"/>
      <c r="D98" s="14"/>
      <c r="E98" s="14"/>
    </row>
    <row r="99" spans="1:5">
      <c r="A99" s="14"/>
      <c r="B99" s="14"/>
      <c r="C99" s="14"/>
      <c r="D99" s="14"/>
      <c r="E99" s="14"/>
    </row>
    <row r="100" spans="1:5">
      <c r="A100" s="14"/>
      <c r="B100" s="14"/>
      <c r="C100" s="14"/>
      <c r="D100" s="14"/>
      <c r="E100" s="14"/>
    </row>
    <row r="101" spans="1:5">
      <c r="A101" s="14"/>
      <c r="B101" s="14"/>
      <c r="C101" s="14"/>
      <c r="D101" s="14"/>
      <c r="E101" s="14"/>
    </row>
    <row r="102" spans="1:5">
      <c r="A102" s="14"/>
      <c r="B102" s="14"/>
      <c r="C102" s="14"/>
      <c r="D102" s="14"/>
      <c r="E102" s="14"/>
    </row>
    <row r="103" spans="1:5">
      <c r="A103" s="14"/>
      <c r="B103" s="14"/>
      <c r="C103" s="14"/>
      <c r="D103" s="14"/>
      <c r="E103" s="14"/>
    </row>
    <row r="104" spans="1:5">
      <c r="A104" s="14"/>
      <c r="B104" s="14"/>
      <c r="C104" s="14"/>
      <c r="D104" s="14"/>
      <c r="E104" s="14"/>
    </row>
    <row r="105" spans="1:5">
      <c r="A105" s="14"/>
      <c r="B105" s="14"/>
      <c r="C105" s="14"/>
      <c r="D105" s="14"/>
      <c r="E105" s="14"/>
    </row>
    <row r="106" spans="1:5">
      <c r="A106" s="14"/>
      <c r="B106" s="14"/>
      <c r="C106" s="14"/>
      <c r="D106" s="14"/>
      <c r="E106" s="14"/>
    </row>
    <row r="107" spans="1:5">
      <c r="A107" s="14"/>
      <c r="B107" s="14"/>
      <c r="C107" s="14"/>
      <c r="D107" s="14"/>
      <c r="E107" s="14"/>
    </row>
    <row r="108" spans="1:5">
      <c r="A108" s="14"/>
      <c r="B108" s="14"/>
      <c r="C108" s="14"/>
      <c r="D108" s="14"/>
      <c r="E108" s="14"/>
    </row>
    <row r="109" spans="1:5">
      <c r="A109" s="14"/>
      <c r="B109" s="14"/>
      <c r="C109" s="14"/>
      <c r="D109" s="14"/>
      <c r="E109" s="14"/>
    </row>
    <row r="110" spans="1:5">
      <c r="A110" s="14"/>
      <c r="B110" s="14"/>
      <c r="C110" s="14"/>
      <c r="D110" s="14"/>
      <c r="E110" s="14"/>
    </row>
    <row r="111" spans="1:5">
      <c r="A111" s="14"/>
      <c r="B111" s="14"/>
      <c r="C111" s="14"/>
      <c r="D111" s="14"/>
      <c r="E111" s="14"/>
    </row>
    <row r="112" spans="1:5">
      <c r="A112" s="14"/>
      <c r="B112" s="14"/>
      <c r="C112" s="14"/>
      <c r="D112" s="14"/>
      <c r="E112" s="14"/>
    </row>
    <row r="113" spans="1:5">
      <c r="A113" s="14"/>
      <c r="B113" s="14"/>
      <c r="C113" s="14"/>
      <c r="D113" s="14"/>
      <c r="E113" s="14"/>
    </row>
    <row r="114" spans="1:5">
      <c r="A114" s="14"/>
      <c r="B114" s="14"/>
      <c r="C114" s="14"/>
      <c r="D114" s="14"/>
      <c r="E114" s="14"/>
    </row>
    <row r="115" spans="1:5">
      <c r="A115" s="14"/>
      <c r="B115" s="14"/>
      <c r="C115" s="14"/>
      <c r="D115" s="14"/>
      <c r="E115" s="14"/>
    </row>
    <row r="116" spans="1:5">
      <c r="A116" s="14"/>
      <c r="B116" s="14"/>
      <c r="C116" s="14"/>
      <c r="D116" s="14"/>
      <c r="E116" s="14"/>
    </row>
    <row r="117" spans="1:5">
      <c r="A117" s="14"/>
      <c r="B117" s="14"/>
      <c r="C117" s="14"/>
      <c r="D117" s="14"/>
      <c r="E117" s="14"/>
    </row>
    <row r="118" spans="1:5">
      <c r="A118" s="14"/>
      <c r="B118" s="14"/>
      <c r="C118" s="14"/>
      <c r="D118" s="14"/>
      <c r="E118" s="14"/>
    </row>
    <row r="119" spans="1:5">
      <c r="A119" s="14"/>
      <c r="B119" s="14"/>
      <c r="C119" s="14"/>
      <c r="D119" s="14"/>
      <c r="E119" s="14"/>
    </row>
    <row r="120" spans="1:5">
      <c r="A120" s="14"/>
      <c r="B120" s="14"/>
      <c r="C120" s="14"/>
      <c r="D120" s="14"/>
      <c r="E120" s="14"/>
    </row>
    <row r="121" spans="1:5">
      <c r="A121" s="14"/>
      <c r="B121" s="14"/>
      <c r="C121" s="14"/>
      <c r="D121" s="14"/>
      <c r="E121" s="14"/>
    </row>
    <row r="122" spans="1:5">
      <c r="A122" s="14"/>
      <c r="B122" s="14"/>
      <c r="C122" s="14"/>
      <c r="D122" s="14"/>
      <c r="E122" s="14"/>
    </row>
    <row r="123" spans="1:5">
      <c r="A123" s="14"/>
      <c r="B123" s="14"/>
      <c r="C123" s="14"/>
      <c r="D123" s="14"/>
      <c r="E123" s="14"/>
    </row>
    <row r="124" spans="1:5">
      <c r="A124" s="14"/>
      <c r="B124" s="14"/>
      <c r="C124" s="14"/>
      <c r="D124" s="14"/>
      <c r="E124" s="14"/>
    </row>
    <row r="125" spans="1:5">
      <c r="A125" s="14"/>
      <c r="B125" s="14"/>
      <c r="C125" s="14"/>
      <c r="D125" s="14"/>
      <c r="E125" s="14"/>
    </row>
    <row r="126" spans="1:5">
      <c r="A126" s="14"/>
      <c r="B126" s="14"/>
      <c r="C126" s="14"/>
      <c r="D126" s="14"/>
      <c r="E126" s="14"/>
    </row>
    <row r="127" spans="1:5">
      <c r="A127" s="14"/>
      <c r="B127" s="14"/>
      <c r="C127" s="14"/>
      <c r="D127" s="14"/>
      <c r="E127" s="14"/>
    </row>
    <row r="128" spans="1:5">
      <c r="A128" s="14"/>
      <c r="B128" s="14"/>
      <c r="C128" s="14"/>
      <c r="D128" s="14"/>
      <c r="E128" s="14"/>
    </row>
    <row r="129" spans="1:5">
      <c r="A129" s="14"/>
      <c r="B129" s="14"/>
      <c r="C129" s="14"/>
      <c r="D129" s="14"/>
      <c r="E129" s="14"/>
    </row>
    <row r="130" spans="1:5">
      <c r="A130" s="14"/>
      <c r="B130" s="14"/>
      <c r="C130" s="14"/>
      <c r="D130" s="14"/>
      <c r="E130" s="14"/>
    </row>
    <row r="131" spans="1:5">
      <c r="A131" s="14"/>
      <c r="B131" s="14"/>
      <c r="C131" s="14"/>
      <c r="D131" s="14"/>
      <c r="E131" s="14"/>
    </row>
    <row r="132" spans="1:5">
      <c r="A132" s="14"/>
      <c r="B132" s="14"/>
      <c r="C132" s="14"/>
      <c r="D132" s="14"/>
      <c r="E132" s="14"/>
    </row>
    <row r="133" spans="1:5">
      <c r="A133" s="14"/>
      <c r="B133" s="14"/>
      <c r="C133" s="14"/>
      <c r="D133" s="14"/>
      <c r="E133" s="14"/>
    </row>
    <row r="134" spans="1:5">
      <c r="A134" s="14"/>
      <c r="B134" s="14"/>
      <c r="C134" s="14"/>
      <c r="D134" s="14"/>
      <c r="E134" s="14"/>
    </row>
    <row r="135" spans="1:5">
      <c r="A135" s="14"/>
      <c r="B135" s="14"/>
      <c r="C135" s="14"/>
      <c r="D135" s="14"/>
      <c r="E135" s="14"/>
    </row>
    <row r="136" spans="1:5">
      <c r="A136" s="14"/>
      <c r="B136" s="14"/>
      <c r="C136" s="14"/>
      <c r="D136" s="14"/>
      <c r="E136" s="14"/>
    </row>
    <row r="137" spans="1:5">
      <c r="A137" s="14"/>
      <c r="B137" s="14"/>
      <c r="C137" s="14"/>
      <c r="D137" s="14"/>
      <c r="E137" s="14"/>
    </row>
    <row r="138" spans="1:5">
      <c r="A138" s="14"/>
      <c r="B138" s="14"/>
      <c r="C138" s="14"/>
      <c r="D138" s="14"/>
      <c r="E138" s="14"/>
    </row>
    <row r="139" spans="1:5">
      <c r="A139" s="14"/>
      <c r="B139" s="14"/>
      <c r="C139" s="14"/>
      <c r="D139" s="14"/>
      <c r="E139" s="14"/>
    </row>
    <row r="140" spans="1:5">
      <c r="A140" s="14"/>
      <c r="B140" s="14"/>
      <c r="C140" s="14"/>
      <c r="D140" s="14"/>
      <c r="E140" s="14"/>
    </row>
    <row r="141" spans="1:5">
      <c r="A141" s="14"/>
      <c r="B141" s="14"/>
      <c r="C141" s="14"/>
      <c r="D141" s="14"/>
      <c r="E141" s="14"/>
    </row>
    <row r="142" spans="1:5">
      <c r="A142" s="14"/>
      <c r="B142" s="14"/>
      <c r="C142" s="14"/>
      <c r="D142" s="14"/>
      <c r="E142" s="14"/>
    </row>
    <row r="143" spans="1:5">
      <c r="A143" s="14"/>
      <c r="B143" s="14"/>
      <c r="C143" s="14"/>
      <c r="D143" s="14"/>
      <c r="E143" s="14"/>
    </row>
    <row r="144" spans="1:5">
      <c r="A144" s="14"/>
      <c r="B144" s="14"/>
      <c r="C144" s="14"/>
      <c r="D144" s="14"/>
      <c r="E144" s="14"/>
    </row>
    <row r="145" spans="1:5">
      <c r="A145" s="14"/>
      <c r="B145" s="14"/>
      <c r="C145" s="14"/>
      <c r="D145" s="14"/>
      <c r="E145" s="14"/>
    </row>
    <row r="146" spans="1:5">
      <c r="A146" s="14"/>
      <c r="B146" s="14"/>
      <c r="C146" s="14"/>
      <c r="D146" s="14"/>
      <c r="E146" s="14"/>
    </row>
    <row r="147" spans="1:5">
      <c r="A147" s="14"/>
      <c r="B147" s="14"/>
      <c r="C147" s="14"/>
      <c r="D147" s="14"/>
      <c r="E147" s="14"/>
    </row>
    <row r="148" spans="1:5">
      <c r="A148" s="14"/>
      <c r="B148" s="14"/>
      <c r="C148" s="14"/>
      <c r="D148" s="14"/>
      <c r="E148" s="14"/>
    </row>
    <row r="149" spans="1:5">
      <c r="A149" s="14"/>
      <c r="B149" s="14"/>
      <c r="C149" s="14"/>
      <c r="D149" s="14"/>
      <c r="E149" s="14"/>
    </row>
    <row r="150" spans="1:5">
      <c r="A150" s="14"/>
      <c r="B150" s="14"/>
      <c r="C150" s="14"/>
      <c r="D150" s="14"/>
      <c r="E150" s="14"/>
    </row>
    <row r="151" spans="1:5">
      <c r="A151" s="14"/>
      <c r="B151" s="14"/>
      <c r="C151" s="14"/>
      <c r="D151" s="14"/>
      <c r="E151" s="14"/>
    </row>
    <row r="152" spans="1:5">
      <c r="A152" s="14"/>
      <c r="B152" s="14"/>
      <c r="C152" s="14"/>
      <c r="D152" s="14"/>
      <c r="E152" s="14"/>
    </row>
    <row r="153" spans="1:5">
      <c r="A153" s="14"/>
      <c r="B153" s="14"/>
      <c r="C153" s="14"/>
      <c r="D153" s="14"/>
      <c r="E153" s="14"/>
    </row>
    <row r="154" spans="1:5">
      <c r="A154" s="14"/>
      <c r="B154" s="14"/>
      <c r="C154" s="14"/>
      <c r="D154" s="14"/>
      <c r="E154" s="14"/>
    </row>
    <row r="155" spans="1:5">
      <c r="A155" s="14"/>
      <c r="B155" s="14"/>
      <c r="C155" s="14"/>
      <c r="D155" s="14"/>
      <c r="E155" s="14"/>
    </row>
    <row r="156" spans="1:5">
      <c r="A156" s="14"/>
      <c r="B156" s="14"/>
      <c r="C156" s="14"/>
      <c r="D156" s="14"/>
      <c r="E156" s="14"/>
    </row>
    <row r="157" spans="1:5">
      <c r="A157" s="14"/>
      <c r="B157" s="14"/>
      <c r="C157" s="14"/>
      <c r="D157" s="14"/>
      <c r="E157" s="14"/>
    </row>
    <row r="158" spans="1:5">
      <c r="A158" s="14"/>
      <c r="B158" s="14"/>
      <c r="C158" s="14"/>
      <c r="D158" s="14"/>
      <c r="E158" s="14"/>
    </row>
    <row r="159" spans="1:5">
      <c r="A159" s="14"/>
      <c r="B159" s="14"/>
      <c r="C159" s="14"/>
      <c r="D159" s="14"/>
      <c r="E159" s="14"/>
    </row>
    <row r="160" spans="1:5">
      <c r="A160" s="14"/>
      <c r="B160" s="14"/>
      <c r="C160" s="14"/>
      <c r="D160" s="14"/>
      <c r="E160" s="14"/>
    </row>
    <row r="161" spans="1:5">
      <c r="A161" s="14"/>
      <c r="B161" s="14"/>
      <c r="C161" s="14"/>
      <c r="D161" s="14"/>
      <c r="E161" s="14"/>
    </row>
    <row r="162" spans="1:5">
      <c r="A162" s="14"/>
      <c r="B162" s="14"/>
      <c r="C162" s="14"/>
      <c r="D162" s="14"/>
      <c r="E162" s="14"/>
    </row>
    <row r="163" spans="1:5">
      <c r="A163" s="14"/>
      <c r="B163" s="14"/>
      <c r="C163" s="14"/>
      <c r="D163" s="14"/>
      <c r="E163" s="14"/>
    </row>
    <row r="164" spans="1:5">
      <c r="A164" s="14"/>
      <c r="B164" s="14"/>
      <c r="C164" s="14"/>
      <c r="D164" s="14"/>
      <c r="E164" s="14"/>
    </row>
    <row r="165" spans="1:5">
      <c r="A165" s="14"/>
      <c r="B165" s="14"/>
      <c r="C165" s="14"/>
      <c r="D165" s="14"/>
      <c r="E165" s="14"/>
    </row>
    <row r="166" spans="1:5">
      <c r="A166" s="14"/>
      <c r="B166" s="14"/>
      <c r="C166" s="14"/>
      <c r="D166" s="14"/>
      <c r="E166" s="14"/>
    </row>
    <row r="167" spans="1:5">
      <c r="A167" s="14"/>
      <c r="B167" s="14"/>
      <c r="C167" s="14"/>
      <c r="D167" s="14"/>
      <c r="E167" s="14"/>
    </row>
    <row r="168" spans="1:5">
      <c r="A168" s="14"/>
      <c r="B168" s="14"/>
      <c r="C168" s="14"/>
      <c r="D168" s="14"/>
      <c r="E168" s="14"/>
    </row>
    <row r="169" spans="1:5">
      <c r="A169" s="14"/>
      <c r="B169" s="14"/>
      <c r="C169" s="14"/>
      <c r="D169" s="14"/>
      <c r="E169" s="14"/>
    </row>
    <row r="170" spans="1:5">
      <c r="A170" s="14"/>
      <c r="B170" s="14"/>
      <c r="C170" s="14"/>
      <c r="D170" s="14"/>
      <c r="E170" s="14"/>
    </row>
    <row r="171" spans="1:5">
      <c r="A171" s="14"/>
      <c r="B171" s="14"/>
      <c r="C171" s="14"/>
      <c r="D171" s="14"/>
      <c r="E171" s="14"/>
    </row>
    <row r="172" spans="1:5">
      <c r="A172" s="14"/>
      <c r="B172" s="14"/>
      <c r="C172" s="14"/>
      <c r="D172" s="14"/>
      <c r="E172" s="14"/>
    </row>
    <row r="173" spans="1:5">
      <c r="A173" s="14"/>
      <c r="B173" s="14"/>
      <c r="C173" s="14"/>
      <c r="D173" s="14"/>
      <c r="E173" s="14"/>
    </row>
    <row r="174" spans="1:5">
      <c r="A174" s="14"/>
      <c r="B174" s="14"/>
      <c r="C174" s="14"/>
      <c r="D174" s="14"/>
      <c r="E174" s="14"/>
    </row>
    <row r="175" spans="1:5">
      <c r="A175" s="14"/>
      <c r="B175" s="14"/>
      <c r="C175" s="14"/>
      <c r="D175" s="14"/>
      <c r="E175" s="14"/>
    </row>
    <row r="176" spans="1:5">
      <c r="A176" s="14"/>
      <c r="B176" s="14"/>
      <c r="C176" s="14"/>
      <c r="D176" s="14"/>
      <c r="E176" s="14"/>
    </row>
    <row r="177" spans="1:5">
      <c r="A177" s="14"/>
      <c r="B177" s="14"/>
      <c r="C177" s="14"/>
      <c r="D177" s="14"/>
      <c r="E177" s="14"/>
    </row>
    <row r="178" spans="1:5">
      <c r="A178" s="14"/>
      <c r="B178" s="14"/>
      <c r="C178" s="14"/>
      <c r="D178" s="14"/>
      <c r="E178" s="14"/>
    </row>
    <row r="179" spans="1:5">
      <c r="A179" s="14"/>
      <c r="B179" s="14"/>
      <c r="C179" s="14"/>
      <c r="D179" s="14"/>
      <c r="E179" s="14"/>
    </row>
    <row r="180" spans="1:5">
      <c r="A180" s="14"/>
      <c r="B180" s="14"/>
      <c r="C180" s="14"/>
      <c r="D180" s="14"/>
      <c r="E180" s="14"/>
    </row>
    <row r="181" spans="1:5">
      <c r="A181" s="14"/>
      <c r="B181" s="14"/>
      <c r="C181" s="14"/>
      <c r="D181" s="14"/>
      <c r="E181" s="14"/>
    </row>
    <row r="182" spans="1:5">
      <c r="A182" s="14"/>
      <c r="B182" s="14"/>
      <c r="C182" s="14"/>
      <c r="D182" s="14"/>
      <c r="E182" s="14"/>
    </row>
    <row r="183" spans="1:5">
      <c r="A183" s="14"/>
      <c r="B183" s="14"/>
      <c r="C183" s="14"/>
      <c r="D183" s="14"/>
      <c r="E183" s="14"/>
    </row>
    <row r="184" spans="1:5">
      <c r="A184" s="14"/>
      <c r="B184" s="14"/>
      <c r="C184" s="14"/>
      <c r="D184" s="14"/>
      <c r="E184" s="14"/>
    </row>
    <row r="185" spans="1:5">
      <c r="A185" s="14"/>
      <c r="B185" s="14"/>
      <c r="C185" s="14"/>
      <c r="D185" s="14"/>
      <c r="E185" s="14"/>
    </row>
    <row r="186" spans="1:5">
      <c r="A186" s="14"/>
      <c r="B186" s="14"/>
      <c r="C186" s="14"/>
      <c r="D186" s="14"/>
      <c r="E186" s="14"/>
    </row>
    <row r="187" spans="1:5">
      <c r="A187" s="14"/>
      <c r="B187" s="14"/>
      <c r="C187" s="14"/>
      <c r="D187" s="14"/>
      <c r="E187" s="14"/>
    </row>
    <row r="188" spans="1:5">
      <c r="A188" s="14"/>
      <c r="B188" s="14"/>
      <c r="C188" s="14"/>
      <c r="D188" s="14"/>
      <c r="E188" s="14"/>
    </row>
    <row r="189" spans="1:5">
      <c r="A189" s="14"/>
      <c r="B189" s="14"/>
      <c r="C189" s="14"/>
      <c r="D189" s="14"/>
      <c r="E189" s="14"/>
    </row>
    <row r="190" spans="1:5">
      <c r="A190" s="14"/>
      <c r="B190" s="14"/>
      <c r="C190" s="14"/>
      <c r="D190" s="14"/>
      <c r="E190" s="14"/>
    </row>
    <row r="191" spans="1:5">
      <c r="A191" s="14"/>
      <c r="B191" s="14"/>
      <c r="C191" s="14"/>
      <c r="D191" s="14"/>
      <c r="E191" s="14"/>
    </row>
    <row r="192" spans="1:5">
      <c r="A192" s="14"/>
      <c r="B192" s="14"/>
      <c r="C192" s="14"/>
      <c r="D192" s="14"/>
      <c r="E192" s="14"/>
    </row>
    <row r="193" spans="1:5">
      <c r="A193" s="14"/>
      <c r="B193" s="14"/>
      <c r="C193" s="14"/>
      <c r="D193" s="14"/>
      <c r="E193" s="14"/>
    </row>
    <row r="194" spans="1:5">
      <c r="A194" s="14"/>
      <c r="B194" s="14"/>
      <c r="C194" s="14"/>
      <c r="D194" s="14"/>
      <c r="E194" s="14"/>
    </row>
    <row r="195" spans="1:5">
      <c r="A195" s="14"/>
      <c r="B195" s="14"/>
      <c r="C195" s="14"/>
      <c r="D195" s="14"/>
      <c r="E195" s="14"/>
    </row>
    <row r="196" spans="1:5">
      <c r="A196" s="14"/>
      <c r="B196" s="14"/>
      <c r="C196" s="14"/>
      <c r="D196" s="14"/>
      <c r="E196" s="14"/>
    </row>
    <row r="197" spans="1:5">
      <c r="A197" s="14"/>
      <c r="B197" s="14"/>
      <c r="C197" s="14"/>
      <c r="D197" s="14"/>
      <c r="E197" s="14"/>
    </row>
    <row r="198" spans="1:5">
      <c r="A198" s="14"/>
      <c r="B198" s="14"/>
      <c r="C198" s="14"/>
      <c r="D198" s="14"/>
      <c r="E198" s="14"/>
    </row>
    <row r="199" spans="1:5">
      <c r="A199" s="14"/>
      <c r="B199" s="14"/>
      <c r="C199" s="14"/>
      <c r="D199" s="14"/>
      <c r="E199" s="14"/>
    </row>
    <row r="200" spans="1:5">
      <c r="A200" s="14"/>
      <c r="B200" s="14"/>
      <c r="C200" s="14"/>
      <c r="D200" s="14"/>
      <c r="E200" s="14"/>
    </row>
    <row r="201" spans="1:5">
      <c r="A201" s="14"/>
      <c r="B201" s="14"/>
      <c r="C201" s="14"/>
      <c r="D201" s="14"/>
      <c r="E201" s="14"/>
    </row>
    <row r="202" spans="1:5">
      <c r="A202" s="14"/>
      <c r="B202" s="14"/>
      <c r="C202" s="14"/>
      <c r="D202" s="14"/>
      <c r="E202" s="14"/>
    </row>
    <row r="203" spans="1:5">
      <c r="A203" s="14"/>
      <c r="B203" s="14"/>
      <c r="C203" s="14"/>
      <c r="D203" s="14"/>
      <c r="E203" s="14"/>
    </row>
    <row r="204" spans="1:5">
      <c r="A204" s="14"/>
      <c r="B204" s="14"/>
      <c r="C204" s="14"/>
      <c r="D204" s="14"/>
      <c r="E204" s="14"/>
    </row>
    <row r="205" spans="1:5">
      <c r="A205" s="14"/>
      <c r="B205" s="14"/>
      <c r="C205" s="14"/>
      <c r="D205" s="14"/>
      <c r="E205" s="14"/>
    </row>
    <row r="206" spans="1:5">
      <c r="A206" s="14"/>
      <c r="B206" s="14"/>
      <c r="C206" s="14"/>
      <c r="D206" s="14"/>
      <c r="E206" s="14"/>
    </row>
    <row r="207" spans="1:5">
      <c r="A207" s="14"/>
      <c r="B207" s="14"/>
      <c r="C207" s="14"/>
      <c r="D207" s="14"/>
      <c r="E207" s="14"/>
    </row>
    <row r="208" spans="1:5">
      <c r="A208" s="14"/>
      <c r="B208" s="14"/>
      <c r="C208" s="14"/>
      <c r="D208" s="14"/>
      <c r="E208" s="14"/>
    </row>
    <row r="209" spans="1:5">
      <c r="A209" s="14"/>
      <c r="B209" s="14"/>
      <c r="C209" s="14"/>
      <c r="D209" s="14"/>
      <c r="E209" s="14"/>
    </row>
    <row r="210" spans="1:5">
      <c r="A210" s="14"/>
      <c r="B210" s="14"/>
      <c r="C210" s="14"/>
      <c r="D210" s="14"/>
      <c r="E210" s="14"/>
    </row>
    <row r="211" spans="1:5">
      <c r="A211" s="14"/>
      <c r="B211" s="14"/>
      <c r="C211" s="14"/>
      <c r="D211" s="14"/>
      <c r="E211" s="14"/>
    </row>
    <row r="212" spans="1:5">
      <c r="A212" s="14"/>
      <c r="B212" s="14"/>
      <c r="C212" s="14"/>
      <c r="D212" s="14"/>
      <c r="E212" s="14"/>
    </row>
    <row r="213" spans="1:5">
      <c r="A213" s="14"/>
      <c r="B213" s="14"/>
      <c r="C213" s="14"/>
      <c r="D213" s="14"/>
      <c r="E213" s="14"/>
    </row>
    <row r="214" spans="1:5">
      <c r="A214" s="14"/>
      <c r="B214" s="14"/>
      <c r="C214" s="14"/>
      <c r="D214" s="14"/>
      <c r="E214" s="14"/>
    </row>
    <row r="215" spans="1:5">
      <c r="A215" s="14"/>
      <c r="B215" s="14"/>
      <c r="C215" s="14"/>
      <c r="D215" s="14"/>
      <c r="E215" s="14"/>
    </row>
    <row r="216" spans="1:5">
      <c r="A216" s="14"/>
      <c r="B216" s="14"/>
      <c r="C216" s="14"/>
      <c r="D216" s="14"/>
      <c r="E216" s="14"/>
    </row>
    <row r="217" spans="1:5">
      <c r="A217" s="14"/>
      <c r="B217" s="14"/>
      <c r="C217" s="14"/>
      <c r="D217" s="14"/>
      <c r="E217" s="14"/>
    </row>
    <row r="218" spans="1:5">
      <c r="A218" s="14"/>
      <c r="B218" s="14"/>
      <c r="C218" s="14"/>
      <c r="D218" s="14"/>
      <c r="E218" s="14"/>
    </row>
    <row r="219" spans="1:5">
      <c r="A219" s="14"/>
      <c r="B219" s="14"/>
      <c r="C219" s="14"/>
      <c r="D219" s="14"/>
      <c r="E219" s="14"/>
    </row>
    <row r="220" spans="1:5">
      <c r="A220" s="14"/>
      <c r="B220" s="14"/>
      <c r="C220" s="14"/>
      <c r="D220" s="14"/>
      <c r="E220" s="14"/>
    </row>
    <row r="221" spans="1:5">
      <c r="A221" s="14"/>
      <c r="B221" s="14"/>
      <c r="C221" s="14"/>
      <c r="D221" s="14"/>
      <c r="E221" s="14"/>
    </row>
    <row r="222" spans="1:5">
      <c r="A222" s="14"/>
      <c r="B222" s="14"/>
      <c r="C222" s="14"/>
      <c r="D222" s="14"/>
      <c r="E222" s="14"/>
    </row>
    <row r="223" spans="1:5">
      <c r="A223" s="14"/>
      <c r="B223" s="14"/>
      <c r="C223" s="14"/>
      <c r="D223" s="14"/>
      <c r="E223" s="14"/>
    </row>
    <row r="224" spans="1:5">
      <c r="A224" s="14"/>
      <c r="B224" s="14"/>
      <c r="C224" s="14"/>
      <c r="D224" s="14"/>
      <c r="E224" s="14"/>
    </row>
    <row r="225" spans="1:5">
      <c r="A225" s="14"/>
      <c r="B225" s="14"/>
      <c r="C225" s="14"/>
      <c r="D225" s="14"/>
      <c r="E225" s="14"/>
    </row>
    <row r="226" spans="1:5">
      <c r="A226" s="14"/>
      <c r="B226" s="14"/>
      <c r="C226" s="14"/>
      <c r="D226" s="14"/>
      <c r="E226" s="14"/>
    </row>
    <row r="227" spans="1:5">
      <c r="A227" s="14"/>
      <c r="B227" s="14"/>
      <c r="C227" s="14"/>
      <c r="D227" s="14"/>
      <c r="E227" s="14"/>
    </row>
    <row r="228" spans="1:5">
      <c r="A228" s="14"/>
      <c r="B228" s="14"/>
      <c r="C228" s="14"/>
      <c r="D228" s="14"/>
      <c r="E228" s="14"/>
    </row>
    <row r="229" spans="1:5">
      <c r="A229" s="14"/>
      <c r="B229" s="14"/>
      <c r="C229" s="14"/>
      <c r="D229" s="14"/>
      <c r="E229" s="14"/>
    </row>
    <row r="230" spans="1:5">
      <c r="A230" s="14"/>
      <c r="B230" s="14"/>
      <c r="C230" s="14"/>
      <c r="D230" s="14"/>
      <c r="E230" s="14"/>
    </row>
    <row r="231" spans="1:5">
      <c r="A231" s="14"/>
      <c r="B231" s="14"/>
      <c r="C231" s="14"/>
      <c r="D231" s="14"/>
      <c r="E231" s="14"/>
    </row>
    <row r="232" spans="1:5">
      <c r="A232" s="14"/>
      <c r="B232" s="14"/>
      <c r="C232" s="14"/>
      <c r="D232" s="14"/>
      <c r="E232" s="14"/>
    </row>
    <row r="233" spans="1:5">
      <c r="A233" s="14"/>
      <c r="B233" s="14"/>
      <c r="C233" s="14"/>
      <c r="D233" s="14"/>
      <c r="E233" s="14"/>
    </row>
    <row r="234" spans="1:5">
      <c r="A234" s="14"/>
      <c r="B234" s="14"/>
      <c r="C234" s="14"/>
      <c r="D234" s="14"/>
      <c r="E234" s="14"/>
    </row>
    <row r="235" spans="1:5">
      <c r="A235" s="14"/>
      <c r="B235" s="14"/>
      <c r="C235" s="14"/>
      <c r="D235" s="14"/>
      <c r="E235" s="14"/>
    </row>
    <row r="236" spans="1:5">
      <c r="A236" s="14"/>
      <c r="B236" s="14"/>
      <c r="C236" s="14"/>
      <c r="D236" s="14"/>
      <c r="E236" s="14"/>
    </row>
    <row r="237" spans="1:5">
      <c r="A237" s="14"/>
      <c r="B237" s="14"/>
      <c r="C237" s="14"/>
      <c r="D237" s="14"/>
      <c r="E237" s="14"/>
    </row>
    <row r="238" spans="1:5">
      <c r="A238" s="14"/>
      <c r="B238" s="14"/>
      <c r="C238" s="14"/>
      <c r="D238" s="14"/>
      <c r="E238" s="14"/>
    </row>
    <row r="239" spans="1:5">
      <c r="A239" s="14"/>
      <c r="B239" s="14"/>
      <c r="C239" s="14"/>
      <c r="D239" s="14"/>
      <c r="E239" s="14"/>
    </row>
    <row r="240" spans="1:5">
      <c r="A240" s="14"/>
      <c r="B240" s="14"/>
      <c r="C240" s="14"/>
      <c r="D240" s="14"/>
      <c r="E240" s="14"/>
    </row>
    <row r="241" spans="1:5">
      <c r="A241" s="14"/>
      <c r="B241" s="14"/>
      <c r="C241" s="14"/>
      <c r="D241" s="14"/>
      <c r="E241" s="14"/>
    </row>
    <row r="242" spans="1:5">
      <c r="A242" s="14"/>
      <c r="B242" s="14"/>
      <c r="C242" s="14"/>
      <c r="D242" s="14"/>
      <c r="E242" s="14"/>
    </row>
    <row r="243" spans="1:5">
      <c r="A243" s="14"/>
      <c r="B243" s="14"/>
      <c r="C243" s="14"/>
      <c r="D243" s="14"/>
      <c r="E243" s="14"/>
    </row>
    <row r="244" spans="1:5">
      <c r="A244" s="14"/>
      <c r="B244" s="14"/>
      <c r="C244" s="14"/>
      <c r="D244" s="14"/>
      <c r="E244" s="14"/>
    </row>
    <row r="245" spans="1:5">
      <c r="A245" s="14"/>
      <c r="B245" s="14"/>
      <c r="C245" s="14"/>
      <c r="D245" s="14"/>
      <c r="E245" s="14"/>
    </row>
    <row r="246" spans="1:5">
      <c r="A246" s="14"/>
      <c r="B246" s="14"/>
      <c r="C246" s="14"/>
      <c r="D246" s="14"/>
      <c r="E246" s="14"/>
    </row>
    <row r="247" spans="1:5">
      <c r="A247" s="14"/>
      <c r="B247" s="14"/>
      <c r="C247" s="14"/>
      <c r="D247" s="14"/>
      <c r="E247" s="14"/>
    </row>
    <row r="248" spans="1:5">
      <c r="A248" s="14"/>
      <c r="B248" s="14"/>
      <c r="C248" s="14"/>
      <c r="D248" s="14"/>
      <c r="E248" s="14"/>
    </row>
    <row r="249" spans="1:5">
      <c r="A249" s="14"/>
      <c r="B249" s="14"/>
      <c r="C249" s="14"/>
      <c r="D249" s="14"/>
      <c r="E249" s="14"/>
    </row>
    <row r="250" spans="1:5">
      <c r="A250" s="14"/>
      <c r="B250" s="14"/>
      <c r="C250" s="14"/>
      <c r="D250" s="14"/>
      <c r="E250" s="14"/>
    </row>
    <row r="251" spans="1:5">
      <c r="A251" s="14"/>
      <c r="B251" s="14"/>
      <c r="C251" s="14"/>
      <c r="D251" s="14"/>
      <c r="E251" s="14"/>
    </row>
    <row r="252" spans="1:5">
      <c r="A252" s="14"/>
      <c r="B252" s="14"/>
      <c r="C252" s="14"/>
      <c r="D252" s="14"/>
      <c r="E252" s="14"/>
    </row>
    <row r="253" spans="1:5">
      <c r="A253" s="14"/>
      <c r="B253" s="14"/>
      <c r="C253" s="14"/>
      <c r="D253" s="14"/>
      <c r="E253" s="14"/>
    </row>
    <row r="254" spans="1:5">
      <c r="A254" s="14"/>
      <c r="B254" s="14"/>
      <c r="C254" s="14"/>
      <c r="D254" s="14"/>
      <c r="E254" s="14"/>
    </row>
    <row r="255" spans="1:5">
      <c r="A255" s="14"/>
      <c r="B255" s="14"/>
      <c r="C255" s="14"/>
      <c r="D255" s="14"/>
      <c r="E255" s="14"/>
    </row>
    <row r="256" spans="1:5">
      <c r="A256" s="14"/>
      <c r="B256" s="14"/>
      <c r="C256" s="14"/>
      <c r="D256" s="14"/>
      <c r="E256" s="14"/>
    </row>
    <row r="257" spans="1:5">
      <c r="A257" s="14"/>
      <c r="B257" s="14"/>
      <c r="C257" s="14"/>
      <c r="D257" s="14"/>
      <c r="E257" s="14"/>
    </row>
    <row r="258" spans="1:5">
      <c r="A258" s="14"/>
      <c r="B258" s="14"/>
      <c r="C258" s="14"/>
      <c r="D258" s="14"/>
      <c r="E258" s="14"/>
    </row>
    <row r="259" spans="1:5">
      <c r="A259" s="14"/>
      <c r="B259" s="14"/>
      <c r="C259" s="14"/>
      <c r="D259" s="14"/>
      <c r="E259" s="14"/>
    </row>
    <row r="260" spans="1:5">
      <c r="A260" s="14"/>
      <c r="B260" s="14"/>
      <c r="C260" s="14"/>
      <c r="D260" s="14"/>
      <c r="E260" s="14"/>
    </row>
    <row r="261" spans="1:5">
      <c r="A261" s="14"/>
      <c r="B261" s="14"/>
      <c r="C261" s="14"/>
      <c r="D261" s="14"/>
      <c r="E261" s="14"/>
    </row>
    <row r="262" spans="1:5">
      <c r="A262" s="14"/>
      <c r="B262" s="14"/>
      <c r="C262" s="14"/>
      <c r="D262" s="14"/>
      <c r="E262" s="14"/>
    </row>
    <row r="263" spans="1:5">
      <c r="A263" s="14"/>
      <c r="B263" s="14"/>
      <c r="C263" s="14"/>
      <c r="D263" s="14"/>
      <c r="E263" s="14"/>
    </row>
    <row r="264" spans="1:5">
      <c r="A264" s="14"/>
      <c r="B264" s="14"/>
      <c r="C264" s="14"/>
      <c r="D264" s="14"/>
      <c r="E264" s="14"/>
    </row>
    <row r="265" spans="1:5">
      <c r="A265" s="14"/>
      <c r="B265" s="14"/>
      <c r="C265" s="14"/>
      <c r="D265" s="14"/>
      <c r="E265" s="14"/>
    </row>
    <row r="266" spans="1:5">
      <c r="A266" s="14"/>
      <c r="B266" s="14"/>
      <c r="C266" s="14"/>
      <c r="D266" s="14"/>
      <c r="E266" s="14"/>
    </row>
    <row r="267" spans="1:5">
      <c r="A267" s="14"/>
      <c r="B267" s="14"/>
      <c r="C267" s="14"/>
      <c r="D267" s="14"/>
      <c r="E267" s="14"/>
    </row>
    <row r="268" spans="1:5">
      <c r="A268" s="14"/>
      <c r="B268" s="14"/>
      <c r="C268" s="14"/>
      <c r="D268" s="14"/>
      <c r="E268" s="14"/>
    </row>
    <row r="269" spans="1:5">
      <c r="A269" s="14"/>
      <c r="B269" s="14"/>
      <c r="C269" s="14"/>
      <c r="D269" s="14"/>
      <c r="E269" s="14"/>
    </row>
    <row r="270" spans="1:5">
      <c r="A270" s="14"/>
      <c r="B270" s="14"/>
      <c r="C270" s="14"/>
      <c r="D270" s="14"/>
      <c r="E270" s="14"/>
    </row>
    <row r="271" spans="1:5">
      <c r="A271" s="14"/>
      <c r="B271" s="14"/>
      <c r="C271" s="14"/>
      <c r="D271" s="14"/>
      <c r="E271" s="14"/>
    </row>
    <row r="272" spans="1:5">
      <c r="A272" s="14"/>
      <c r="B272" s="14"/>
      <c r="C272" s="14"/>
      <c r="D272" s="14"/>
      <c r="E272" s="14"/>
    </row>
    <row r="273" spans="1:5">
      <c r="A273" s="14"/>
      <c r="B273" s="14"/>
      <c r="C273" s="14"/>
      <c r="D273" s="14"/>
      <c r="E273" s="14"/>
    </row>
    <row r="274" spans="1:5">
      <c r="A274" s="14"/>
      <c r="B274" s="14"/>
      <c r="C274" s="14"/>
      <c r="D274" s="14"/>
      <c r="E274" s="14"/>
    </row>
    <row r="275" spans="1:5">
      <c r="A275" s="14"/>
      <c r="B275" s="14"/>
      <c r="C275" s="14"/>
      <c r="D275" s="14"/>
      <c r="E275" s="14"/>
    </row>
    <row r="276" spans="1:5">
      <c r="A276" s="14"/>
      <c r="B276" s="14"/>
      <c r="C276" s="14"/>
      <c r="D276" s="14"/>
      <c r="E276" s="14"/>
    </row>
    <row r="277" spans="1:5">
      <c r="A277" s="14"/>
      <c r="B277" s="14"/>
      <c r="C277" s="14"/>
      <c r="D277" s="14"/>
      <c r="E277" s="14"/>
    </row>
    <row r="278" spans="1:5">
      <c r="A278" s="14"/>
      <c r="B278" s="14"/>
      <c r="C278" s="14"/>
      <c r="D278" s="14"/>
      <c r="E278" s="14"/>
    </row>
    <row r="279" spans="1:5">
      <c r="A279" s="14"/>
      <c r="B279" s="14"/>
      <c r="C279" s="14"/>
      <c r="D279" s="14"/>
      <c r="E279" s="14"/>
    </row>
    <row r="280" spans="1:5">
      <c r="A280" s="14"/>
      <c r="B280" s="14"/>
      <c r="C280" s="14"/>
      <c r="D280" s="14"/>
      <c r="E280" s="14"/>
    </row>
    <row r="281" spans="1:5">
      <c r="A281" s="14"/>
      <c r="B281" s="14"/>
      <c r="C281" s="14"/>
      <c r="D281" s="14"/>
      <c r="E281" s="14"/>
    </row>
    <row r="282" spans="1:5">
      <c r="A282" s="14"/>
      <c r="B282" s="14"/>
      <c r="C282" s="14"/>
      <c r="D282" s="14"/>
      <c r="E282" s="14"/>
    </row>
    <row r="283" spans="1:5">
      <c r="A283" s="14"/>
      <c r="B283" s="14"/>
      <c r="C283" s="14"/>
      <c r="D283" s="14"/>
      <c r="E283" s="14"/>
    </row>
    <row r="284" spans="1:5">
      <c r="A284" s="14"/>
      <c r="B284" s="14"/>
      <c r="C284" s="14"/>
      <c r="D284" s="14"/>
      <c r="E284" s="14"/>
    </row>
    <row r="285" spans="1:5">
      <c r="A285" s="14"/>
      <c r="B285" s="14"/>
      <c r="C285" s="14"/>
      <c r="D285" s="14"/>
      <c r="E285" s="14"/>
    </row>
    <row r="286" spans="1:5">
      <c r="A286" s="14"/>
      <c r="B286" s="14"/>
      <c r="C286" s="14"/>
      <c r="D286" s="14"/>
      <c r="E286" s="14"/>
    </row>
    <row r="287" spans="1:5">
      <c r="A287" s="14"/>
      <c r="B287" s="14"/>
      <c r="C287" s="14"/>
      <c r="D287" s="14"/>
      <c r="E287" s="14"/>
    </row>
    <row r="288" spans="1:5">
      <c r="A288" s="14"/>
      <c r="B288" s="14"/>
      <c r="C288" s="14"/>
      <c r="D288" s="14"/>
      <c r="E288" s="14"/>
    </row>
    <row r="289" spans="1:5">
      <c r="A289" s="14"/>
      <c r="B289" s="14"/>
      <c r="C289" s="14"/>
      <c r="D289" s="14"/>
      <c r="E289" s="14"/>
    </row>
    <row r="290" spans="1:5">
      <c r="A290" s="14"/>
      <c r="B290" s="14"/>
      <c r="C290" s="14"/>
      <c r="D290" s="14"/>
      <c r="E290" s="14"/>
    </row>
    <row r="291" spans="1:5">
      <c r="A291" s="14"/>
      <c r="B291" s="14"/>
      <c r="C291" s="14"/>
      <c r="D291" s="14"/>
      <c r="E291" s="14"/>
    </row>
    <row r="292" spans="1:5">
      <c r="A292" s="14"/>
      <c r="B292" s="14"/>
      <c r="C292" s="14"/>
      <c r="D292" s="14"/>
      <c r="E292" s="14"/>
    </row>
    <row r="293" spans="1:5">
      <c r="A293" s="14"/>
      <c r="B293" s="14"/>
      <c r="C293" s="14"/>
      <c r="D293" s="14"/>
      <c r="E293" s="14"/>
    </row>
    <row r="294" spans="1:5">
      <c r="A294" s="14"/>
      <c r="B294" s="14"/>
      <c r="C294" s="14"/>
      <c r="D294" s="14"/>
      <c r="E294" s="14"/>
    </row>
    <row r="295" spans="1:5">
      <c r="A295" s="14"/>
      <c r="B295" s="14"/>
      <c r="C295" s="14"/>
      <c r="D295" s="14"/>
      <c r="E295" s="14"/>
    </row>
    <row r="296" spans="1:5">
      <c r="A296" s="14"/>
      <c r="B296" s="14"/>
      <c r="C296" s="14"/>
      <c r="D296" s="14"/>
      <c r="E296" s="14"/>
    </row>
    <row r="297" spans="1:5">
      <c r="A297" s="14"/>
      <c r="B297" s="14"/>
      <c r="C297" s="14"/>
      <c r="D297" s="14"/>
      <c r="E297" s="14"/>
    </row>
    <row r="298" spans="1:5">
      <c r="A298" s="14"/>
      <c r="B298" s="14"/>
      <c r="C298" s="14"/>
      <c r="D298" s="14"/>
      <c r="E298" s="14"/>
    </row>
    <row r="299" spans="1:5">
      <c r="A299" s="14"/>
      <c r="B299" s="14"/>
      <c r="C299" s="14"/>
      <c r="D299" s="14"/>
      <c r="E299" s="14"/>
    </row>
    <row r="300" spans="1:5">
      <c r="A300" s="14"/>
      <c r="B300" s="14"/>
      <c r="C300" s="14"/>
      <c r="D300" s="14"/>
      <c r="E300" s="14"/>
    </row>
    <row r="301" spans="1:5">
      <c r="A301" s="14"/>
      <c r="B301" s="14"/>
      <c r="C301" s="14"/>
      <c r="D301" s="14"/>
      <c r="E301" s="14"/>
    </row>
    <row r="302" spans="1:5">
      <c r="A302" s="14"/>
      <c r="B302" s="14"/>
      <c r="C302" s="14"/>
      <c r="D302" s="14"/>
      <c r="E302" s="14"/>
    </row>
    <row r="303" spans="1:5">
      <c r="A303" s="14"/>
      <c r="B303" s="14"/>
      <c r="C303" s="14"/>
      <c r="D303" s="14"/>
      <c r="E303" s="14"/>
    </row>
    <row r="304" spans="1:5">
      <c r="A304" s="14"/>
      <c r="B304" s="14"/>
      <c r="C304" s="14"/>
      <c r="D304" s="14"/>
      <c r="E304" s="14"/>
    </row>
    <row r="305" spans="1:5">
      <c r="A305" s="14"/>
      <c r="B305" s="14"/>
      <c r="C305" s="14"/>
      <c r="D305" s="14"/>
      <c r="E305" s="14"/>
    </row>
    <row r="306" spans="1:5">
      <c r="A306" s="14"/>
      <c r="B306" s="14"/>
      <c r="C306" s="14"/>
      <c r="D306" s="14"/>
      <c r="E306" s="14"/>
    </row>
    <row r="307" spans="1:5">
      <c r="A307" s="14"/>
      <c r="B307" s="14"/>
      <c r="C307" s="14"/>
      <c r="D307" s="14"/>
      <c r="E307" s="14"/>
    </row>
    <row r="308" spans="1:5">
      <c r="A308" s="14"/>
      <c r="B308" s="14"/>
      <c r="C308" s="14"/>
      <c r="D308" s="14"/>
      <c r="E308" s="14"/>
    </row>
    <row r="309" spans="1:5">
      <c r="A309" s="14"/>
      <c r="B309" s="14"/>
      <c r="C309" s="14"/>
      <c r="D309" s="14"/>
      <c r="E309" s="14"/>
    </row>
    <row r="310" spans="1:5">
      <c r="A310" s="14"/>
      <c r="B310" s="14"/>
      <c r="C310" s="14"/>
      <c r="D310" s="14"/>
      <c r="E310" s="14"/>
    </row>
    <row r="311" spans="1:5">
      <c r="A311" s="14"/>
      <c r="B311" s="14"/>
      <c r="C311" s="14"/>
      <c r="D311" s="14"/>
      <c r="E311" s="14"/>
    </row>
    <row r="312" spans="1:5">
      <c r="A312" s="14"/>
      <c r="B312" s="14"/>
      <c r="C312" s="14"/>
      <c r="D312" s="14"/>
      <c r="E312" s="14"/>
    </row>
    <row r="313" spans="1:5">
      <c r="A313" s="14"/>
      <c r="B313" s="14"/>
      <c r="C313" s="14"/>
      <c r="D313" s="14"/>
      <c r="E313" s="14"/>
    </row>
    <row r="314" spans="1:5">
      <c r="A314" s="14"/>
      <c r="B314" s="14"/>
      <c r="C314" s="14"/>
      <c r="D314" s="14"/>
      <c r="E314" s="14"/>
    </row>
    <row r="315" spans="1:5">
      <c r="A315" s="14"/>
      <c r="B315" s="14"/>
      <c r="C315" s="14"/>
      <c r="D315" s="14"/>
      <c r="E315" s="14"/>
    </row>
    <row r="316" spans="1:5">
      <c r="A316" s="14"/>
      <c r="B316" s="14"/>
      <c r="C316" s="14"/>
      <c r="D316" s="14"/>
      <c r="E316" s="14"/>
    </row>
    <row r="317" spans="1:5">
      <c r="A317" s="14"/>
      <c r="B317" s="14"/>
      <c r="C317" s="14"/>
      <c r="D317" s="14"/>
      <c r="E317" s="14"/>
    </row>
    <row r="318" spans="1:5">
      <c r="A318" s="14"/>
      <c r="B318" s="14"/>
      <c r="C318" s="14"/>
      <c r="D318" s="14"/>
      <c r="E318" s="14"/>
    </row>
    <row r="319" spans="1:5">
      <c r="A319" s="14"/>
      <c r="B319" s="14"/>
      <c r="C319" s="14"/>
      <c r="D319" s="14"/>
      <c r="E319" s="14"/>
    </row>
    <row r="320" spans="1:5">
      <c r="A320" s="14"/>
      <c r="B320" s="14"/>
      <c r="C320" s="14"/>
      <c r="D320" s="14"/>
      <c r="E320" s="14"/>
    </row>
    <row r="321" spans="1:5">
      <c r="A321" s="14"/>
      <c r="B321" s="14"/>
      <c r="C321" s="14"/>
      <c r="D321" s="14"/>
      <c r="E321" s="14"/>
    </row>
    <row r="322" spans="1:5">
      <c r="A322" s="14"/>
      <c r="B322" s="14"/>
      <c r="C322" s="14"/>
      <c r="D322" s="14"/>
      <c r="E322" s="14"/>
    </row>
    <row r="323" spans="1:5">
      <c r="A323" s="14"/>
      <c r="B323" s="14"/>
      <c r="C323" s="14"/>
      <c r="D323" s="14"/>
      <c r="E323" s="14"/>
    </row>
    <row r="324" spans="1:5">
      <c r="A324" s="14"/>
      <c r="B324" s="14"/>
      <c r="C324" s="14"/>
      <c r="D324" s="14"/>
      <c r="E324" s="14"/>
    </row>
    <row r="325" spans="1:5">
      <c r="A325" s="14"/>
      <c r="B325" s="14"/>
      <c r="C325" s="14"/>
      <c r="D325" s="14"/>
      <c r="E325" s="14"/>
    </row>
    <row r="326" spans="1:5">
      <c r="A326" s="14"/>
      <c r="B326" s="14"/>
      <c r="C326" s="14"/>
      <c r="D326" s="14"/>
      <c r="E326" s="14"/>
    </row>
    <row r="327" spans="1:5">
      <c r="A327" s="14"/>
      <c r="B327" s="14"/>
      <c r="C327" s="14"/>
      <c r="D327" s="14"/>
      <c r="E327" s="14"/>
    </row>
    <row r="328" spans="1:5">
      <c r="A328" s="14"/>
      <c r="B328" s="14"/>
      <c r="C328" s="14"/>
      <c r="D328" s="14"/>
      <c r="E328" s="14"/>
    </row>
    <row r="329" spans="1:5">
      <c r="A329" s="14"/>
      <c r="B329" s="14"/>
      <c r="C329" s="14"/>
      <c r="D329" s="14"/>
      <c r="E329" s="14"/>
    </row>
    <row r="330" spans="1:5">
      <c r="A330" s="14"/>
      <c r="B330" s="14"/>
      <c r="C330" s="14"/>
      <c r="D330" s="14"/>
      <c r="E330" s="14"/>
    </row>
    <row r="331" spans="1:5">
      <c r="A331" s="14"/>
      <c r="B331" s="14"/>
      <c r="C331" s="14"/>
      <c r="D331" s="14"/>
      <c r="E331" s="14"/>
    </row>
    <row r="332" spans="1:5">
      <c r="A332" s="14"/>
      <c r="B332" s="14"/>
      <c r="C332" s="14"/>
      <c r="D332" s="14"/>
      <c r="E332" s="14"/>
    </row>
    <row r="333" spans="1:5">
      <c r="A333" s="14"/>
      <c r="B333" s="14"/>
      <c r="C333" s="14"/>
      <c r="D333" s="14"/>
      <c r="E333" s="14"/>
    </row>
    <row r="334" spans="1:5">
      <c r="A334" s="14"/>
      <c r="B334" s="14"/>
      <c r="C334" s="14"/>
      <c r="D334" s="14"/>
      <c r="E334" s="14"/>
    </row>
    <row r="335" spans="1:5">
      <c r="A335" s="14"/>
      <c r="B335" s="14"/>
      <c r="C335" s="14"/>
      <c r="D335" s="14"/>
      <c r="E335" s="14"/>
    </row>
    <row r="336" spans="1:5">
      <c r="A336" s="14"/>
      <c r="B336" s="14"/>
      <c r="C336" s="14"/>
      <c r="D336" s="14"/>
      <c r="E336" s="14"/>
    </row>
    <row r="337" spans="1:5">
      <c r="A337" s="14"/>
      <c r="B337" s="14"/>
      <c r="C337" s="14"/>
      <c r="D337" s="14"/>
      <c r="E337" s="14"/>
    </row>
    <row r="338" spans="1:5">
      <c r="A338" s="14"/>
      <c r="B338" s="14"/>
      <c r="C338" s="14"/>
      <c r="D338" s="14"/>
      <c r="E338" s="14"/>
    </row>
    <row r="339" spans="1:5">
      <c r="A339" s="14"/>
      <c r="B339" s="14"/>
      <c r="C339" s="14"/>
      <c r="D339" s="14"/>
      <c r="E339" s="14"/>
    </row>
    <row r="340" spans="1:5">
      <c r="A340" s="14"/>
      <c r="B340" s="14"/>
      <c r="C340" s="14"/>
      <c r="D340" s="14"/>
      <c r="E340" s="14"/>
    </row>
    <row r="341" spans="1:5">
      <c r="A341" s="14"/>
      <c r="B341" s="14"/>
      <c r="C341" s="14"/>
      <c r="D341" s="14"/>
      <c r="E341" s="14"/>
    </row>
    <row r="342" spans="1:5">
      <c r="A342" s="14"/>
      <c r="B342" s="14"/>
      <c r="C342" s="14"/>
      <c r="D342" s="14"/>
      <c r="E342" s="14"/>
    </row>
    <row r="343" spans="1:5">
      <c r="A343" s="14"/>
      <c r="B343" s="14"/>
      <c r="C343" s="14"/>
      <c r="D343" s="14"/>
      <c r="E343" s="14"/>
    </row>
    <row r="344" spans="1:5">
      <c r="A344" s="14"/>
      <c r="B344" s="14"/>
      <c r="C344" s="14"/>
      <c r="D344" s="14"/>
      <c r="E344" s="14"/>
    </row>
    <row r="345" spans="1:5">
      <c r="A345" s="14"/>
      <c r="B345" s="14"/>
      <c r="C345" s="14"/>
      <c r="D345" s="14"/>
      <c r="E345" s="14"/>
    </row>
    <row r="346" spans="1:5">
      <c r="A346" s="14"/>
      <c r="B346" s="14"/>
      <c r="C346" s="14"/>
      <c r="D346" s="14"/>
      <c r="E346" s="14"/>
    </row>
    <row r="347" spans="1:5">
      <c r="A347" s="14"/>
      <c r="B347" s="14"/>
      <c r="C347" s="14"/>
      <c r="D347" s="14"/>
      <c r="E347" s="14"/>
    </row>
    <row r="348" spans="1:5">
      <c r="A348" s="14"/>
      <c r="B348" s="14"/>
      <c r="C348" s="14"/>
      <c r="D348" s="14"/>
      <c r="E348" s="14"/>
    </row>
    <row r="349" spans="1:5">
      <c r="A349" s="14"/>
      <c r="B349" s="14"/>
      <c r="C349" s="14"/>
      <c r="D349" s="14"/>
      <c r="E349" s="14"/>
    </row>
    <row r="350" spans="1:5">
      <c r="A350" s="14"/>
      <c r="B350" s="14"/>
      <c r="C350" s="14"/>
      <c r="D350" s="14"/>
      <c r="E350" s="14"/>
    </row>
    <row r="351" spans="1:5">
      <c r="A351" s="14"/>
      <c r="B351" s="14"/>
      <c r="C351" s="14"/>
      <c r="D351" s="14"/>
      <c r="E351" s="14"/>
    </row>
    <row r="352" spans="1:5">
      <c r="A352" s="14"/>
      <c r="B352" s="14"/>
      <c r="C352" s="14"/>
      <c r="D352" s="14"/>
      <c r="E352" s="14"/>
    </row>
    <row r="353" spans="1:5">
      <c r="A353" s="14"/>
      <c r="B353" s="14"/>
      <c r="C353" s="14"/>
      <c r="D353" s="14"/>
      <c r="E353" s="14"/>
    </row>
    <row r="354" spans="1:5">
      <c r="A354" s="14"/>
      <c r="B354" s="14"/>
      <c r="C354" s="14"/>
      <c r="D354" s="14"/>
      <c r="E354" s="14"/>
    </row>
    <row r="355" spans="1:5">
      <c r="A355" s="14"/>
      <c r="B355" s="14"/>
      <c r="C355" s="14"/>
      <c r="D355" s="14"/>
      <c r="E355" s="14"/>
    </row>
    <row r="356" spans="1:5">
      <c r="A356" s="14"/>
      <c r="B356" s="14"/>
      <c r="C356" s="14"/>
      <c r="D356" s="14"/>
      <c r="E356" s="14"/>
    </row>
    <row r="357" spans="1:5">
      <c r="A357" s="14"/>
      <c r="B357" s="14"/>
      <c r="C357" s="14"/>
      <c r="D357" s="14"/>
      <c r="E357" s="14"/>
    </row>
    <row r="358" spans="1:5">
      <c r="A358" s="14"/>
      <c r="B358" s="14"/>
      <c r="C358" s="14"/>
      <c r="D358" s="14"/>
      <c r="E358" s="14"/>
    </row>
    <row r="359" spans="1:5">
      <c r="A359" s="14"/>
      <c r="B359" s="14"/>
      <c r="C359" s="14"/>
      <c r="D359" s="14"/>
      <c r="E359" s="14"/>
    </row>
  </sheetData>
  <customSheetViews>
    <customSheetView guid="{0E583986-F700-4F7C-8796-6181DF3D6881}">
      <selection activeCell="A3" sqref="A3"/>
      <pageMargins left="0.7" right="0.7" top="0.75" bottom="0.75" header="0.3" footer="0.3"/>
    </customSheetView>
  </customSheetViews>
  <mergeCells count="23">
    <mergeCell ref="H20:L26"/>
    <mergeCell ref="L3:P3"/>
    <mergeCell ref="L4:P4"/>
    <mergeCell ref="L6:P6"/>
    <mergeCell ref="A29:F29"/>
    <mergeCell ref="A6:A7"/>
    <mergeCell ref="B6:F6"/>
    <mergeCell ref="G6:K6"/>
    <mergeCell ref="B3:F3"/>
    <mergeCell ref="G3:K3"/>
    <mergeCell ref="B4:F4"/>
    <mergeCell ref="G4:K4"/>
    <mergeCell ref="A30:F30"/>
    <mergeCell ref="A31:F31"/>
    <mergeCell ref="A32:F32"/>
    <mergeCell ref="A20:F20"/>
    <mergeCell ref="A21:F21"/>
    <mergeCell ref="A22:F22"/>
    <mergeCell ref="A23:F23"/>
    <mergeCell ref="A24:F24"/>
    <mergeCell ref="A25:F25"/>
    <mergeCell ref="A26:F26"/>
    <mergeCell ref="A27:F27"/>
  </mergeCells>
  <phoneticPr fontId="34" type="noConversion"/>
  <hyperlinks>
    <hyperlink ref="A1" location="'Отели Марианске Лазне'!A1" display="Содержание"/>
    <hyperlink ref="B1" location="Курорты!A1" display="Курорты Чехии"/>
    <hyperlink ref="D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dimension ref="A1:CD41"/>
  <sheetViews>
    <sheetView workbookViewId="0">
      <selection activeCell="L18" sqref="L18"/>
    </sheetView>
  </sheetViews>
  <sheetFormatPr defaultColWidth="8.85546875" defaultRowHeight="15"/>
  <cols>
    <col min="1" max="1" width="24.7109375" style="15" bestFit="1" customWidth="1"/>
    <col min="2" max="9" width="5.42578125" style="15" customWidth="1"/>
    <col min="10" max="57" width="5.42578125" style="14" customWidth="1"/>
    <col min="58" max="82" width="8.85546875" style="14"/>
    <col min="83" max="16384" width="8.85546875" style="15"/>
  </cols>
  <sheetData>
    <row r="1" spans="1:74">
      <c r="A1" s="35" t="s">
        <v>71</v>
      </c>
      <c r="B1" s="35" t="s">
        <v>182</v>
      </c>
      <c r="D1" s="35" t="s">
        <v>183</v>
      </c>
      <c r="F1" s="14"/>
      <c r="G1" s="14"/>
      <c r="H1" s="14"/>
      <c r="I1" s="14"/>
    </row>
    <row r="2" spans="1:74" s="1127" customFormat="1" ht="15.75" thickBot="1">
      <c r="A2" s="1253"/>
      <c r="B2" s="1253"/>
      <c r="D2" s="1253"/>
    </row>
    <row r="3" spans="1:74" s="43" customFormat="1">
      <c r="A3" s="1419" t="s">
        <v>60</v>
      </c>
      <c r="B3" s="1294"/>
      <c r="C3" s="1295"/>
      <c r="D3" s="1295"/>
      <c r="E3" s="1255"/>
      <c r="F3" s="1295"/>
      <c r="G3" s="1295"/>
      <c r="H3" s="1295"/>
      <c r="I3" s="1420"/>
      <c r="J3" s="1294"/>
      <c r="K3" s="1295"/>
      <c r="L3" s="1295"/>
      <c r="M3" s="1255"/>
      <c r="N3" s="1295"/>
      <c r="O3" s="1295"/>
      <c r="P3" s="1295"/>
      <c r="Q3" s="1420"/>
      <c r="R3" s="1294"/>
      <c r="S3" s="1295"/>
      <c r="T3" s="1295"/>
      <c r="U3" s="1255"/>
      <c r="V3" s="1295"/>
      <c r="W3" s="1295"/>
      <c r="X3" s="1295"/>
      <c r="Y3" s="1420"/>
      <c r="Z3" s="1294"/>
      <c r="AA3" s="1295"/>
      <c r="AB3" s="1295"/>
      <c r="AC3" s="1255"/>
      <c r="AD3" s="1295"/>
      <c r="AE3" s="1295"/>
      <c r="AF3" s="1295"/>
      <c r="AG3" s="1420"/>
      <c r="AH3" s="1294"/>
      <c r="AI3" s="1295"/>
      <c r="AJ3" s="1295"/>
      <c r="AK3" s="1255"/>
      <c r="AL3" s="1295"/>
      <c r="AM3" s="1295"/>
      <c r="AN3" s="1295"/>
      <c r="AO3" s="1420"/>
      <c r="AP3" s="1294"/>
      <c r="AQ3" s="1295"/>
      <c r="AR3" s="1295"/>
      <c r="AS3" s="1255"/>
      <c r="AT3" s="1295"/>
      <c r="AU3" s="1295"/>
      <c r="AV3" s="1295"/>
      <c r="AW3" s="1420"/>
      <c r="AX3" s="44"/>
      <c r="AY3" s="44"/>
      <c r="AZ3" s="44"/>
      <c r="BA3" s="44"/>
      <c r="BB3" s="44"/>
      <c r="BC3" s="44"/>
      <c r="BD3" s="44"/>
      <c r="BE3" s="44"/>
      <c r="BF3" s="44"/>
      <c r="BG3" s="44"/>
      <c r="BH3" s="44"/>
      <c r="BI3" s="44"/>
      <c r="BJ3" s="44"/>
      <c r="BK3" s="44"/>
      <c r="BL3" s="44"/>
      <c r="BM3" s="44"/>
      <c r="BN3" s="44"/>
      <c r="BO3" s="44"/>
      <c r="BP3" s="44"/>
      <c r="BQ3" s="44"/>
      <c r="BR3" s="44"/>
      <c r="BS3" s="44"/>
      <c r="BT3" s="44"/>
      <c r="BU3" s="44"/>
      <c r="BV3" s="44"/>
    </row>
    <row r="4" spans="1:74" s="43" customFormat="1">
      <c r="A4" s="1257" t="s">
        <v>81</v>
      </c>
      <c r="B4" s="2151" t="s">
        <v>1259</v>
      </c>
      <c r="C4" s="2194"/>
      <c r="D4" s="2194"/>
      <c r="E4" s="2194"/>
      <c r="F4" s="2194"/>
      <c r="G4" s="2194"/>
      <c r="H4" s="2194"/>
      <c r="I4" s="2195"/>
      <c r="J4" s="2151" t="s">
        <v>1260</v>
      </c>
      <c r="K4" s="2194"/>
      <c r="L4" s="2194"/>
      <c r="M4" s="2194"/>
      <c r="N4" s="2194"/>
      <c r="O4" s="2194"/>
      <c r="P4" s="2194"/>
      <c r="Q4" s="2195"/>
      <c r="R4" s="2151" t="s">
        <v>1262</v>
      </c>
      <c r="S4" s="2194"/>
      <c r="T4" s="2194"/>
      <c r="U4" s="2194"/>
      <c r="V4" s="2194"/>
      <c r="W4" s="2194"/>
      <c r="X4" s="2194"/>
      <c r="Y4" s="2195"/>
      <c r="Z4" s="2151" t="s">
        <v>1263</v>
      </c>
      <c r="AA4" s="2194"/>
      <c r="AB4" s="2194"/>
      <c r="AC4" s="2194"/>
      <c r="AD4" s="2194"/>
      <c r="AE4" s="2194"/>
      <c r="AF4" s="2194"/>
      <c r="AG4" s="2195"/>
      <c r="AH4" s="2151" t="s">
        <v>1264</v>
      </c>
      <c r="AI4" s="2194"/>
      <c r="AJ4" s="2194"/>
      <c r="AK4" s="2194"/>
      <c r="AL4" s="2194"/>
      <c r="AM4" s="2194"/>
      <c r="AN4" s="2194"/>
      <c r="AO4" s="2195"/>
      <c r="AP4" s="2151" t="s">
        <v>1265</v>
      </c>
      <c r="AQ4" s="2194"/>
      <c r="AR4" s="2194"/>
      <c r="AS4" s="2194"/>
      <c r="AT4" s="2194"/>
      <c r="AU4" s="2194"/>
      <c r="AV4" s="2194"/>
      <c r="AW4" s="2195"/>
      <c r="AX4" s="44"/>
      <c r="AY4" s="44"/>
      <c r="AZ4" s="44"/>
      <c r="BA4" s="44"/>
      <c r="BB4" s="44"/>
      <c r="BC4" s="44"/>
      <c r="BD4" s="44"/>
      <c r="BE4" s="44"/>
      <c r="BF4" s="44"/>
      <c r="BG4" s="44"/>
      <c r="BH4" s="44"/>
      <c r="BI4" s="44"/>
      <c r="BJ4" s="44"/>
      <c r="BK4" s="44"/>
      <c r="BL4" s="44"/>
      <c r="BM4" s="44"/>
      <c r="BN4" s="44"/>
      <c r="BO4" s="44"/>
      <c r="BP4" s="44"/>
      <c r="BQ4" s="44"/>
      <c r="BR4" s="44"/>
      <c r="BS4" s="44"/>
      <c r="BT4" s="44"/>
      <c r="BU4" s="44"/>
      <c r="BV4" s="44"/>
    </row>
    <row r="5" spans="1:74" s="43" customFormat="1">
      <c r="A5" s="1257"/>
      <c r="B5" s="1296"/>
      <c r="C5" s="1421"/>
      <c r="D5" s="1421"/>
      <c r="E5" s="1422"/>
      <c r="F5" s="1421"/>
      <c r="G5" s="1421"/>
      <c r="H5" s="1421"/>
      <c r="I5" s="1423"/>
      <c r="J5" s="1296"/>
      <c r="K5" s="1421"/>
      <c r="L5" s="1421"/>
      <c r="M5" s="1422"/>
      <c r="N5" s="1421"/>
      <c r="O5" s="1421"/>
      <c r="P5" s="1421"/>
      <c r="Q5" s="1423"/>
      <c r="R5" s="1296"/>
      <c r="S5" s="1421"/>
      <c r="T5" s="1421"/>
      <c r="U5" s="1422"/>
      <c r="V5" s="1421"/>
      <c r="W5" s="1421"/>
      <c r="X5" s="1421"/>
      <c r="Y5" s="1423"/>
      <c r="Z5" s="1296"/>
      <c r="AA5" s="1421"/>
      <c r="AB5" s="1421"/>
      <c r="AC5" s="1422"/>
      <c r="AD5" s="1421"/>
      <c r="AE5" s="1421"/>
      <c r="AF5" s="1421"/>
      <c r="AG5" s="1423"/>
      <c r="AH5" s="1296"/>
      <c r="AI5" s="1421"/>
      <c r="AJ5" s="1421"/>
      <c r="AK5" s="1422"/>
      <c r="AL5" s="1421"/>
      <c r="AM5" s="1421"/>
      <c r="AN5" s="1421"/>
      <c r="AO5" s="1423"/>
      <c r="AP5" s="1296"/>
      <c r="AQ5" s="1421"/>
      <c r="AR5" s="1421"/>
      <c r="AS5" s="1422"/>
      <c r="AT5" s="1421"/>
      <c r="AU5" s="1421"/>
      <c r="AV5" s="1421"/>
      <c r="AW5" s="1423"/>
      <c r="AX5" s="44"/>
      <c r="AY5" s="44"/>
      <c r="AZ5" s="44"/>
      <c r="BA5" s="44"/>
      <c r="BB5" s="44"/>
      <c r="BC5" s="44"/>
      <c r="BD5" s="44"/>
      <c r="BE5" s="44"/>
      <c r="BF5" s="44"/>
      <c r="BG5" s="44"/>
      <c r="BH5" s="44"/>
      <c r="BI5" s="44"/>
      <c r="BJ5" s="44"/>
      <c r="BK5" s="44"/>
      <c r="BL5" s="44"/>
      <c r="BM5" s="44"/>
      <c r="BN5" s="44"/>
      <c r="BO5" s="44"/>
      <c r="BP5" s="44"/>
      <c r="BQ5" s="44"/>
      <c r="BR5" s="44"/>
      <c r="BS5" s="44"/>
      <c r="BT5" s="44"/>
      <c r="BU5" s="44"/>
      <c r="BV5" s="44"/>
    </row>
    <row r="6" spans="1:74" s="43" customFormat="1" ht="15.75" thickBot="1">
      <c r="A6" s="1424"/>
      <c r="B6" s="1425"/>
      <c r="C6" s="1261"/>
      <c r="D6" s="1261"/>
      <c r="E6" s="1261"/>
      <c r="F6" s="1261"/>
      <c r="G6" s="1261"/>
      <c r="H6" s="1261"/>
      <c r="I6" s="1426"/>
      <c r="J6" s="1425"/>
      <c r="K6" s="1261"/>
      <c r="L6" s="1261"/>
      <c r="M6" s="1261"/>
      <c r="N6" s="1261"/>
      <c r="O6" s="1261"/>
      <c r="P6" s="1261"/>
      <c r="Q6" s="1426"/>
      <c r="R6" s="1425"/>
      <c r="S6" s="1261"/>
      <c r="T6" s="1261"/>
      <c r="U6" s="1261"/>
      <c r="V6" s="1261"/>
      <c r="W6" s="1261"/>
      <c r="X6" s="1261"/>
      <c r="Y6" s="1426"/>
      <c r="Z6" s="1425"/>
      <c r="AA6" s="1261"/>
      <c r="AB6" s="1261"/>
      <c r="AC6" s="1261"/>
      <c r="AD6" s="1261"/>
      <c r="AE6" s="1261"/>
      <c r="AF6" s="1261"/>
      <c r="AG6" s="1426"/>
      <c r="AH6" s="1425"/>
      <c r="AI6" s="1261"/>
      <c r="AJ6" s="1261"/>
      <c r="AK6" s="1261"/>
      <c r="AL6" s="1261"/>
      <c r="AM6" s="1261"/>
      <c r="AN6" s="1261"/>
      <c r="AO6" s="1426"/>
      <c r="AP6" s="1425"/>
      <c r="AQ6" s="1261"/>
      <c r="AR6" s="1261"/>
      <c r="AS6" s="1261"/>
      <c r="AT6" s="1261"/>
      <c r="AU6" s="1261"/>
      <c r="AV6" s="1261"/>
      <c r="AW6" s="1426"/>
      <c r="AX6" s="44"/>
      <c r="AY6" s="44"/>
      <c r="AZ6" s="44"/>
      <c r="BA6" s="44"/>
      <c r="BB6" s="44"/>
      <c r="BC6" s="44"/>
      <c r="BD6" s="44"/>
      <c r="BE6" s="44"/>
      <c r="BF6" s="44"/>
      <c r="BG6" s="44"/>
      <c r="BH6" s="44"/>
      <c r="BI6" s="44"/>
      <c r="BJ6" s="44"/>
      <c r="BK6" s="44"/>
      <c r="BL6" s="44"/>
      <c r="BM6" s="44"/>
      <c r="BN6" s="44"/>
      <c r="BO6" s="44"/>
      <c r="BP6" s="44"/>
      <c r="BQ6" s="44"/>
      <c r="BR6" s="44"/>
      <c r="BS6" s="44"/>
      <c r="BT6" s="44"/>
      <c r="BU6" s="44"/>
      <c r="BV6" s="44"/>
    </row>
    <row r="7" spans="1:74" s="43" customFormat="1" ht="15.75" thickBot="1">
      <c r="A7" s="1871" t="s">
        <v>184</v>
      </c>
      <c r="B7" s="1732" t="s">
        <v>185</v>
      </c>
      <c r="C7" s="1733"/>
      <c r="D7" s="1733"/>
      <c r="E7" s="1733"/>
      <c r="F7" s="1733"/>
      <c r="G7" s="1733"/>
      <c r="H7" s="1733"/>
      <c r="I7" s="1734"/>
      <c r="J7" s="1732" t="s">
        <v>185</v>
      </c>
      <c r="K7" s="1733"/>
      <c r="L7" s="1733"/>
      <c r="M7" s="1733"/>
      <c r="N7" s="1733"/>
      <c r="O7" s="1733"/>
      <c r="P7" s="1733"/>
      <c r="Q7" s="1734"/>
      <c r="R7" s="1732" t="s">
        <v>185</v>
      </c>
      <c r="S7" s="1733"/>
      <c r="T7" s="1733"/>
      <c r="U7" s="1733"/>
      <c r="V7" s="1733"/>
      <c r="W7" s="1733"/>
      <c r="X7" s="1733"/>
      <c r="Y7" s="1734"/>
      <c r="Z7" s="1732" t="s">
        <v>185</v>
      </c>
      <c r="AA7" s="1733"/>
      <c r="AB7" s="1733"/>
      <c r="AC7" s="1733"/>
      <c r="AD7" s="1733"/>
      <c r="AE7" s="1733"/>
      <c r="AF7" s="1733"/>
      <c r="AG7" s="1734"/>
      <c r="AH7" s="1732" t="s">
        <v>185</v>
      </c>
      <c r="AI7" s="1733"/>
      <c r="AJ7" s="1733"/>
      <c r="AK7" s="1733"/>
      <c r="AL7" s="1733"/>
      <c r="AM7" s="1733"/>
      <c r="AN7" s="1733"/>
      <c r="AO7" s="1734"/>
      <c r="AP7" s="1732" t="s">
        <v>185</v>
      </c>
      <c r="AQ7" s="1733"/>
      <c r="AR7" s="1733"/>
      <c r="AS7" s="1733"/>
      <c r="AT7" s="1733"/>
      <c r="AU7" s="1733"/>
      <c r="AV7" s="1733"/>
      <c r="AW7" s="1734"/>
      <c r="AX7" s="44"/>
      <c r="AY7" s="44"/>
      <c r="AZ7" s="44"/>
      <c r="BA7" s="44"/>
      <c r="BB7" s="44"/>
      <c r="BC7" s="44"/>
      <c r="BD7" s="44"/>
      <c r="BE7" s="44"/>
      <c r="BF7" s="44"/>
      <c r="BG7" s="44"/>
      <c r="BH7" s="44"/>
      <c r="BI7" s="44"/>
      <c r="BJ7" s="44"/>
      <c r="BK7" s="44"/>
      <c r="BL7" s="44"/>
      <c r="BM7" s="44"/>
      <c r="BN7" s="44"/>
      <c r="BO7" s="44"/>
      <c r="BP7" s="44"/>
      <c r="BQ7" s="44"/>
      <c r="BR7" s="44"/>
      <c r="BS7" s="44"/>
      <c r="BT7" s="44"/>
      <c r="BU7" s="44"/>
      <c r="BV7" s="44"/>
    </row>
    <row r="8" spans="1:74" s="43" customFormat="1" ht="15.75" thickBot="1">
      <c r="A8" s="2197"/>
      <c r="B8" s="1384" t="s">
        <v>187</v>
      </c>
      <c r="C8" s="1385" t="s">
        <v>188</v>
      </c>
      <c r="D8" s="1385" t="s">
        <v>205</v>
      </c>
      <c r="E8" s="1385" t="s">
        <v>118</v>
      </c>
      <c r="F8" s="1385" t="s">
        <v>85</v>
      </c>
      <c r="G8" s="1385" t="s">
        <v>189</v>
      </c>
      <c r="H8" s="1385" t="s">
        <v>190</v>
      </c>
      <c r="I8" s="1386" t="s">
        <v>191</v>
      </c>
      <c r="J8" s="1384" t="s">
        <v>187</v>
      </c>
      <c r="K8" s="1385" t="s">
        <v>188</v>
      </c>
      <c r="L8" s="1385" t="s">
        <v>205</v>
      </c>
      <c r="M8" s="1385" t="s">
        <v>118</v>
      </c>
      <c r="N8" s="1385" t="s">
        <v>85</v>
      </c>
      <c r="O8" s="1385" t="s">
        <v>189</v>
      </c>
      <c r="P8" s="1385" t="s">
        <v>190</v>
      </c>
      <c r="Q8" s="1386" t="s">
        <v>191</v>
      </c>
      <c r="R8" s="1384" t="s">
        <v>187</v>
      </c>
      <c r="S8" s="1385" t="s">
        <v>188</v>
      </c>
      <c r="T8" s="1385" t="s">
        <v>205</v>
      </c>
      <c r="U8" s="1385" t="s">
        <v>118</v>
      </c>
      <c r="V8" s="1385" t="s">
        <v>85</v>
      </c>
      <c r="W8" s="1385" t="s">
        <v>189</v>
      </c>
      <c r="X8" s="1385" t="s">
        <v>190</v>
      </c>
      <c r="Y8" s="1386" t="s">
        <v>191</v>
      </c>
      <c r="Z8" s="1384" t="s">
        <v>187</v>
      </c>
      <c r="AA8" s="1385" t="s">
        <v>188</v>
      </c>
      <c r="AB8" s="1385" t="s">
        <v>205</v>
      </c>
      <c r="AC8" s="1385" t="s">
        <v>118</v>
      </c>
      <c r="AD8" s="1385" t="s">
        <v>85</v>
      </c>
      <c r="AE8" s="1385" t="s">
        <v>189</v>
      </c>
      <c r="AF8" s="1385" t="s">
        <v>190</v>
      </c>
      <c r="AG8" s="1386" t="s">
        <v>191</v>
      </c>
      <c r="AH8" s="1384" t="s">
        <v>187</v>
      </c>
      <c r="AI8" s="1385" t="s">
        <v>188</v>
      </c>
      <c r="AJ8" s="1385" t="s">
        <v>205</v>
      </c>
      <c r="AK8" s="1385" t="s">
        <v>118</v>
      </c>
      <c r="AL8" s="1385" t="s">
        <v>85</v>
      </c>
      <c r="AM8" s="1385" t="s">
        <v>189</v>
      </c>
      <c r="AN8" s="1385" t="s">
        <v>190</v>
      </c>
      <c r="AO8" s="1386" t="s">
        <v>191</v>
      </c>
      <c r="AP8" s="1384" t="s">
        <v>187</v>
      </c>
      <c r="AQ8" s="1385" t="s">
        <v>188</v>
      </c>
      <c r="AR8" s="1385" t="s">
        <v>205</v>
      </c>
      <c r="AS8" s="1385" t="s">
        <v>118</v>
      </c>
      <c r="AT8" s="1385" t="s">
        <v>85</v>
      </c>
      <c r="AU8" s="1385" t="s">
        <v>189</v>
      </c>
      <c r="AV8" s="1385" t="s">
        <v>190</v>
      </c>
      <c r="AW8" s="1386" t="s">
        <v>191</v>
      </c>
      <c r="AX8" s="44"/>
      <c r="AY8" s="44"/>
      <c r="AZ8" s="44"/>
      <c r="BA8" s="44"/>
      <c r="BB8" s="44"/>
      <c r="BC8" s="44"/>
      <c r="BD8" s="44"/>
      <c r="BE8" s="44"/>
      <c r="BF8" s="44"/>
      <c r="BG8" s="44"/>
      <c r="BH8" s="44"/>
      <c r="BI8" s="44"/>
      <c r="BJ8" s="44"/>
      <c r="BK8" s="44"/>
      <c r="BL8" s="44"/>
      <c r="BM8" s="44"/>
      <c r="BN8" s="44"/>
      <c r="BO8" s="44"/>
      <c r="BP8" s="44"/>
      <c r="BQ8" s="44"/>
      <c r="BR8" s="44"/>
      <c r="BS8" s="44"/>
      <c r="BT8" s="44"/>
      <c r="BU8" s="44"/>
      <c r="BV8" s="44"/>
    </row>
    <row r="9" spans="1:74" s="43" customFormat="1">
      <c r="A9" s="441" t="s">
        <v>487</v>
      </c>
      <c r="B9" s="1147">
        <v>103</v>
      </c>
      <c r="C9" s="1150">
        <v>93</v>
      </c>
      <c r="D9" s="1150">
        <v>85</v>
      </c>
      <c r="E9" s="1150">
        <v>93</v>
      </c>
      <c r="F9" s="1150">
        <v>83</v>
      </c>
      <c r="G9" s="1150">
        <v>83</v>
      </c>
      <c r="H9" s="1150">
        <v>73</v>
      </c>
      <c r="I9" s="1149">
        <v>63</v>
      </c>
      <c r="J9" s="1147">
        <v>128</v>
      </c>
      <c r="K9" s="1150">
        <v>118</v>
      </c>
      <c r="L9" s="1150">
        <v>110</v>
      </c>
      <c r="M9" s="1150">
        <v>117</v>
      </c>
      <c r="N9" s="1150">
        <v>107</v>
      </c>
      <c r="O9" s="1150">
        <v>103</v>
      </c>
      <c r="P9" s="1150">
        <v>93</v>
      </c>
      <c r="Q9" s="1149">
        <v>83</v>
      </c>
      <c r="R9" s="1147">
        <v>118</v>
      </c>
      <c r="S9" s="1150">
        <v>108</v>
      </c>
      <c r="T9" s="1150">
        <v>100</v>
      </c>
      <c r="U9" s="1150">
        <v>108</v>
      </c>
      <c r="V9" s="1150">
        <v>98</v>
      </c>
      <c r="W9" s="1150">
        <v>103</v>
      </c>
      <c r="X9" s="1150">
        <v>93</v>
      </c>
      <c r="Y9" s="1149">
        <v>83</v>
      </c>
      <c r="Z9" s="1147">
        <v>91</v>
      </c>
      <c r="AA9" s="1150">
        <v>81</v>
      </c>
      <c r="AB9" s="1150">
        <v>73</v>
      </c>
      <c r="AC9" s="1150">
        <v>78</v>
      </c>
      <c r="AD9" s="1150">
        <v>68</v>
      </c>
      <c r="AE9" s="1150">
        <v>83</v>
      </c>
      <c r="AF9" s="1150">
        <v>73</v>
      </c>
      <c r="AG9" s="1149">
        <v>63</v>
      </c>
      <c r="AH9" s="1147">
        <v>98</v>
      </c>
      <c r="AI9" s="1150">
        <v>88</v>
      </c>
      <c r="AJ9" s="1150">
        <v>80</v>
      </c>
      <c r="AK9" s="1150">
        <v>84</v>
      </c>
      <c r="AL9" s="1150">
        <v>74</v>
      </c>
      <c r="AM9" s="1150">
        <v>83</v>
      </c>
      <c r="AN9" s="1150">
        <v>73</v>
      </c>
      <c r="AO9" s="1149">
        <v>63</v>
      </c>
      <c r="AP9" s="1147">
        <v>108</v>
      </c>
      <c r="AQ9" s="1150">
        <v>98</v>
      </c>
      <c r="AR9" s="1150">
        <v>90</v>
      </c>
      <c r="AS9" s="1150">
        <v>96</v>
      </c>
      <c r="AT9" s="1150">
        <v>86</v>
      </c>
      <c r="AU9" s="1150">
        <v>93</v>
      </c>
      <c r="AV9" s="1150">
        <v>83</v>
      </c>
      <c r="AW9" s="1149">
        <v>73</v>
      </c>
      <c r="AX9" s="44"/>
      <c r="AY9" s="44"/>
      <c r="AZ9" s="44"/>
      <c r="BA9" s="44"/>
      <c r="BB9" s="44"/>
      <c r="BC9" s="44"/>
      <c r="BD9" s="44"/>
      <c r="BE9" s="44"/>
      <c r="BF9" s="44"/>
      <c r="BG9" s="44"/>
      <c r="BH9" s="44"/>
      <c r="BI9" s="44"/>
      <c r="BJ9" s="44"/>
      <c r="BK9" s="44"/>
      <c r="BL9" s="44"/>
      <c r="BM9" s="44"/>
      <c r="BN9" s="44"/>
      <c r="BO9" s="44"/>
      <c r="BP9" s="44"/>
      <c r="BQ9" s="44"/>
      <c r="BR9" s="44"/>
      <c r="BS9" s="44"/>
      <c r="BT9" s="44"/>
      <c r="BU9" s="44"/>
      <c r="BV9" s="44"/>
    </row>
    <row r="10" spans="1:74" s="43" customFormat="1" ht="15" customHeight="1">
      <c r="A10" s="1407" t="s">
        <v>489</v>
      </c>
      <c r="B10" s="1408">
        <v>84</v>
      </c>
      <c r="C10" s="1409">
        <v>74</v>
      </c>
      <c r="D10" s="1409">
        <v>66</v>
      </c>
      <c r="E10" s="1409">
        <v>74</v>
      </c>
      <c r="F10" s="1409">
        <v>64</v>
      </c>
      <c r="G10" s="1409">
        <v>62</v>
      </c>
      <c r="H10" s="1409">
        <v>52</v>
      </c>
      <c r="I10" s="1410">
        <v>42</v>
      </c>
      <c r="J10" s="1408">
        <v>109</v>
      </c>
      <c r="K10" s="1409">
        <v>99</v>
      </c>
      <c r="L10" s="1409">
        <v>91</v>
      </c>
      <c r="M10" s="1409">
        <v>98</v>
      </c>
      <c r="N10" s="1409">
        <v>88</v>
      </c>
      <c r="O10" s="1409">
        <v>82</v>
      </c>
      <c r="P10" s="1409">
        <v>72</v>
      </c>
      <c r="Q10" s="1410">
        <v>62</v>
      </c>
      <c r="R10" s="1408">
        <v>99</v>
      </c>
      <c r="S10" s="1409">
        <v>89</v>
      </c>
      <c r="T10" s="1409">
        <v>81</v>
      </c>
      <c r="U10" s="1409">
        <v>89</v>
      </c>
      <c r="V10" s="1409">
        <v>79</v>
      </c>
      <c r="W10" s="1409">
        <v>82</v>
      </c>
      <c r="X10" s="1409">
        <v>72</v>
      </c>
      <c r="Y10" s="1410">
        <v>62</v>
      </c>
      <c r="Z10" s="1408">
        <v>72</v>
      </c>
      <c r="AA10" s="1409">
        <v>62</v>
      </c>
      <c r="AB10" s="1409">
        <v>54</v>
      </c>
      <c r="AC10" s="1409">
        <v>59</v>
      </c>
      <c r="AD10" s="1409">
        <v>49</v>
      </c>
      <c r="AE10" s="1409">
        <v>62</v>
      </c>
      <c r="AF10" s="1409">
        <v>52</v>
      </c>
      <c r="AG10" s="1410">
        <v>42</v>
      </c>
      <c r="AH10" s="1408">
        <v>79</v>
      </c>
      <c r="AI10" s="1409">
        <v>69</v>
      </c>
      <c r="AJ10" s="1409">
        <v>61</v>
      </c>
      <c r="AK10" s="1409">
        <v>65</v>
      </c>
      <c r="AL10" s="1409">
        <v>55</v>
      </c>
      <c r="AM10" s="1409">
        <v>62</v>
      </c>
      <c r="AN10" s="1409">
        <v>52</v>
      </c>
      <c r="AO10" s="1410">
        <v>42</v>
      </c>
      <c r="AP10" s="1408">
        <v>89</v>
      </c>
      <c r="AQ10" s="1409">
        <v>79</v>
      </c>
      <c r="AR10" s="1409">
        <v>71</v>
      </c>
      <c r="AS10" s="1409">
        <v>77</v>
      </c>
      <c r="AT10" s="1409">
        <v>67</v>
      </c>
      <c r="AU10" s="1409">
        <v>72</v>
      </c>
      <c r="AV10" s="1409">
        <v>62</v>
      </c>
      <c r="AW10" s="1410">
        <v>52</v>
      </c>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row>
    <row r="11" spans="1:74" s="43" customFormat="1" ht="15.75" thickBot="1">
      <c r="A11" s="1411" t="s">
        <v>400</v>
      </c>
      <c r="B11" s="1412" t="s">
        <v>192</v>
      </c>
      <c r="C11" s="1413" t="s">
        <v>192</v>
      </c>
      <c r="D11" s="1413" t="s">
        <v>192</v>
      </c>
      <c r="E11" s="1413">
        <v>37</v>
      </c>
      <c r="F11" s="1413">
        <v>32</v>
      </c>
      <c r="G11" s="1413">
        <v>31</v>
      </c>
      <c r="H11" s="1413">
        <v>26</v>
      </c>
      <c r="I11" s="1413">
        <v>21</v>
      </c>
      <c r="J11" s="1412" t="s">
        <v>192</v>
      </c>
      <c r="K11" s="1413" t="s">
        <v>192</v>
      </c>
      <c r="L11" s="1413" t="s">
        <v>192</v>
      </c>
      <c r="M11" s="1413">
        <v>49</v>
      </c>
      <c r="N11" s="1413">
        <v>44</v>
      </c>
      <c r="O11" s="1413">
        <v>41</v>
      </c>
      <c r="P11" s="1413">
        <v>36</v>
      </c>
      <c r="Q11" s="1413">
        <v>31</v>
      </c>
      <c r="R11" s="1412" t="s">
        <v>192</v>
      </c>
      <c r="S11" s="1413" t="s">
        <v>192</v>
      </c>
      <c r="T11" s="1413" t="s">
        <v>192</v>
      </c>
      <c r="U11" s="1413">
        <v>44.5</v>
      </c>
      <c r="V11" s="1413">
        <v>39.5</v>
      </c>
      <c r="W11" s="1413">
        <v>41</v>
      </c>
      <c r="X11" s="1413">
        <v>36</v>
      </c>
      <c r="Y11" s="1413">
        <v>31</v>
      </c>
      <c r="Z11" s="1412" t="s">
        <v>192</v>
      </c>
      <c r="AA11" s="1413" t="s">
        <v>192</v>
      </c>
      <c r="AB11" s="1413" t="s">
        <v>192</v>
      </c>
      <c r="AC11" s="1413">
        <v>29.5</v>
      </c>
      <c r="AD11" s="1413">
        <v>24.5</v>
      </c>
      <c r="AE11" s="1413">
        <v>31</v>
      </c>
      <c r="AF11" s="1413">
        <v>26</v>
      </c>
      <c r="AG11" s="1413">
        <v>21</v>
      </c>
      <c r="AH11" s="1412" t="s">
        <v>192</v>
      </c>
      <c r="AI11" s="1413" t="s">
        <v>192</v>
      </c>
      <c r="AJ11" s="1413" t="s">
        <v>192</v>
      </c>
      <c r="AK11" s="1413">
        <v>32.5</v>
      </c>
      <c r="AL11" s="1413">
        <v>27.5</v>
      </c>
      <c r="AM11" s="1413">
        <v>31</v>
      </c>
      <c r="AN11" s="1413">
        <v>26</v>
      </c>
      <c r="AO11" s="1413">
        <v>21</v>
      </c>
      <c r="AP11" s="1412" t="s">
        <v>192</v>
      </c>
      <c r="AQ11" s="1413" t="s">
        <v>192</v>
      </c>
      <c r="AR11" s="1413" t="s">
        <v>192</v>
      </c>
      <c r="AS11" s="1413">
        <v>38.5</v>
      </c>
      <c r="AT11" s="1413">
        <v>33.5</v>
      </c>
      <c r="AU11" s="1413">
        <v>36</v>
      </c>
      <c r="AV11" s="1413">
        <v>31</v>
      </c>
      <c r="AW11" s="1157">
        <v>26</v>
      </c>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row>
    <row r="12" spans="1:74" s="43" customFormat="1">
      <c r="A12" s="1407" t="s">
        <v>638</v>
      </c>
      <c r="B12" s="1147">
        <v>104</v>
      </c>
      <c r="C12" s="1150">
        <v>94</v>
      </c>
      <c r="D12" s="1150">
        <v>86</v>
      </c>
      <c r="E12" s="1150">
        <v>94</v>
      </c>
      <c r="F12" s="1150">
        <v>84</v>
      </c>
      <c r="G12" s="1150">
        <v>83</v>
      </c>
      <c r="H12" s="1150">
        <v>73</v>
      </c>
      <c r="I12" s="1149">
        <v>63</v>
      </c>
      <c r="J12" s="1147">
        <v>129</v>
      </c>
      <c r="K12" s="1150">
        <v>119</v>
      </c>
      <c r="L12" s="1150">
        <v>111</v>
      </c>
      <c r="M12" s="1150">
        <v>118</v>
      </c>
      <c r="N12" s="1150">
        <v>108</v>
      </c>
      <c r="O12" s="1150">
        <v>103</v>
      </c>
      <c r="P12" s="1150">
        <v>93</v>
      </c>
      <c r="Q12" s="1149">
        <v>83</v>
      </c>
      <c r="R12" s="1147">
        <v>119</v>
      </c>
      <c r="S12" s="1150">
        <v>109</v>
      </c>
      <c r="T12" s="1150">
        <v>101</v>
      </c>
      <c r="U12" s="1150">
        <v>109</v>
      </c>
      <c r="V12" s="1150">
        <v>99</v>
      </c>
      <c r="W12" s="1150">
        <v>102</v>
      </c>
      <c r="X12" s="1150">
        <v>92</v>
      </c>
      <c r="Y12" s="1149">
        <v>82</v>
      </c>
      <c r="Z12" s="1147">
        <v>92</v>
      </c>
      <c r="AA12" s="1150">
        <v>82</v>
      </c>
      <c r="AB12" s="1150">
        <v>74</v>
      </c>
      <c r="AC12" s="1150">
        <v>79</v>
      </c>
      <c r="AD12" s="1150">
        <v>69</v>
      </c>
      <c r="AE12" s="1150">
        <v>82</v>
      </c>
      <c r="AF12" s="1150">
        <v>72</v>
      </c>
      <c r="AG12" s="1149">
        <v>62</v>
      </c>
      <c r="AH12" s="1147">
        <v>99</v>
      </c>
      <c r="AI12" s="1150">
        <v>89</v>
      </c>
      <c r="AJ12" s="1150">
        <v>81</v>
      </c>
      <c r="AK12" s="1150">
        <v>85</v>
      </c>
      <c r="AL12" s="1150">
        <v>75</v>
      </c>
      <c r="AM12" s="1150">
        <v>82</v>
      </c>
      <c r="AN12" s="1150">
        <v>72</v>
      </c>
      <c r="AO12" s="1149">
        <v>62</v>
      </c>
      <c r="AP12" s="1147">
        <v>109</v>
      </c>
      <c r="AQ12" s="1150">
        <v>99</v>
      </c>
      <c r="AR12" s="1150">
        <v>91</v>
      </c>
      <c r="AS12" s="1150">
        <v>97</v>
      </c>
      <c r="AT12" s="1150">
        <v>87</v>
      </c>
      <c r="AU12" s="1150">
        <v>92</v>
      </c>
      <c r="AV12" s="1150">
        <v>82</v>
      </c>
      <c r="AW12" s="1149">
        <v>72</v>
      </c>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row>
    <row r="13" spans="1:74" s="43" customFormat="1">
      <c r="A13" s="442" t="s">
        <v>1261</v>
      </c>
      <c r="B13" s="1408">
        <v>144</v>
      </c>
      <c r="C13" s="1409">
        <v>134</v>
      </c>
      <c r="D13" s="1409">
        <v>126</v>
      </c>
      <c r="E13" s="1409">
        <v>134</v>
      </c>
      <c r="F13" s="1409">
        <v>124</v>
      </c>
      <c r="G13" s="1409">
        <v>123</v>
      </c>
      <c r="H13" s="1409">
        <v>113</v>
      </c>
      <c r="I13" s="1409">
        <v>103</v>
      </c>
      <c r="J13" s="1408">
        <v>169</v>
      </c>
      <c r="K13" s="1409">
        <v>159</v>
      </c>
      <c r="L13" s="1409">
        <v>151</v>
      </c>
      <c r="M13" s="1409">
        <v>158</v>
      </c>
      <c r="N13" s="1409">
        <v>148</v>
      </c>
      <c r="O13" s="1409">
        <v>143</v>
      </c>
      <c r="P13" s="1409">
        <v>133</v>
      </c>
      <c r="Q13" s="1409">
        <v>123</v>
      </c>
      <c r="R13" s="1408">
        <v>159</v>
      </c>
      <c r="S13" s="1409">
        <v>149</v>
      </c>
      <c r="T13" s="1409">
        <v>141</v>
      </c>
      <c r="U13" s="1409">
        <v>149</v>
      </c>
      <c r="V13" s="1409">
        <v>139</v>
      </c>
      <c r="W13" s="1409">
        <v>142</v>
      </c>
      <c r="X13" s="1409">
        <v>132</v>
      </c>
      <c r="Y13" s="1409">
        <v>122</v>
      </c>
      <c r="Z13" s="1408">
        <v>132</v>
      </c>
      <c r="AA13" s="1409">
        <v>122</v>
      </c>
      <c r="AB13" s="1409">
        <v>114</v>
      </c>
      <c r="AC13" s="1409">
        <v>119</v>
      </c>
      <c r="AD13" s="1409">
        <v>109</v>
      </c>
      <c r="AE13" s="1409">
        <v>122</v>
      </c>
      <c r="AF13" s="1409">
        <v>112</v>
      </c>
      <c r="AG13" s="1409">
        <v>102</v>
      </c>
      <c r="AH13" s="1408">
        <v>139</v>
      </c>
      <c r="AI13" s="1409">
        <v>129</v>
      </c>
      <c r="AJ13" s="1409">
        <v>121</v>
      </c>
      <c r="AK13" s="1409">
        <v>125</v>
      </c>
      <c r="AL13" s="1409">
        <v>115</v>
      </c>
      <c r="AM13" s="1409">
        <v>122</v>
      </c>
      <c r="AN13" s="1409">
        <v>112</v>
      </c>
      <c r="AO13" s="1409">
        <v>102</v>
      </c>
      <c r="AP13" s="1408">
        <v>149</v>
      </c>
      <c r="AQ13" s="1409">
        <v>139</v>
      </c>
      <c r="AR13" s="1409">
        <v>131</v>
      </c>
      <c r="AS13" s="1409">
        <v>137</v>
      </c>
      <c r="AT13" s="1409">
        <v>127</v>
      </c>
      <c r="AU13" s="1409">
        <v>132</v>
      </c>
      <c r="AV13" s="1409">
        <v>122</v>
      </c>
      <c r="AW13" s="1410">
        <v>112</v>
      </c>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row>
    <row r="14" spans="1:74" s="43" customFormat="1" ht="15.75" thickBot="1">
      <c r="A14" s="1411" t="s">
        <v>400</v>
      </c>
      <c r="B14" s="1412" t="s">
        <v>192</v>
      </c>
      <c r="C14" s="1413" t="s">
        <v>192</v>
      </c>
      <c r="D14" s="1413" t="s">
        <v>192</v>
      </c>
      <c r="E14" s="1413">
        <v>47</v>
      </c>
      <c r="F14" s="1413">
        <v>42</v>
      </c>
      <c r="G14" s="1413">
        <v>42</v>
      </c>
      <c r="H14" s="1413">
        <v>37</v>
      </c>
      <c r="I14" s="1413">
        <v>32</v>
      </c>
      <c r="J14" s="1412" t="s">
        <v>192</v>
      </c>
      <c r="K14" s="1413" t="s">
        <v>192</v>
      </c>
      <c r="L14" s="1413" t="s">
        <v>192</v>
      </c>
      <c r="M14" s="1413">
        <v>59</v>
      </c>
      <c r="N14" s="1413">
        <v>54</v>
      </c>
      <c r="O14" s="1413">
        <v>52</v>
      </c>
      <c r="P14" s="1413">
        <v>47</v>
      </c>
      <c r="Q14" s="1413">
        <v>42</v>
      </c>
      <c r="R14" s="1412" t="s">
        <v>192</v>
      </c>
      <c r="S14" s="1413" t="s">
        <v>192</v>
      </c>
      <c r="T14" s="1413" t="s">
        <v>192</v>
      </c>
      <c r="U14" s="1413">
        <v>55</v>
      </c>
      <c r="V14" s="1413">
        <v>50</v>
      </c>
      <c r="W14" s="1413">
        <v>51</v>
      </c>
      <c r="X14" s="1413">
        <v>46</v>
      </c>
      <c r="Y14" s="1413">
        <v>41</v>
      </c>
      <c r="Z14" s="1412" t="s">
        <v>192</v>
      </c>
      <c r="AA14" s="1413" t="s">
        <v>192</v>
      </c>
      <c r="AB14" s="1413" t="s">
        <v>192</v>
      </c>
      <c r="AC14" s="1413">
        <v>40</v>
      </c>
      <c r="AD14" s="1413">
        <v>35</v>
      </c>
      <c r="AE14" s="1413">
        <v>41</v>
      </c>
      <c r="AF14" s="1413">
        <v>36</v>
      </c>
      <c r="AG14" s="1413">
        <v>31</v>
      </c>
      <c r="AH14" s="1412" t="s">
        <v>192</v>
      </c>
      <c r="AI14" s="1413" t="s">
        <v>192</v>
      </c>
      <c r="AJ14" s="1413" t="s">
        <v>192</v>
      </c>
      <c r="AK14" s="1413">
        <v>43</v>
      </c>
      <c r="AL14" s="1413">
        <v>38</v>
      </c>
      <c r="AM14" s="1413">
        <v>41</v>
      </c>
      <c r="AN14" s="1413">
        <v>36</v>
      </c>
      <c r="AO14" s="1413">
        <v>31</v>
      </c>
      <c r="AP14" s="1412" t="s">
        <v>192</v>
      </c>
      <c r="AQ14" s="1413" t="s">
        <v>192</v>
      </c>
      <c r="AR14" s="1413" t="s">
        <v>192</v>
      </c>
      <c r="AS14" s="1413">
        <v>49</v>
      </c>
      <c r="AT14" s="1413">
        <v>44</v>
      </c>
      <c r="AU14" s="1413">
        <v>46</v>
      </c>
      <c r="AV14" s="1413">
        <v>41</v>
      </c>
      <c r="AW14" s="1157">
        <v>36</v>
      </c>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row>
    <row r="15" spans="1:74" s="1127" customFormat="1">
      <c r="A15" s="1253"/>
      <c r="B15" s="1253"/>
      <c r="D15" s="1253"/>
    </row>
    <row r="16" spans="1:74" s="1127" customFormat="1" ht="15.75" thickBot="1">
      <c r="A16" s="1253"/>
      <c r="B16" s="1253"/>
      <c r="D16" s="1253"/>
    </row>
    <row r="17" spans="1:13" s="73" customFormat="1" ht="15" customHeight="1">
      <c r="A17" s="1708" t="s">
        <v>1068</v>
      </c>
      <c r="B17" s="2198"/>
      <c r="C17" s="2198"/>
      <c r="D17" s="2198"/>
      <c r="E17" s="2198"/>
      <c r="F17" s="2199"/>
    </row>
    <row r="18" spans="1:13" s="73" customFormat="1" ht="15" customHeight="1">
      <c r="A18" s="1698" t="s">
        <v>1249</v>
      </c>
      <c r="B18" s="1585"/>
      <c r="C18" s="1585"/>
      <c r="D18" s="1585"/>
      <c r="E18" s="1585"/>
      <c r="F18" s="2196"/>
    </row>
    <row r="19" spans="1:13" s="73" customFormat="1" ht="32.25" customHeight="1">
      <c r="A19" s="1698" t="s">
        <v>1244</v>
      </c>
      <c r="B19" s="1585"/>
      <c r="C19" s="1585"/>
      <c r="D19" s="1585"/>
      <c r="E19" s="1585"/>
      <c r="F19" s="2196"/>
    </row>
    <row r="20" spans="1:13" s="73" customFormat="1" ht="24.75" customHeight="1">
      <c r="A20" s="1698" t="s">
        <v>1266</v>
      </c>
      <c r="B20" s="1585"/>
      <c r="C20" s="1585"/>
      <c r="D20" s="1585"/>
      <c r="E20" s="1585"/>
      <c r="F20" s="2196"/>
    </row>
    <row r="21" spans="1:13" s="73" customFormat="1" ht="26.25" customHeight="1">
      <c r="A21" s="1698" t="s">
        <v>1267</v>
      </c>
      <c r="B21" s="1585"/>
      <c r="C21" s="1585"/>
      <c r="D21" s="1585"/>
      <c r="E21" s="1585"/>
      <c r="F21" s="2196"/>
    </row>
    <row r="22" spans="1:13" s="73" customFormat="1" ht="15" customHeight="1">
      <c r="A22" s="1698" t="s">
        <v>1281</v>
      </c>
      <c r="B22" s="1585"/>
      <c r="C22" s="1585"/>
      <c r="D22" s="1585"/>
      <c r="E22" s="1585"/>
      <c r="F22" s="2196"/>
    </row>
    <row r="23" spans="1:13" s="73" customFormat="1" ht="15" customHeight="1">
      <c r="A23" s="1698" t="s">
        <v>1282</v>
      </c>
      <c r="B23" s="1585"/>
      <c r="C23" s="1585"/>
      <c r="D23" s="1585"/>
      <c r="E23" s="1585"/>
      <c r="F23" s="2196"/>
    </row>
    <row r="24" spans="1:13" s="73" customFormat="1">
      <c r="A24" s="1698" t="s">
        <v>1071</v>
      </c>
      <c r="B24" s="1585"/>
      <c r="C24" s="1585"/>
      <c r="D24" s="1585"/>
      <c r="E24" s="1585"/>
      <c r="F24" s="2196"/>
    </row>
    <row r="25" spans="1:13" s="73" customFormat="1" ht="15" customHeight="1">
      <c r="A25" s="1698" t="s">
        <v>1268</v>
      </c>
      <c r="B25" s="1585"/>
      <c r="C25" s="1585"/>
      <c r="D25" s="1585"/>
      <c r="E25" s="1585"/>
      <c r="F25" s="2196"/>
    </row>
    <row r="26" spans="1:13" s="73" customFormat="1" ht="15" customHeight="1">
      <c r="A26" s="1698" t="s">
        <v>1269</v>
      </c>
      <c r="B26" s="1699"/>
      <c r="C26" s="1699"/>
      <c r="D26" s="1699"/>
      <c r="E26" s="1699"/>
      <c r="F26" s="1707"/>
      <c r="G26" s="1347"/>
      <c r="H26" s="1387"/>
      <c r="I26" s="1387"/>
      <c r="J26" s="1387"/>
      <c r="K26" s="1387"/>
      <c r="L26" s="1387"/>
      <c r="M26" s="71"/>
    </row>
    <row r="27" spans="1:13" s="885" customFormat="1" ht="15.75" thickBot="1">
      <c r="A27" s="1944" t="s">
        <v>1230</v>
      </c>
      <c r="B27" s="1756"/>
      <c r="C27" s="1756"/>
      <c r="D27" s="1756"/>
      <c r="E27" s="1756"/>
      <c r="F27" s="1945"/>
      <c r="G27" s="1427"/>
      <c r="H27" s="1427"/>
      <c r="I27" s="1332"/>
      <c r="J27" s="1332"/>
      <c r="K27" s="1332"/>
      <c r="L27" s="1428"/>
    </row>
    <row r="28" spans="1:13" s="1127" customFormat="1" ht="15.75" thickBot="1">
      <c r="A28" s="1253"/>
      <c r="B28" s="1253"/>
      <c r="D28" s="1253"/>
      <c r="G28" s="1128"/>
      <c r="H28" s="1128"/>
      <c r="I28" s="1128"/>
      <c r="J28" s="1128"/>
      <c r="K28" s="1128"/>
      <c r="L28" s="1128"/>
    </row>
    <row r="29" spans="1:13">
      <c r="A29" s="2203" t="s">
        <v>199</v>
      </c>
      <c r="B29" s="2204"/>
      <c r="C29" s="2204"/>
      <c r="D29" s="2204"/>
      <c r="E29" s="2204"/>
      <c r="F29" s="2205"/>
      <c r="G29" s="1430"/>
      <c r="H29" s="1430"/>
      <c r="I29" s="1430"/>
      <c r="J29" s="1128"/>
      <c r="K29" s="1128"/>
      <c r="L29" s="1128"/>
    </row>
    <row r="30" spans="1:13">
      <c r="A30" s="2206" t="s">
        <v>73</v>
      </c>
      <c r="B30" s="2207"/>
      <c r="C30" s="2207"/>
      <c r="D30" s="2207"/>
      <c r="E30" s="2207"/>
      <c r="F30" s="2208"/>
      <c r="G30" s="1429"/>
      <c r="H30" s="1429"/>
      <c r="I30" s="1429"/>
      <c r="J30" s="1128"/>
      <c r="K30" s="1128"/>
      <c r="L30" s="1128"/>
    </row>
    <row r="31" spans="1:13">
      <c r="A31" s="2209" t="s">
        <v>74</v>
      </c>
      <c r="B31" s="2210"/>
      <c r="C31" s="2210"/>
      <c r="D31" s="2210"/>
      <c r="E31" s="2210"/>
      <c r="F31" s="2211"/>
      <c r="G31" s="1429"/>
      <c r="H31" s="1429"/>
      <c r="I31" s="1429"/>
      <c r="J31" s="1128"/>
      <c r="K31" s="1128"/>
      <c r="L31" s="1128"/>
    </row>
    <row r="32" spans="1:13">
      <c r="A32" s="2209" t="s">
        <v>75</v>
      </c>
      <c r="B32" s="2210"/>
      <c r="C32" s="2210"/>
      <c r="D32" s="2210"/>
      <c r="E32" s="2210"/>
      <c r="F32" s="2211"/>
      <c r="G32" s="1429"/>
      <c r="H32" s="1429"/>
      <c r="I32" s="1429"/>
      <c r="J32" s="1128"/>
      <c r="K32" s="1128"/>
      <c r="L32" s="1128"/>
    </row>
    <row r="33" spans="1:12" ht="15.75" thickBot="1">
      <c r="A33" s="2200" t="s">
        <v>114</v>
      </c>
      <c r="B33" s="2201"/>
      <c r="C33" s="2201"/>
      <c r="D33" s="2201"/>
      <c r="E33" s="2201"/>
      <c r="F33" s="2202"/>
      <c r="G33" s="1429"/>
      <c r="H33" s="1429"/>
      <c r="I33" s="1429"/>
      <c r="J33" s="1128"/>
      <c r="K33" s="1128"/>
      <c r="L33" s="1128"/>
    </row>
    <row r="34" spans="1:12">
      <c r="A34" s="14"/>
      <c r="B34" s="14"/>
      <c r="C34" s="14"/>
      <c r="D34" s="14"/>
      <c r="E34" s="14"/>
      <c r="F34" s="14"/>
      <c r="G34" s="1128"/>
      <c r="H34" s="1128"/>
      <c r="I34" s="1128"/>
      <c r="J34" s="1128"/>
      <c r="K34" s="1128"/>
      <c r="L34" s="1128"/>
    </row>
    <row r="35" spans="1:12">
      <c r="A35" s="14"/>
      <c r="B35" s="14"/>
      <c r="C35" s="14"/>
      <c r="D35" s="14"/>
      <c r="E35" s="14"/>
      <c r="F35" s="14"/>
      <c r="G35" s="1128"/>
      <c r="H35" s="1128"/>
      <c r="I35" s="1128"/>
      <c r="J35" s="1128"/>
      <c r="K35" s="1128"/>
      <c r="L35" s="1128"/>
    </row>
    <row r="36" spans="1:12">
      <c r="A36" s="14"/>
      <c r="B36" s="14"/>
      <c r="C36" s="14"/>
      <c r="D36" s="14"/>
      <c r="E36" s="14"/>
      <c r="F36" s="14"/>
      <c r="G36" s="1128"/>
      <c r="H36" s="1128"/>
      <c r="I36" s="1128"/>
      <c r="J36" s="1128"/>
      <c r="K36" s="1128"/>
      <c r="L36" s="1128"/>
    </row>
    <row r="37" spans="1:12">
      <c r="A37" s="14"/>
      <c r="B37" s="14"/>
      <c r="C37" s="14"/>
      <c r="D37" s="14"/>
      <c r="E37" s="14"/>
      <c r="F37" s="14"/>
      <c r="G37" s="1128"/>
      <c r="H37" s="1128"/>
      <c r="I37" s="1128"/>
      <c r="J37" s="1128"/>
      <c r="K37" s="1128"/>
      <c r="L37" s="1128"/>
    </row>
    <row r="38" spans="1:12">
      <c r="A38" s="14"/>
      <c r="B38" s="14"/>
      <c r="C38" s="14"/>
      <c r="D38" s="14"/>
      <c r="E38" s="14"/>
      <c r="F38" s="14"/>
      <c r="G38" s="1128"/>
      <c r="H38" s="1128"/>
      <c r="I38" s="1128"/>
      <c r="J38" s="1128"/>
      <c r="K38" s="1128"/>
      <c r="L38" s="1128"/>
    </row>
    <row r="39" spans="1:12">
      <c r="A39" s="14"/>
      <c r="B39" s="14"/>
      <c r="C39" s="14"/>
      <c r="D39" s="14"/>
      <c r="E39" s="14"/>
      <c r="F39" s="14"/>
      <c r="G39" s="14"/>
      <c r="H39" s="14"/>
      <c r="I39" s="14"/>
    </row>
    <row r="40" spans="1:12">
      <c r="A40" s="14"/>
      <c r="B40" s="14"/>
      <c r="C40" s="14"/>
      <c r="D40" s="14"/>
      <c r="E40" s="14"/>
      <c r="F40" s="14"/>
      <c r="G40" s="14"/>
      <c r="H40" s="14"/>
      <c r="I40" s="14"/>
    </row>
    <row r="41" spans="1:12">
      <c r="A41" s="14"/>
      <c r="B41" s="14"/>
      <c r="C41" s="14"/>
      <c r="D41" s="14"/>
      <c r="E41" s="14"/>
      <c r="F41" s="14"/>
      <c r="G41" s="14"/>
      <c r="H41" s="14"/>
      <c r="I41" s="14"/>
    </row>
  </sheetData>
  <customSheetViews>
    <customSheetView guid="{0E583986-F700-4F7C-8796-6181DF3D6881}">
      <selection activeCell="A3" sqref="A3"/>
      <pageMargins left="0.7" right="0.7" top="0.75" bottom="0.75" header="0.3" footer="0.3"/>
    </customSheetView>
  </customSheetViews>
  <mergeCells count="29">
    <mergeCell ref="A33:F33"/>
    <mergeCell ref="A23:F23"/>
    <mergeCell ref="A24:F24"/>
    <mergeCell ref="A25:F25"/>
    <mergeCell ref="A27:F27"/>
    <mergeCell ref="A29:F29"/>
    <mergeCell ref="A30:F30"/>
    <mergeCell ref="A31:F31"/>
    <mergeCell ref="A32:F32"/>
    <mergeCell ref="A20:F20"/>
    <mergeCell ref="A21:F21"/>
    <mergeCell ref="A26:F26"/>
    <mergeCell ref="R4:Y4"/>
    <mergeCell ref="Z4:AG4"/>
    <mergeCell ref="B4:I4"/>
    <mergeCell ref="J4:Q4"/>
    <mergeCell ref="A7:A8"/>
    <mergeCell ref="B7:I7"/>
    <mergeCell ref="J7:Q7"/>
    <mergeCell ref="A17:F17"/>
    <mergeCell ref="A18:F18"/>
    <mergeCell ref="A19:F19"/>
    <mergeCell ref="A22:F22"/>
    <mergeCell ref="AH4:AO4"/>
    <mergeCell ref="AP4:AW4"/>
    <mergeCell ref="R7:Y7"/>
    <mergeCell ref="Z7:AG7"/>
    <mergeCell ref="AH7:AO7"/>
    <mergeCell ref="AP7:AW7"/>
  </mergeCells>
  <phoneticPr fontId="34" type="noConversion"/>
  <hyperlinks>
    <hyperlink ref="A1" location="'Отели Марианске Лазне'!A1" display="Содержание"/>
    <hyperlink ref="B1" location="Курорты!A1" display="Курорты Чехии"/>
    <hyperlink ref="D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dimension ref="A1:AG445"/>
  <sheetViews>
    <sheetView workbookViewId="0"/>
  </sheetViews>
  <sheetFormatPr defaultColWidth="8.85546875" defaultRowHeight="15"/>
  <cols>
    <col min="1" max="1" width="37" style="15" bestFit="1" customWidth="1"/>
    <col min="2" max="6" width="9.7109375" style="15" customWidth="1"/>
    <col min="7" max="13" width="9.7109375" style="14" customWidth="1"/>
    <col min="14" max="33" width="8.85546875" style="14"/>
    <col min="34" max="16384" width="8.85546875" style="15"/>
  </cols>
  <sheetData>
    <row r="1" spans="1:13">
      <c r="A1" s="16" t="s">
        <v>71</v>
      </c>
      <c r="B1" s="16" t="s">
        <v>182</v>
      </c>
      <c r="C1" s="14"/>
      <c r="D1" s="16" t="s">
        <v>183</v>
      </c>
      <c r="E1" s="14"/>
      <c r="F1" s="14"/>
    </row>
    <row r="2" spans="1:13" ht="15.75" thickBot="1">
      <c r="A2" s="16"/>
      <c r="B2" s="16"/>
      <c r="C2" s="14"/>
      <c r="D2" s="16"/>
      <c r="E2" s="14"/>
      <c r="F2" s="14"/>
    </row>
    <row r="3" spans="1:13">
      <c r="A3" s="731" t="s">
        <v>58</v>
      </c>
      <c r="B3" s="1598"/>
      <c r="C3" s="1599"/>
      <c r="D3" s="1599"/>
      <c r="E3" s="1599"/>
      <c r="F3" s="1599"/>
      <c r="G3" s="1600"/>
      <c r="H3" s="1598" t="s">
        <v>939</v>
      </c>
      <c r="I3" s="1599"/>
      <c r="J3" s="1599"/>
      <c r="K3" s="1599"/>
      <c r="L3" s="1599"/>
      <c r="M3" s="1600"/>
    </row>
    <row r="4" spans="1:13">
      <c r="A4" s="163" t="s">
        <v>448</v>
      </c>
      <c r="B4" s="1683" t="s">
        <v>640</v>
      </c>
      <c r="C4" s="1684"/>
      <c r="D4" s="1684"/>
      <c r="E4" s="1684"/>
      <c r="F4" s="1684"/>
      <c r="G4" s="1685"/>
      <c r="H4" s="1683"/>
      <c r="I4" s="1684"/>
      <c r="J4" s="1684"/>
      <c r="K4" s="1684"/>
      <c r="L4" s="1684"/>
      <c r="M4" s="1685"/>
    </row>
    <row r="5" spans="1:13">
      <c r="A5" s="163"/>
      <c r="B5" s="1683" t="s">
        <v>938</v>
      </c>
      <c r="C5" s="1684"/>
      <c r="D5" s="1684"/>
      <c r="E5" s="1684"/>
      <c r="F5" s="1684"/>
      <c r="G5" s="1685"/>
      <c r="H5" s="1683"/>
      <c r="I5" s="1684"/>
      <c r="J5" s="1684"/>
      <c r="K5" s="1684"/>
      <c r="L5" s="1684"/>
      <c r="M5" s="1685"/>
    </row>
    <row r="6" spans="1:13" ht="15.75" thickBot="1">
      <c r="A6" s="201"/>
      <c r="B6" s="1717"/>
      <c r="C6" s="1718"/>
      <c r="D6" s="1718"/>
      <c r="E6" s="1718"/>
      <c r="F6" s="1718"/>
      <c r="G6" s="1719"/>
      <c r="H6" s="1717"/>
      <c r="I6" s="1718"/>
      <c r="J6" s="1718"/>
      <c r="K6" s="1718"/>
      <c r="L6" s="1718"/>
      <c r="M6" s="1719"/>
    </row>
    <row r="7" spans="1:13">
      <c r="A7" s="1678" t="s">
        <v>184</v>
      </c>
      <c r="B7" s="2212" t="s">
        <v>185</v>
      </c>
      <c r="C7" s="2213"/>
      <c r="D7" s="2213"/>
      <c r="E7" s="2213"/>
      <c r="F7" s="2213"/>
      <c r="G7" s="2214"/>
      <c r="H7" s="2212" t="s">
        <v>185</v>
      </c>
      <c r="I7" s="2213"/>
      <c r="J7" s="2213"/>
      <c r="K7" s="2213"/>
      <c r="L7" s="2213"/>
      <c r="M7" s="2214"/>
    </row>
    <row r="8" spans="1:13" ht="15.75" thickBot="1">
      <c r="A8" s="1731"/>
      <c r="B8" s="208" t="s">
        <v>187</v>
      </c>
      <c r="C8" s="202" t="s">
        <v>188</v>
      </c>
      <c r="D8" s="202" t="s">
        <v>205</v>
      </c>
      <c r="E8" s="202" t="s">
        <v>189</v>
      </c>
      <c r="F8" s="202" t="s">
        <v>190</v>
      </c>
      <c r="G8" s="209" t="s">
        <v>191</v>
      </c>
      <c r="H8" s="208" t="s">
        <v>187</v>
      </c>
      <c r="I8" s="202" t="s">
        <v>188</v>
      </c>
      <c r="J8" s="202" t="s">
        <v>205</v>
      </c>
      <c r="K8" s="83" t="s">
        <v>189</v>
      </c>
      <c r="L8" s="83" t="s">
        <v>190</v>
      </c>
      <c r="M8" s="209" t="s">
        <v>191</v>
      </c>
    </row>
    <row r="9" spans="1:13">
      <c r="A9" s="203" t="s">
        <v>940</v>
      </c>
      <c r="B9" s="750">
        <v>206.5</v>
      </c>
      <c r="C9" s="751">
        <v>182.89999999999998</v>
      </c>
      <c r="D9" s="751">
        <v>155.76</v>
      </c>
      <c r="E9" s="751">
        <v>153.4</v>
      </c>
      <c r="F9" s="751">
        <v>129.79999999999998</v>
      </c>
      <c r="G9" s="752">
        <v>102.66</v>
      </c>
      <c r="H9" s="751">
        <v>240.72</v>
      </c>
      <c r="I9" s="751">
        <v>217.11999999999998</v>
      </c>
      <c r="J9" s="751">
        <v>189.98</v>
      </c>
      <c r="K9" s="753">
        <v>187.61999999999998</v>
      </c>
      <c r="L9" s="753">
        <v>164.01999999999998</v>
      </c>
      <c r="M9" s="754">
        <v>136.88</v>
      </c>
    </row>
    <row r="10" spans="1:13" ht="15.75" thickBot="1">
      <c r="A10" s="204" t="s">
        <v>941</v>
      </c>
      <c r="B10" s="755">
        <v>158.70999999999998</v>
      </c>
      <c r="C10" s="756">
        <v>135.10999999999999</v>
      </c>
      <c r="D10" s="756">
        <v>107.97</v>
      </c>
      <c r="E10" s="756">
        <v>105.61</v>
      </c>
      <c r="F10" s="756">
        <v>82.009999999999991</v>
      </c>
      <c r="G10" s="757">
        <v>54.87</v>
      </c>
      <c r="H10" s="758">
        <v>177</v>
      </c>
      <c r="I10" s="756">
        <v>153.4</v>
      </c>
      <c r="J10" s="756">
        <v>126.25999999999999</v>
      </c>
      <c r="K10" s="758">
        <v>123.89999999999999</v>
      </c>
      <c r="L10" s="758">
        <v>100.3</v>
      </c>
      <c r="M10" s="759">
        <v>73.16</v>
      </c>
    </row>
    <row r="11" spans="1:13">
      <c r="A11" s="203" t="s">
        <v>942</v>
      </c>
      <c r="B11" s="750">
        <v>178.17999999999998</v>
      </c>
      <c r="C11" s="751">
        <v>154.57999999999998</v>
      </c>
      <c r="D11" s="751">
        <v>127.44</v>
      </c>
      <c r="E11" s="751">
        <v>125.08</v>
      </c>
      <c r="F11" s="751">
        <v>101.47999999999999</v>
      </c>
      <c r="G11" s="752">
        <v>74.339999999999989</v>
      </c>
      <c r="H11" s="751">
        <v>210.04</v>
      </c>
      <c r="I11" s="751">
        <v>186.44</v>
      </c>
      <c r="J11" s="751">
        <v>159.29999999999998</v>
      </c>
      <c r="K11" s="751">
        <v>156.94</v>
      </c>
      <c r="L11" s="751">
        <v>133.34</v>
      </c>
      <c r="M11" s="752">
        <v>106.19999999999999</v>
      </c>
    </row>
    <row r="12" spans="1:13">
      <c r="A12" s="205" t="s">
        <v>943</v>
      </c>
      <c r="B12" s="761">
        <v>186.44</v>
      </c>
      <c r="C12" s="762">
        <v>162.84</v>
      </c>
      <c r="D12" s="762">
        <v>135.69999999999999</v>
      </c>
      <c r="E12" s="762">
        <v>133.34</v>
      </c>
      <c r="F12" s="762">
        <v>109.74</v>
      </c>
      <c r="G12" s="763">
        <v>82.6</v>
      </c>
      <c r="H12" s="761">
        <v>221.83999999999997</v>
      </c>
      <c r="I12" s="762">
        <v>198.23999999999998</v>
      </c>
      <c r="J12" s="762">
        <v>171.1</v>
      </c>
      <c r="K12" s="762">
        <v>168.73999999999998</v>
      </c>
      <c r="L12" s="762">
        <v>145.13999999999999</v>
      </c>
      <c r="M12" s="763">
        <v>118</v>
      </c>
    </row>
    <row r="13" spans="1:13">
      <c r="A13" s="205" t="s">
        <v>944</v>
      </c>
      <c r="B13" s="761">
        <v>168.73999999999998</v>
      </c>
      <c r="C13" s="762">
        <v>145.13999999999999</v>
      </c>
      <c r="D13" s="762">
        <v>118</v>
      </c>
      <c r="E13" s="762">
        <v>115.64</v>
      </c>
      <c r="F13" s="762">
        <v>92.039999999999992</v>
      </c>
      <c r="G13" s="763">
        <v>64.899999999999991</v>
      </c>
      <c r="H13" s="1300">
        <v>189.98</v>
      </c>
      <c r="I13" s="762">
        <v>166.38</v>
      </c>
      <c r="J13" s="762">
        <v>139.23999999999998</v>
      </c>
      <c r="K13" s="762">
        <v>136.88</v>
      </c>
      <c r="L13" s="762">
        <v>113.28</v>
      </c>
      <c r="M13" s="763">
        <v>86.14</v>
      </c>
    </row>
    <row r="14" spans="1:13" ht="15.75" thickBot="1">
      <c r="A14" s="204" t="s">
        <v>945</v>
      </c>
      <c r="B14" s="760">
        <v>167.56</v>
      </c>
      <c r="C14" s="758">
        <v>143.95999999999998</v>
      </c>
      <c r="D14" s="758">
        <v>116.82</v>
      </c>
      <c r="E14" s="758">
        <v>114.46</v>
      </c>
      <c r="F14" s="758">
        <v>90.86</v>
      </c>
      <c r="G14" s="765">
        <v>63.72</v>
      </c>
      <c r="H14" s="877">
        <v>188.79999999999998</v>
      </c>
      <c r="I14" s="758">
        <v>165.2</v>
      </c>
      <c r="J14" s="758">
        <v>138.06</v>
      </c>
      <c r="K14" s="758">
        <v>135.69999999999999</v>
      </c>
      <c r="L14" s="758">
        <v>112.1</v>
      </c>
      <c r="M14" s="765">
        <v>84.96</v>
      </c>
    </row>
    <row r="15" spans="1:13" ht="15.75" thickBot="1">
      <c r="A15" s="881" t="s">
        <v>946</v>
      </c>
      <c r="B15" s="1291">
        <v>164.60999999999999</v>
      </c>
      <c r="C15" s="1292">
        <v>141.01</v>
      </c>
      <c r="D15" s="1292">
        <v>113.86999999999999</v>
      </c>
      <c r="E15" s="1292">
        <v>111.50999999999999</v>
      </c>
      <c r="F15" s="1292">
        <v>87.91</v>
      </c>
      <c r="G15" s="1293">
        <v>60.769999999999996</v>
      </c>
      <c r="H15" s="1291">
        <v>184.07999999999998</v>
      </c>
      <c r="I15" s="1292">
        <v>160.47999999999999</v>
      </c>
      <c r="J15" s="1292">
        <v>133.34</v>
      </c>
      <c r="K15" s="1292">
        <v>130.97999999999999</v>
      </c>
      <c r="L15" s="1292">
        <v>107.38</v>
      </c>
      <c r="M15" s="1293">
        <v>80.239999999999995</v>
      </c>
    </row>
    <row r="16" spans="1:13">
      <c r="A16" s="203" t="s">
        <v>551</v>
      </c>
      <c r="B16" s="750">
        <v>139.23999999999998</v>
      </c>
      <c r="C16" s="751">
        <v>115.64</v>
      </c>
      <c r="D16" s="751">
        <v>88.5</v>
      </c>
      <c r="E16" s="751">
        <v>86.14</v>
      </c>
      <c r="F16" s="751">
        <v>62.54</v>
      </c>
      <c r="G16" s="752">
        <v>35.4</v>
      </c>
      <c r="H16" s="750">
        <v>139.23999999999998</v>
      </c>
      <c r="I16" s="751">
        <v>115.64</v>
      </c>
      <c r="J16" s="751">
        <v>88.5</v>
      </c>
      <c r="K16" s="751">
        <v>86.14</v>
      </c>
      <c r="L16" s="751">
        <v>62.54</v>
      </c>
      <c r="M16" s="752">
        <v>35.4</v>
      </c>
    </row>
    <row r="17" spans="1:14" ht="15.75" thickBot="1">
      <c r="A17" s="204" t="s">
        <v>947</v>
      </c>
      <c r="B17" s="760">
        <v>88.5</v>
      </c>
      <c r="C17" s="758">
        <v>79.06</v>
      </c>
      <c r="D17" s="758">
        <v>64.899999999999991</v>
      </c>
      <c r="E17" s="758">
        <v>47.199999999999996</v>
      </c>
      <c r="F17" s="758">
        <v>37.76</v>
      </c>
      <c r="G17" s="765">
        <v>23.599999999999998</v>
      </c>
      <c r="H17" s="760">
        <v>88.5</v>
      </c>
      <c r="I17" s="758">
        <v>79.06</v>
      </c>
      <c r="J17" s="758">
        <v>64.899999999999991</v>
      </c>
      <c r="K17" s="758">
        <v>47.199999999999996</v>
      </c>
      <c r="L17" s="758">
        <v>37.76</v>
      </c>
      <c r="M17" s="765">
        <v>23.599999999999998</v>
      </c>
    </row>
    <row r="18" spans="1:14">
      <c r="A18" s="1439"/>
      <c r="B18" s="1440"/>
      <c r="C18" s="1440"/>
      <c r="D18" s="1440"/>
      <c r="E18" s="1440"/>
      <c r="F18" s="1440"/>
      <c r="G18" s="1440"/>
      <c r="H18" s="1440"/>
      <c r="I18" s="1440"/>
      <c r="J18" s="1440"/>
      <c r="K18" s="1440"/>
      <c r="L18" s="1440"/>
      <c r="M18" s="1440"/>
    </row>
    <row r="19" spans="1:14" ht="15.75" thickBot="1">
      <c r="A19" s="1439"/>
      <c r="B19" s="1440"/>
      <c r="C19" s="1440"/>
      <c r="D19" s="1440"/>
      <c r="E19" s="1440"/>
      <c r="F19" s="1440"/>
      <c r="G19" s="1440"/>
      <c r="H19" s="1440"/>
      <c r="I19" s="1440"/>
      <c r="J19" s="1440"/>
      <c r="K19" s="1440"/>
      <c r="L19" s="1440"/>
      <c r="M19" s="1440"/>
      <c r="N19" s="1127"/>
    </row>
    <row r="20" spans="1:14">
      <c r="A20" s="1708" t="s">
        <v>1068</v>
      </c>
      <c r="B20" s="1709"/>
      <c r="C20" s="1709"/>
      <c r="D20" s="1709"/>
      <c r="E20" s="1709"/>
      <c r="F20" s="1709"/>
      <c r="G20" s="1709"/>
      <c r="H20" s="1709"/>
      <c r="I20" s="1709"/>
      <c r="J20" s="1942"/>
      <c r="K20" s="1440"/>
      <c r="L20" s="1440"/>
      <c r="M20" s="1440"/>
      <c r="N20" s="1127"/>
    </row>
    <row r="21" spans="1:14">
      <c r="A21" s="1698" t="s">
        <v>1227</v>
      </c>
      <c r="B21" s="1699"/>
      <c r="C21" s="1699"/>
      <c r="D21" s="1699"/>
      <c r="E21" s="1699"/>
      <c r="F21" s="1699"/>
      <c r="G21" s="1699"/>
      <c r="H21" s="1699"/>
      <c r="I21" s="1699"/>
      <c r="J21" s="1707"/>
      <c r="K21" s="1440"/>
      <c r="L21" s="1440"/>
      <c r="M21" s="1440"/>
      <c r="N21" s="1127"/>
    </row>
    <row r="22" spans="1:14">
      <c r="A22" s="1698" t="s">
        <v>1236</v>
      </c>
      <c r="B22" s="1699"/>
      <c r="C22" s="1699"/>
      <c r="D22" s="1699"/>
      <c r="E22" s="1699"/>
      <c r="F22" s="1699"/>
      <c r="G22" s="1699"/>
      <c r="H22" s="1699"/>
      <c r="I22" s="1699"/>
      <c r="J22" s="1707"/>
      <c r="K22" s="1440"/>
      <c r="L22" s="1440"/>
      <c r="M22" s="1440"/>
      <c r="N22" s="1127"/>
    </row>
    <row r="23" spans="1:14">
      <c r="A23" s="1698" t="s">
        <v>1235</v>
      </c>
      <c r="B23" s="1699"/>
      <c r="C23" s="1699"/>
      <c r="D23" s="1699"/>
      <c r="E23" s="1699"/>
      <c r="F23" s="1699"/>
      <c r="G23" s="1699"/>
      <c r="H23" s="1699"/>
      <c r="I23" s="1699"/>
      <c r="J23" s="1707"/>
      <c r="K23" s="1440"/>
      <c r="L23" s="1440"/>
      <c r="M23" s="1440"/>
      <c r="N23" s="1127"/>
    </row>
    <row r="24" spans="1:14">
      <c r="A24" s="1698" t="s">
        <v>1071</v>
      </c>
      <c r="B24" s="1699"/>
      <c r="C24" s="1699"/>
      <c r="D24" s="1699"/>
      <c r="E24" s="1699"/>
      <c r="F24" s="1699"/>
      <c r="G24" s="1699"/>
      <c r="H24" s="1699"/>
      <c r="I24" s="1699"/>
      <c r="J24" s="1707"/>
      <c r="K24" s="1440"/>
      <c r="L24" s="1440"/>
      <c r="M24" s="1440"/>
      <c r="N24" s="1127"/>
    </row>
    <row r="25" spans="1:14">
      <c r="A25" s="1698" t="s">
        <v>1234</v>
      </c>
      <c r="B25" s="1699"/>
      <c r="C25" s="1699"/>
      <c r="D25" s="1699"/>
      <c r="E25" s="1699"/>
      <c r="F25" s="1699"/>
      <c r="G25" s="1699"/>
      <c r="H25" s="1699"/>
      <c r="I25" s="1699"/>
      <c r="J25" s="1707"/>
      <c r="K25" s="1440"/>
      <c r="L25" s="1440"/>
      <c r="M25" s="1440"/>
      <c r="N25" s="1127"/>
    </row>
    <row r="26" spans="1:14" ht="15.75" thickBot="1">
      <c r="A26" s="1755" t="s">
        <v>1233</v>
      </c>
      <c r="B26" s="1756"/>
      <c r="C26" s="1756"/>
      <c r="D26" s="1756"/>
      <c r="E26" s="1756"/>
      <c r="F26" s="1756"/>
      <c r="G26" s="1756"/>
      <c r="H26" s="1756"/>
      <c r="I26" s="1756"/>
      <c r="J26" s="1945"/>
      <c r="K26" s="1440"/>
      <c r="L26" s="1440"/>
      <c r="M26" s="1440"/>
      <c r="N26" s="1127"/>
    </row>
    <row r="27" spans="1:14">
      <c r="A27" s="1439"/>
      <c r="B27" s="1440"/>
      <c r="C27" s="1440"/>
      <c r="D27" s="1440"/>
      <c r="E27" s="1440"/>
      <c r="F27" s="1440"/>
      <c r="G27" s="1440"/>
      <c r="H27" s="1440"/>
      <c r="I27" s="1440"/>
      <c r="J27" s="1440"/>
      <c r="K27" s="1440"/>
      <c r="L27" s="1440"/>
      <c r="M27" s="1440"/>
      <c r="N27" s="1127"/>
    </row>
    <row r="28" spans="1:14" ht="15.75" thickBot="1">
      <c r="A28" s="1439"/>
      <c r="B28" s="1440"/>
      <c r="C28" s="1440"/>
      <c r="D28" s="1440"/>
      <c r="E28" s="1440"/>
      <c r="F28" s="1440"/>
      <c r="G28" s="1440"/>
      <c r="H28" s="1440"/>
      <c r="I28" s="1440"/>
      <c r="J28" s="1440"/>
      <c r="K28" s="1440"/>
      <c r="L28" s="1440"/>
      <c r="M28" s="1440"/>
      <c r="N28" s="1127"/>
    </row>
    <row r="29" spans="1:14">
      <c r="A29" s="2215" t="s">
        <v>199</v>
      </c>
      <c r="B29" s="2216"/>
      <c r="C29" s="2216"/>
      <c r="D29" s="2216"/>
      <c r="E29" s="2216"/>
      <c r="F29" s="2216"/>
      <c r="G29" s="2216"/>
      <c r="H29" s="2216"/>
      <c r="I29" s="2216"/>
      <c r="J29" s="2217"/>
      <c r="K29" s="1127"/>
      <c r="L29" s="1127"/>
      <c r="M29" s="1127"/>
      <c r="N29" s="1127"/>
    </row>
    <row r="30" spans="1:14">
      <c r="A30" s="2218" t="s">
        <v>414</v>
      </c>
      <c r="B30" s="2219"/>
      <c r="C30" s="2219"/>
      <c r="D30" s="2219"/>
      <c r="E30" s="2219"/>
      <c r="F30" s="2219"/>
      <c r="G30" s="2219"/>
      <c r="H30" s="2219"/>
      <c r="I30" s="2219"/>
      <c r="J30" s="2220"/>
    </row>
    <row r="31" spans="1:14" ht="15.75" thickBot="1">
      <c r="A31" s="2221" t="s">
        <v>409</v>
      </c>
      <c r="B31" s="2222"/>
      <c r="C31" s="2222"/>
      <c r="D31" s="2222"/>
      <c r="E31" s="2222"/>
      <c r="F31" s="2222"/>
      <c r="G31" s="2222"/>
      <c r="H31" s="2222"/>
      <c r="I31" s="2222"/>
      <c r="J31" s="2223"/>
    </row>
    <row r="32" spans="1:14">
      <c r="A32" s="14"/>
      <c r="B32" s="14"/>
      <c r="C32" s="14"/>
      <c r="D32" s="14"/>
      <c r="E32" s="14"/>
      <c r="F32" s="14"/>
    </row>
    <row r="33" spans="1:6">
      <c r="A33" s="14"/>
      <c r="B33" s="14"/>
      <c r="C33" s="14"/>
      <c r="D33" s="14"/>
      <c r="E33" s="14"/>
      <c r="F33" s="14"/>
    </row>
    <row r="34" spans="1:6">
      <c r="A34" s="14"/>
      <c r="B34" s="14"/>
      <c r="C34" s="14"/>
      <c r="D34" s="14"/>
      <c r="E34" s="14"/>
      <c r="F34" s="14"/>
    </row>
    <row r="35" spans="1:6">
      <c r="A35" s="14"/>
      <c r="B35" s="14"/>
      <c r="C35" s="14"/>
      <c r="D35" s="14"/>
      <c r="E35" s="14"/>
      <c r="F35" s="14"/>
    </row>
    <row r="36" spans="1:6">
      <c r="A36" s="14"/>
      <c r="B36" s="14"/>
      <c r="C36" s="14"/>
      <c r="D36" s="14"/>
      <c r="E36" s="14"/>
      <c r="F36" s="14"/>
    </row>
    <row r="37" spans="1:6">
      <c r="A37" s="14"/>
      <c r="B37" s="14"/>
      <c r="C37" s="14"/>
      <c r="D37" s="14"/>
      <c r="E37" s="14"/>
      <c r="F37" s="14"/>
    </row>
    <row r="38" spans="1:6">
      <c r="A38" s="14"/>
      <c r="B38" s="14"/>
      <c r="C38" s="14"/>
      <c r="D38" s="14"/>
      <c r="E38" s="14"/>
      <c r="F38" s="14"/>
    </row>
    <row r="39" spans="1:6">
      <c r="A39" s="14"/>
      <c r="B39" s="14"/>
      <c r="C39" s="14"/>
      <c r="D39" s="14"/>
      <c r="E39" s="14"/>
      <c r="F39" s="14"/>
    </row>
    <row r="40" spans="1:6">
      <c r="A40" s="14"/>
      <c r="B40" s="14"/>
      <c r="C40" s="14"/>
      <c r="D40" s="14"/>
      <c r="E40" s="14"/>
      <c r="F40" s="14"/>
    </row>
    <row r="41" spans="1:6" ht="15" customHeight="1">
      <c r="A41" s="14"/>
      <c r="B41" s="14"/>
      <c r="C41" s="14"/>
      <c r="D41" s="14"/>
      <c r="E41" s="14"/>
      <c r="F41" s="14"/>
    </row>
    <row r="42" spans="1:6">
      <c r="A42" s="14"/>
      <c r="B42" s="14"/>
      <c r="C42" s="14"/>
      <c r="D42" s="14"/>
      <c r="E42" s="14"/>
      <c r="F42" s="14"/>
    </row>
    <row r="43" spans="1:6">
      <c r="A43" s="14"/>
      <c r="B43" s="14"/>
      <c r="C43" s="14"/>
      <c r="D43" s="14"/>
      <c r="E43" s="14"/>
      <c r="F43" s="14"/>
    </row>
    <row r="44" spans="1:6">
      <c r="A44" s="14"/>
      <c r="B44" s="14"/>
      <c r="C44" s="14"/>
      <c r="D44" s="14"/>
      <c r="E44" s="14"/>
      <c r="F44" s="14"/>
    </row>
    <row r="45" spans="1:6">
      <c r="A45" s="14"/>
      <c r="B45" s="14"/>
      <c r="C45" s="14"/>
      <c r="D45" s="14"/>
      <c r="E45" s="14"/>
      <c r="F45" s="14"/>
    </row>
    <row r="46" spans="1:6">
      <c r="A46" s="14"/>
      <c r="B46" s="14"/>
      <c r="C46" s="14"/>
      <c r="D46" s="14"/>
      <c r="E46" s="14"/>
      <c r="F46" s="14"/>
    </row>
    <row r="47" spans="1:6">
      <c r="A47" s="14"/>
      <c r="B47" s="14"/>
      <c r="C47" s="14"/>
      <c r="D47" s="14"/>
      <c r="E47" s="14"/>
      <c r="F47" s="14"/>
    </row>
    <row r="48" spans="1:6">
      <c r="A48" s="14"/>
      <c r="B48" s="14"/>
      <c r="C48" s="14"/>
      <c r="D48" s="14"/>
      <c r="E48" s="14"/>
      <c r="F48" s="14"/>
    </row>
    <row r="49" spans="1:6">
      <c r="A49" s="14"/>
      <c r="B49" s="14"/>
      <c r="C49" s="14"/>
      <c r="D49" s="14"/>
      <c r="E49" s="14"/>
      <c r="F49" s="14"/>
    </row>
    <row r="50" spans="1:6">
      <c r="A50" s="14"/>
      <c r="B50" s="14"/>
      <c r="C50" s="14"/>
      <c r="D50" s="14"/>
      <c r="E50" s="14"/>
      <c r="F50" s="14"/>
    </row>
    <row r="51" spans="1:6">
      <c r="A51" s="14"/>
      <c r="B51" s="14"/>
      <c r="C51" s="14"/>
      <c r="D51" s="14"/>
      <c r="E51" s="14"/>
      <c r="F51" s="14"/>
    </row>
    <row r="52" spans="1:6">
      <c r="A52" s="14"/>
      <c r="B52" s="14"/>
      <c r="C52" s="14"/>
      <c r="D52" s="14"/>
      <c r="E52" s="14"/>
      <c r="F52" s="14"/>
    </row>
    <row r="53" spans="1:6">
      <c r="A53" s="14"/>
      <c r="B53" s="14"/>
      <c r="C53" s="14"/>
      <c r="D53" s="14"/>
      <c r="E53" s="14"/>
      <c r="F53" s="14"/>
    </row>
    <row r="54" spans="1:6">
      <c r="A54" s="14"/>
      <c r="B54" s="14"/>
      <c r="C54" s="14"/>
      <c r="D54" s="14"/>
      <c r="E54" s="14"/>
      <c r="F54" s="14"/>
    </row>
    <row r="55" spans="1:6">
      <c r="A55" s="14"/>
      <c r="B55" s="14"/>
      <c r="C55" s="14"/>
      <c r="D55" s="14"/>
      <c r="E55" s="14"/>
      <c r="F55" s="14"/>
    </row>
    <row r="56" spans="1:6">
      <c r="A56" s="14"/>
      <c r="B56" s="14"/>
      <c r="C56" s="14"/>
      <c r="D56" s="14"/>
      <c r="E56" s="14"/>
      <c r="F56" s="14"/>
    </row>
    <row r="57" spans="1:6">
      <c r="A57" s="14"/>
      <c r="B57" s="14"/>
      <c r="C57" s="14"/>
      <c r="D57" s="14"/>
      <c r="E57" s="14"/>
      <c r="F57" s="14"/>
    </row>
    <row r="58" spans="1:6">
      <c r="A58" s="14"/>
      <c r="B58" s="14"/>
      <c r="C58" s="14"/>
      <c r="D58" s="14"/>
      <c r="E58" s="14"/>
      <c r="F58" s="14"/>
    </row>
    <row r="59" spans="1:6">
      <c r="A59" s="14"/>
      <c r="B59" s="14"/>
      <c r="C59" s="14"/>
      <c r="D59" s="14"/>
      <c r="E59" s="14"/>
      <c r="F59" s="14"/>
    </row>
    <row r="60" spans="1:6">
      <c r="A60" s="14"/>
      <c r="B60" s="14"/>
      <c r="C60" s="14"/>
      <c r="D60" s="14"/>
      <c r="E60" s="14"/>
      <c r="F60" s="14"/>
    </row>
    <row r="61" spans="1:6">
      <c r="A61" s="14"/>
      <c r="B61" s="14"/>
      <c r="C61" s="14"/>
      <c r="D61" s="14"/>
      <c r="E61" s="14"/>
      <c r="F61" s="14"/>
    </row>
    <row r="62" spans="1:6">
      <c r="A62" s="14"/>
      <c r="B62" s="14"/>
      <c r="C62" s="14"/>
      <c r="D62" s="14"/>
      <c r="E62" s="14"/>
      <c r="F62" s="14"/>
    </row>
    <row r="63" spans="1:6">
      <c r="A63" s="14"/>
      <c r="B63" s="14"/>
      <c r="C63" s="14"/>
      <c r="D63" s="14"/>
      <c r="E63" s="14"/>
      <c r="F63" s="14"/>
    </row>
    <row r="64" spans="1:6">
      <c r="A64" s="14"/>
      <c r="B64" s="14"/>
      <c r="C64" s="14"/>
      <c r="D64" s="14"/>
      <c r="E64" s="14"/>
      <c r="F64" s="14"/>
    </row>
    <row r="65" spans="1:6">
      <c r="A65" s="14"/>
      <c r="B65" s="14"/>
      <c r="C65" s="14"/>
      <c r="D65" s="14"/>
      <c r="E65" s="14"/>
      <c r="F65" s="14"/>
    </row>
    <row r="66" spans="1:6">
      <c r="A66" s="14"/>
      <c r="B66" s="14"/>
      <c r="C66" s="14"/>
      <c r="D66" s="14"/>
      <c r="E66" s="14"/>
      <c r="F66" s="14"/>
    </row>
    <row r="67" spans="1:6">
      <c r="A67" s="14"/>
      <c r="B67" s="14"/>
      <c r="C67" s="14"/>
      <c r="D67" s="14"/>
      <c r="E67" s="14"/>
      <c r="F67" s="14"/>
    </row>
    <row r="68" spans="1:6">
      <c r="A68" s="14"/>
      <c r="B68" s="14"/>
      <c r="C68" s="14"/>
      <c r="D68" s="14"/>
      <c r="E68" s="14"/>
      <c r="F68" s="14"/>
    </row>
    <row r="69" spans="1:6">
      <c r="A69" s="14"/>
      <c r="B69" s="14"/>
      <c r="C69" s="14"/>
      <c r="D69" s="14"/>
      <c r="E69" s="14"/>
      <c r="F69" s="14"/>
    </row>
    <row r="70" spans="1:6">
      <c r="A70" s="14"/>
      <c r="B70" s="14"/>
      <c r="C70" s="14"/>
      <c r="D70" s="14"/>
      <c r="E70" s="14"/>
      <c r="F70" s="14"/>
    </row>
    <row r="71" spans="1:6">
      <c r="A71" s="14"/>
      <c r="B71" s="14"/>
      <c r="C71" s="14"/>
      <c r="D71" s="14"/>
      <c r="E71" s="14"/>
      <c r="F71" s="14"/>
    </row>
    <row r="72" spans="1:6">
      <c r="A72" s="14"/>
      <c r="B72" s="14"/>
      <c r="C72" s="14"/>
      <c r="D72" s="14"/>
      <c r="E72" s="14"/>
      <c r="F72" s="14"/>
    </row>
    <row r="73" spans="1:6">
      <c r="A73" s="14"/>
      <c r="B73" s="14"/>
      <c r="C73" s="14"/>
      <c r="D73" s="14"/>
      <c r="E73" s="14"/>
      <c r="F73" s="14"/>
    </row>
    <row r="74" spans="1:6">
      <c r="A74" s="14"/>
      <c r="B74" s="14"/>
      <c r="C74" s="14"/>
      <c r="D74" s="14"/>
      <c r="E74" s="14"/>
      <c r="F74" s="14"/>
    </row>
    <row r="75" spans="1:6">
      <c r="A75" s="14"/>
      <c r="B75" s="14"/>
      <c r="C75" s="14"/>
      <c r="D75" s="14"/>
      <c r="E75" s="14"/>
      <c r="F75" s="14"/>
    </row>
    <row r="76" spans="1:6">
      <c r="A76" s="14"/>
      <c r="B76" s="14"/>
      <c r="C76" s="14"/>
      <c r="D76" s="14"/>
      <c r="E76" s="14"/>
      <c r="F76" s="14"/>
    </row>
    <row r="77" spans="1:6">
      <c r="A77" s="14"/>
      <c r="B77" s="14"/>
      <c r="C77" s="14"/>
      <c r="D77" s="14"/>
      <c r="E77" s="14"/>
      <c r="F77" s="14"/>
    </row>
    <row r="78" spans="1:6">
      <c r="A78" s="14"/>
      <c r="B78" s="14"/>
      <c r="C78" s="14"/>
      <c r="D78" s="14"/>
      <c r="E78" s="14"/>
      <c r="F78" s="14"/>
    </row>
    <row r="79" spans="1:6">
      <c r="A79" s="14"/>
      <c r="B79" s="14"/>
      <c r="C79" s="14"/>
      <c r="D79" s="14"/>
      <c r="E79" s="14"/>
      <c r="F79" s="14"/>
    </row>
    <row r="80" spans="1:6">
      <c r="A80" s="14"/>
      <c r="B80" s="14"/>
      <c r="C80" s="14"/>
      <c r="D80" s="14"/>
      <c r="E80" s="14"/>
      <c r="F80" s="14"/>
    </row>
    <row r="81" spans="1:6">
      <c r="A81" s="14"/>
      <c r="B81" s="14"/>
      <c r="C81" s="14"/>
      <c r="D81" s="14"/>
      <c r="E81" s="14"/>
      <c r="F81" s="14"/>
    </row>
    <row r="82" spans="1:6">
      <c r="A82" s="14"/>
      <c r="B82" s="14"/>
      <c r="C82" s="14"/>
      <c r="D82" s="14"/>
      <c r="E82" s="14"/>
      <c r="F82" s="14"/>
    </row>
    <row r="83" spans="1:6">
      <c r="A83" s="14"/>
      <c r="B83" s="14"/>
      <c r="C83" s="14"/>
      <c r="D83" s="14"/>
      <c r="E83" s="14"/>
      <c r="F83" s="14"/>
    </row>
    <row r="84" spans="1:6">
      <c r="A84" s="14"/>
      <c r="B84" s="14"/>
      <c r="C84" s="14"/>
      <c r="D84" s="14"/>
      <c r="E84" s="14"/>
      <c r="F84" s="14"/>
    </row>
    <row r="85" spans="1:6">
      <c r="A85" s="14"/>
      <c r="B85" s="14"/>
      <c r="C85" s="14"/>
      <c r="D85" s="14"/>
      <c r="E85" s="14"/>
      <c r="F85" s="14"/>
    </row>
    <row r="86" spans="1:6">
      <c r="A86" s="14"/>
      <c r="B86" s="14"/>
      <c r="C86" s="14"/>
      <c r="D86" s="14"/>
      <c r="E86" s="14"/>
      <c r="F86" s="14"/>
    </row>
    <row r="87" spans="1:6">
      <c r="A87" s="14"/>
      <c r="B87" s="14"/>
      <c r="C87" s="14"/>
      <c r="D87" s="14"/>
      <c r="E87" s="14"/>
      <c r="F87" s="14"/>
    </row>
    <row r="88" spans="1:6">
      <c r="A88" s="14"/>
      <c r="B88" s="14"/>
      <c r="C88" s="14"/>
      <c r="D88" s="14"/>
      <c r="E88" s="14"/>
      <c r="F88" s="14"/>
    </row>
    <row r="89" spans="1:6">
      <c r="A89" s="14"/>
      <c r="B89" s="14"/>
      <c r="C89" s="14"/>
      <c r="D89" s="14"/>
      <c r="E89" s="14"/>
      <c r="F89" s="14"/>
    </row>
    <row r="90" spans="1:6">
      <c r="A90" s="14"/>
      <c r="B90" s="14"/>
      <c r="C90" s="14"/>
      <c r="D90" s="14"/>
      <c r="E90" s="14"/>
      <c r="F90" s="14"/>
    </row>
    <row r="91" spans="1:6">
      <c r="A91" s="14"/>
      <c r="B91" s="14"/>
      <c r="C91" s="14"/>
      <c r="D91" s="14"/>
      <c r="E91" s="14"/>
      <c r="F91" s="14"/>
    </row>
    <row r="92" spans="1:6">
      <c r="A92" s="14"/>
      <c r="B92" s="14"/>
      <c r="C92" s="14"/>
      <c r="D92" s="14"/>
      <c r="E92" s="14"/>
      <c r="F92" s="14"/>
    </row>
    <row r="93" spans="1:6">
      <c r="A93" s="14"/>
      <c r="B93" s="14"/>
      <c r="C93" s="14"/>
      <c r="D93" s="14"/>
      <c r="E93" s="14"/>
      <c r="F93" s="14"/>
    </row>
    <row r="94" spans="1:6">
      <c r="A94" s="14"/>
      <c r="B94" s="14"/>
      <c r="C94" s="14"/>
      <c r="D94" s="14"/>
      <c r="E94" s="14"/>
      <c r="F94" s="14"/>
    </row>
    <row r="95" spans="1:6">
      <c r="A95" s="14"/>
      <c r="B95" s="14"/>
      <c r="C95" s="14"/>
      <c r="D95" s="14"/>
      <c r="E95" s="14"/>
      <c r="F95" s="14"/>
    </row>
    <row r="96" spans="1:6">
      <c r="A96" s="14"/>
      <c r="B96" s="14"/>
      <c r="C96" s="14"/>
      <c r="D96" s="14"/>
      <c r="E96" s="14"/>
      <c r="F96" s="14"/>
    </row>
    <row r="97" spans="1:6">
      <c r="A97" s="14"/>
      <c r="B97" s="14"/>
      <c r="C97" s="14"/>
      <c r="D97" s="14"/>
      <c r="E97" s="14"/>
      <c r="F97" s="14"/>
    </row>
    <row r="98" spans="1:6">
      <c r="A98" s="14"/>
      <c r="B98" s="14"/>
      <c r="C98" s="14"/>
      <c r="D98" s="14"/>
      <c r="E98" s="14"/>
      <c r="F98" s="14"/>
    </row>
    <row r="99" spans="1:6">
      <c r="A99" s="14"/>
      <c r="B99" s="14"/>
      <c r="C99" s="14"/>
      <c r="D99" s="14"/>
      <c r="E99" s="14"/>
      <c r="F99" s="14"/>
    </row>
    <row r="100" spans="1:6">
      <c r="A100" s="14"/>
      <c r="B100" s="14"/>
      <c r="C100" s="14"/>
      <c r="D100" s="14"/>
      <c r="E100" s="14"/>
      <c r="F100" s="14"/>
    </row>
    <row r="101" spans="1:6">
      <c r="A101" s="14"/>
      <c r="B101" s="14"/>
      <c r="C101" s="14"/>
      <c r="D101" s="14"/>
      <c r="E101" s="14"/>
      <c r="F101" s="14"/>
    </row>
    <row r="102" spans="1:6">
      <c r="A102" s="14"/>
      <c r="B102" s="14"/>
      <c r="C102" s="14"/>
      <c r="D102" s="14"/>
      <c r="E102" s="14"/>
      <c r="F102" s="14"/>
    </row>
    <row r="103" spans="1:6">
      <c r="A103" s="14"/>
      <c r="B103" s="14"/>
      <c r="C103" s="14"/>
      <c r="D103" s="14"/>
      <c r="E103" s="14"/>
      <c r="F103" s="14"/>
    </row>
    <row r="104" spans="1:6">
      <c r="A104" s="14"/>
      <c r="B104" s="14"/>
      <c r="C104" s="14"/>
      <c r="D104" s="14"/>
      <c r="E104" s="14"/>
      <c r="F104" s="14"/>
    </row>
    <row r="105" spans="1:6">
      <c r="A105" s="14"/>
      <c r="B105" s="14"/>
      <c r="C105" s="14"/>
      <c r="D105" s="14"/>
      <c r="E105" s="14"/>
      <c r="F105" s="14"/>
    </row>
    <row r="106" spans="1:6">
      <c r="A106" s="14"/>
      <c r="B106" s="14"/>
      <c r="C106" s="14"/>
      <c r="D106" s="14"/>
      <c r="E106" s="14"/>
      <c r="F106" s="14"/>
    </row>
    <row r="107" spans="1:6">
      <c r="A107" s="14"/>
      <c r="B107" s="14"/>
      <c r="C107" s="14"/>
      <c r="D107" s="14"/>
      <c r="E107" s="14"/>
      <c r="F107" s="14"/>
    </row>
    <row r="108" spans="1:6">
      <c r="A108" s="14"/>
      <c r="B108" s="14"/>
      <c r="C108" s="14"/>
      <c r="D108" s="14"/>
      <c r="E108" s="14"/>
      <c r="F108" s="14"/>
    </row>
    <row r="109" spans="1:6">
      <c r="A109" s="14"/>
      <c r="B109" s="14"/>
      <c r="C109" s="14"/>
      <c r="D109" s="14"/>
      <c r="E109" s="14"/>
      <c r="F109" s="14"/>
    </row>
    <row r="110" spans="1:6">
      <c r="A110" s="14"/>
      <c r="B110" s="14"/>
      <c r="C110" s="14"/>
      <c r="D110" s="14"/>
      <c r="E110" s="14"/>
      <c r="F110" s="14"/>
    </row>
    <row r="111" spans="1:6">
      <c r="A111" s="14"/>
      <c r="B111" s="14"/>
      <c r="C111" s="14"/>
      <c r="D111" s="14"/>
      <c r="E111" s="14"/>
      <c r="F111" s="14"/>
    </row>
    <row r="112" spans="1:6">
      <c r="A112" s="14"/>
      <c r="B112" s="14"/>
      <c r="C112" s="14"/>
      <c r="D112" s="14"/>
      <c r="E112" s="14"/>
      <c r="F112" s="14"/>
    </row>
    <row r="113" spans="1:6">
      <c r="A113" s="14"/>
      <c r="B113" s="14"/>
      <c r="C113" s="14"/>
      <c r="D113" s="14"/>
      <c r="E113" s="14"/>
      <c r="F113" s="14"/>
    </row>
    <row r="114" spans="1:6">
      <c r="A114" s="14"/>
      <c r="B114" s="14"/>
      <c r="C114" s="14"/>
      <c r="D114" s="14"/>
      <c r="E114" s="14"/>
      <c r="F114" s="14"/>
    </row>
    <row r="115" spans="1:6">
      <c r="A115" s="14"/>
      <c r="B115" s="14"/>
      <c r="C115" s="14"/>
      <c r="D115" s="14"/>
      <c r="E115" s="14"/>
      <c r="F115" s="14"/>
    </row>
    <row r="116" spans="1:6">
      <c r="A116" s="14"/>
      <c r="B116" s="14"/>
      <c r="C116" s="14"/>
      <c r="D116" s="14"/>
      <c r="E116" s="14"/>
      <c r="F116" s="14"/>
    </row>
    <row r="117" spans="1:6">
      <c r="A117" s="14"/>
      <c r="B117" s="14"/>
      <c r="C117" s="14"/>
      <c r="D117" s="14"/>
      <c r="E117" s="14"/>
      <c r="F117" s="14"/>
    </row>
    <row r="118" spans="1:6">
      <c r="A118" s="14"/>
      <c r="B118" s="14"/>
      <c r="C118" s="14"/>
      <c r="D118" s="14"/>
      <c r="E118" s="14"/>
      <c r="F118" s="14"/>
    </row>
    <row r="119" spans="1:6">
      <c r="A119" s="14"/>
      <c r="B119" s="14"/>
      <c r="C119" s="14"/>
      <c r="D119" s="14"/>
      <c r="E119" s="14"/>
      <c r="F119" s="14"/>
    </row>
    <row r="120" spans="1:6">
      <c r="A120" s="14"/>
      <c r="B120" s="14"/>
      <c r="C120" s="14"/>
      <c r="D120" s="14"/>
      <c r="E120" s="14"/>
      <c r="F120" s="14"/>
    </row>
    <row r="121" spans="1:6">
      <c r="A121" s="14"/>
      <c r="B121" s="14"/>
      <c r="C121" s="14"/>
      <c r="D121" s="14"/>
      <c r="E121" s="14"/>
      <c r="F121" s="14"/>
    </row>
    <row r="122" spans="1:6">
      <c r="A122" s="14"/>
      <c r="B122" s="14"/>
      <c r="C122" s="14"/>
      <c r="D122" s="14"/>
      <c r="E122" s="14"/>
      <c r="F122" s="14"/>
    </row>
    <row r="123" spans="1:6">
      <c r="A123" s="14"/>
      <c r="B123" s="14"/>
      <c r="C123" s="14"/>
      <c r="D123" s="14"/>
      <c r="E123" s="14"/>
      <c r="F123" s="14"/>
    </row>
    <row r="124" spans="1:6">
      <c r="A124" s="14"/>
      <c r="B124" s="14"/>
      <c r="C124" s="14"/>
      <c r="D124" s="14"/>
      <c r="E124" s="14"/>
      <c r="F124" s="14"/>
    </row>
    <row r="125" spans="1:6">
      <c r="A125" s="14"/>
      <c r="B125" s="14"/>
      <c r="C125" s="14"/>
      <c r="D125" s="14"/>
      <c r="E125" s="14"/>
      <c r="F125" s="14"/>
    </row>
    <row r="126" spans="1:6">
      <c r="A126" s="14"/>
      <c r="B126" s="14"/>
      <c r="C126" s="14"/>
      <c r="D126" s="14"/>
      <c r="E126" s="14"/>
      <c r="F126" s="14"/>
    </row>
    <row r="127" spans="1:6">
      <c r="A127" s="14"/>
      <c r="B127" s="14"/>
      <c r="C127" s="14"/>
      <c r="D127" s="14"/>
      <c r="E127" s="14"/>
      <c r="F127" s="14"/>
    </row>
    <row r="128" spans="1:6">
      <c r="A128" s="14"/>
      <c r="B128" s="14"/>
      <c r="C128" s="14"/>
      <c r="D128" s="14"/>
      <c r="E128" s="14"/>
      <c r="F128" s="14"/>
    </row>
    <row r="129" spans="1:6">
      <c r="A129" s="14"/>
      <c r="B129" s="14"/>
      <c r="C129" s="14"/>
      <c r="D129" s="14"/>
      <c r="E129" s="14"/>
      <c r="F129" s="14"/>
    </row>
    <row r="130" spans="1:6">
      <c r="A130" s="14"/>
      <c r="B130" s="14"/>
      <c r="C130" s="14"/>
      <c r="D130" s="14"/>
      <c r="E130" s="14"/>
      <c r="F130" s="14"/>
    </row>
    <row r="131" spans="1:6">
      <c r="A131" s="14"/>
      <c r="B131" s="14"/>
      <c r="C131" s="14"/>
      <c r="D131" s="14"/>
      <c r="E131" s="14"/>
      <c r="F131" s="14"/>
    </row>
    <row r="132" spans="1:6">
      <c r="A132" s="14"/>
      <c r="B132" s="14"/>
      <c r="C132" s="14"/>
      <c r="D132" s="14"/>
      <c r="E132" s="14"/>
      <c r="F132" s="14"/>
    </row>
    <row r="133" spans="1:6">
      <c r="A133" s="14"/>
      <c r="B133" s="14"/>
      <c r="C133" s="14"/>
      <c r="D133" s="14"/>
      <c r="E133" s="14"/>
      <c r="F133" s="14"/>
    </row>
    <row r="134" spans="1:6">
      <c r="A134" s="14"/>
      <c r="B134" s="14"/>
      <c r="C134" s="14"/>
      <c r="D134" s="14"/>
      <c r="E134" s="14"/>
      <c r="F134" s="14"/>
    </row>
    <row r="135" spans="1:6">
      <c r="A135" s="14"/>
      <c r="B135" s="14"/>
      <c r="C135" s="14"/>
      <c r="D135" s="14"/>
      <c r="E135" s="14"/>
      <c r="F135" s="14"/>
    </row>
    <row r="136" spans="1:6">
      <c r="A136" s="14"/>
      <c r="B136" s="14"/>
      <c r="C136" s="14"/>
      <c r="D136" s="14"/>
      <c r="E136" s="14"/>
      <c r="F136" s="14"/>
    </row>
    <row r="137" spans="1:6">
      <c r="A137" s="14"/>
      <c r="B137" s="14"/>
      <c r="C137" s="14"/>
      <c r="D137" s="14"/>
      <c r="E137" s="14"/>
      <c r="F137" s="14"/>
    </row>
    <row r="138" spans="1:6">
      <c r="A138" s="14"/>
      <c r="B138" s="14"/>
      <c r="C138" s="14"/>
      <c r="D138" s="14"/>
      <c r="E138" s="14"/>
      <c r="F138" s="14"/>
    </row>
    <row r="139" spans="1:6">
      <c r="A139" s="14"/>
      <c r="B139" s="14"/>
      <c r="C139" s="14"/>
      <c r="D139" s="14"/>
      <c r="E139" s="14"/>
      <c r="F139" s="14"/>
    </row>
    <row r="140" spans="1:6">
      <c r="A140" s="14"/>
      <c r="B140" s="14"/>
      <c r="C140" s="14"/>
      <c r="D140" s="14"/>
      <c r="E140" s="14"/>
      <c r="F140" s="14"/>
    </row>
    <row r="141" spans="1:6">
      <c r="A141" s="14"/>
      <c r="B141" s="14"/>
      <c r="C141" s="14"/>
      <c r="D141" s="14"/>
      <c r="E141" s="14"/>
      <c r="F141" s="14"/>
    </row>
    <row r="142" spans="1:6">
      <c r="A142" s="14"/>
      <c r="B142" s="14"/>
      <c r="C142" s="14"/>
      <c r="D142" s="14"/>
      <c r="E142" s="14"/>
      <c r="F142" s="14"/>
    </row>
    <row r="143" spans="1:6">
      <c r="A143" s="14"/>
      <c r="B143" s="14"/>
      <c r="C143" s="14"/>
      <c r="D143" s="14"/>
      <c r="E143" s="14"/>
      <c r="F143" s="14"/>
    </row>
    <row r="144" spans="1:6">
      <c r="A144" s="14"/>
      <c r="B144" s="14"/>
      <c r="C144" s="14"/>
      <c r="D144" s="14"/>
      <c r="E144" s="14"/>
      <c r="F144" s="14"/>
    </row>
    <row r="145" spans="1:6">
      <c r="A145" s="14"/>
      <c r="B145" s="14"/>
      <c r="C145" s="14"/>
      <c r="D145" s="14"/>
      <c r="E145" s="14"/>
      <c r="F145" s="14"/>
    </row>
    <row r="146" spans="1:6">
      <c r="A146" s="14"/>
      <c r="B146" s="14"/>
      <c r="C146" s="14"/>
      <c r="D146" s="14"/>
      <c r="E146" s="14"/>
      <c r="F146" s="14"/>
    </row>
    <row r="147" spans="1:6">
      <c r="A147" s="14"/>
      <c r="B147" s="14"/>
      <c r="C147" s="14"/>
      <c r="D147" s="14"/>
      <c r="E147" s="14"/>
      <c r="F147" s="14"/>
    </row>
    <row r="148" spans="1:6">
      <c r="A148" s="14"/>
      <c r="B148" s="14"/>
      <c r="C148" s="14"/>
      <c r="D148" s="14"/>
      <c r="E148" s="14"/>
      <c r="F148" s="14"/>
    </row>
    <row r="149" spans="1:6">
      <c r="A149" s="14"/>
      <c r="B149" s="14"/>
      <c r="C149" s="14"/>
      <c r="D149" s="14"/>
      <c r="E149" s="14"/>
      <c r="F149" s="14"/>
    </row>
    <row r="150" spans="1:6">
      <c r="A150" s="14"/>
      <c r="B150" s="14"/>
      <c r="C150" s="14"/>
      <c r="D150" s="14"/>
      <c r="E150" s="14"/>
      <c r="F150" s="14"/>
    </row>
    <row r="151" spans="1:6">
      <c r="A151" s="14"/>
      <c r="B151" s="14"/>
      <c r="C151" s="14"/>
      <c r="D151" s="14"/>
      <c r="E151" s="14"/>
      <c r="F151" s="14"/>
    </row>
    <row r="152" spans="1:6">
      <c r="A152" s="14"/>
      <c r="B152" s="14"/>
      <c r="C152" s="14"/>
      <c r="D152" s="14"/>
      <c r="E152" s="14"/>
      <c r="F152" s="14"/>
    </row>
    <row r="153" spans="1:6">
      <c r="A153" s="14"/>
      <c r="B153" s="14"/>
      <c r="C153" s="14"/>
      <c r="D153" s="14"/>
      <c r="E153" s="14"/>
      <c r="F153" s="14"/>
    </row>
    <row r="154" spans="1:6">
      <c r="A154" s="14"/>
      <c r="B154" s="14"/>
      <c r="C154" s="14"/>
      <c r="D154" s="14"/>
      <c r="E154" s="14"/>
      <c r="F154" s="14"/>
    </row>
    <row r="155" spans="1:6">
      <c r="A155" s="14"/>
      <c r="B155" s="14"/>
      <c r="C155" s="14"/>
      <c r="D155" s="14"/>
      <c r="E155" s="14"/>
      <c r="F155" s="14"/>
    </row>
    <row r="156" spans="1:6">
      <c r="A156" s="14"/>
      <c r="B156" s="14"/>
      <c r="C156" s="14"/>
      <c r="D156" s="14"/>
      <c r="E156" s="14"/>
      <c r="F156" s="14"/>
    </row>
    <row r="157" spans="1:6">
      <c r="A157" s="14"/>
      <c r="B157" s="14"/>
      <c r="C157" s="14"/>
      <c r="D157" s="14"/>
      <c r="E157" s="14"/>
      <c r="F157" s="14"/>
    </row>
    <row r="158" spans="1:6">
      <c r="A158" s="14"/>
      <c r="B158" s="14"/>
      <c r="C158" s="14"/>
      <c r="D158" s="14"/>
      <c r="E158" s="14"/>
      <c r="F158" s="14"/>
    </row>
    <row r="159" spans="1:6">
      <c r="A159" s="14"/>
      <c r="B159" s="14"/>
      <c r="C159" s="14"/>
      <c r="D159" s="14"/>
      <c r="E159" s="14"/>
      <c r="F159" s="14"/>
    </row>
    <row r="160" spans="1:6">
      <c r="A160" s="14"/>
      <c r="B160" s="14"/>
      <c r="C160" s="14"/>
      <c r="D160" s="14"/>
      <c r="E160" s="14"/>
      <c r="F160" s="14"/>
    </row>
    <row r="161" spans="1:6">
      <c r="A161" s="14"/>
      <c r="B161" s="14"/>
      <c r="C161" s="14"/>
      <c r="D161" s="14"/>
      <c r="E161" s="14"/>
      <c r="F161" s="14"/>
    </row>
    <row r="162" spans="1:6">
      <c r="A162" s="14"/>
      <c r="B162" s="14"/>
      <c r="C162" s="14"/>
      <c r="D162" s="14"/>
      <c r="E162" s="14"/>
      <c r="F162" s="14"/>
    </row>
    <row r="163" spans="1:6">
      <c r="A163" s="14"/>
      <c r="B163" s="14"/>
      <c r="C163" s="14"/>
      <c r="D163" s="14"/>
      <c r="E163" s="14"/>
      <c r="F163" s="14"/>
    </row>
    <row r="164" spans="1:6">
      <c r="A164" s="14"/>
      <c r="B164" s="14"/>
      <c r="C164" s="14"/>
      <c r="D164" s="14"/>
      <c r="E164" s="14"/>
      <c r="F164" s="14"/>
    </row>
    <row r="165" spans="1:6">
      <c r="A165" s="14"/>
      <c r="B165" s="14"/>
      <c r="C165" s="14"/>
      <c r="D165" s="14"/>
      <c r="E165" s="14"/>
      <c r="F165" s="14"/>
    </row>
    <row r="166" spans="1:6">
      <c r="A166" s="14"/>
      <c r="B166" s="14"/>
      <c r="C166" s="14"/>
      <c r="D166" s="14"/>
      <c r="E166" s="14"/>
      <c r="F166" s="14"/>
    </row>
    <row r="167" spans="1:6">
      <c r="A167" s="14"/>
      <c r="B167" s="14"/>
      <c r="C167" s="14"/>
      <c r="D167" s="14"/>
      <c r="E167" s="14"/>
      <c r="F167" s="14"/>
    </row>
    <row r="168" spans="1:6">
      <c r="A168" s="14"/>
      <c r="B168" s="14"/>
      <c r="C168" s="14"/>
      <c r="D168" s="14"/>
      <c r="E168" s="14"/>
      <c r="F168" s="14"/>
    </row>
    <row r="169" spans="1:6">
      <c r="A169" s="14"/>
      <c r="B169" s="14"/>
      <c r="C169" s="14"/>
      <c r="D169" s="14"/>
      <c r="E169" s="14"/>
      <c r="F169" s="14"/>
    </row>
    <row r="170" spans="1:6">
      <c r="A170" s="14"/>
      <c r="B170" s="14"/>
      <c r="C170" s="14"/>
      <c r="D170" s="14"/>
      <c r="E170" s="14"/>
      <c r="F170" s="14"/>
    </row>
    <row r="171" spans="1:6">
      <c r="A171" s="14"/>
      <c r="B171" s="14"/>
      <c r="C171" s="14"/>
      <c r="D171" s="14"/>
      <c r="E171" s="14"/>
      <c r="F171" s="14"/>
    </row>
    <row r="172" spans="1:6">
      <c r="A172" s="14"/>
      <c r="B172" s="14"/>
      <c r="C172" s="14"/>
      <c r="D172" s="14"/>
      <c r="E172" s="14"/>
      <c r="F172" s="14"/>
    </row>
    <row r="173" spans="1:6">
      <c r="A173" s="14"/>
      <c r="B173" s="14"/>
      <c r="C173" s="14"/>
      <c r="D173" s="14"/>
      <c r="E173" s="14"/>
      <c r="F173" s="14"/>
    </row>
    <row r="174" spans="1:6">
      <c r="A174" s="14"/>
      <c r="B174" s="14"/>
      <c r="C174" s="14"/>
      <c r="D174" s="14"/>
      <c r="E174" s="14"/>
      <c r="F174" s="14"/>
    </row>
    <row r="175" spans="1:6">
      <c r="A175" s="14"/>
      <c r="B175" s="14"/>
      <c r="C175" s="14"/>
      <c r="D175" s="14"/>
      <c r="E175" s="14"/>
      <c r="F175" s="14"/>
    </row>
    <row r="176" spans="1:6">
      <c r="A176" s="14"/>
      <c r="B176" s="14"/>
      <c r="C176" s="14"/>
      <c r="D176" s="14"/>
      <c r="E176" s="14"/>
      <c r="F176" s="14"/>
    </row>
    <row r="177" spans="1:6">
      <c r="A177" s="14"/>
      <c r="B177" s="14"/>
      <c r="C177" s="14"/>
      <c r="D177" s="14"/>
      <c r="E177" s="14"/>
      <c r="F177" s="14"/>
    </row>
    <row r="178" spans="1:6">
      <c r="A178" s="14"/>
      <c r="B178" s="14"/>
      <c r="C178" s="14"/>
      <c r="D178" s="14"/>
      <c r="E178" s="14"/>
      <c r="F178" s="14"/>
    </row>
    <row r="179" spans="1:6">
      <c r="A179" s="14"/>
      <c r="B179" s="14"/>
      <c r="C179" s="14"/>
      <c r="D179" s="14"/>
      <c r="E179" s="14"/>
      <c r="F179" s="14"/>
    </row>
    <row r="180" spans="1:6">
      <c r="A180" s="14"/>
      <c r="B180" s="14"/>
      <c r="C180" s="14"/>
      <c r="D180" s="14"/>
      <c r="E180" s="14"/>
      <c r="F180" s="14"/>
    </row>
    <row r="181" spans="1:6">
      <c r="A181" s="14"/>
      <c r="B181" s="14"/>
      <c r="C181" s="14"/>
      <c r="D181" s="14"/>
      <c r="E181" s="14"/>
      <c r="F181" s="14"/>
    </row>
    <row r="182" spans="1:6">
      <c r="A182" s="14"/>
      <c r="B182" s="14"/>
      <c r="C182" s="14"/>
      <c r="D182" s="14"/>
      <c r="E182" s="14"/>
      <c r="F182" s="14"/>
    </row>
    <row r="183" spans="1:6">
      <c r="A183" s="14"/>
      <c r="B183" s="14"/>
      <c r="C183" s="14"/>
      <c r="D183" s="14"/>
      <c r="E183" s="14"/>
      <c r="F183" s="14"/>
    </row>
    <row r="184" spans="1:6">
      <c r="A184" s="14"/>
      <c r="B184" s="14"/>
      <c r="C184" s="14"/>
      <c r="D184" s="14"/>
      <c r="E184" s="14"/>
      <c r="F184" s="14"/>
    </row>
    <row r="185" spans="1:6">
      <c r="A185" s="14"/>
      <c r="B185" s="14"/>
      <c r="C185" s="14"/>
      <c r="D185" s="14"/>
      <c r="E185" s="14"/>
      <c r="F185" s="14"/>
    </row>
    <row r="186" spans="1:6">
      <c r="A186" s="14"/>
      <c r="B186" s="14"/>
      <c r="C186" s="14"/>
      <c r="D186" s="14"/>
      <c r="E186" s="14"/>
      <c r="F186" s="14"/>
    </row>
    <row r="187" spans="1:6">
      <c r="A187" s="14"/>
      <c r="B187" s="14"/>
      <c r="C187" s="14"/>
      <c r="D187" s="14"/>
      <c r="E187" s="14"/>
      <c r="F187" s="14"/>
    </row>
    <row r="188" spans="1:6">
      <c r="A188" s="14"/>
      <c r="B188" s="14"/>
      <c r="C188" s="14"/>
      <c r="D188" s="14"/>
      <c r="E188" s="14"/>
      <c r="F188" s="14"/>
    </row>
    <row r="189" spans="1:6">
      <c r="A189" s="14"/>
      <c r="B189" s="14"/>
      <c r="C189" s="14"/>
      <c r="D189" s="14"/>
      <c r="E189" s="14"/>
      <c r="F189" s="14"/>
    </row>
    <row r="190" spans="1:6">
      <c r="A190" s="14"/>
      <c r="B190" s="14"/>
      <c r="C190" s="14"/>
      <c r="D190" s="14"/>
      <c r="E190" s="14"/>
      <c r="F190" s="14"/>
    </row>
    <row r="191" spans="1:6">
      <c r="A191" s="14"/>
      <c r="B191" s="14"/>
      <c r="C191" s="14"/>
      <c r="D191" s="14"/>
      <c r="E191" s="14"/>
      <c r="F191" s="14"/>
    </row>
    <row r="192" spans="1:6">
      <c r="A192" s="14"/>
      <c r="B192" s="14"/>
      <c r="C192" s="14"/>
      <c r="D192" s="14"/>
      <c r="E192" s="14"/>
      <c r="F192" s="14"/>
    </row>
    <row r="193" spans="1:6">
      <c r="A193" s="14"/>
      <c r="B193" s="14"/>
      <c r="C193" s="14"/>
      <c r="D193" s="14"/>
      <c r="E193" s="14"/>
      <c r="F193" s="14"/>
    </row>
    <row r="194" spans="1:6">
      <c r="A194" s="14"/>
      <c r="B194" s="14"/>
      <c r="C194" s="14"/>
      <c r="D194" s="14"/>
      <c r="E194" s="14"/>
      <c r="F194" s="14"/>
    </row>
    <row r="195" spans="1:6">
      <c r="A195" s="14"/>
      <c r="B195" s="14"/>
      <c r="C195" s="14"/>
      <c r="D195" s="14"/>
      <c r="E195" s="14"/>
      <c r="F195" s="14"/>
    </row>
    <row r="196" spans="1:6">
      <c r="A196" s="14"/>
      <c r="B196" s="14"/>
      <c r="C196" s="14"/>
      <c r="D196" s="14"/>
      <c r="E196" s="14"/>
      <c r="F196" s="14"/>
    </row>
    <row r="197" spans="1:6">
      <c r="A197" s="14"/>
      <c r="B197" s="14"/>
      <c r="C197" s="14"/>
      <c r="D197" s="14"/>
      <c r="E197" s="14"/>
      <c r="F197" s="14"/>
    </row>
    <row r="198" spans="1:6">
      <c r="A198" s="14"/>
      <c r="B198" s="14"/>
      <c r="C198" s="14"/>
      <c r="D198" s="14"/>
      <c r="E198" s="14"/>
      <c r="F198" s="14"/>
    </row>
    <row r="199" spans="1:6">
      <c r="A199" s="14"/>
      <c r="B199" s="14"/>
      <c r="C199" s="14"/>
      <c r="D199" s="14"/>
      <c r="E199" s="14"/>
      <c r="F199" s="14"/>
    </row>
    <row r="200" spans="1:6">
      <c r="A200" s="14"/>
      <c r="B200" s="14"/>
      <c r="C200" s="14"/>
      <c r="D200" s="14"/>
      <c r="E200" s="14"/>
      <c r="F200" s="14"/>
    </row>
    <row r="201" spans="1:6">
      <c r="A201" s="14"/>
      <c r="B201" s="14"/>
      <c r="C201" s="14"/>
      <c r="D201" s="14"/>
      <c r="E201" s="14"/>
      <c r="F201" s="14"/>
    </row>
    <row r="202" spans="1:6">
      <c r="A202" s="14"/>
      <c r="B202" s="14"/>
      <c r="C202" s="14"/>
      <c r="D202" s="14"/>
      <c r="E202" s="14"/>
      <c r="F202" s="14"/>
    </row>
    <row r="203" spans="1:6">
      <c r="A203" s="14"/>
      <c r="B203" s="14"/>
      <c r="C203" s="14"/>
      <c r="D203" s="14"/>
      <c r="E203" s="14"/>
      <c r="F203" s="14"/>
    </row>
    <row r="204" spans="1:6">
      <c r="A204" s="14"/>
      <c r="B204" s="14"/>
      <c r="C204" s="14"/>
      <c r="D204" s="14"/>
      <c r="E204" s="14"/>
      <c r="F204" s="14"/>
    </row>
    <row r="205" spans="1:6">
      <c r="A205" s="14"/>
      <c r="B205" s="14"/>
      <c r="C205" s="14"/>
      <c r="D205" s="14"/>
      <c r="E205" s="14"/>
      <c r="F205" s="14"/>
    </row>
    <row r="206" spans="1:6">
      <c r="A206" s="14"/>
      <c r="B206" s="14"/>
      <c r="C206" s="14"/>
      <c r="D206" s="14"/>
      <c r="E206" s="14"/>
      <c r="F206" s="14"/>
    </row>
    <row r="207" spans="1:6">
      <c r="A207" s="14"/>
      <c r="B207" s="14"/>
      <c r="C207" s="14"/>
      <c r="D207" s="14"/>
      <c r="E207" s="14"/>
      <c r="F207" s="14"/>
    </row>
    <row r="208" spans="1:6">
      <c r="A208" s="14"/>
      <c r="B208" s="14"/>
      <c r="C208" s="14"/>
      <c r="D208" s="14"/>
      <c r="E208" s="14"/>
      <c r="F208" s="14"/>
    </row>
    <row r="209" spans="1:6">
      <c r="A209" s="14"/>
      <c r="B209" s="14"/>
      <c r="C209" s="14"/>
      <c r="D209" s="14"/>
      <c r="E209" s="14"/>
      <c r="F209" s="14"/>
    </row>
    <row r="210" spans="1:6">
      <c r="A210" s="14"/>
      <c r="B210" s="14"/>
      <c r="C210" s="14"/>
      <c r="D210" s="14"/>
      <c r="E210" s="14"/>
      <c r="F210" s="14"/>
    </row>
    <row r="211" spans="1:6">
      <c r="A211" s="14"/>
      <c r="B211" s="14"/>
      <c r="C211" s="14"/>
      <c r="D211" s="14"/>
      <c r="E211" s="14"/>
      <c r="F211" s="14"/>
    </row>
    <row r="212" spans="1:6">
      <c r="A212" s="14"/>
      <c r="B212" s="14"/>
      <c r="C212" s="14"/>
      <c r="D212" s="14"/>
      <c r="E212" s="14"/>
      <c r="F212" s="14"/>
    </row>
    <row r="213" spans="1:6">
      <c r="A213" s="14"/>
      <c r="B213" s="14"/>
      <c r="C213" s="14"/>
      <c r="D213" s="14"/>
      <c r="E213" s="14"/>
      <c r="F213" s="14"/>
    </row>
    <row r="214" spans="1:6">
      <c r="A214" s="14"/>
      <c r="B214" s="14"/>
      <c r="C214" s="14"/>
      <c r="D214" s="14"/>
      <c r="E214" s="14"/>
      <c r="F214" s="14"/>
    </row>
    <row r="215" spans="1:6">
      <c r="A215" s="14"/>
      <c r="B215" s="14"/>
      <c r="C215" s="14"/>
      <c r="D215" s="14"/>
      <c r="E215" s="14"/>
      <c r="F215" s="14"/>
    </row>
    <row r="216" spans="1:6">
      <c r="A216" s="14"/>
      <c r="B216" s="14"/>
      <c r="C216" s="14"/>
      <c r="D216" s="14"/>
      <c r="E216" s="14"/>
      <c r="F216" s="14"/>
    </row>
    <row r="217" spans="1:6">
      <c r="A217" s="14"/>
      <c r="B217" s="14"/>
      <c r="C217" s="14"/>
      <c r="D217" s="14"/>
      <c r="E217" s="14"/>
      <c r="F217" s="14"/>
    </row>
    <row r="218" spans="1:6">
      <c r="A218" s="14"/>
      <c r="B218" s="14"/>
      <c r="C218" s="14"/>
      <c r="D218" s="14"/>
      <c r="E218" s="14"/>
      <c r="F218" s="14"/>
    </row>
    <row r="219" spans="1:6">
      <c r="A219" s="14"/>
      <c r="B219" s="14"/>
      <c r="C219" s="14"/>
      <c r="D219" s="14"/>
      <c r="E219" s="14"/>
      <c r="F219" s="14"/>
    </row>
    <row r="220" spans="1:6">
      <c r="A220" s="14"/>
      <c r="B220" s="14"/>
      <c r="C220" s="14"/>
      <c r="D220" s="14"/>
      <c r="E220" s="14"/>
      <c r="F220" s="14"/>
    </row>
    <row r="221" spans="1:6">
      <c r="A221" s="14"/>
      <c r="B221" s="14"/>
      <c r="C221" s="14"/>
      <c r="D221" s="14"/>
      <c r="E221" s="14"/>
      <c r="F221" s="14"/>
    </row>
    <row r="222" spans="1:6">
      <c r="A222" s="14"/>
      <c r="B222" s="14"/>
      <c r="C222" s="14"/>
      <c r="D222" s="14"/>
      <c r="E222" s="14"/>
      <c r="F222" s="14"/>
    </row>
    <row r="223" spans="1:6">
      <c r="A223" s="14"/>
      <c r="B223" s="14"/>
      <c r="C223" s="14"/>
      <c r="D223" s="14"/>
      <c r="E223" s="14"/>
      <c r="F223" s="14"/>
    </row>
    <row r="224" spans="1:6">
      <c r="A224" s="14"/>
      <c r="B224" s="14"/>
      <c r="C224" s="14"/>
      <c r="D224" s="14"/>
      <c r="E224" s="14"/>
      <c r="F224" s="14"/>
    </row>
    <row r="225" spans="1:6">
      <c r="A225" s="14"/>
      <c r="B225" s="14"/>
      <c r="C225" s="14"/>
      <c r="D225" s="14"/>
      <c r="E225" s="14"/>
      <c r="F225" s="14"/>
    </row>
    <row r="226" spans="1:6">
      <c r="A226" s="14"/>
      <c r="B226" s="14"/>
      <c r="C226" s="14"/>
      <c r="D226" s="14"/>
      <c r="E226" s="14"/>
      <c r="F226" s="14"/>
    </row>
    <row r="227" spans="1:6">
      <c r="A227" s="14"/>
      <c r="B227" s="14"/>
      <c r="C227" s="14"/>
      <c r="D227" s="14"/>
      <c r="E227" s="14"/>
      <c r="F227" s="14"/>
    </row>
    <row r="228" spans="1:6">
      <c r="A228" s="14"/>
      <c r="B228" s="14"/>
      <c r="C228" s="14"/>
      <c r="D228" s="14"/>
      <c r="E228" s="14"/>
      <c r="F228" s="14"/>
    </row>
    <row r="229" spans="1:6">
      <c r="A229" s="14"/>
      <c r="B229" s="14"/>
      <c r="C229" s="14"/>
      <c r="D229" s="14"/>
      <c r="E229" s="14"/>
      <c r="F229" s="14"/>
    </row>
    <row r="230" spans="1:6">
      <c r="A230" s="14"/>
      <c r="B230" s="14"/>
      <c r="C230" s="14"/>
      <c r="D230" s="14"/>
      <c r="E230" s="14"/>
      <c r="F230" s="14"/>
    </row>
    <row r="231" spans="1:6">
      <c r="A231" s="14"/>
      <c r="B231" s="14"/>
      <c r="C231" s="14"/>
      <c r="D231" s="14"/>
      <c r="E231" s="14"/>
      <c r="F231" s="14"/>
    </row>
    <row r="232" spans="1:6">
      <c r="A232" s="14"/>
      <c r="B232" s="14"/>
      <c r="C232" s="14"/>
      <c r="D232" s="14"/>
      <c r="E232" s="14"/>
      <c r="F232" s="14"/>
    </row>
    <row r="233" spans="1:6">
      <c r="A233" s="14"/>
      <c r="B233" s="14"/>
      <c r="C233" s="14"/>
      <c r="D233" s="14"/>
      <c r="E233" s="14"/>
      <c r="F233" s="14"/>
    </row>
    <row r="234" spans="1:6">
      <c r="A234" s="14"/>
      <c r="B234" s="14"/>
      <c r="C234" s="14"/>
      <c r="D234" s="14"/>
      <c r="E234" s="14"/>
      <c r="F234" s="14"/>
    </row>
    <row r="235" spans="1:6">
      <c r="A235" s="14"/>
      <c r="B235" s="14"/>
      <c r="C235" s="14"/>
      <c r="D235" s="14"/>
      <c r="E235" s="14"/>
      <c r="F235" s="14"/>
    </row>
    <row r="236" spans="1:6">
      <c r="A236" s="14"/>
      <c r="B236" s="14"/>
      <c r="C236" s="14"/>
      <c r="D236" s="14"/>
      <c r="E236" s="14"/>
      <c r="F236" s="14"/>
    </row>
    <row r="237" spans="1:6">
      <c r="A237" s="14"/>
      <c r="B237" s="14"/>
      <c r="C237" s="14"/>
      <c r="D237" s="14"/>
      <c r="E237" s="14"/>
      <c r="F237" s="14"/>
    </row>
    <row r="238" spans="1:6">
      <c r="A238" s="14"/>
      <c r="B238" s="14"/>
      <c r="C238" s="14"/>
      <c r="D238" s="14"/>
      <c r="E238" s="14"/>
      <c r="F238" s="14"/>
    </row>
    <row r="239" spans="1:6">
      <c r="A239" s="14"/>
      <c r="B239" s="14"/>
      <c r="C239" s="14"/>
      <c r="D239" s="14"/>
      <c r="E239" s="14"/>
      <c r="F239" s="14"/>
    </row>
    <row r="240" spans="1:6">
      <c r="A240" s="14"/>
      <c r="B240" s="14"/>
      <c r="C240" s="14"/>
      <c r="D240" s="14"/>
      <c r="E240" s="14"/>
      <c r="F240" s="14"/>
    </row>
    <row r="241" spans="1:6">
      <c r="A241" s="14"/>
      <c r="B241" s="14"/>
      <c r="C241" s="14"/>
      <c r="D241" s="14"/>
      <c r="E241" s="14"/>
      <c r="F241" s="14"/>
    </row>
    <row r="242" spans="1:6">
      <c r="A242" s="14"/>
      <c r="B242" s="14"/>
      <c r="C242" s="14"/>
      <c r="D242" s="14"/>
      <c r="E242" s="14"/>
      <c r="F242" s="14"/>
    </row>
    <row r="243" spans="1:6">
      <c r="A243" s="14"/>
      <c r="B243" s="14"/>
      <c r="C243" s="14"/>
      <c r="D243" s="14"/>
      <c r="E243" s="14"/>
      <c r="F243" s="14"/>
    </row>
    <row r="244" spans="1:6">
      <c r="A244" s="14"/>
      <c r="B244" s="14"/>
      <c r="C244" s="14"/>
      <c r="D244" s="14"/>
      <c r="E244" s="14"/>
      <c r="F244" s="14"/>
    </row>
    <row r="245" spans="1:6">
      <c r="A245" s="14"/>
      <c r="B245" s="14"/>
      <c r="C245" s="14"/>
      <c r="D245" s="14"/>
      <c r="E245" s="14"/>
      <c r="F245" s="14"/>
    </row>
    <row r="246" spans="1:6">
      <c r="A246" s="14"/>
      <c r="B246" s="14"/>
      <c r="C246" s="14"/>
      <c r="D246" s="14"/>
      <c r="E246" s="14"/>
      <c r="F246" s="14"/>
    </row>
    <row r="247" spans="1:6">
      <c r="A247" s="14"/>
      <c r="B247" s="14"/>
      <c r="C247" s="14"/>
      <c r="D247" s="14"/>
      <c r="E247" s="14"/>
      <c r="F247" s="14"/>
    </row>
    <row r="248" spans="1:6">
      <c r="A248" s="14"/>
      <c r="B248" s="14"/>
      <c r="C248" s="14"/>
      <c r="D248" s="14"/>
      <c r="E248" s="14"/>
      <c r="F248" s="14"/>
    </row>
    <row r="249" spans="1:6">
      <c r="A249" s="14"/>
      <c r="B249" s="14"/>
      <c r="C249" s="14"/>
      <c r="D249" s="14"/>
      <c r="E249" s="14"/>
      <c r="F249" s="14"/>
    </row>
    <row r="250" spans="1:6">
      <c r="A250" s="14"/>
      <c r="B250" s="14"/>
      <c r="C250" s="14"/>
      <c r="D250" s="14"/>
      <c r="E250" s="14"/>
      <c r="F250" s="14"/>
    </row>
    <row r="251" spans="1:6">
      <c r="A251" s="14"/>
      <c r="B251" s="14"/>
      <c r="C251" s="14"/>
      <c r="D251" s="14"/>
      <c r="E251" s="14"/>
      <c r="F251" s="14"/>
    </row>
    <row r="252" spans="1:6">
      <c r="A252" s="14"/>
      <c r="B252" s="14"/>
      <c r="C252" s="14"/>
      <c r="D252" s="14"/>
      <c r="E252" s="14"/>
      <c r="F252" s="14"/>
    </row>
    <row r="253" spans="1:6">
      <c r="A253" s="14"/>
      <c r="B253" s="14"/>
      <c r="C253" s="14"/>
      <c r="D253" s="14"/>
      <c r="E253" s="14"/>
      <c r="F253" s="14"/>
    </row>
    <row r="254" spans="1:6">
      <c r="A254" s="14"/>
      <c r="B254" s="14"/>
      <c r="C254" s="14"/>
      <c r="D254" s="14"/>
      <c r="E254" s="14"/>
      <c r="F254" s="14"/>
    </row>
    <row r="255" spans="1:6">
      <c r="A255" s="14"/>
      <c r="B255" s="14"/>
      <c r="C255" s="14"/>
      <c r="D255" s="14"/>
      <c r="E255" s="14"/>
      <c r="F255" s="14"/>
    </row>
    <row r="256" spans="1:6">
      <c r="A256" s="14"/>
      <c r="B256" s="14"/>
      <c r="C256" s="14"/>
      <c r="D256" s="14"/>
      <c r="E256" s="14"/>
      <c r="F256" s="14"/>
    </row>
    <row r="257" spans="1:6">
      <c r="A257" s="14"/>
      <c r="B257" s="14"/>
      <c r="C257" s="14"/>
      <c r="D257" s="14"/>
      <c r="E257" s="14"/>
      <c r="F257" s="14"/>
    </row>
    <row r="258" spans="1:6">
      <c r="A258" s="14"/>
      <c r="B258" s="14"/>
      <c r="C258" s="14"/>
      <c r="D258" s="14"/>
      <c r="E258" s="14"/>
      <c r="F258" s="14"/>
    </row>
    <row r="259" spans="1:6">
      <c r="A259" s="14"/>
      <c r="B259" s="14"/>
      <c r="C259" s="14"/>
      <c r="D259" s="14"/>
      <c r="E259" s="14"/>
      <c r="F259" s="14"/>
    </row>
    <row r="260" spans="1:6">
      <c r="A260" s="14"/>
      <c r="B260" s="14"/>
      <c r="C260" s="14"/>
      <c r="D260" s="14"/>
      <c r="E260" s="14"/>
      <c r="F260" s="14"/>
    </row>
    <row r="261" spans="1:6">
      <c r="A261" s="14"/>
      <c r="B261" s="14"/>
      <c r="C261" s="14"/>
      <c r="D261" s="14"/>
      <c r="E261" s="14"/>
      <c r="F261" s="14"/>
    </row>
    <row r="262" spans="1:6">
      <c r="A262" s="14"/>
      <c r="B262" s="14"/>
      <c r="C262" s="14"/>
      <c r="D262" s="14"/>
      <c r="E262" s="14"/>
      <c r="F262" s="14"/>
    </row>
    <row r="263" spans="1:6">
      <c r="A263" s="14"/>
      <c r="B263" s="14"/>
      <c r="C263" s="14"/>
      <c r="D263" s="14"/>
      <c r="E263" s="14"/>
      <c r="F263" s="14"/>
    </row>
    <row r="264" spans="1:6">
      <c r="A264" s="14"/>
      <c r="B264" s="14"/>
      <c r="C264" s="14"/>
      <c r="D264" s="14"/>
      <c r="E264" s="14"/>
      <c r="F264" s="14"/>
    </row>
    <row r="265" spans="1:6">
      <c r="A265" s="14"/>
      <c r="B265" s="14"/>
      <c r="C265" s="14"/>
      <c r="D265" s="14"/>
      <c r="E265" s="14"/>
      <c r="F265" s="14"/>
    </row>
    <row r="266" spans="1:6">
      <c r="A266" s="14"/>
      <c r="B266" s="14"/>
      <c r="C266" s="14"/>
      <c r="D266" s="14"/>
      <c r="E266" s="14"/>
      <c r="F266" s="14"/>
    </row>
    <row r="267" spans="1:6">
      <c r="A267" s="14"/>
      <c r="B267" s="14"/>
      <c r="C267" s="14"/>
      <c r="D267" s="14"/>
      <c r="E267" s="14"/>
      <c r="F267" s="14"/>
    </row>
    <row r="268" spans="1:6">
      <c r="A268" s="14"/>
      <c r="B268" s="14"/>
      <c r="C268" s="14"/>
      <c r="D268" s="14"/>
      <c r="E268" s="14"/>
      <c r="F268" s="14"/>
    </row>
    <row r="269" spans="1:6">
      <c r="A269" s="14"/>
      <c r="B269" s="14"/>
      <c r="C269" s="14"/>
      <c r="D269" s="14"/>
      <c r="E269" s="14"/>
      <c r="F269" s="14"/>
    </row>
    <row r="270" spans="1:6">
      <c r="A270" s="14"/>
      <c r="B270" s="14"/>
      <c r="C270" s="14"/>
      <c r="D270" s="14"/>
      <c r="E270" s="14"/>
      <c r="F270" s="14"/>
    </row>
    <row r="271" spans="1:6">
      <c r="A271" s="14"/>
      <c r="B271" s="14"/>
      <c r="C271" s="14"/>
      <c r="D271" s="14"/>
      <c r="E271" s="14"/>
      <c r="F271" s="14"/>
    </row>
    <row r="272" spans="1:6">
      <c r="A272" s="14"/>
      <c r="B272" s="14"/>
      <c r="C272" s="14"/>
      <c r="D272" s="14"/>
      <c r="E272" s="14"/>
      <c r="F272" s="14"/>
    </row>
    <row r="273" spans="1:6">
      <c r="A273" s="14"/>
      <c r="B273" s="14"/>
      <c r="C273" s="14"/>
      <c r="D273" s="14"/>
      <c r="E273" s="14"/>
      <c r="F273" s="14"/>
    </row>
    <row r="274" spans="1:6">
      <c r="A274" s="14"/>
      <c r="B274" s="14"/>
      <c r="C274" s="14"/>
      <c r="D274" s="14"/>
      <c r="E274" s="14"/>
      <c r="F274" s="14"/>
    </row>
    <row r="275" spans="1:6">
      <c r="A275" s="14"/>
      <c r="B275" s="14"/>
      <c r="C275" s="14"/>
      <c r="D275" s="14"/>
      <c r="E275" s="14"/>
      <c r="F275" s="14"/>
    </row>
    <row r="276" spans="1:6">
      <c r="A276" s="14"/>
      <c r="B276" s="14"/>
      <c r="C276" s="14"/>
      <c r="D276" s="14"/>
      <c r="E276" s="14"/>
      <c r="F276" s="14"/>
    </row>
    <row r="277" spans="1:6">
      <c r="A277" s="14"/>
      <c r="B277" s="14"/>
      <c r="C277" s="14"/>
      <c r="D277" s="14"/>
      <c r="E277" s="14"/>
      <c r="F277" s="14"/>
    </row>
    <row r="278" spans="1:6">
      <c r="A278" s="14"/>
      <c r="B278" s="14"/>
      <c r="C278" s="14"/>
      <c r="D278" s="14"/>
      <c r="E278" s="14"/>
      <c r="F278" s="14"/>
    </row>
    <row r="279" spans="1:6">
      <c r="A279" s="14"/>
      <c r="B279" s="14"/>
      <c r="C279" s="14"/>
      <c r="D279" s="14"/>
      <c r="E279" s="14"/>
      <c r="F279" s="14"/>
    </row>
    <row r="280" spans="1:6">
      <c r="A280" s="14"/>
      <c r="B280" s="14"/>
      <c r="C280" s="14"/>
      <c r="D280" s="14"/>
      <c r="E280" s="14"/>
      <c r="F280" s="14"/>
    </row>
    <row r="281" spans="1:6">
      <c r="A281" s="14"/>
      <c r="B281" s="14"/>
      <c r="C281" s="14"/>
      <c r="D281" s="14"/>
      <c r="E281" s="14"/>
      <c r="F281" s="14"/>
    </row>
    <row r="282" spans="1:6">
      <c r="A282" s="14"/>
      <c r="B282" s="14"/>
      <c r="C282" s="14"/>
      <c r="D282" s="14"/>
      <c r="E282" s="14"/>
      <c r="F282" s="14"/>
    </row>
    <row r="283" spans="1:6">
      <c r="A283" s="14"/>
      <c r="B283" s="14"/>
      <c r="C283" s="14"/>
      <c r="D283" s="14"/>
      <c r="E283" s="14"/>
      <c r="F283" s="14"/>
    </row>
    <row r="284" spans="1:6">
      <c r="A284" s="14"/>
      <c r="B284" s="14"/>
      <c r="C284" s="14"/>
      <c r="D284" s="14"/>
      <c r="E284" s="14"/>
      <c r="F284" s="14"/>
    </row>
    <row r="285" spans="1:6">
      <c r="A285" s="14"/>
      <c r="B285" s="14"/>
      <c r="C285" s="14"/>
      <c r="D285" s="14"/>
      <c r="E285" s="14"/>
      <c r="F285" s="14"/>
    </row>
    <row r="286" spans="1:6">
      <c r="A286" s="14"/>
      <c r="B286" s="14"/>
      <c r="C286" s="14"/>
      <c r="D286" s="14"/>
      <c r="E286" s="14"/>
      <c r="F286" s="14"/>
    </row>
    <row r="287" spans="1:6">
      <c r="A287" s="14"/>
      <c r="B287" s="14"/>
      <c r="C287" s="14"/>
      <c r="D287" s="14"/>
      <c r="E287" s="14"/>
      <c r="F287" s="14"/>
    </row>
    <row r="288" spans="1:6">
      <c r="A288" s="14"/>
      <c r="B288" s="14"/>
      <c r="C288" s="14"/>
      <c r="D288" s="14"/>
      <c r="E288" s="14"/>
      <c r="F288" s="14"/>
    </row>
    <row r="289" spans="1:6">
      <c r="A289" s="14"/>
      <c r="B289" s="14"/>
      <c r="C289" s="14"/>
      <c r="D289" s="14"/>
      <c r="E289" s="14"/>
      <c r="F289" s="14"/>
    </row>
    <row r="290" spans="1:6">
      <c r="A290" s="14"/>
      <c r="B290" s="14"/>
      <c r="C290" s="14"/>
      <c r="D290" s="14"/>
      <c r="E290" s="14"/>
      <c r="F290" s="14"/>
    </row>
    <row r="291" spans="1:6">
      <c r="A291" s="14"/>
      <c r="B291" s="14"/>
      <c r="C291" s="14"/>
      <c r="D291" s="14"/>
      <c r="E291" s="14"/>
      <c r="F291" s="14"/>
    </row>
    <row r="292" spans="1:6">
      <c r="A292" s="14"/>
      <c r="B292" s="14"/>
      <c r="C292" s="14"/>
      <c r="D292" s="14"/>
      <c r="E292" s="14"/>
      <c r="F292" s="14"/>
    </row>
    <row r="293" spans="1:6">
      <c r="A293" s="14"/>
      <c r="B293" s="14"/>
      <c r="C293" s="14"/>
      <c r="D293" s="14"/>
      <c r="E293" s="14"/>
      <c r="F293" s="14"/>
    </row>
    <row r="294" spans="1:6">
      <c r="A294" s="14"/>
      <c r="B294" s="14"/>
      <c r="C294" s="14"/>
      <c r="D294" s="14"/>
      <c r="E294" s="14"/>
      <c r="F294" s="14"/>
    </row>
    <row r="295" spans="1:6">
      <c r="A295" s="14"/>
      <c r="B295" s="14"/>
      <c r="C295" s="14"/>
      <c r="D295" s="14"/>
      <c r="E295" s="14"/>
      <c r="F295" s="14"/>
    </row>
    <row r="296" spans="1:6">
      <c r="A296" s="14"/>
      <c r="B296" s="14"/>
      <c r="C296" s="14"/>
      <c r="D296" s="14"/>
      <c r="E296" s="14"/>
      <c r="F296" s="14"/>
    </row>
    <row r="297" spans="1:6">
      <c r="A297" s="14"/>
      <c r="B297" s="14"/>
      <c r="C297" s="14"/>
      <c r="D297" s="14"/>
      <c r="E297" s="14"/>
      <c r="F297" s="14"/>
    </row>
    <row r="298" spans="1:6">
      <c r="A298" s="14"/>
      <c r="B298" s="14"/>
      <c r="C298" s="14"/>
      <c r="D298" s="14"/>
      <c r="E298" s="14"/>
      <c r="F298" s="14"/>
    </row>
    <row r="299" spans="1:6">
      <c r="A299" s="14"/>
      <c r="B299" s="14"/>
      <c r="C299" s="14"/>
      <c r="D299" s="14"/>
      <c r="E299" s="14"/>
      <c r="F299" s="14"/>
    </row>
    <row r="300" spans="1:6">
      <c r="A300" s="14"/>
      <c r="B300" s="14"/>
      <c r="C300" s="14"/>
      <c r="D300" s="14"/>
      <c r="E300" s="14"/>
      <c r="F300" s="14"/>
    </row>
    <row r="301" spans="1:6">
      <c r="A301" s="14"/>
      <c r="B301" s="14"/>
      <c r="C301" s="14"/>
      <c r="D301" s="14"/>
      <c r="E301" s="14"/>
      <c r="F301" s="14"/>
    </row>
    <row r="302" spans="1:6">
      <c r="A302" s="14"/>
      <c r="B302" s="14"/>
      <c r="C302" s="14"/>
      <c r="D302" s="14"/>
      <c r="E302" s="14"/>
      <c r="F302" s="14"/>
    </row>
    <row r="303" spans="1:6">
      <c r="A303" s="14"/>
      <c r="B303" s="14"/>
      <c r="C303" s="14"/>
      <c r="D303" s="14"/>
      <c r="E303" s="14"/>
      <c r="F303" s="14"/>
    </row>
    <row r="304" spans="1:6">
      <c r="A304" s="14"/>
      <c r="B304" s="14"/>
      <c r="C304" s="14"/>
      <c r="D304" s="14"/>
      <c r="E304" s="14"/>
      <c r="F304" s="14"/>
    </row>
    <row r="305" spans="1:6">
      <c r="A305" s="14"/>
      <c r="B305" s="14"/>
      <c r="C305" s="14"/>
      <c r="D305" s="14"/>
      <c r="E305" s="14"/>
      <c r="F305" s="14"/>
    </row>
    <row r="306" spans="1:6">
      <c r="A306" s="14"/>
      <c r="B306" s="14"/>
      <c r="C306" s="14"/>
      <c r="D306" s="14"/>
      <c r="E306" s="14"/>
      <c r="F306" s="14"/>
    </row>
    <row r="307" spans="1:6">
      <c r="A307" s="14"/>
      <c r="B307" s="14"/>
      <c r="C307" s="14"/>
      <c r="D307" s="14"/>
      <c r="E307" s="14"/>
      <c r="F307" s="14"/>
    </row>
    <row r="308" spans="1:6">
      <c r="A308" s="14"/>
      <c r="B308" s="14"/>
      <c r="C308" s="14"/>
      <c r="D308" s="14"/>
      <c r="E308" s="14"/>
      <c r="F308" s="14"/>
    </row>
    <row r="309" spans="1:6">
      <c r="A309" s="14"/>
      <c r="B309" s="14"/>
      <c r="C309" s="14"/>
      <c r="D309" s="14"/>
      <c r="E309" s="14"/>
      <c r="F309" s="14"/>
    </row>
    <row r="310" spans="1:6">
      <c r="A310" s="14"/>
      <c r="B310" s="14"/>
      <c r="C310" s="14"/>
      <c r="D310" s="14"/>
      <c r="E310" s="14"/>
      <c r="F310" s="14"/>
    </row>
    <row r="311" spans="1:6">
      <c r="A311" s="14"/>
      <c r="B311" s="14"/>
      <c r="C311" s="14"/>
      <c r="D311" s="14"/>
      <c r="E311" s="14"/>
      <c r="F311" s="14"/>
    </row>
    <row r="312" spans="1:6">
      <c r="A312" s="14"/>
      <c r="B312" s="14"/>
      <c r="C312" s="14"/>
      <c r="D312" s="14"/>
      <c r="E312" s="14"/>
      <c r="F312" s="14"/>
    </row>
    <row r="313" spans="1:6">
      <c r="A313" s="14"/>
      <c r="B313" s="14"/>
      <c r="C313" s="14"/>
      <c r="D313" s="14"/>
      <c r="E313" s="14"/>
      <c r="F313" s="14"/>
    </row>
    <row r="314" spans="1:6">
      <c r="A314" s="14"/>
      <c r="B314" s="14"/>
      <c r="C314" s="14"/>
      <c r="D314" s="14"/>
      <c r="E314" s="14"/>
      <c r="F314" s="14"/>
    </row>
    <row r="315" spans="1:6">
      <c r="A315" s="14"/>
      <c r="B315" s="14"/>
      <c r="C315" s="14"/>
      <c r="D315" s="14"/>
      <c r="E315" s="14"/>
      <c r="F315" s="14"/>
    </row>
    <row r="316" spans="1:6">
      <c r="A316" s="14"/>
      <c r="B316" s="14"/>
      <c r="C316" s="14"/>
      <c r="D316" s="14"/>
      <c r="E316" s="14"/>
      <c r="F316" s="14"/>
    </row>
    <row r="317" spans="1:6">
      <c r="A317" s="14"/>
      <c r="B317" s="14"/>
      <c r="C317" s="14"/>
      <c r="D317" s="14"/>
      <c r="E317" s="14"/>
      <c r="F317" s="14"/>
    </row>
    <row r="318" spans="1:6">
      <c r="A318" s="14"/>
      <c r="B318" s="14"/>
      <c r="C318" s="14"/>
      <c r="D318" s="14"/>
      <c r="E318" s="14"/>
      <c r="F318" s="14"/>
    </row>
    <row r="319" spans="1:6">
      <c r="A319" s="14"/>
      <c r="B319" s="14"/>
      <c r="C319" s="14"/>
      <c r="D319" s="14"/>
      <c r="E319" s="14"/>
      <c r="F319" s="14"/>
    </row>
    <row r="320" spans="1:6">
      <c r="A320" s="14"/>
      <c r="B320" s="14"/>
      <c r="C320" s="14"/>
      <c r="D320" s="14"/>
      <c r="E320" s="14"/>
      <c r="F320" s="14"/>
    </row>
    <row r="321" spans="1:6">
      <c r="A321" s="14"/>
      <c r="B321" s="14"/>
      <c r="C321" s="14"/>
      <c r="D321" s="14"/>
      <c r="E321" s="14"/>
      <c r="F321" s="14"/>
    </row>
    <row r="322" spans="1:6">
      <c r="A322" s="14"/>
      <c r="B322" s="14"/>
      <c r="C322" s="14"/>
      <c r="D322" s="14"/>
      <c r="E322" s="14"/>
      <c r="F322" s="14"/>
    </row>
    <row r="323" spans="1:6">
      <c r="A323" s="14"/>
      <c r="B323" s="14"/>
      <c r="C323" s="14"/>
      <c r="D323" s="14"/>
      <c r="E323" s="14"/>
      <c r="F323" s="14"/>
    </row>
    <row r="324" spans="1:6">
      <c r="A324" s="14"/>
      <c r="B324" s="14"/>
      <c r="C324" s="14"/>
      <c r="D324" s="14"/>
      <c r="E324" s="14"/>
      <c r="F324" s="14"/>
    </row>
    <row r="325" spans="1:6">
      <c r="A325" s="14"/>
      <c r="B325" s="14"/>
      <c r="C325" s="14"/>
      <c r="D325" s="14"/>
      <c r="E325" s="14"/>
      <c r="F325" s="14"/>
    </row>
    <row r="326" spans="1:6">
      <c r="A326" s="14"/>
      <c r="B326" s="14"/>
      <c r="C326" s="14"/>
      <c r="D326" s="14"/>
      <c r="E326" s="14"/>
      <c r="F326" s="14"/>
    </row>
    <row r="327" spans="1:6">
      <c r="A327" s="14"/>
      <c r="B327" s="14"/>
      <c r="C327" s="14"/>
      <c r="D327" s="14"/>
      <c r="E327" s="14"/>
      <c r="F327" s="14"/>
    </row>
    <row r="328" spans="1:6">
      <c r="A328" s="14"/>
      <c r="B328" s="14"/>
      <c r="C328" s="14"/>
      <c r="D328" s="14"/>
      <c r="E328" s="14"/>
      <c r="F328" s="14"/>
    </row>
    <row r="329" spans="1:6">
      <c r="A329" s="14"/>
      <c r="B329" s="14"/>
      <c r="C329" s="14"/>
      <c r="D329" s="14"/>
      <c r="E329" s="14"/>
      <c r="F329" s="14"/>
    </row>
    <row r="330" spans="1:6">
      <c r="A330" s="14"/>
      <c r="B330" s="14"/>
      <c r="C330" s="14"/>
      <c r="D330" s="14"/>
      <c r="E330" s="14"/>
      <c r="F330" s="14"/>
    </row>
    <row r="331" spans="1:6">
      <c r="A331" s="14"/>
      <c r="B331" s="14"/>
      <c r="C331" s="14"/>
      <c r="D331" s="14"/>
      <c r="E331" s="14"/>
      <c r="F331" s="14"/>
    </row>
    <row r="332" spans="1:6">
      <c r="A332" s="14"/>
      <c r="B332" s="14"/>
      <c r="C332" s="14"/>
      <c r="D332" s="14"/>
      <c r="E332" s="14"/>
      <c r="F332" s="14"/>
    </row>
    <row r="333" spans="1:6">
      <c r="A333" s="14"/>
      <c r="B333" s="14"/>
      <c r="C333" s="14"/>
      <c r="D333" s="14"/>
      <c r="E333" s="14"/>
      <c r="F333" s="14"/>
    </row>
    <row r="334" spans="1:6">
      <c r="A334" s="14"/>
      <c r="B334" s="14"/>
      <c r="C334" s="14"/>
      <c r="D334" s="14"/>
      <c r="E334" s="14"/>
      <c r="F334" s="14"/>
    </row>
    <row r="335" spans="1:6">
      <c r="A335" s="14"/>
      <c r="B335" s="14"/>
      <c r="C335" s="14"/>
      <c r="D335" s="14"/>
      <c r="E335" s="14"/>
      <c r="F335" s="14"/>
    </row>
    <row r="336" spans="1:6">
      <c r="A336" s="14"/>
      <c r="B336" s="14"/>
      <c r="C336" s="14"/>
      <c r="D336" s="14"/>
      <c r="E336" s="14"/>
      <c r="F336" s="14"/>
    </row>
    <row r="337" spans="1:6">
      <c r="A337" s="14"/>
      <c r="B337" s="14"/>
      <c r="C337" s="14"/>
      <c r="D337" s="14"/>
      <c r="E337" s="14"/>
      <c r="F337" s="14"/>
    </row>
    <row r="338" spans="1:6">
      <c r="A338" s="14"/>
      <c r="B338" s="14"/>
      <c r="C338" s="14"/>
      <c r="D338" s="14"/>
      <c r="E338" s="14"/>
      <c r="F338" s="14"/>
    </row>
    <row r="339" spans="1:6">
      <c r="A339" s="14"/>
      <c r="B339" s="14"/>
      <c r="C339" s="14"/>
      <c r="D339" s="14"/>
      <c r="E339" s="14"/>
      <c r="F339" s="14"/>
    </row>
    <row r="340" spans="1:6">
      <c r="A340" s="14"/>
      <c r="B340" s="14"/>
      <c r="C340" s="14"/>
      <c r="D340" s="14"/>
      <c r="E340" s="14"/>
      <c r="F340" s="14"/>
    </row>
    <row r="341" spans="1:6">
      <c r="A341" s="14"/>
      <c r="B341" s="14"/>
      <c r="C341" s="14"/>
      <c r="D341" s="14"/>
      <c r="E341" s="14"/>
      <c r="F341" s="14"/>
    </row>
    <row r="342" spans="1:6">
      <c r="A342" s="14"/>
      <c r="B342" s="14"/>
      <c r="C342" s="14"/>
      <c r="D342" s="14"/>
      <c r="E342" s="14"/>
      <c r="F342" s="14"/>
    </row>
    <row r="343" spans="1:6">
      <c r="A343" s="14"/>
      <c r="B343" s="14"/>
      <c r="C343" s="14"/>
      <c r="D343" s="14"/>
      <c r="E343" s="14"/>
      <c r="F343" s="14"/>
    </row>
    <row r="344" spans="1:6">
      <c r="A344" s="14"/>
      <c r="B344" s="14"/>
      <c r="C344" s="14"/>
      <c r="D344" s="14"/>
      <c r="E344" s="14"/>
      <c r="F344" s="14"/>
    </row>
    <row r="345" spans="1:6">
      <c r="A345" s="14"/>
      <c r="B345" s="14"/>
      <c r="C345" s="14"/>
      <c r="D345" s="14"/>
      <c r="E345" s="14"/>
      <c r="F345" s="14"/>
    </row>
    <row r="346" spans="1:6">
      <c r="A346" s="14"/>
      <c r="B346" s="14"/>
      <c r="C346" s="14"/>
      <c r="D346" s="14"/>
      <c r="E346" s="14"/>
      <c r="F346" s="14"/>
    </row>
    <row r="347" spans="1:6">
      <c r="A347" s="14"/>
      <c r="B347" s="14"/>
      <c r="C347" s="14"/>
      <c r="D347" s="14"/>
      <c r="E347" s="14"/>
      <c r="F347" s="14"/>
    </row>
    <row r="348" spans="1:6">
      <c r="A348" s="14"/>
      <c r="B348" s="14"/>
      <c r="C348" s="14"/>
      <c r="D348" s="14"/>
      <c r="E348" s="14"/>
      <c r="F348" s="14"/>
    </row>
    <row r="349" spans="1:6">
      <c r="A349" s="14"/>
      <c r="B349" s="14"/>
      <c r="C349" s="14"/>
      <c r="D349" s="14"/>
      <c r="E349" s="14"/>
      <c r="F349" s="14"/>
    </row>
    <row r="350" spans="1:6">
      <c r="A350" s="14"/>
      <c r="B350" s="14"/>
      <c r="C350" s="14"/>
      <c r="D350" s="14"/>
      <c r="E350" s="14"/>
      <c r="F350" s="14"/>
    </row>
    <row r="351" spans="1:6">
      <c r="A351" s="14"/>
      <c r="B351" s="14"/>
      <c r="C351" s="14"/>
      <c r="D351" s="14"/>
      <c r="E351" s="14"/>
      <c r="F351" s="14"/>
    </row>
    <row r="352" spans="1:6">
      <c r="A352" s="14"/>
      <c r="B352" s="14"/>
      <c r="C352" s="14"/>
      <c r="D352" s="14"/>
      <c r="E352" s="14"/>
      <c r="F352" s="14"/>
    </row>
    <row r="353" spans="1:6">
      <c r="A353" s="14"/>
      <c r="B353" s="14"/>
      <c r="C353" s="14"/>
      <c r="D353" s="14"/>
      <c r="E353" s="14"/>
      <c r="F353" s="14"/>
    </row>
    <row r="354" spans="1:6">
      <c r="A354" s="14"/>
      <c r="B354" s="14"/>
      <c r="C354" s="14"/>
      <c r="D354" s="14"/>
      <c r="E354" s="14"/>
      <c r="F354" s="14"/>
    </row>
    <row r="355" spans="1:6">
      <c r="A355" s="14"/>
      <c r="B355" s="14"/>
      <c r="C355" s="14"/>
      <c r="D355" s="14"/>
      <c r="E355" s="14"/>
      <c r="F355" s="14"/>
    </row>
    <row r="356" spans="1:6">
      <c r="A356" s="14"/>
      <c r="B356" s="14"/>
      <c r="C356" s="14"/>
      <c r="D356" s="14"/>
      <c r="E356" s="14"/>
      <c r="F356" s="14"/>
    </row>
    <row r="357" spans="1:6">
      <c r="A357" s="14"/>
      <c r="B357" s="14"/>
      <c r="C357" s="14"/>
      <c r="D357" s="14"/>
      <c r="E357" s="14"/>
      <c r="F357" s="14"/>
    </row>
    <row r="358" spans="1:6">
      <c r="A358" s="14"/>
      <c r="B358" s="14"/>
      <c r="C358" s="14"/>
      <c r="D358" s="14"/>
      <c r="E358" s="14"/>
      <c r="F358" s="14"/>
    </row>
    <row r="359" spans="1:6">
      <c r="A359" s="14"/>
      <c r="B359" s="14"/>
      <c r="C359" s="14"/>
      <c r="D359" s="14"/>
      <c r="E359" s="14"/>
      <c r="F359" s="14"/>
    </row>
    <row r="360" spans="1:6">
      <c r="A360" s="14"/>
      <c r="B360" s="14"/>
      <c r="C360" s="14"/>
      <c r="D360" s="14"/>
      <c r="E360" s="14"/>
      <c r="F360" s="14"/>
    </row>
    <row r="361" spans="1:6">
      <c r="A361" s="14"/>
      <c r="B361" s="14"/>
      <c r="C361" s="14"/>
      <c r="D361" s="14"/>
      <c r="E361" s="14"/>
      <c r="F361" s="14"/>
    </row>
    <row r="362" spans="1:6">
      <c r="A362" s="14"/>
      <c r="B362" s="14"/>
      <c r="C362" s="14"/>
      <c r="D362" s="14"/>
      <c r="E362" s="14"/>
      <c r="F362" s="14"/>
    </row>
    <row r="363" spans="1:6">
      <c r="A363" s="14"/>
      <c r="B363" s="14"/>
      <c r="C363" s="14"/>
      <c r="D363" s="14"/>
      <c r="E363" s="14"/>
      <c r="F363" s="14"/>
    </row>
    <row r="364" spans="1:6">
      <c r="A364" s="14"/>
      <c r="B364" s="14"/>
      <c r="C364" s="14"/>
      <c r="D364" s="14"/>
      <c r="E364" s="14"/>
      <c r="F364" s="14"/>
    </row>
    <row r="365" spans="1:6">
      <c r="A365" s="14"/>
      <c r="B365" s="14"/>
      <c r="C365" s="14"/>
      <c r="D365" s="14"/>
      <c r="E365" s="14"/>
      <c r="F365" s="14"/>
    </row>
    <row r="366" spans="1:6">
      <c r="A366" s="14"/>
      <c r="B366" s="14"/>
      <c r="C366" s="14"/>
      <c r="D366" s="14"/>
      <c r="E366" s="14"/>
      <c r="F366" s="14"/>
    </row>
    <row r="367" spans="1:6">
      <c r="A367" s="14"/>
      <c r="B367" s="14"/>
      <c r="C367" s="14"/>
      <c r="D367" s="14"/>
      <c r="E367" s="14"/>
      <c r="F367" s="14"/>
    </row>
    <row r="368" spans="1:6">
      <c r="A368" s="14"/>
      <c r="B368" s="14"/>
      <c r="C368" s="14"/>
      <c r="D368" s="14"/>
      <c r="E368" s="14"/>
      <c r="F368" s="14"/>
    </row>
    <row r="369" spans="1:6">
      <c r="A369" s="14"/>
      <c r="B369" s="14"/>
      <c r="C369" s="14"/>
      <c r="D369" s="14"/>
      <c r="E369" s="14"/>
      <c r="F369" s="14"/>
    </row>
    <row r="370" spans="1:6">
      <c r="A370" s="14"/>
      <c r="B370" s="14"/>
      <c r="C370" s="14"/>
      <c r="D370" s="14"/>
      <c r="E370" s="14"/>
      <c r="F370" s="14"/>
    </row>
    <row r="371" spans="1:6">
      <c r="A371" s="14"/>
      <c r="B371" s="14"/>
      <c r="C371" s="14"/>
      <c r="D371" s="14"/>
      <c r="E371" s="14"/>
      <c r="F371" s="14"/>
    </row>
    <row r="372" spans="1:6">
      <c r="A372" s="14"/>
      <c r="B372" s="14"/>
      <c r="C372" s="14"/>
      <c r="D372" s="14"/>
      <c r="E372" s="14"/>
      <c r="F372" s="14"/>
    </row>
    <row r="373" spans="1:6">
      <c r="A373" s="14"/>
      <c r="B373" s="14"/>
      <c r="C373" s="14"/>
      <c r="D373" s="14"/>
      <c r="E373" s="14"/>
      <c r="F373" s="14"/>
    </row>
    <row r="374" spans="1:6">
      <c r="A374" s="14"/>
      <c r="B374" s="14"/>
      <c r="C374" s="14"/>
      <c r="D374" s="14"/>
      <c r="E374" s="14"/>
      <c r="F374" s="14"/>
    </row>
    <row r="375" spans="1:6">
      <c r="A375" s="14"/>
      <c r="B375" s="14"/>
      <c r="C375" s="14"/>
      <c r="D375" s="14"/>
      <c r="E375" s="14"/>
      <c r="F375" s="14"/>
    </row>
    <row r="376" spans="1:6">
      <c r="A376" s="14"/>
      <c r="B376" s="14"/>
      <c r="C376" s="14"/>
      <c r="D376" s="14"/>
      <c r="E376" s="14"/>
      <c r="F376" s="14"/>
    </row>
    <row r="377" spans="1:6">
      <c r="A377" s="14"/>
      <c r="B377" s="14"/>
      <c r="C377" s="14"/>
      <c r="D377" s="14"/>
      <c r="E377" s="14"/>
      <c r="F377" s="14"/>
    </row>
    <row r="378" spans="1:6">
      <c r="A378" s="14"/>
      <c r="B378" s="14"/>
      <c r="C378" s="14"/>
      <c r="D378" s="14"/>
      <c r="E378" s="14"/>
      <c r="F378" s="14"/>
    </row>
    <row r="379" spans="1:6">
      <c r="A379" s="14"/>
      <c r="B379" s="14"/>
      <c r="C379" s="14"/>
      <c r="D379" s="14"/>
      <c r="E379" s="14"/>
      <c r="F379" s="14"/>
    </row>
    <row r="380" spans="1:6">
      <c r="A380" s="14"/>
      <c r="B380" s="14"/>
      <c r="C380" s="14"/>
      <c r="D380" s="14"/>
      <c r="E380" s="14"/>
      <c r="F380" s="14"/>
    </row>
    <row r="381" spans="1:6">
      <c r="A381" s="14"/>
      <c r="B381" s="14"/>
      <c r="C381" s="14"/>
      <c r="D381" s="14"/>
      <c r="E381" s="14"/>
      <c r="F381" s="14"/>
    </row>
    <row r="382" spans="1:6">
      <c r="A382" s="14"/>
      <c r="B382" s="14"/>
      <c r="C382" s="14"/>
      <c r="D382" s="14"/>
      <c r="E382" s="14"/>
      <c r="F382" s="14"/>
    </row>
    <row r="383" spans="1:6">
      <c r="A383" s="14"/>
      <c r="B383" s="14"/>
      <c r="C383" s="14"/>
      <c r="D383" s="14"/>
      <c r="E383" s="14"/>
      <c r="F383" s="14"/>
    </row>
    <row r="384" spans="1:6">
      <c r="A384" s="14"/>
      <c r="B384" s="14"/>
      <c r="C384" s="14"/>
      <c r="D384" s="14"/>
      <c r="E384" s="14"/>
      <c r="F384" s="14"/>
    </row>
    <row r="385" spans="1:6">
      <c r="A385" s="14"/>
      <c r="B385" s="14"/>
      <c r="C385" s="14"/>
      <c r="D385" s="14"/>
      <c r="E385" s="14"/>
      <c r="F385" s="14"/>
    </row>
    <row r="386" spans="1:6">
      <c r="A386" s="14"/>
      <c r="B386" s="14"/>
      <c r="C386" s="14"/>
      <c r="D386" s="14"/>
      <c r="E386" s="14"/>
      <c r="F386" s="14"/>
    </row>
    <row r="387" spans="1:6">
      <c r="A387" s="14"/>
      <c r="B387" s="14"/>
      <c r="C387" s="14"/>
      <c r="D387" s="14"/>
      <c r="E387" s="14"/>
      <c r="F387" s="14"/>
    </row>
    <row r="388" spans="1:6">
      <c r="A388" s="14"/>
      <c r="B388" s="14"/>
      <c r="C388" s="14"/>
      <c r="D388" s="14"/>
      <c r="E388" s="14"/>
      <c r="F388" s="14"/>
    </row>
    <row r="389" spans="1:6">
      <c r="A389" s="14"/>
      <c r="B389" s="14"/>
      <c r="C389" s="14"/>
      <c r="D389" s="14"/>
      <c r="E389" s="14"/>
      <c r="F389" s="14"/>
    </row>
    <row r="390" spans="1:6">
      <c r="A390" s="14"/>
      <c r="B390" s="14"/>
      <c r="C390" s="14"/>
      <c r="D390" s="14"/>
      <c r="E390" s="14"/>
      <c r="F390" s="14"/>
    </row>
    <row r="391" spans="1:6">
      <c r="A391" s="14"/>
      <c r="B391" s="14"/>
      <c r="C391" s="14"/>
      <c r="D391" s="14"/>
      <c r="E391" s="14"/>
      <c r="F391" s="14"/>
    </row>
    <row r="392" spans="1:6">
      <c r="A392" s="14"/>
      <c r="B392" s="14"/>
      <c r="C392" s="14"/>
      <c r="D392" s="14"/>
      <c r="E392" s="14"/>
      <c r="F392" s="14"/>
    </row>
    <row r="393" spans="1:6">
      <c r="A393" s="14"/>
      <c r="B393" s="14"/>
      <c r="C393" s="14"/>
      <c r="D393" s="14"/>
      <c r="E393" s="14"/>
      <c r="F393" s="14"/>
    </row>
    <row r="394" spans="1:6">
      <c r="A394" s="14"/>
      <c r="B394" s="14"/>
      <c r="C394" s="14"/>
      <c r="D394" s="14"/>
      <c r="E394" s="14"/>
      <c r="F394" s="14"/>
    </row>
    <row r="395" spans="1:6">
      <c r="A395" s="14"/>
      <c r="B395" s="14"/>
      <c r="C395" s="14"/>
      <c r="D395" s="14"/>
      <c r="E395" s="14"/>
      <c r="F395" s="14"/>
    </row>
    <row r="396" spans="1:6">
      <c r="A396" s="14"/>
      <c r="B396" s="14"/>
      <c r="C396" s="14"/>
      <c r="D396" s="14"/>
      <c r="E396" s="14"/>
      <c r="F396" s="14"/>
    </row>
    <row r="397" spans="1:6">
      <c r="A397" s="14"/>
      <c r="B397" s="14"/>
      <c r="C397" s="14"/>
      <c r="D397" s="14"/>
      <c r="E397" s="14"/>
      <c r="F397" s="14"/>
    </row>
    <row r="398" spans="1:6">
      <c r="A398" s="14"/>
      <c r="B398" s="14"/>
      <c r="C398" s="14"/>
      <c r="D398" s="14"/>
      <c r="E398" s="14"/>
      <c r="F398" s="14"/>
    </row>
    <row r="399" spans="1:6">
      <c r="A399" s="14"/>
      <c r="B399" s="14"/>
      <c r="C399" s="14"/>
      <c r="D399" s="14"/>
      <c r="E399" s="14"/>
      <c r="F399" s="14"/>
    </row>
    <row r="400" spans="1:6">
      <c r="A400" s="14"/>
      <c r="B400" s="14"/>
      <c r="C400" s="14"/>
      <c r="D400" s="14"/>
      <c r="E400" s="14"/>
      <c r="F400" s="14"/>
    </row>
    <row r="401" spans="1:6">
      <c r="A401" s="14"/>
      <c r="B401" s="14"/>
      <c r="C401" s="14"/>
      <c r="D401" s="14"/>
      <c r="E401" s="14"/>
      <c r="F401" s="14"/>
    </row>
    <row r="402" spans="1:6">
      <c r="A402" s="14"/>
      <c r="B402" s="14"/>
      <c r="C402" s="14"/>
      <c r="D402" s="14"/>
      <c r="E402" s="14"/>
      <c r="F402" s="14"/>
    </row>
    <row r="403" spans="1:6">
      <c r="A403" s="14"/>
      <c r="B403" s="14"/>
      <c r="C403" s="14"/>
      <c r="D403" s="14"/>
      <c r="E403" s="14"/>
      <c r="F403" s="14"/>
    </row>
    <row r="404" spans="1:6">
      <c r="A404" s="14"/>
      <c r="B404" s="14"/>
      <c r="C404" s="14"/>
      <c r="D404" s="14"/>
      <c r="E404" s="14"/>
      <c r="F404" s="14"/>
    </row>
    <row r="405" spans="1:6">
      <c r="A405" s="14"/>
      <c r="B405" s="14"/>
      <c r="C405" s="14"/>
      <c r="D405" s="14"/>
      <c r="E405" s="14"/>
      <c r="F405" s="14"/>
    </row>
    <row r="406" spans="1:6">
      <c r="A406" s="14"/>
      <c r="B406" s="14"/>
      <c r="C406" s="14"/>
      <c r="D406" s="14"/>
      <c r="E406" s="14"/>
      <c r="F406" s="14"/>
    </row>
    <row r="407" spans="1:6">
      <c r="A407" s="14"/>
      <c r="B407" s="14"/>
      <c r="C407" s="14"/>
      <c r="D407" s="14"/>
      <c r="E407" s="14"/>
      <c r="F407" s="14"/>
    </row>
    <row r="408" spans="1:6">
      <c r="A408" s="14"/>
      <c r="B408" s="14"/>
      <c r="C408" s="14"/>
      <c r="D408" s="14"/>
      <c r="E408" s="14"/>
      <c r="F408" s="14"/>
    </row>
    <row r="409" spans="1:6">
      <c r="A409" s="14"/>
      <c r="B409" s="14"/>
      <c r="C409" s="14"/>
      <c r="D409" s="14"/>
      <c r="E409" s="14"/>
      <c r="F409" s="14"/>
    </row>
    <row r="410" spans="1:6">
      <c r="A410" s="14"/>
      <c r="B410" s="14"/>
      <c r="C410" s="14"/>
      <c r="D410" s="14"/>
      <c r="E410" s="14"/>
      <c r="F410" s="14"/>
    </row>
    <row r="411" spans="1:6">
      <c r="A411" s="14"/>
      <c r="B411" s="14"/>
      <c r="C411" s="14"/>
      <c r="D411" s="14"/>
      <c r="E411" s="14"/>
      <c r="F411" s="14"/>
    </row>
    <row r="412" spans="1:6">
      <c r="A412" s="14"/>
      <c r="B412" s="14"/>
      <c r="C412" s="14"/>
      <c r="D412" s="14"/>
      <c r="E412" s="14"/>
      <c r="F412" s="14"/>
    </row>
    <row r="413" spans="1:6">
      <c r="A413" s="14"/>
      <c r="B413" s="14"/>
      <c r="C413" s="14"/>
      <c r="D413" s="14"/>
      <c r="E413" s="14"/>
      <c r="F413" s="14"/>
    </row>
    <row r="414" spans="1:6">
      <c r="A414" s="14"/>
      <c r="B414" s="14"/>
      <c r="C414" s="14"/>
      <c r="D414" s="14"/>
      <c r="E414" s="14"/>
      <c r="F414" s="14"/>
    </row>
    <row r="415" spans="1:6">
      <c r="A415" s="14"/>
      <c r="B415" s="14"/>
      <c r="C415" s="14"/>
      <c r="D415" s="14"/>
      <c r="E415" s="14"/>
      <c r="F415" s="14"/>
    </row>
    <row r="416" spans="1:6">
      <c r="A416" s="14"/>
      <c r="B416" s="14"/>
      <c r="C416" s="14"/>
      <c r="D416" s="14"/>
      <c r="E416" s="14"/>
      <c r="F416" s="14"/>
    </row>
    <row r="417" spans="1:6">
      <c r="A417" s="14"/>
      <c r="B417" s="14"/>
      <c r="C417" s="14"/>
      <c r="D417" s="14"/>
      <c r="E417" s="14"/>
      <c r="F417" s="14"/>
    </row>
    <row r="418" spans="1:6">
      <c r="A418" s="14"/>
      <c r="B418" s="14"/>
      <c r="C418" s="14"/>
      <c r="D418" s="14"/>
      <c r="E418" s="14"/>
      <c r="F418" s="14"/>
    </row>
    <row r="419" spans="1:6">
      <c r="A419" s="14"/>
      <c r="B419" s="14"/>
      <c r="C419" s="14"/>
      <c r="D419" s="14"/>
      <c r="E419" s="14"/>
      <c r="F419" s="14"/>
    </row>
    <row r="420" spans="1:6">
      <c r="A420" s="14"/>
      <c r="B420" s="14"/>
      <c r="C420" s="14"/>
      <c r="D420" s="14"/>
      <c r="E420" s="14"/>
      <c r="F420" s="14"/>
    </row>
    <row r="421" spans="1:6">
      <c r="A421" s="14"/>
      <c r="B421" s="14"/>
      <c r="C421" s="14"/>
      <c r="D421" s="14"/>
      <c r="E421" s="14"/>
      <c r="F421" s="14"/>
    </row>
    <row r="422" spans="1:6">
      <c r="A422" s="14"/>
      <c r="B422" s="14"/>
      <c r="C422" s="14"/>
      <c r="D422" s="14"/>
      <c r="E422" s="14"/>
      <c r="F422" s="14"/>
    </row>
    <row r="423" spans="1:6">
      <c r="A423" s="14"/>
      <c r="B423" s="14"/>
      <c r="C423" s="14"/>
      <c r="D423" s="14"/>
      <c r="E423" s="14"/>
      <c r="F423" s="14"/>
    </row>
    <row r="424" spans="1:6">
      <c r="A424" s="14"/>
      <c r="B424" s="14"/>
      <c r="C424" s="14"/>
      <c r="D424" s="14"/>
      <c r="E424" s="14"/>
      <c r="F424" s="14"/>
    </row>
    <row r="425" spans="1:6">
      <c r="A425" s="14"/>
      <c r="B425" s="14"/>
      <c r="C425" s="14"/>
      <c r="D425" s="14"/>
      <c r="E425" s="14"/>
      <c r="F425" s="14"/>
    </row>
    <row r="426" spans="1:6">
      <c r="A426" s="14"/>
      <c r="B426" s="14"/>
      <c r="C426" s="14"/>
      <c r="D426" s="14"/>
      <c r="E426" s="14"/>
      <c r="F426" s="14"/>
    </row>
    <row r="427" spans="1:6">
      <c r="A427" s="14"/>
      <c r="B427" s="14"/>
      <c r="C427" s="14"/>
      <c r="D427" s="14"/>
      <c r="E427" s="14"/>
      <c r="F427" s="14"/>
    </row>
    <row r="428" spans="1:6">
      <c r="A428" s="14"/>
      <c r="B428" s="14"/>
      <c r="C428" s="14"/>
      <c r="D428" s="14"/>
      <c r="E428" s="14"/>
      <c r="F428" s="14"/>
    </row>
    <row r="429" spans="1:6">
      <c r="A429" s="14"/>
      <c r="B429" s="14"/>
      <c r="C429" s="14"/>
      <c r="D429" s="14"/>
      <c r="E429" s="14"/>
      <c r="F429" s="14"/>
    </row>
    <row r="430" spans="1:6">
      <c r="A430" s="14"/>
      <c r="B430" s="14"/>
      <c r="C430" s="14"/>
      <c r="D430" s="14"/>
      <c r="E430" s="14"/>
      <c r="F430" s="14"/>
    </row>
    <row r="431" spans="1:6">
      <c r="A431" s="14"/>
      <c r="B431" s="14"/>
      <c r="C431" s="14"/>
      <c r="D431" s="14"/>
      <c r="E431" s="14"/>
      <c r="F431" s="14"/>
    </row>
    <row r="432" spans="1:6">
      <c r="A432" s="14"/>
      <c r="B432" s="14"/>
      <c r="C432" s="14"/>
      <c r="D432" s="14"/>
      <c r="E432" s="14"/>
      <c r="F432" s="14"/>
    </row>
    <row r="433" spans="1:6">
      <c r="A433" s="14"/>
      <c r="B433" s="14"/>
      <c r="C433" s="14"/>
      <c r="D433" s="14"/>
      <c r="E433" s="14"/>
      <c r="F433" s="14"/>
    </row>
    <row r="434" spans="1:6">
      <c r="A434" s="14"/>
      <c r="B434" s="14"/>
      <c r="C434" s="14"/>
      <c r="D434" s="14"/>
      <c r="E434" s="14"/>
      <c r="F434" s="14"/>
    </row>
    <row r="435" spans="1:6">
      <c r="A435" s="14"/>
      <c r="B435" s="14"/>
      <c r="C435" s="14"/>
      <c r="D435" s="14"/>
      <c r="E435" s="14"/>
      <c r="F435" s="14"/>
    </row>
    <row r="436" spans="1:6">
      <c r="A436" s="14"/>
      <c r="B436" s="14"/>
      <c r="C436" s="14"/>
      <c r="D436" s="14"/>
      <c r="E436" s="14"/>
      <c r="F436" s="14"/>
    </row>
    <row r="437" spans="1:6">
      <c r="A437" s="14"/>
      <c r="B437" s="14"/>
      <c r="C437" s="14"/>
      <c r="D437" s="14"/>
      <c r="E437" s="14"/>
      <c r="F437" s="14"/>
    </row>
    <row r="438" spans="1:6">
      <c r="A438" s="14"/>
      <c r="B438" s="14"/>
      <c r="C438" s="14"/>
      <c r="D438" s="14"/>
      <c r="E438" s="14"/>
      <c r="F438" s="14"/>
    </row>
    <row r="439" spans="1:6">
      <c r="A439" s="14"/>
      <c r="B439" s="14"/>
      <c r="C439" s="14"/>
      <c r="D439" s="14"/>
      <c r="E439" s="14"/>
      <c r="F439" s="14"/>
    </row>
    <row r="440" spans="1:6">
      <c r="A440" s="14"/>
      <c r="B440" s="14"/>
      <c r="C440" s="14"/>
      <c r="D440" s="14"/>
      <c r="E440" s="14"/>
      <c r="F440" s="14"/>
    </row>
    <row r="441" spans="1:6">
      <c r="A441" s="14"/>
      <c r="B441" s="14"/>
      <c r="C441" s="14"/>
      <c r="D441" s="14"/>
      <c r="E441" s="14"/>
      <c r="F441" s="14"/>
    </row>
    <row r="442" spans="1:6">
      <c r="A442" s="14"/>
      <c r="B442" s="14"/>
      <c r="C442" s="14"/>
      <c r="D442" s="14"/>
      <c r="E442" s="14"/>
      <c r="F442" s="14"/>
    </row>
    <row r="443" spans="1:6">
      <c r="A443" s="14"/>
      <c r="B443" s="14"/>
      <c r="C443" s="14"/>
      <c r="D443" s="14"/>
      <c r="E443" s="14"/>
      <c r="F443" s="14"/>
    </row>
    <row r="444" spans="1:6">
      <c r="A444" s="14"/>
      <c r="B444" s="14"/>
      <c r="C444" s="14"/>
      <c r="D444" s="14"/>
      <c r="E444" s="14"/>
      <c r="F444" s="14"/>
    </row>
    <row r="445" spans="1:6">
      <c r="A445" s="14"/>
      <c r="B445" s="14"/>
      <c r="C445" s="14"/>
      <c r="D445" s="14"/>
      <c r="E445" s="14"/>
      <c r="F445" s="14"/>
    </row>
  </sheetData>
  <customSheetViews>
    <customSheetView guid="{0E583986-F700-4F7C-8796-6181DF3D6881}">
      <pane ySplit="5" topLeftCell="A32" activePane="bottomLeft" state="frozenSplit"/>
      <selection pane="bottomLeft" activeCell="D3" sqref="D3"/>
      <pageMargins left="0.7" right="0.7" top="0.75" bottom="0.75" header="0.3" footer="0.3"/>
    </customSheetView>
  </customSheetViews>
  <mergeCells count="18">
    <mergeCell ref="A20:J20"/>
    <mergeCell ref="A21:J21"/>
    <mergeCell ref="A22:J22"/>
    <mergeCell ref="A23:J23"/>
    <mergeCell ref="A24:J24"/>
    <mergeCell ref="A25:J25"/>
    <mergeCell ref="A26:J26"/>
    <mergeCell ref="A29:J29"/>
    <mergeCell ref="A30:J30"/>
    <mergeCell ref="A31:J31"/>
    <mergeCell ref="H7:M7"/>
    <mergeCell ref="A7:A8"/>
    <mergeCell ref="B7:G7"/>
    <mergeCell ref="B6:G6"/>
    <mergeCell ref="B3:G3"/>
    <mergeCell ref="B4:G4"/>
    <mergeCell ref="B5:G5"/>
    <mergeCell ref="H3:M6"/>
  </mergeCells>
  <phoneticPr fontId="34" type="noConversion"/>
  <hyperlinks>
    <hyperlink ref="A1" location="'Отели Марианске Лазне'!A1" display="Содержание"/>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dimension ref="A1:G29"/>
  <sheetViews>
    <sheetView tabSelected="1" topLeftCell="A8" workbookViewId="0">
      <selection activeCell="A24" sqref="A24:G29"/>
    </sheetView>
  </sheetViews>
  <sheetFormatPr defaultRowHeight="15"/>
  <cols>
    <col min="1" max="1" width="36.5703125" customWidth="1"/>
    <col min="2" max="4" width="11.5703125" customWidth="1"/>
    <col min="5" max="7" width="11.85546875" customWidth="1"/>
  </cols>
  <sheetData>
    <row r="1" spans="1:7">
      <c r="A1" s="16" t="s">
        <v>71</v>
      </c>
      <c r="B1" s="16" t="s">
        <v>182</v>
      </c>
      <c r="C1" s="14"/>
      <c r="D1" s="16" t="s">
        <v>183</v>
      </c>
      <c r="E1" s="14"/>
    </row>
    <row r="2" spans="1:7" s="1557" customFormat="1" ht="15.75" thickBot="1">
      <c r="A2" s="16"/>
      <c r="B2" s="16"/>
      <c r="C2" s="14"/>
      <c r="D2" s="16"/>
      <c r="E2" s="14"/>
    </row>
    <row r="3" spans="1:7">
      <c r="A3" s="922" t="s">
        <v>1478</v>
      </c>
      <c r="B3" s="1807"/>
      <c r="C3" s="2327"/>
      <c r="D3" s="1807"/>
      <c r="E3" s="2327"/>
      <c r="F3" s="1807" t="s">
        <v>1488</v>
      </c>
      <c r="G3" s="2327"/>
    </row>
    <row r="4" spans="1:7">
      <c r="A4" s="933" t="s">
        <v>1479</v>
      </c>
      <c r="B4" s="2167" t="s">
        <v>1484</v>
      </c>
      <c r="C4" s="2328"/>
      <c r="D4" s="2167" t="s">
        <v>1486</v>
      </c>
      <c r="E4" s="2328"/>
      <c r="F4" s="2167" t="s">
        <v>1489</v>
      </c>
      <c r="G4" s="2328"/>
    </row>
    <row r="5" spans="1:7" ht="15.75" thickBot="1">
      <c r="A5" s="2326"/>
      <c r="B5" s="2324" t="s">
        <v>1480</v>
      </c>
      <c r="C5" s="2325"/>
      <c r="D5" s="2324" t="s">
        <v>1487</v>
      </c>
      <c r="E5" s="2325"/>
      <c r="F5" s="2324" t="s">
        <v>1490</v>
      </c>
      <c r="G5" s="2325"/>
    </row>
    <row r="6" spans="1:7" ht="15.75" thickBot="1">
      <c r="A6" s="2170" t="s">
        <v>184</v>
      </c>
      <c r="B6" s="2329" t="s">
        <v>1485</v>
      </c>
      <c r="C6" s="2330"/>
      <c r="D6" s="2329" t="s">
        <v>1485</v>
      </c>
      <c r="E6" s="2330"/>
      <c r="F6" s="2329" t="s">
        <v>1485</v>
      </c>
      <c r="G6" s="2330"/>
    </row>
    <row r="7" spans="1:7" ht="15.75" thickBot="1">
      <c r="A7" s="2171"/>
      <c r="B7" s="909" t="s">
        <v>188</v>
      </c>
      <c r="C7" s="911" t="s">
        <v>190</v>
      </c>
      <c r="D7" s="909" t="s">
        <v>188</v>
      </c>
      <c r="E7" s="911" t="s">
        <v>190</v>
      </c>
      <c r="F7" s="909" t="s">
        <v>188</v>
      </c>
      <c r="G7" s="911" t="s">
        <v>190</v>
      </c>
    </row>
    <row r="8" spans="1:7">
      <c r="A8" s="894" t="s">
        <v>489</v>
      </c>
      <c r="B8" s="1181">
        <v>115</v>
      </c>
      <c r="C8" s="1183">
        <v>79</v>
      </c>
      <c r="D8" s="1181">
        <v>128</v>
      </c>
      <c r="E8" s="1183">
        <v>92</v>
      </c>
      <c r="F8" s="1181">
        <v>138</v>
      </c>
      <c r="G8" s="1183">
        <v>102</v>
      </c>
    </row>
    <row r="9" spans="1:7">
      <c r="A9" s="895" t="s">
        <v>530</v>
      </c>
      <c r="B9" s="2331">
        <v>118</v>
      </c>
      <c r="C9" s="2332">
        <v>82</v>
      </c>
      <c r="D9" s="2331">
        <v>131</v>
      </c>
      <c r="E9" s="2332">
        <v>95</v>
      </c>
      <c r="F9" s="2331">
        <v>141</v>
      </c>
      <c r="G9" s="2332">
        <v>105</v>
      </c>
    </row>
    <row r="10" spans="1:7">
      <c r="A10" s="895" t="s">
        <v>1481</v>
      </c>
      <c r="B10" s="2331">
        <v>126</v>
      </c>
      <c r="C10" s="2332">
        <v>90</v>
      </c>
      <c r="D10" s="2331">
        <v>139</v>
      </c>
      <c r="E10" s="2332">
        <v>103</v>
      </c>
      <c r="F10" s="2331">
        <v>149</v>
      </c>
      <c r="G10" s="2332">
        <v>113</v>
      </c>
    </row>
    <row r="11" spans="1:7">
      <c r="A11" s="895" t="s">
        <v>1482</v>
      </c>
      <c r="B11" s="2331">
        <v>129</v>
      </c>
      <c r="C11" s="2332">
        <v>93</v>
      </c>
      <c r="D11" s="2331">
        <v>142</v>
      </c>
      <c r="E11" s="2332">
        <v>106</v>
      </c>
      <c r="F11" s="2331">
        <v>152</v>
      </c>
      <c r="G11" s="2332">
        <v>116</v>
      </c>
    </row>
    <row r="12" spans="1:7">
      <c r="A12" s="895" t="s">
        <v>1483</v>
      </c>
      <c r="B12" s="2331">
        <v>137</v>
      </c>
      <c r="C12" s="2332">
        <v>101</v>
      </c>
      <c r="D12" s="2331">
        <v>150</v>
      </c>
      <c r="E12" s="2332">
        <v>114</v>
      </c>
      <c r="F12" s="2331">
        <v>160</v>
      </c>
      <c r="G12" s="2332">
        <v>124</v>
      </c>
    </row>
    <row r="13" spans="1:7" ht="15.75" thickBot="1">
      <c r="A13" s="895" t="s">
        <v>202</v>
      </c>
      <c r="B13" s="2333">
        <v>172</v>
      </c>
      <c r="C13" s="2334">
        <v>136</v>
      </c>
      <c r="D13" s="2333">
        <v>185</v>
      </c>
      <c r="E13" s="2334">
        <v>149</v>
      </c>
      <c r="F13" s="2333">
        <v>195</v>
      </c>
      <c r="G13" s="2334">
        <v>159</v>
      </c>
    </row>
    <row r="14" spans="1:7" ht="15.75" thickBot="1"/>
    <row r="15" spans="1:7">
      <c r="A15" s="1708" t="s">
        <v>1068</v>
      </c>
      <c r="B15" s="1709"/>
      <c r="C15" s="1709"/>
      <c r="D15" s="1709"/>
      <c r="E15" s="1709"/>
      <c r="F15" s="1709"/>
      <c r="G15" s="1942"/>
    </row>
    <row r="16" spans="1:7">
      <c r="A16" s="1698" t="s">
        <v>1249</v>
      </c>
      <c r="B16" s="1699"/>
      <c r="C16" s="1699"/>
      <c r="D16" s="1699"/>
      <c r="E16" s="1699"/>
      <c r="F16" s="1699"/>
      <c r="G16" s="1707"/>
    </row>
    <row r="17" spans="1:7">
      <c r="A17" s="1698" t="s">
        <v>1491</v>
      </c>
      <c r="B17" s="1699"/>
      <c r="C17" s="1699"/>
      <c r="D17" s="1699"/>
      <c r="E17" s="1699"/>
      <c r="F17" s="1699"/>
      <c r="G17" s="1707"/>
    </row>
    <row r="18" spans="1:7">
      <c r="A18" s="1698" t="s">
        <v>1492</v>
      </c>
      <c r="B18" s="1699"/>
      <c r="C18" s="1699"/>
      <c r="D18" s="1699"/>
      <c r="E18" s="1699"/>
      <c r="F18" s="1699"/>
      <c r="G18" s="1707"/>
    </row>
    <row r="19" spans="1:7">
      <c r="A19" s="1698" t="s">
        <v>1493</v>
      </c>
      <c r="B19" s="1699"/>
      <c r="C19" s="1699"/>
      <c r="D19" s="1699"/>
      <c r="E19" s="1699"/>
      <c r="F19" s="1699"/>
      <c r="G19" s="1707"/>
    </row>
    <row r="20" spans="1:7" ht="30.75" customHeight="1">
      <c r="A20" s="1698" t="s">
        <v>1494</v>
      </c>
      <c r="B20" s="1699"/>
      <c r="C20" s="1699"/>
      <c r="D20" s="1699"/>
      <c r="E20" s="1699"/>
      <c r="F20" s="1699"/>
      <c r="G20" s="1707"/>
    </row>
    <row r="21" spans="1:7">
      <c r="A21" s="1698" t="s">
        <v>1071</v>
      </c>
      <c r="B21" s="1699"/>
      <c r="C21" s="1699"/>
      <c r="D21" s="1699"/>
      <c r="E21" s="1699"/>
      <c r="F21" s="1699"/>
      <c r="G21" s="1707"/>
    </row>
    <row r="22" spans="1:7" ht="15.75" thickBot="1">
      <c r="A22" s="1944" t="s">
        <v>1251</v>
      </c>
      <c r="B22" s="1756"/>
      <c r="C22" s="1756"/>
      <c r="D22" s="1756"/>
      <c r="E22" s="1756"/>
      <c r="F22" s="1756"/>
      <c r="G22" s="1945"/>
    </row>
    <row r="23" spans="1:7" ht="15.75" thickBot="1">
      <c r="A23" s="927"/>
      <c r="B23" s="928"/>
      <c r="C23" s="928"/>
      <c r="D23" s="929"/>
      <c r="E23" s="929"/>
      <c r="F23" s="930"/>
      <c r="G23" s="930"/>
    </row>
    <row r="24" spans="1:7">
      <c r="A24" s="1736" t="s">
        <v>199</v>
      </c>
      <c r="B24" s="1737"/>
      <c r="C24" s="1737"/>
      <c r="D24" s="1737"/>
      <c r="E24" s="1737"/>
      <c r="F24" s="1737"/>
      <c r="G24" s="1938"/>
    </row>
    <row r="25" spans="1:7">
      <c r="A25" s="1739" t="s">
        <v>1495</v>
      </c>
      <c r="B25" s="1740"/>
      <c r="C25" s="1740"/>
      <c r="D25" s="1740"/>
      <c r="E25" s="1740"/>
      <c r="F25" s="1740"/>
      <c r="G25" s="1939"/>
    </row>
    <row r="26" spans="1:7">
      <c r="A26" s="1739" t="s">
        <v>73</v>
      </c>
      <c r="B26" s="1740"/>
      <c r="C26" s="1740"/>
      <c r="D26" s="1740"/>
      <c r="E26" s="1740"/>
      <c r="F26" s="1740"/>
      <c r="G26" s="1939"/>
    </row>
    <row r="27" spans="1:7">
      <c r="A27" s="1739" t="s">
        <v>1496</v>
      </c>
      <c r="B27" s="1740"/>
      <c r="C27" s="1740"/>
      <c r="D27" s="1740"/>
      <c r="E27" s="1740"/>
      <c r="F27" s="1740"/>
      <c r="G27" s="1939"/>
    </row>
    <row r="28" spans="1:7" s="1557" customFormat="1">
      <c r="A28" s="1739" t="s">
        <v>1497</v>
      </c>
      <c r="B28" s="1740"/>
      <c r="C28" s="1740"/>
      <c r="D28" s="1740"/>
      <c r="E28" s="1740"/>
      <c r="F28" s="1740"/>
      <c r="G28" s="1939"/>
    </row>
    <row r="29" spans="1:7" ht="15.75" thickBot="1">
      <c r="A29" s="1940" t="s">
        <v>1498</v>
      </c>
      <c r="B29" s="1743"/>
      <c r="C29" s="1743"/>
      <c r="D29" s="1743"/>
      <c r="E29" s="1743"/>
      <c r="F29" s="1743"/>
      <c r="G29" s="1941"/>
    </row>
  </sheetData>
  <mergeCells count="27">
    <mergeCell ref="A28:G28"/>
    <mergeCell ref="A22:G22"/>
    <mergeCell ref="A24:G24"/>
    <mergeCell ref="A25:G25"/>
    <mergeCell ref="A26:G26"/>
    <mergeCell ref="A27:G27"/>
    <mergeCell ref="A29:G29"/>
    <mergeCell ref="A17:G17"/>
    <mergeCell ref="A18:G18"/>
    <mergeCell ref="A19:G19"/>
    <mergeCell ref="A20:G20"/>
    <mergeCell ref="A21:G21"/>
    <mergeCell ref="F3:G3"/>
    <mergeCell ref="F4:G4"/>
    <mergeCell ref="F5:G5"/>
    <mergeCell ref="F6:G6"/>
    <mergeCell ref="A15:G15"/>
    <mergeCell ref="A16:G16"/>
    <mergeCell ref="B3:C3"/>
    <mergeCell ref="B4:C4"/>
    <mergeCell ref="A6:A7"/>
    <mergeCell ref="B6:C6"/>
    <mergeCell ref="B5:C5"/>
    <mergeCell ref="D3:E3"/>
    <mergeCell ref="D4:E4"/>
    <mergeCell ref="D5:E5"/>
    <mergeCell ref="D6:E6"/>
  </mergeCells>
  <hyperlinks>
    <hyperlink ref="A3" r:id="rId1"/>
    <hyperlink ref="A1" location="'Отели Марианске Лазне'!A1" display="Содержание"/>
    <hyperlink ref="B1" location="Курорты!A1" display="Курорты Чехии"/>
    <hyperlink ref="D1" location="Содержание!A1" display="Содержание"/>
  </hyperlinks>
  <pageMargins left="0.7" right="0.7" top="0.78740157499999996" bottom="0.78740157499999996" header="0.3" footer="0.3"/>
</worksheet>
</file>

<file path=xl/worksheets/sheet65.xml><?xml version="1.0" encoding="utf-8"?>
<worksheet xmlns="http://schemas.openxmlformats.org/spreadsheetml/2006/main" xmlns:r="http://schemas.openxmlformats.org/officeDocument/2006/relationships">
  <dimension ref="A1:AQ286"/>
  <sheetViews>
    <sheetView workbookViewId="0"/>
  </sheetViews>
  <sheetFormatPr defaultColWidth="8.85546875" defaultRowHeight="15"/>
  <cols>
    <col min="1" max="1" width="38.85546875" style="15" customWidth="1"/>
    <col min="2" max="2" width="8.42578125" style="15" customWidth="1"/>
    <col min="3" max="3" width="9" style="15" customWidth="1"/>
    <col min="4" max="4" width="8.42578125" style="15" customWidth="1"/>
    <col min="5" max="5" width="8.140625" style="15" customWidth="1"/>
    <col min="6" max="6" width="8.85546875" style="15" customWidth="1"/>
    <col min="7" max="8" width="8.42578125" style="14" customWidth="1"/>
    <col min="9" max="9" width="8.140625" style="14" customWidth="1"/>
    <col min="10" max="10" width="8.42578125" style="14" customWidth="1"/>
    <col min="11" max="43" width="8.85546875" style="14"/>
    <col min="44" max="16384" width="8.85546875" style="15"/>
  </cols>
  <sheetData>
    <row r="1" spans="1:43">
      <c r="A1" s="16" t="s">
        <v>71</v>
      </c>
      <c r="B1" s="16" t="s">
        <v>182</v>
      </c>
      <c r="C1" s="14"/>
      <c r="D1" s="16" t="s">
        <v>183</v>
      </c>
      <c r="E1" s="14"/>
      <c r="F1" s="14"/>
    </row>
    <row r="2" spans="1:43" ht="15.75" thickBot="1">
      <c r="A2" s="16"/>
      <c r="B2" s="16"/>
      <c r="C2" s="14"/>
      <c r="D2" s="16"/>
      <c r="E2" s="14"/>
      <c r="F2" s="14"/>
    </row>
    <row r="3" spans="1:43">
      <c r="A3" s="136" t="s">
        <v>62</v>
      </c>
      <c r="B3" s="136"/>
      <c r="C3" s="137"/>
      <c r="D3" s="138"/>
      <c r="E3" s="137"/>
      <c r="F3" s="139"/>
      <c r="G3" s="136"/>
      <c r="H3" s="137"/>
      <c r="I3" s="138"/>
      <c r="J3" s="137"/>
      <c r="K3" s="139"/>
      <c r="L3" s="136"/>
      <c r="M3" s="137"/>
      <c r="N3" s="138"/>
      <c r="O3" s="137"/>
      <c r="P3" s="139"/>
      <c r="Q3" s="136"/>
      <c r="R3" s="137"/>
      <c r="S3" s="138"/>
      <c r="T3" s="137"/>
      <c r="U3" s="139"/>
    </row>
    <row r="4" spans="1:43">
      <c r="A4" s="155" t="s">
        <v>30</v>
      </c>
      <c r="B4" s="1683" t="s">
        <v>1275</v>
      </c>
      <c r="C4" s="1684"/>
      <c r="D4" s="1684"/>
      <c r="E4" s="1684"/>
      <c r="F4" s="1685"/>
      <c r="G4" s="1683" t="s">
        <v>659</v>
      </c>
      <c r="H4" s="1684"/>
      <c r="I4" s="1684"/>
      <c r="J4" s="1684"/>
      <c r="K4" s="1685"/>
      <c r="L4" s="1683" t="s">
        <v>662</v>
      </c>
      <c r="M4" s="1684"/>
      <c r="N4" s="1684"/>
      <c r="O4" s="1684"/>
      <c r="P4" s="1685"/>
      <c r="Q4" s="1683" t="s">
        <v>660</v>
      </c>
      <c r="R4" s="1684"/>
      <c r="S4" s="1684"/>
      <c r="T4" s="1684"/>
      <c r="U4" s="1685"/>
    </row>
    <row r="5" spans="1:43" ht="24" customHeight="1" thickBot="1">
      <c r="A5" s="402"/>
      <c r="B5" s="2131" t="s">
        <v>1274</v>
      </c>
      <c r="C5" s="2132"/>
      <c r="D5" s="2132"/>
      <c r="E5" s="2132"/>
      <c r="F5" s="2133"/>
      <c r="G5" s="1711" t="s">
        <v>661</v>
      </c>
      <c r="H5" s="1712"/>
      <c r="I5" s="1712"/>
      <c r="J5" s="1712"/>
      <c r="K5" s="1713"/>
      <c r="L5" s="1711"/>
      <c r="M5" s="1712"/>
      <c r="N5" s="1712"/>
      <c r="O5" s="1712"/>
      <c r="P5" s="1713"/>
      <c r="Q5" s="140"/>
      <c r="R5" s="141"/>
      <c r="S5" s="141"/>
      <c r="T5" s="141"/>
      <c r="U5" s="142"/>
    </row>
    <row r="6" spans="1:43" ht="15.75" thickBot="1">
      <c r="A6" s="1798" t="s">
        <v>184</v>
      </c>
      <c r="B6" s="2227" t="s">
        <v>185</v>
      </c>
      <c r="C6" s="2225"/>
      <c r="D6" s="2225"/>
      <c r="E6" s="2225"/>
      <c r="F6" s="2226"/>
      <c r="G6" s="2224" t="s">
        <v>185</v>
      </c>
      <c r="H6" s="2225"/>
      <c r="I6" s="2225"/>
      <c r="J6" s="2225"/>
      <c r="K6" s="2226"/>
      <c r="L6" s="2224" t="s">
        <v>185</v>
      </c>
      <c r="M6" s="2225"/>
      <c r="N6" s="2225"/>
      <c r="O6" s="2225"/>
      <c r="P6" s="2226"/>
      <c r="Q6" s="2224" t="s">
        <v>185</v>
      </c>
      <c r="R6" s="2225"/>
      <c r="S6" s="2225"/>
      <c r="T6" s="2225"/>
      <c r="U6" s="2226"/>
    </row>
    <row r="7" spans="1:43" ht="15.75" thickBot="1">
      <c r="A7" s="1799"/>
      <c r="B7" s="409" t="s">
        <v>187</v>
      </c>
      <c r="C7" s="398" t="s">
        <v>188</v>
      </c>
      <c r="D7" s="398" t="s">
        <v>189</v>
      </c>
      <c r="E7" s="398" t="s">
        <v>190</v>
      </c>
      <c r="F7" s="413" t="s">
        <v>191</v>
      </c>
      <c r="G7" s="399" t="s">
        <v>187</v>
      </c>
      <c r="H7" s="400" t="s">
        <v>188</v>
      </c>
      <c r="I7" s="400" t="s">
        <v>189</v>
      </c>
      <c r="J7" s="400" t="s">
        <v>190</v>
      </c>
      <c r="K7" s="401" t="s">
        <v>191</v>
      </c>
      <c r="L7" s="409" t="s">
        <v>187</v>
      </c>
      <c r="M7" s="398" t="s">
        <v>188</v>
      </c>
      <c r="N7" s="398" t="s">
        <v>189</v>
      </c>
      <c r="O7" s="398" t="s">
        <v>190</v>
      </c>
      <c r="P7" s="413" t="s">
        <v>191</v>
      </c>
      <c r="Q7" s="399" t="s">
        <v>187</v>
      </c>
      <c r="R7" s="400" t="s">
        <v>188</v>
      </c>
      <c r="S7" s="400" t="s">
        <v>189</v>
      </c>
      <c r="T7" s="400" t="s">
        <v>190</v>
      </c>
      <c r="U7" s="401" t="s">
        <v>191</v>
      </c>
    </row>
    <row r="8" spans="1:43" ht="15" customHeight="1">
      <c r="A8" s="359" t="s">
        <v>487</v>
      </c>
      <c r="B8" s="410">
        <v>70</v>
      </c>
      <c r="C8" s="403">
        <v>64</v>
      </c>
      <c r="D8" s="403">
        <v>68</v>
      </c>
      <c r="E8" s="403">
        <v>62</v>
      </c>
      <c r="F8" s="414">
        <v>59</v>
      </c>
      <c r="G8" s="417">
        <v>63</v>
      </c>
      <c r="H8" s="403">
        <v>57</v>
      </c>
      <c r="I8" s="403">
        <v>61</v>
      </c>
      <c r="J8" s="403">
        <v>55</v>
      </c>
      <c r="K8" s="418">
        <v>52</v>
      </c>
      <c r="L8" s="410">
        <v>74</v>
      </c>
      <c r="M8" s="403">
        <v>68</v>
      </c>
      <c r="N8" s="403">
        <v>72</v>
      </c>
      <c r="O8" s="403">
        <v>66</v>
      </c>
      <c r="P8" s="414">
        <v>53</v>
      </c>
      <c r="Q8" s="417">
        <v>57</v>
      </c>
      <c r="R8" s="403">
        <v>51</v>
      </c>
      <c r="S8" s="403">
        <v>55</v>
      </c>
      <c r="T8" s="403">
        <v>49</v>
      </c>
      <c r="U8" s="418">
        <v>46</v>
      </c>
    </row>
    <row r="9" spans="1:43">
      <c r="A9" s="360" t="s">
        <v>489</v>
      </c>
      <c r="B9" s="411">
        <v>52</v>
      </c>
      <c r="C9" s="404">
        <v>46</v>
      </c>
      <c r="D9" s="404">
        <v>50</v>
      </c>
      <c r="E9" s="404">
        <v>44</v>
      </c>
      <c r="F9" s="415">
        <v>41</v>
      </c>
      <c r="G9" s="419">
        <v>46</v>
      </c>
      <c r="H9" s="404">
        <v>40</v>
      </c>
      <c r="I9" s="404">
        <v>44</v>
      </c>
      <c r="J9" s="404">
        <v>38</v>
      </c>
      <c r="K9" s="420">
        <v>35</v>
      </c>
      <c r="L9" s="411">
        <v>56</v>
      </c>
      <c r="M9" s="404">
        <v>50</v>
      </c>
      <c r="N9" s="404">
        <v>54</v>
      </c>
      <c r="O9" s="404">
        <v>48</v>
      </c>
      <c r="P9" s="415">
        <v>45</v>
      </c>
      <c r="Q9" s="419">
        <v>41</v>
      </c>
      <c r="R9" s="404">
        <v>35</v>
      </c>
      <c r="S9" s="404">
        <v>39</v>
      </c>
      <c r="T9" s="404">
        <v>33</v>
      </c>
      <c r="U9" s="420">
        <v>30</v>
      </c>
    </row>
    <row r="10" spans="1:43">
      <c r="A10" s="360" t="s">
        <v>658</v>
      </c>
      <c r="B10" s="411">
        <v>47</v>
      </c>
      <c r="C10" s="404">
        <v>41</v>
      </c>
      <c r="D10" s="404">
        <v>45</v>
      </c>
      <c r="E10" s="404">
        <v>39</v>
      </c>
      <c r="F10" s="415">
        <v>36</v>
      </c>
      <c r="G10" s="419">
        <v>35</v>
      </c>
      <c r="H10" s="404">
        <v>35</v>
      </c>
      <c r="I10" s="404">
        <v>33</v>
      </c>
      <c r="J10" s="404">
        <v>33</v>
      </c>
      <c r="K10" s="420">
        <v>30</v>
      </c>
      <c r="L10" s="411">
        <v>51</v>
      </c>
      <c r="M10" s="404">
        <v>45</v>
      </c>
      <c r="N10" s="404">
        <v>49</v>
      </c>
      <c r="O10" s="404">
        <v>43</v>
      </c>
      <c r="P10" s="415">
        <v>40</v>
      </c>
      <c r="Q10" s="419">
        <v>36</v>
      </c>
      <c r="R10" s="404">
        <v>30</v>
      </c>
      <c r="S10" s="404">
        <v>34</v>
      </c>
      <c r="T10" s="404">
        <v>28</v>
      </c>
      <c r="U10" s="420">
        <v>25</v>
      </c>
    </row>
    <row r="11" spans="1:43">
      <c r="A11" s="360" t="s">
        <v>657</v>
      </c>
      <c r="B11" s="411">
        <v>26</v>
      </c>
      <c r="C11" s="404">
        <v>23</v>
      </c>
      <c r="D11" s="404">
        <v>24</v>
      </c>
      <c r="E11" s="404">
        <v>21</v>
      </c>
      <c r="F11" s="415">
        <v>21</v>
      </c>
      <c r="G11" s="419">
        <v>23</v>
      </c>
      <c r="H11" s="404">
        <v>20</v>
      </c>
      <c r="I11" s="404">
        <v>21</v>
      </c>
      <c r="J11" s="404">
        <v>19</v>
      </c>
      <c r="K11" s="420">
        <v>18</v>
      </c>
      <c r="L11" s="411">
        <v>28</v>
      </c>
      <c r="M11" s="404">
        <v>25</v>
      </c>
      <c r="N11" s="404">
        <v>26</v>
      </c>
      <c r="O11" s="404">
        <v>24</v>
      </c>
      <c r="P11" s="415">
        <v>23</v>
      </c>
      <c r="Q11" s="419">
        <v>21</v>
      </c>
      <c r="R11" s="404">
        <v>18</v>
      </c>
      <c r="S11" s="404">
        <v>19</v>
      </c>
      <c r="T11" s="404">
        <v>17</v>
      </c>
      <c r="U11" s="420">
        <v>15</v>
      </c>
    </row>
    <row r="12" spans="1:43">
      <c r="A12" s="360" t="s">
        <v>656</v>
      </c>
      <c r="B12" s="411">
        <v>37</v>
      </c>
      <c r="C12" s="404">
        <v>33</v>
      </c>
      <c r="D12" s="404">
        <v>35</v>
      </c>
      <c r="E12" s="404">
        <v>31</v>
      </c>
      <c r="F12" s="415">
        <v>29</v>
      </c>
      <c r="G12" s="419">
        <v>33</v>
      </c>
      <c r="H12" s="404">
        <v>28</v>
      </c>
      <c r="I12" s="404">
        <v>31</v>
      </c>
      <c r="J12" s="404">
        <v>27</v>
      </c>
      <c r="K12" s="420">
        <v>25</v>
      </c>
      <c r="L12" s="411">
        <v>40</v>
      </c>
      <c r="M12" s="404">
        <v>35</v>
      </c>
      <c r="N12" s="404">
        <v>38</v>
      </c>
      <c r="O12" s="404">
        <v>34</v>
      </c>
      <c r="P12" s="415">
        <v>32</v>
      </c>
      <c r="Q12" s="419">
        <v>29</v>
      </c>
      <c r="R12" s="404">
        <v>25</v>
      </c>
      <c r="S12" s="404">
        <v>27</v>
      </c>
      <c r="T12" s="404">
        <v>24</v>
      </c>
      <c r="U12" s="420">
        <v>21</v>
      </c>
    </row>
    <row r="13" spans="1:43" ht="15.75" thickBot="1">
      <c r="A13" s="361" t="s">
        <v>31</v>
      </c>
      <c r="B13" s="412">
        <v>45</v>
      </c>
      <c r="C13" s="405">
        <v>40</v>
      </c>
      <c r="D13" s="405">
        <v>43</v>
      </c>
      <c r="E13" s="405">
        <v>38</v>
      </c>
      <c r="F13" s="416">
        <v>35</v>
      </c>
      <c r="G13" s="421">
        <v>40</v>
      </c>
      <c r="H13" s="405">
        <v>34</v>
      </c>
      <c r="I13" s="405">
        <v>38</v>
      </c>
      <c r="J13" s="405">
        <v>33</v>
      </c>
      <c r="K13" s="422">
        <v>26</v>
      </c>
      <c r="L13" s="412">
        <v>48</v>
      </c>
      <c r="M13" s="405">
        <v>43</v>
      </c>
      <c r="N13" s="405">
        <v>46</v>
      </c>
      <c r="O13" s="405">
        <v>41</v>
      </c>
      <c r="P13" s="416">
        <v>39</v>
      </c>
      <c r="Q13" s="421">
        <v>35</v>
      </c>
      <c r="R13" s="405">
        <v>30</v>
      </c>
      <c r="S13" s="405">
        <v>33</v>
      </c>
      <c r="T13" s="405">
        <v>29</v>
      </c>
      <c r="U13" s="422">
        <v>26</v>
      </c>
    </row>
    <row r="14" spans="1:43">
      <c r="A14" s="14"/>
      <c r="B14" s="14"/>
      <c r="C14" s="14"/>
      <c r="D14" s="14"/>
      <c r="E14" s="14"/>
      <c r="F14" s="14"/>
    </row>
    <row r="15" spans="1:43" ht="15.75" thickBot="1">
      <c r="A15" s="14"/>
      <c r="B15" s="14"/>
      <c r="C15" s="14"/>
      <c r="D15" s="14"/>
      <c r="E15" s="14"/>
      <c r="F15" s="14"/>
    </row>
    <row r="16" spans="1:43">
      <c r="A16" s="1708" t="s">
        <v>1068</v>
      </c>
      <c r="B16" s="1709"/>
      <c r="C16" s="1709"/>
      <c r="D16" s="1709"/>
      <c r="E16" s="1709"/>
      <c r="F16" s="1709"/>
      <c r="G16" s="1709"/>
      <c r="H16" s="1709"/>
      <c r="I16" s="1709"/>
      <c r="J16" s="1942"/>
      <c r="K16" s="1440"/>
      <c r="L16" s="1440"/>
      <c r="M16" s="1440"/>
      <c r="N16" s="1127"/>
      <c r="AH16" s="15"/>
      <c r="AI16" s="15"/>
      <c r="AJ16" s="15"/>
      <c r="AK16" s="15"/>
      <c r="AL16" s="15"/>
      <c r="AM16" s="15"/>
      <c r="AN16" s="15"/>
      <c r="AO16" s="15"/>
      <c r="AP16" s="15"/>
      <c r="AQ16" s="15"/>
    </row>
    <row r="17" spans="1:43">
      <c r="A17" s="1698" t="s">
        <v>1227</v>
      </c>
      <c r="B17" s="1699"/>
      <c r="C17" s="1699"/>
      <c r="D17" s="1699"/>
      <c r="E17" s="1699"/>
      <c r="F17" s="1699"/>
      <c r="G17" s="1699"/>
      <c r="H17" s="1699"/>
      <c r="I17" s="1699"/>
      <c r="J17" s="1707"/>
      <c r="K17" s="1440"/>
      <c r="L17" s="1440"/>
      <c r="M17" s="1440"/>
      <c r="N17" s="1127"/>
      <c r="AH17" s="15"/>
      <c r="AI17" s="15"/>
      <c r="AJ17" s="15"/>
      <c r="AK17" s="15"/>
      <c r="AL17" s="15"/>
      <c r="AM17" s="15"/>
      <c r="AN17" s="15"/>
      <c r="AO17" s="15"/>
      <c r="AP17" s="15"/>
      <c r="AQ17" s="15"/>
    </row>
    <row r="18" spans="1:43">
      <c r="A18" s="1698" t="s">
        <v>1276</v>
      </c>
      <c r="B18" s="1699"/>
      <c r="C18" s="1699"/>
      <c r="D18" s="1699"/>
      <c r="E18" s="1699"/>
      <c r="F18" s="1699"/>
      <c r="G18" s="1699"/>
      <c r="H18" s="1699"/>
      <c r="I18" s="1699"/>
      <c r="J18" s="1707"/>
      <c r="K18" s="1440"/>
      <c r="L18" s="1440"/>
      <c r="M18" s="1440"/>
      <c r="N18" s="1127"/>
      <c r="AH18" s="15"/>
      <c r="AI18" s="15"/>
      <c r="AJ18" s="15"/>
      <c r="AK18" s="15"/>
      <c r="AL18" s="15"/>
      <c r="AM18" s="15"/>
      <c r="AN18" s="15"/>
      <c r="AO18" s="15"/>
      <c r="AP18" s="15"/>
      <c r="AQ18" s="15"/>
    </row>
    <row r="19" spans="1:43">
      <c r="A19" s="1698" t="s">
        <v>1277</v>
      </c>
      <c r="B19" s="1699"/>
      <c r="C19" s="1699"/>
      <c r="D19" s="1699"/>
      <c r="E19" s="1699"/>
      <c r="F19" s="1699"/>
      <c r="G19" s="1699"/>
      <c r="H19" s="1699"/>
      <c r="I19" s="1699"/>
      <c r="J19" s="1707"/>
      <c r="K19" s="1440"/>
      <c r="L19" s="1440"/>
      <c r="M19" s="1440"/>
      <c r="N19" s="1127"/>
      <c r="AH19" s="15"/>
      <c r="AI19" s="15"/>
      <c r="AJ19" s="15"/>
      <c r="AK19" s="15"/>
      <c r="AL19" s="15"/>
      <c r="AM19" s="15"/>
      <c r="AN19" s="15"/>
      <c r="AO19" s="15"/>
      <c r="AP19" s="15"/>
      <c r="AQ19" s="15"/>
    </row>
    <row r="20" spans="1:43">
      <c r="A20" s="1698" t="s">
        <v>1278</v>
      </c>
      <c r="B20" s="1699"/>
      <c r="C20" s="1699"/>
      <c r="D20" s="1699"/>
      <c r="E20" s="1699"/>
      <c r="F20" s="1699"/>
      <c r="G20" s="1699"/>
      <c r="H20" s="1699"/>
      <c r="I20" s="1699"/>
      <c r="J20" s="1707"/>
      <c r="K20" s="1440"/>
      <c r="L20" s="1440"/>
      <c r="M20" s="1440"/>
      <c r="N20" s="1127"/>
      <c r="AH20" s="15"/>
      <c r="AI20" s="15"/>
      <c r="AJ20" s="15"/>
      <c r="AK20" s="15"/>
      <c r="AL20" s="15"/>
      <c r="AM20" s="15"/>
      <c r="AN20" s="15"/>
      <c r="AO20" s="15"/>
      <c r="AP20" s="15"/>
      <c r="AQ20" s="15"/>
    </row>
    <row r="21" spans="1:43">
      <c r="A21" s="1698" t="s">
        <v>1071</v>
      </c>
      <c r="B21" s="1699"/>
      <c r="C21" s="1699"/>
      <c r="D21" s="1699"/>
      <c r="E21" s="1699"/>
      <c r="F21" s="1699"/>
      <c r="G21" s="1699"/>
      <c r="H21" s="1699"/>
      <c r="I21" s="1699"/>
      <c r="J21" s="1707"/>
      <c r="K21" s="1440"/>
      <c r="L21" s="1440"/>
      <c r="M21" s="1440"/>
      <c r="N21" s="1127"/>
      <c r="AH21" s="15"/>
      <c r="AI21" s="15"/>
      <c r="AJ21" s="15"/>
      <c r="AK21" s="15"/>
      <c r="AL21" s="15"/>
      <c r="AM21" s="15"/>
      <c r="AN21" s="15"/>
      <c r="AO21" s="15"/>
      <c r="AP21" s="15"/>
      <c r="AQ21" s="15"/>
    </row>
    <row r="22" spans="1:43">
      <c r="A22" s="1698" t="s">
        <v>1279</v>
      </c>
      <c r="B22" s="1699"/>
      <c r="C22" s="1699"/>
      <c r="D22" s="1699"/>
      <c r="E22" s="1699"/>
      <c r="F22" s="1699"/>
      <c r="G22" s="1699"/>
      <c r="H22" s="1699"/>
      <c r="I22" s="1699"/>
      <c r="J22" s="1707"/>
      <c r="K22" s="1440"/>
      <c r="L22" s="1440"/>
      <c r="M22" s="1440"/>
      <c r="N22" s="1127"/>
      <c r="AH22" s="15"/>
      <c r="AI22" s="15"/>
      <c r="AJ22" s="15"/>
      <c r="AK22" s="15"/>
      <c r="AL22" s="15"/>
      <c r="AM22" s="15"/>
      <c r="AN22" s="15"/>
      <c r="AO22" s="15"/>
      <c r="AP22" s="15"/>
      <c r="AQ22" s="15"/>
    </row>
    <row r="23" spans="1:43" ht="15.75" thickBot="1">
      <c r="A23" s="1755" t="s">
        <v>1280</v>
      </c>
      <c r="B23" s="1756"/>
      <c r="C23" s="1756"/>
      <c r="D23" s="1756"/>
      <c r="E23" s="1756"/>
      <c r="F23" s="1756"/>
      <c r="G23" s="1756"/>
      <c r="H23" s="1756"/>
      <c r="I23" s="1756"/>
      <c r="J23" s="1945"/>
      <c r="K23" s="1440"/>
      <c r="L23" s="1440"/>
      <c r="M23" s="1440"/>
      <c r="N23" s="1127"/>
      <c r="AH23" s="15"/>
      <c r="AI23" s="15"/>
      <c r="AJ23" s="15"/>
      <c r="AK23" s="15"/>
      <c r="AL23" s="15"/>
      <c r="AM23" s="15"/>
      <c r="AN23" s="15"/>
      <c r="AO23" s="15"/>
      <c r="AP23" s="15"/>
      <c r="AQ23" s="15"/>
    </row>
    <row r="24" spans="1:43" ht="15.75" thickBot="1">
      <c r="A24" s="1439"/>
      <c r="B24" s="1440"/>
      <c r="C24" s="1440"/>
      <c r="D24" s="1440"/>
      <c r="E24" s="1440"/>
      <c r="F24" s="1440"/>
      <c r="G24" s="1440"/>
      <c r="H24" s="1440"/>
      <c r="I24" s="1440"/>
      <c r="J24" s="1440"/>
      <c r="K24" s="1440"/>
      <c r="L24" s="1440"/>
      <c r="M24" s="1440"/>
      <c r="N24" s="1127"/>
      <c r="AH24" s="15"/>
      <c r="AI24" s="15"/>
      <c r="AJ24" s="15"/>
      <c r="AK24" s="15"/>
      <c r="AL24" s="15"/>
      <c r="AM24" s="15"/>
      <c r="AN24" s="15"/>
      <c r="AO24" s="15"/>
      <c r="AP24" s="15"/>
      <c r="AQ24" s="15"/>
    </row>
    <row r="25" spans="1:43">
      <c r="A25" s="2215" t="s">
        <v>199</v>
      </c>
      <c r="B25" s="2216"/>
      <c r="C25" s="2216"/>
      <c r="D25" s="2216"/>
      <c r="E25" s="2216"/>
      <c r="F25" s="2216"/>
      <c r="G25" s="2216"/>
      <c r="H25" s="2216"/>
      <c r="I25" s="2216"/>
      <c r="J25" s="2217"/>
      <c r="K25" s="1127"/>
      <c r="L25" s="1127"/>
      <c r="M25" s="1127"/>
      <c r="N25" s="1127"/>
      <c r="AH25" s="15"/>
      <c r="AI25" s="15"/>
      <c r="AJ25" s="15"/>
      <c r="AK25" s="15"/>
      <c r="AL25" s="15"/>
      <c r="AM25" s="15"/>
      <c r="AN25" s="15"/>
      <c r="AO25" s="15"/>
      <c r="AP25" s="15"/>
      <c r="AQ25" s="15"/>
    </row>
    <row r="26" spans="1:43">
      <c r="A26" s="2218" t="s">
        <v>72</v>
      </c>
      <c r="B26" s="2219"/>
      <c r="C26" s="2219"/>
      <c r="D26" s="2219"/>
      <c r="E26" s="2219"/>
      <c r="F26" s="2219"/>
      <c r="G26" s="2219"/>
      <c r="H26" s="2219"/>
      <c r="I26" s="2219"/>
      <c r="J26" s="2220"/>
      <c r="AH26" s="15"/>
      <c r="AI26" s="15"/>
      <c r="AJ26" s="15"/>
      <c r="AK26" s="15"/>
      <c r="AL26" s="15"/>
      <c r="AM26" s="15"/>
      <c r="AN26" s="15"/>
      <c r="AO26" s="15"/>
      <c r="AP26" s="15"/>
      <c r="AQ26" s="15"/>
    </row>
    <row r="27" spans="1:43">
      <c r="A27" s="2218" t="s">
        <v>116</v>
      </c>
      <c r="B27" s="2219"/>
      <c r="C27" s="2219"/>
      <c r="D27" s="2219"/>
      <c r="E27" s="2219"/>
      <c r="F27" s="2219"/>
      <c r="G27" s="2219"/>
      <c r="H27" s="2219"/>
      <c r="I27" s="2219"/>
      <c r="J27" s="2220"/>
      <c r="AH27" s="15"/>
      <c r="AI27" s="15"/>
      <c r="AJ27" s="15"/>
      <c r="AK27" s="15"/>
      <c r="AL27" s="15"/>
      <c r="AM27" s="15"/>
      <c r="AN27" s="15"/>
      <c r="AO27" s="15"/>
      <c r="AP27" s="15"/>
      <c r="AQ27" s="15"/>
    </row>
    <row r="28" spans="1:43">
      <c r="A28" s="2218" t="s">
        <v>416</v>
      </c>
      <c r="B28" s="2219"/>
      <c r="C28" s="2219"/>
      <c r="D28" s="2219"/>
      <c r="E28" s="2219"/>
      <c r="F28" s="2219"/>
      <c r="G28" s="2219"/>
      <c r="H28" s="2219"/>
      <c r="I28" s="2219"/>
      <c r="J28" s="2220"/>
      <c r="AH28" s="15"/>
      <c r="AI28" s="15"/>
      <c r="AJ28" s="15"/>
      <c r="AK28" s="15"/>
      <c r="AL28" s="15"/>
      <c r="AM28" s="15"/>
      <c r="AN28" s="15"/>
      <c r="AO28" s="15"/>
      <c r="AP28" s="15"/>
      <c r="AQ28" s="15"/>
    </row>
    <row r="29" spans="1:43" ht="15.75" thickBot="1">
      <c r="A29" s="2221" t="s">
        <v>32</v>
      </c>
      <c r="B29" s="2222"/>
      <c r="C29" s="2222"/>
      <c r="D29" s="2222"/>
      <c r="E29" s="2222"/>
      <c r="F29" s="2222"/>
      <c r="G29" s="2222"/>
      <c r="H29" s="2222"/>
      <c r="I29" s="2222"/>
      <c r="J29" s="2223"/>
      <c r="AH29" s="15"/>
      <c r="AI29" s="15"/>
      <c r="AJ29" s="15"/>
      <c r="AK29" s="15"/>
      <c r="AL29" s="15"/>
      <c r="AM29" s="15"/>
      <c r="AN29" s="15"/>
      <c r="AO29" s="15"/>
      <c r="AP29" s="15"/>
      <c r="AQ29" s="15"/>
    </row>
    <row r="30" spans="1:43">
      <c r="A30" s="14"/>
      <c r="B30" s="14"/>
      <c r="C30" s="14"/>
      <c r="D30" s="14"/>
      <c r="E30" s="14"/>
      <c r="F30" s="14"/>
    </row>
    <row r="31" spans="1:43">
      <c r="A31" s="14"/>
      <c r="B31" s="14"/>
      <c r="C31" s="14"/>
      <c r="D31" s="14"/>
      <c r="E31" s="14"/>
      <c r="F31" s="14"/>
    </row>
    <row r="32" spans="1:43">
      <c r="A32" s="14"/>
      <c r="B32" s="14"/>
      <c r="C32" s="14"/>
      <c r="D32" s="14"/>
      <c r="E32" s="14"/>
      <c r="F32" s="14"/>
    </row>
    <row r="33" spans="1:6">
      <c r="A33" s="14"/>
      <c r="B33" s="14"/>
      <c r="C33" s="14"/>
      <c r="D33" s="14"/>
      <c r="E33" s="14"/>
      <c r="F33" s="14"/>
    </row>
    <row r="34" spans="1:6">
      <c r="A34" s="14"/>
      <c r="B34" s="14"/>
      <c r="C34" s="14"/>
      <c r="D34" s="14"/>
      <c r="E34" s="14"/>
      <c r="F34" s="14"/>
    </row>
    <row r="35" spans="1:6">
      <c r="A35" s="14"/>
      <c r="B35" s="14"/>
      <c r="C35" s="14"/>
      <c r="D35" s="14"/>
      <c r="E35" s="14"/>
      <c r="F35" s="14"/>
    </row>
    <row r="36" spans="1:6">
      <c r="A36" s="14"/>
      <c r="B36" s="14"/>
      <c r="C36" s="14"/>
      <c r="D36" s="14"/>
      <c r="E36" s="14"/>
      <c r="F36" s="14"/>
    </row>
    <row r="37" spans="1:6">
      <c r="A37" s="14"/>
      <c r="B37" s="14"/>
      <c r="C37" s="14"/>
      <c r="D37" s="14"/>
      <c r="E37" s="14"/>
      <c r="F37" s="14"/>
    </row>
    <row r="38" spans="1:6">
      <c r="A38" s="14"/>
      <c r="B38" s="14"/>
      <c r="C38" s="14"/>
      <c r="D38" s="14"/>
      <c r="E38" s="14"/>
      <c r="F38" s="14"/>
    </row>
    <row r="39" spans="1:6">
      <c r="A39" s="14"/>
      <c r="B39" s="14"/>
      <c r="C39" s="14"/>
      <c r="D39" s="14"/>
      <c r="E39" s="14"/>
      <c r="F39" s="14"/>
    </row>
    <row r="40" spans="1:6">
      <c r="A40" s="14"/>
      <c r="B40" s="14"/>
      <c r="C40" s="14"/>
      <c r="D40" s="14"/>
      <c r="E40" s="14"/>
      <c r="F40" s="14"/>
    </row>
    <row r="41" spans="1:6">
      <c r="A41" s="14"/>
      <c r="B41" s="14"/>
      <c r="C41" s="14"/>
      <c r="D41" s="14"/>
      <c r="E41" s="14"/>
      <c r="F41" s="14"/>
    </row>
    <row r="42" spans="1:6">
      <c r="A42" s="14"/>
      <c r="B42" s="14"/>
      <c r="C42" s="14"/>
      <c r="D42" s="14"/>
      <c r="E42" s="14"/>
      <c r="F42" s="14"/>
    </row>
    <row r="43" spans="1:6">
      <c r="A43" s="14"/>
      <c r="B43" s="14"/>
      <c r="C43" s="14"/>
      <c r="D43" s="14"/>
      <c r="E43" s="14"/>
      <c r="F43" s="14"/>
    </row>
    <row r="44" spans="1:6">
      <c r="A44" s="14"/>
      <c r="B44" s="14"/>
      <c r="C44" s="14"/>
      <c r="D44" s="14"/>
      <c r="E44" s="14"/>
      <c r="F44" s="14"/>
    </row>
    <row r="45" spans="1:6">
      <c r="A45" s="14"/>
      <c r="B45" s="14"/>
      <c r="C45" s="14"/>
      <c r="D45" s="14"/>
      <c r="E45" s="14"/>
      <c r="F45" s="14"/>
    </row>
    <row r="46" spans="1:6">
      <c r="A46" s="14"/>
      <c r="B46" s="14"/>
      <c r="C46" s="14"/>
      <c r="D46" s="14"/>
      <c r="E46" s="14"/>
      <c r="F46" s="14"/>
    </row>
    <row r="47" spans="1:6">
      <c r="A47" s="14"/>
      <c r="B47" s="14"/>
      <c r="C47" s="14"/>
      <c r="D47" s="14"/>
      <c r="E47" s="14"/>
      <c r="F47" s="14"/>
    </row>
    <row r="48" spans="1:6">
      <c r="A48" s="14"/>
      <c r="B48" s="14"/>
      <c r="C48" s="14"/>
      <c r="D48" s="14"/>
      <c r="E48" s="14"/>
      <c r="F48" s="14"/>
    </row>
    <row r="49" spans="1:6">
      <c r="A49" s="14"/>
      <c r="B49" s="14"/>
      <c r="C49" s="14"/>
      <c r="D49" s="14"/>
      <c r="E49" s="14"/>
      <c r="F49" s="14"/>
    </row>
    <row r="50" spans="1:6">
      <c r="A50" s="14"/>
      <c r="B50" s="14"/>
      <c r="C50" s="14"/>
      <c r="D50" s="14"/>
      <c r="E50" s="14"/>
      <c r="F50" s="14"/>
    </row>
    <row r="51" spans="1:6">
      <c r="A51" s="14"/>
      <c r="B51" s="14"/>
      <c r="C51" s="14"/>
      <c r="D51" s="14"/>
      <c r="E51" s="14"/>
      <c r="F51" s="14"/>
    </row>
    <row r="52" spans="1:6">
      <c r="A52" s="14"/>
      <c r="B52" s="14"/>
      <c r="C52" s="14"/>
      <c r="D52" s="14"/>
      <c r="E52" s="14"/>
      <c r="F52" s="14"/>
    </row>
    <row r="53" spans="1:6">
      <c r="A53" s="14"/>
      <c r="B53" s="14"/>
      <c r="C53" s="14"/>
      <c r="D53" s="14"/>
      <c r="E53" s="14"/>
      <c r="F53" s="14"/>
    </row>
    <row r="54" spans="1:6">
      <c r="A54" s="14"/>
      <c r="B54" s="14"/>
      <c r="C54" s="14"/>
      <c r="D54" s="14"/>
      <c r="E54" s="14"/>
      <c r="F54" s="14"/>
    </row>
    <row r="55" spans="1:6">
      <c r="A55" s="14"/>
      <c r="B55" s="14"/>
      <c r="C55" s="14"/>
      <c r="D55" s="14"/>
      <c r="E55" s="14"/>
      <c r="F55" s="14"/>
    </row>
    <row r="56" spans="1:6">
      <c r="A56" s="14"/>
      <c r="B56" s="14"/>
      <c r="C56" s="14"/>
      <c r="D56" s="14"/>
      <c r="E56" s="14"/>
      <c r="F56" s="14"/>
    </row>
    <row r="57" spans="1:6">
      <c r="A57" s="14"/>
      <c r="B57" s="14"/>
      <c r="C57" s="14"/>
      <c r="D57" s="14"/>
      <c r="E57" s="14"/>
      <c r="F57" s="14"/>
    </row>
    <row r="58" spans="1:6">
      <c r="A58" s="14"/>
      <c r="B58" s="14"/>
      <c r="C58" s="14"/>
      <c r="D58" s="14"/>
      <c r="E58" s="14"/>
      <c r="F58" s="14"/>
    </row>
    <row r="59" spans="1:6">
      <c r="A59" s="14"/>
      <c r="B59" s="14"/>
      <c r="C59" s="14"/>
      <c r="D59" s="14"/>
      <c r="E59" s="14"/>
      <c r="F59" s="14"/>
    </row>
    <row r="60" spans="1:6">
      <c r="A60" s="14"/>
      <c r="B60" s="14"/>
      <c r="C60" s="14"/>
      <c r="D60" s="14"/>
      <c r="E60" s="14"/>
      <c r="F60" s="14"/>
    </row>
    <row r="61" spans="1:6">
      <c r="A61" s="14"/>
      <c r="B61" s="14"/>
      <c r="C61" s="14"/>
      <c r="D61" s="14"/>
      <c r="E61" s="14"/>
      <c r="F61" s="14"/>
    </row>
    <row r="62" spans="1:6">
      <c r="A62" s="14"/>
      <c r="B62" s="14"/>
      <c r="C62" s="14"/>
      <c r="D62" s="14"/>
      <c r="E62" s="14"/>
      <c r="F62" s="14"/>
    </row>
    <row r="63" spans="1:6">
      <c r="A63" s="14"/>
      <c r="B63" s="14"/>
      <c r="C63" s="14"/>
      <c r="D63" s="14"/>
      <c r="E63" s="14"/>
      <c r="F63" s="14"/>
    </row>
    <row r="64" spans="1:6">
      <c r="A64" s="14"/>
      <c r="B64" s="14"/>
      <c r="C64" s="14"/>
      <c r="D64" s="14"/>
      <c r="E64" s="14"/>
      <c r="F64" s="14"/>
    </row>
    <row r="65" spans="1:6">
      <c r="A65" s="14"/>
      <c r="B65" s="14"/>
      <c r="C65" s="14"/>
      <c r="D65" s="14"/>
      <c r="E65" s="14"/>
      <c r="F65" s="14"/>
    </row>
    <row r="66" spans="1:6">
      <c r="A66" s="14"/>
      <c r="B66" s="14"/>
      <c r="C66" s="14"/>
      <c r="D66" s="14"/>
      <c r="E66" s="14"/>
      <c r="F66" s="14"/>
    </row>
    <row r="67" spans="1:6">
      <c r="A67" s="14"/>
      <c r="B67" s="14"/>
      <c r="C67" s="14"/>
      <c r="D67" s="14"/>
      <c r="E67" s="14"/>
      <c r="F67" s="14"/>
    </row>
    <row r="68" spans="1:6">
      <c r="A68" s="14"/>
      <c r="B68" s="14"/>
      <c r="C68" s="14"/>
      <c r="D68" s="14"/>
      <c r="E68" s="14"/>
      <c r="F68" s="14"/>
    </row>
    <row r="69" spans="1:6">
      <c r="A69" s="14"/>
      <c r="B69" s="14"/>
      <c r="C69" s="14"/>
      <c r="D69" s="14"/>
      <c r="E69" s="14"/>
      <c r="F69" s="14"/>
    </row>
    <row r="70" spans="1:6">
      <c r="A70" s="14"/>
      <c r="B70" s="14"/>
      <c r="C70" s="14"/>
      <c r="D70" s="14"/>
      <c r="E70" s="14"/>
      <c r="F70" s="14"/>
    </row>
    <row r="71" spans="1:6">
      <c r="A71" s="14"/>
      <c r="B71" s="14"/>
      <c r="C71" s="14"/>
      <c r="D71" s="14"/>
      <c r="E71" s="14"/>
      <c r="F71" s="14"/>
    </row>
    <row r="72" spans="1:6">
      <c r="A72" s="14"/>
      <c r="B72" s="14"/>
      <c r="C72" s="14"/>
      <c r="D72" s="14"/>
      <c r="E72" s="14"/>
      <c r="F72" s="14"/>
    </row>
    <row r="73" spans="1:6">
      <c r="A73" s="14"/>
      <c r="B73" s="14"/>
      <c r="C73" s="14"/>
      <c r="D73" s="14"/>
      <c r="E73" s="14"/>
      <c r="F73" s="14"/>
    </row>
    <row r="74" spans="1:6">
      <c r="A74" s="14"/>
      <c r="B74" s="14"/>
      <c r="C74" s="14"/>
      <c r="D74" s="14"/>
      <c r="E74" s="14"/>
      <c r="F74" s="14"/>
    </row>
    <row r="75" spans="1:6">
      <c r="A75" s="14"/>
      <c r="B75" s="14"/>
      <c r="C75" s="14"/>
      <c r="D75" s="14"/>
      <c r="E75" s="14"/>
      <c r="F75" s="14"/>
    </row>
    <row r="76" spans="1:6">
      <c r="A76" s="14"/>
      <c r="B76" s="14"/>
      <c r="C76" s="14"/>
      <c r="D76" s="14"/>
      <c r="E76" s="14"/>
      <c r="F76" s="14"/>
    </row>
    <row r="77" spans="1:6">
      <c r="A77" s="14"/>
      <c r="B77" s="14"/>
      <c r="C77" s="14"/>
      <c r="D77" s="14"/>
      <c r="E77" s="14"/>
      <c r="F77" s="14"/>
    </row>
    <row r="78" spans="1:6">
      <c r="A78" s="14"/>
      <c r="B78" s="14"/>
      <c r="C78" s="14"/>
      <c r="D78" s="14"/>
      <c r="E78" s="14"/>
      <c r="F78" s="14"/>
    </row>
    <row r="79" spans="1:6">
      <c r="A79" s="14"/>
      <c r="B79" s="14"/>
      <c r="C79" s="14"/>
      <c r="D79" s="14"/>
      <c r="E79" s="14"/>
      <c r="F79" s="14"/>
    </row>
    <row r="80" spans="1:6">
      <c r="A80" s="14"/>
      <c r="B80" s="14"/>
      <c r="C80" s="14"/>
      <c r="D80" s="14"/>
      <c r="E80" s="14"/>
      <c r="F80" s="14"/>
    </row>
    <row r="81" spans="1:6">
      <c r="A81" s="14"/>
      <c r="B81" s="14"/>
      <c r="C81" s="14"/>
      <c r="D81" s="14"/>
      <c r="E81" s="14"/>
      <c r="F81" s="14"/>
    </row>
    <row r="82" spans="1:6">
      <c r="A82" s="14"/>
      <c r="B82" s="14"/>
      <c r="C82" s="14"/>
      <c r="D82" s="14"/>
      <c r="E82" s="14"/>
      <c r="F82" s="14"/>
    </row>
    <row r="83" spans="1:6">
      <c r="A83" s="14"/>
      <c r="B83" s="14"/>
      <c r="C83" s="14"/>
      <c r="D83" s="14"/>
      <c r="E83" s="14"/>
      <c r="F83" s="14"/>
    </row>
    <row r="84" spans="1:6">
      <c r="A84" s="14"/>
      <c r="B84" s="14"/>
      <c r="C84" s="14"/>
      <c r="D84" s="14"/>
      <c r="E84" s="14"/>
      <c r="F84" s="14"/>
    </row>
    <row r="85" spans="1:6">
      <c r="A85" s="14"/>
      <c r="B85" s="14"/>
      <c r="C85" s="14"/>
      <c r="D85" s="14"/>
      <c r="E85" s="14"/>
      <c r="F85" s="14"/>
    </row>
    <row r="86" spans="1:6">
      <c r="A86" s="14"/>
      <c r="B86" s="14"/>
      <c r="C86" s="14"/>
      <c r="D86" s="14"/>
      <c r="E86" s="14"/>
      <c r="F86" s="14"/>
    </row>
    <row r="87" spans="1:6">
      <c r="A87" s="14"/>
      <c r="B87" s="14"/>
      <c r="C87" s="14"/>
      <c r="D87" s="14"/>
      <c r="E87" s="14"/>
      <c r="F87" s="14"/>
    </row>
    <row r="88" spans="1:6">
      <c r="A88" s="14"/>
      <c r="B88" s="14"/>
      <c r="C88" s="14"/>
      <c r="D88" s="14"/>
      <c r="E88" s="14"/>
      <c r="F88" s="14"/>
    </row>
    <row r="89" spans="1:6">
      <c r="A89" s="14"/>
      <c r="B89" s="14"/>
      <c r="C89" s="14"/>
      <c r="D89" s="14"/>
      <c r="E89" s="14"/>
      <c r="F89" s="14"/>
    </row>
    <row r="90" spans="1:6">
      <c r="A90" s="14"/>
      <c r="B90" s="14"/>
      <c r="C90" s="14"/>
      <c r="D90" s="14"/>
      <c r="E90" s="14"/>
      <c r="F90" s="14"/>
    </row>
    <row r="91" spans="1:6">
      <c r="A91" s="14"/>
      <c r="B91" s="14"/>
      <c r="C91" s="14"/>
      <c r="D91" s="14"/>
      <c r="E91" s="14"/>
      <c r="F91" s="14"/>
    </row>
    <row r="92" spans="1:6">
      <c r="A92" s="14"/>
      <c r="B92" s="14"/>
      <c r="C92" s="14"/>
      <c r="D92" s="14"/>
      <c r="E92" s="14"/>
      <c r="F92" s="14"/>
    </row>
    <row r="93" spans="1:6">
      <c r="A93" s="14"/>
      <c r="B93" s="14"/>
      <c r="C93" s="14"/>
      <c r="D93" s="14"/>
      <c r="E93" s="14"/>
      <c r="F93" s="14"/>
    </row>
    <row r="94" spans="1:6">
      <c r="A94" s="14"/>
      <c r="B94" s="14"/>
      <c r="C94" s="14"/>
      <c r="D94" s="14"/>
      <c r="E94" s="14"/>
      <c r="F94" s="14"/>
    </row>
    <row r="95" spans="1:6">
      <c r="A95" s="14"/>
      <c r="B95" s="14"/>
      <c r="C95" s="14"/>
      <c r="D95" s="14"/>
      <c r="E95" s="14"/>
      <c r="F95" s="14"/>
    </row>
    <row r="96" spans="1:6">
      <c r="A96" s="14"/>
      <c r="B96" s="14"/>
      <c r="C96" s="14"/>
      <c r="D96" s="14"/>
      <c r="E96" s="14"/>
      <c r="F96" s="14"/>
    </row>
    <row r="97" spans="1:6">
      <c r="A97" s="14"/>
      <c r="B97" s="14"/>
      <c r="C97" s="14"/>
      <c r="D97" s="14"/>
      <c r="E97" s="14"/>
      <c r="F97" s="14"/>
    </row>
    <row r="98" spans="1:6">
      <c r="A98" s="14"/>
      <c r="B98" s="14"/>
      <c r="C98" s="14"/>
      <c r="D98" s="14"/>
      <c r="E98" s="14"/>
      <c r="F98" s="14"/>
    </row>
    <row r="99" spans="1:6">
      <c r="A99" s="14"/>
      <c r="B99" s="14"/>
      <c r="C99" s="14"/>
      <c r="D99" s="14"/>
      <c r="E99" s="14"/>
      <c r="F99" s="14"/>
    </row>
    <row r="100" spans="1:6">
      <c r="A100" s="14"/>
      <c r="B100" s="14"/>
      <c r="C100" s="14"/>
      <c r="D100" s="14"/>
      <c r="E100" s="14"/>
      <c r="F100" s="14"/>
    </row>
    <row r="101" spans="1:6">
      <c r="A101" s="14"/>
      <c r="B101" s="14"/>
      <c r="C101" s="14"/>
      <c r="D101" s="14"/>
      <c r="E101" s="14"/>
      <c r="F101" s="14"/>
    </row>
    <row r="102" spans="1:6">
      <c r="A102" s="14"/>
      <c r="B102" s="14"/>
      <c r="C102" s="14"/>
      <c r="D102" s="14"/>
      <c r="E102" s="14"/>
      <c r="F102" s="14"/>
    </row>
    <row r="103" spans="1:6">
      <c r="A103" s="14"/>
      <c r="B103" s="14"/>
      <c r="C103" s="14"/>
      <c r="D103" s="14"/>
      <c r="E103" s="14"/>
      <c r="F103" s="14"/>
    </row>
    <row r="104" spans="1:6">
      <c r="A104" s="14"/>
      <c r="B104" s="14"/>
      <c r="C104" s="14"/>
      <c r="D104" s="14"/>
      <c r="E104" s="14"/>
      <c r="F104" s="14"/>
    </row>
    <row r="105" spans="1:6">
      <c r="A105" s="14"/>
      <c r="B105" s="14"/>
      <c r="C105" s="14"/>
      <c r="D105" s="14"/>
      <c r="E105" s="14"/>
      <c r="F105" s="14"/>
    </row>
    <row r="106" spans="1:6">
      <c r="A106" s="14"/>
      <c r="B106" s="14"/>
      <c r="C106" s="14"/>
      <c r="D106" s="14"/>
      <c r="E106" s="14"/>
      <c r="F106" s="14"/>
    </row>
    <row r="107" spans="1:6">
      <c r="A107" s="14"/>
      <c r="B107" s="14"/>
      <c r="C107" s="14"/>
      <c r="D107" s="14"/>
      <c r="E107" s="14"/>
      <c r="F107" s="14"/>
    </row>
    <row r="108" spans="1:6">
      <c r="A108" s="14"/>
      <c r="B108" s="14"/>
      <c r="C108" s="14"/>
      <c r="D108" s="14"/>
      <c r="E108" s="14"/>
      <c r="F108" s="14"/>
    </row>
    <row r="109" spans="1:6">
      <c r="A109" s="14"/>
      <c r="B109" s="14"/>
      <c r="C109" s="14"/>
      <c r="D109" s="14"/>
      <c r="E109" s="14"/>
      <c r="F109" s="14"/>
    </row>
    <row r="110" spans="1:6">
      <c r="A110" s="14"/>
      <c r="B110" s="14"/>
      <c r="C110" s="14"/>
      <c r="D110" s="14"/>
      <c r="E110" s="14"/>
      <c r="F110" s="14"/>
    </row>
    <row r="111" spans="1:6">
      <c r="A111" s="14"/>
      <c r="B111" s="14"/>
      <c r="C111" s="14"/>
      <c r="D111" s="14"/>
      <c r="E111" s="14"/>
      <c r="F111" s="14"/>
    </row>
    <row r="112" spans="1:6">
      <c r="A112" s="14"/>
      <c r="B112" s="14"/>
      <c r="C112" s="14"/>
      <c r="D112" s="14"/>
      <c r="E112" s="14"/>
      <c r="F112" s="14"/>
    </row>
    <row r="113" spans="1:6">
      <c r="A113" s="14"/>
      <c r="B113" s="14"/>
      <c r="C113" s="14"/>
      <c r="D113" s="14"/>
      <c r="E113" s="14"/>
      <c r="F113" s="14"/>
    </row>
    <row r="114" spans="1:6">
      <c r="A114" s="14"/>
      <c r="B114" s="14"/>
      <c r="C114" s="14"/>
      <c r="D114" s="14"/>
      <c r="E114" s="14"/>
      <c r="F114" s="14"/>
    </row>
    <row r="115" spans="1:6">
      <c r="A115" s="14"/>
      <c r="B115" s="14"/>
      <c r="C115" s="14"/>
      <c r="D115" s="14"/>
      <c r="E115" s="14"/>
      <c r="F115" s="14"/>
    </row>
    <row r="116" spans="1:6">
      <c r="A116" s="14"/>
      <c r="B116" s="14"/>
      <c r="C116" s="14"/>
      <c r="D116" s="14"/>
      <c r="E116" s="14"/>
      <c r="F116" s="14"/>
    </row>
    <row r="117" spans="1:6">
      <c r="A117" s="14"/>
      <c r="B117" s="14"/>
      <c r="C117" s="14"/>
      <c r="D117" s="14"/>
      <c r="E117" s="14"/>
      <c r="F117" s="14"/>
    </row>
    <row r="118" spans="1:6">
      <c r="A118" s="14"/>
      <c r="B118" s="14"/>
      <c r="C118" s="14"/>
      <c r="D118" s="14"/>
      <c r="E118" s="14"/>
      <c r="F118" s="14"/>
    </row>
    <row r="119" spans="1:6">
      <c r="A119" s="14"/>
      <c r="B119" s="14"/>
      <c r="C119" s="14"/>
      <c r="D119" s="14"/>
      <c r="E119" s="14"/>
      <c r="F119" s="14"/>
    </row>
    <row r="120" spans="1:6">
      <c r="A120" s="14"/>
      <c r="B120" s="14"/>
      <c r="C120" s="14"/>
      <c r="D120" s="14"/>
      <c r="E120" s="14"/>
      <c r="F120" s="14"/>
    </row>
    <row r="121" spans="1:6">
      <c r="A121" s="14"/>
      <c r="B121" s="14"/>
      <c r="C121" s="14"/>
      <c r="D121" s="14"/>
      <c r="E121" s="14"/>
      <c r="F121" s="14"/>
    </row>
    <row r="122" spans="1:6">
      <c r="A122" s="14"/>
      <c r="B122" s="14"/>
      <c r="C122" s="14"/>
      <c r="D122" s="14"/>
      <c r="E122" s="14"/>
      <c r="F122" s="14"/>
    </row>
    <row r="123" spans="1:6">
      <c r="A123" s="14"/>
      <c r="B123" s="14"/>
      <c r="C123" s="14"/>
      <c r="D123" s="14"/>
      <c r="E123" s="14"/>
      <c r="F123" s="14"/>
    </row>
    <row r="124" spans="1:6">
      <c r="A124" s="14"/>
      <c r="B124" s="14"/>
      <c r="C124" s="14"/>
      <c r="D124" s="14"/>
      <c r="E124" s="14"/>
      <c r="F124" s="14"/>
    </row>
    <row r="125" spans="1:6">
      <c r="A125" s="14"/>
      <c r="B125" s="14"/>
      <c r="C125" s="14"/>
      <c r="D125" s="14"/>
      <c r="E125" s="14"/>
      <c r="F125" s="14"/>
    </row>
    <row r="126" spans="1:6">
      <c r="A126" s="14"/>
      <c r="B126" s="14"/>
      <c r="C126" s="14"/>
      <c r="D126" s="14"/>
      <c r="E126" s="14"/>
      <c r="F126" s="14"/>
    </row>
    <row r="127" spans="1:6">
      <c r="A127" s="14"/>
      <c r="B127" s="14"/>
      <c r="C127" s="14"/>
      <c r="D127" s="14"/>
      <c r="E127" s="14"/>
      <c r="F127" s="14"/>
    </row>
    <row r="128" spans="1:6">
      <c r="A128" s="14"/>
      <c r="B128" s="14"/>
      <c r="C128" s="14"/>
      <c r="D128" s="14"/>
      <c r="E128" s="14"/>
      <c r="F128" s="14"/>
    </row>
    <row r="129" spans="1:6">
      <c r="A129" s="14"/>
      <c r="B129" s="14"/>
      <c r="C129" s="14"/>
      <c r="D129" s="14"/>
      <c r="E129" s="14"/>
      <c r="F129" s="14"/>
    </row>
    <row r="130" spans="1:6">
      <c r="A130" s="14"/>
      <c r="B130" s="14"/>
      <c r="C130" s="14"/>
      <c r="D130" s="14"/>
      <c r="E130" s="14"/>
      <c r="F130" s="14"/>
    </row>
    <row r="131" spans="1:6">
      <c r="A131" s="14"/>
      <c r="B131" s="14"/>
      <c r="C131" s="14"/>
      <c r="D131" s="14"/>
      <c r="E131" s="14"/>
      <c r="F131" s="14"/>
    </row>
    <row r="132" spans="1:6">
      <c r="A132" s="14"/>
      <c r="B132" s="14"/>
      <c r="C132" s="14"/>
      <c r="D132" s="14"/>
      <c r="E132" s="14"/>
      <c r="F132" s="14"/>
    </row>
    <row r="133" spans="1:6">
      <c r="A133" s="14"/>
      <c r="B133" s="14"/>
      <c r="C133" s="14"/>
      <c r="D133" s="14"/>
      <c r="E133" s="14"/>
      <c r="F133" s="14"/>
    </row>
    <row r="134" spans="1:6">
      <c r="A134" s="14"/>
      <c r="B134" s="14"/>
      <c r="C134" s="14"/>
      <c r="D134" s="14"/>
      <c r="E134" s="14"/>
      <c r="F134" s="14"/>
    </row>
    <row r="135" spans="1:6">
      <c r="A135" s="14"/>
      <c r="B135" s="14"/>
      <c r="C135" s="14"/>
      <c r="D135" s="14"/>
      <c r="E135" s="14"/>
      <c r="F135" s="14"/>
    </row>
    <row r="136" spans="1:6">
      <c r="A136" s="14"/>
      <c r="B136" s="14"/>
      <c r="C136" s="14"/>
      <c r="D136" s="14"/>
      <c r="E136" s="14"/>
      <c r="F136" s="14"/>
    </row>
    <row r="137" spans="1:6">
      <c r="A137" s="14"/>
      <c r="B137" s="14"/>
      <c r="C137" s="14"/>
      <c r="D137" s="14"/>
      <c r="E137" s="14"/>
      <c r="F137" s="14"/>
    </row>
    <row r="138" spans="1:6">
      <c r="A138" s="14"/>
      <c r="B138" s="14"/>
      <c r="C138" s="14"/>
      <c r="D138" s="14"/>
      <c r="E138" s="14"/>
      <c r="F138" s="14"/>
    </row>
    <row r="139" spans="1:6">
      <c r="A139" s="14"/>
      <c r="B139" s="14"/>
      <c r="C139" s="14"/>
      <c r="D139" s="14"/>
      <c r="E139" s="14"/>
      <c r="F139" s="14"/>
    </row>
    <row r="140" spans="1:6">
      <c r="A140" s="14"/>
      <c r="B140" s="14"/>
      <c r="C140" s="14"/>
      <c r="D140" s="14"/>
      <c r="E140" s="14"/>
      <c r="F140" s="14"/>
    </row>
    <row r="141" spans="1:6">
      <c r="A141" s="14"/>
      <c r="B141" s="14"/>
      <c r="C141" s="14"/>
      <c r="D141" s="14"/>
      <c r="E141" s="14"/>
      <c r="F141" s="14"/>
    </row>
    <row r="142" spans="1:6">
      <c r="A142" s="14"/>
      <c r="B142" s="14"/>
      <c r="C142" s="14"/>
      <c r="D142" s="14"/>
      <c r="E142" s="14"/>
      <c r="F142" s="14"/>
    </row>
    <row r="143" spans="1:6">
      <c r="A143" s="14"/>
      <c r="B143" s="14"/>
      <c r="C143" s="14"/>
      <c r="D143" s="14"/>
      <c r="E143" s="14"/>
      <c r="F143" s="14"/>
    </row>
    <row r="144" spans="1:6">
      <c r="A144" s="14"/>
      <c r="B144" s="14"/>
      <c r="C144" s="14"/>
      <c r="D144" s="14"/>
      <c r="E144" s="14"/>
      <c r="F144" s="14"/>
    </row>
    <row r="145" spans="1:6">
      <c r="A145" s="14"/>
      <c r="B145" s="14"/>
      <c r="C145" s="14"/>
      <c r="D145" s="14"/>
      <c r="E145" s="14"/>
      <c r="F145" s="14"/>
    </row>
    <row r="146" spans="1:6">
      <c r="A146" s="14"/>
      <c r="B146" s="14"/>
      <c r="C146" s="14"/>
      <c r="D146" s="14"/>
      <c r="E146" s="14"/>
      <c r="F146" s="14"/>
    </row>
    <row r="147" spans="1:6">
      <c r="A147" s="14"/>
      <c r="B147" s="14"/>
      <c r="C147" s="14"/>
      <c r="D147" s="14"/>
      <c r="E147" s="14"/>
      <c r="F147" s="14"/>
    </row>
    <row r="148" spans="1:6">
      <c r="A148" s="14"/>
      <c r="B148" s="14"/>
      <c r="C148" s="14"/>
      <c r="D148" s="14"/>
      <c r="E148" s="14"/>
      <c r="F148" s="14"/>
    </row>
    <row r="149" spans="1:6">
      <c r="A149" s="14"/>
      <c r="B149" s="14"/>
      <c r="C149" s="14"/>
      <c r="D149" s="14"/>
      <c r="E149" s="14"/>
      <c r="F149" s="14"/>
    </row>
    <row r="150" spans="1:6">
      <c r="A150" s="14"/>
      <c r="B150" s="14"/>
      <c r="C150" s="14"/>
      <c r="D150" s="14"/>
      <c r="E150" s="14"/>
      <c r="F150" s="14"/>
    </row>
    <row r="151" spans="1:6">
      <c r="A151" s="14"/>
      <c r="B151" s="14"/>
      <c r="C151" s="14"/>
      <c r="D151" s="14"/>
      <c r="E151" s="14"/>
      <c r="F151" s="14"/>
    </row>
    <row r="152" spans="1:6">
      <c r="A152" s="14"/>
      <c r="B152" s="14"/>
      <c r="C152" s="14"/>
      <c r="D152" s="14"/>
      <c r="E152" s="14"/>
      <c r="F152" s="14"/>
    </row>
    <row r="153" spans="1:6">
      <c r="A153" s="14"/>
      <c r="B153" s="14"/>
      <c r="C153" s="14"/>
      <c r="D153" s="14"/>
      <c r="E153" s="14"/>
      <c r="F153" s="14"/>
    </row>
    <row r="154" spans="1:6">
      <c r="A154" s="14"/>
      <c r="B154" s="14"/>
      <c r="C154" s="14"/>
      <c r="D154" s="14"/>
      <c r="E154" s="14"/>
      <c r="F154" s="14"/>
    </row>
    <row r="155" spans="1:6">
      <c r="A155" s="14"/>
      <c r="B155" s="14"/>
      <c r="C155" s="14"/>
      <c r="D155" s="14"/>
      <c r="E155" s="14"/>
      <c r="F155" s="14"/>
    </row>
    <row r="156" spans="1:6">
      <c r="A156" s="14"/>
      <c r="B156" s="14"/>
      <c r="C156" s="14"/>
      <c r="D156" s="14"/>
      <c r="E156" s="14"/>
      <c r="F156" s="14"/>
    </row>
    <row r="157" spans="1:6">
      <c r="A157" s="14"/>
      <c r="B157" s="14"/>
      <c r="C157" s="14"/>
      <c r="D157" s="14"/>
      <c r="E157" s="14"/>
      <c r="F157" s="14"/>
    </row>
    <row r="158" spans="1:6">
      <c r="A158" s="14"/>
      <c r="B158" s="14"/>
      <c r="C158" s="14"/>
      <c r="D158" s="14"/>
      <c r="E158" s="14"/>
      <c r="F158" s="14"/>
    </row>
    <row r="159" spans="1:6">
      <c r="A159" s="14"/>
      <c r="B159" s="14"/>
      <c r="C159" s="14"/>
      <c r="D159" s="14"/>
      <c r="E159" s="14"/>
      <c r="F159" s="14"/>
    </row>
    <row r="160" spans="1:6">
      <c r="A160" s="14"/>
      <c r="B160" s="14"/>
      <c r="C160" s="14"/>
      <c r="D160" s="14"/>
      <c r="E160" s="14"/>
      <c r="F160" s="14"/>
    </row>
    <row r="161" spans="1:6">
      <c r="A161" s="14"/>
      <c r="B161" s="14"/>
      <c r="C161" s="14"/>
      <c r="D161" s="14"/>
      <c r="E161" s="14"/>
      <c r="F161" s="14"/>
    </row>
    <row r="162" spans="1:6">
      <c r="A162" s="14"/>
      <c r="B162" s="14"/>
      <c r="C162" s="14"/>
      <c r="D162" s="14"/>
      <c r="E162" s="14"/>
      <c r="F162" s="14"/>
    </row>
    <row r="163" spans="1:6">
      <c r="A163" s="14"/>
      <c r="B163" s="14"/>
      <c r="C163" s="14"/>
      <c r="D163" s="14"/>
      <c r="E163" s="14"/>
      <c r="F163" s="14"/>
    </row>
    <row r="164" spans="1:6">
      <c r="A164" s="14"/>
      <c r="B164" s="14"/>
      <c r="C164" s="14"/>
      <c r="D164" s="14"/>
      <c r="E164" s="14"/>
      <c r="F164" s="14"/>
    </row>
    <row r="165" spans="1:6">
      <c r="A165" s="14"/>
      <c r="B165" s="14"/>
      <c r="C165" s="14"/>
      <c r="D165" s="14"/>
      <c r="E165" s="14"/>
      <c r="F165" s="14"/>
    </row>
    <row r="166" spans="1:6">
      <c r="A166" s="14"/>
      <c r="B166" s="14"/>
      <c r="C166" s="14"/>
      <c r="D166" s="14"/>
      <c r="E166" s="14"/>
      <c r="F166" s="14"/>
    </row>
    <row r="167" spans="1:6">
      <c r="A167" s="14"/>
      <c r="B167" s="14"/>
      <c r="C167" s="14"/>
      <c r="D167" s="14"/>
      <c r="E167" s="14"/>
      <c r="F167" s="14"/>
    </row>
    <row r="168" spans="1:6">
      <c r="A168" s="14"/>
      <c r="B168" s="14"/>
      <c r="C168" s="14"/>
      <c r="D168" s="14"/>
      <c r="E168" s="14"/>
      <c r="F168" s="14"/>
    </row>
    <row r="169" spans="1:6">
      <c r="A169" s="14"/>
      <c r="B169" s="14"/>
      <c r="C169" s="14"/>
      <c r="D169" s="14"/>
      <c r="E169" s="14"/>
      <c r="F169" s="14"/>
    </row>
    <row r="170" spans="1:6">
      <c r="A170" s="14"/>
      <c r="B170" s="14"/>
      <c r="C170" s="14"/>
      <c r="D170" s="14"/>
      <c r="E170" s="14"/>
      <c r="F170" s="14"/>
    </row>
    <row r="171" spans="1:6">
      <c r="A171" s="14"/>
      <c r="B171" s="14"/>
      <c r="C171" s="14"/>
      <c r="D171" s="14"/>
      <c r="E171" s="14"/>
      <c r="F171" s="14"/>
    </row>
    <row r="172" spans="1:6">
      <c r="A172" s="14"/>
      <c r="B172" s="14"/>
      <c r="C172" s="14"/>
      <c r="D172" s="14"/>
      <c r="E172" s="14"/>
      <c r="F172" s="14"/>
    </row>
    <row r="173" spans="1:6">
      <c r="A173" s="14"/>
      <c r="B173" s="14"/>
      <c r="C173" s="14"/>
      <c r="D173" s="14"/>
      <c r="E173" s="14"/>
      <c r="F173" s="14"/>
    </row>
    <row r="174" spans="1:6">
      <c r="A174" s="14"/>
      <c r="B174" s="14"/>
      <c r="C174" s="14"/>
      <c r="D174" s="14"/>
      <c r="E174" s="14"/>
      <c r="F174" s="14"/>
    </row>
    <row r="175" spans="1:6">
      <c r="A175" s="14"/>
      <c r="B175" s="14"/>
      <c r="C175" s="14"/>
      <c r="D175" s="14"/>
      <c r="E175" s="14"/>
      <c r="F175" s="14"/>
    </row>
    <row r="176" spans="1:6">
      <c r="A176" s="14"/>
      <c r="B176" s="14"/>
      <c r="C176" s="14"/>
      <c r="D176" s="14"/>
      <c r="E176" s="14"/>
      <c r="F176" s="14"/>
    </row>
    <row r="177" spans="1:6">
      <c r="A177" s="14"/>
      <c r="B177" s="14"/>
      <c r="C177" s="14"/>
      <c r="D177" s="14"/>
      <c r="E177" s="14"/>
      <c r="F177" s="14"/>
    </row>
    <row r="178" spans="1:6">
      <c r="A178" s="14"/>
      <c r="B178" s="14"/>
      <c r="C178" s="14"/>
      <c r="D178" s="14"/>
      <c r="E178" s="14"/>
      <c r="F178" s="14"/>
    </row>
    <row r="179" spans="1:6">
      <c r="A179" s="14"/>
      <c r="B179" s="14"/>
      <c r="C179" s="14"/>
      <c r="D179" s="14"/>
      <c r="E179" s="14"/>
      <c r="F179" s="14"/>
    </row>
    <row r="180" spans="1:6">
      <c r="A180" s="14"/>
      <c r="B180" s="14"/>
      <c r="C180" s="14"/>
      <c r="D180" s="14"/>
      <c r="E180" s="14"/>
      <c r="F180" s="14"/>
    </row>
    <row r="181" spans="1:6">
      <c r="A181" s="14"/>
      <c r="B181" s="14"/>
      <c r="C181" s="14"/>
      <c r="D181" s="14"/>
      <c r="E181" s="14"/>
      <c r="F181" s="14"/>
    </row>
    <row r="182" spans="1:6">
      <c r="A182" s="14"/>
      <c r="B182" s="14"/>
      <c r="C182" s="14"/>
      <c r="D182" s="14"/>
      <c r="E182" s="14"/>
      <c r="F182" s="14"/>
    </row>
    <row r="183" spans="1:6">
      <c r="A183" s="14"/>
      <c r="B183" s="14"/>
      <c r="C183" s="14"/>
      <c r="D183" s="14"/>
      <c r="E183" s="14"/>
      <c r="F183" s="14"/>
    </row>
    <row r="184" spans="1:6">
      <c r="A184" s="14"/>
      <c r="B184" s="14"/>
      <c r="C184" s="14"/>
      <c r="D184" s="14"/>
      <c r="E184" s="14"/>
      <c r="F184" s="14"/>
    </row>
    <row r="185" spans="1:6">
      <c r="A185" s="14"/>
      <c r="B185" s="14"/>
      <c r="C185" s="14"/>
      <c r="D185" s="14"/>
      <c r="E185" s="14"/>
      <c r="F185" s="14"/>
    </row>
    <row r="186" spans="1:6">
      <c r="A186" s="14"/>
      <c r="B186" s="14"/>
      <c r="C186" s="14"/>
      <c r="D186" s="14"/>
      <c r="E186" s="14"/>
      <c r="F186" s="14"/>
    </row>
    <row r="187" spans="1:6">
      <c r="A187" s="14"/>
      <c r="B187" s="14"/>
      <c r="C187" s="14"/>
      <c r="D187" s="14"/>
      <c r="E187" s="14"/>
      <c r="F187" s="14"/>
    </row>
    <row r="188" spans="1:6">
      <c r="A188" s="14"/>
      <c r="B188" s="14"/>
      <c r="C188" s="14"/>
      <c r="D188" s="14"/>
      <c r="E188" s="14"/>
      <c r="F188" s="14"/>
    </row>
    <row r="189" spans="1:6">
      <c r="A189" s="14"/>
      <c r="B189" s="14"/>
      <c r="C189" s="14"/>
      <c r="D189" s="14"/>
      <c r="E189" s="14"/>
      <c r="F189" s="14"/>
    </row>
    <row r="190" spans="1:6">
      <c r="A190" s="14"/>
      <c r="B190" s="14"/>
      <c r="C190" s="14"/>
      <c r="D190" s="14"/>
      <c r="E190" s="14"/>
      <c r="F190" s="14"/>
    </row>
    <row r="191" spans="1:6">
      <c r="A191" s="14"/>
      <c r="B191" s="14"/>
      <c r="C191" s="14"/>
      <c r="D191" s="14"/>
      <c r="E191" s="14"/>
      <c r="F191" s="14"/>
    </row>
    <row r="192" spans="1:6">
      <c r="A192" s="14"/>
      <c r="B192" s="14"/>
      <c r="C192" s="14"/>
      <c r="D192" s="14"/>
      <c r="E192" s="14"/>
      <c r="F192" s="14"/>
    </row>
    <row r="193" spans="1:6">
      <c r="A193" s="14"/>
      <c r="B193" s="14"/>
      <c r="C193" s="14"/>
      <c r="D193" s="14"/>
      <c r="E193" s="14"/>
      <c r="F193" s="14"/>
    </row>
    <row r="194" spans="1:6">
      <c r="A194" s="14"/>
      <c r="B194" s="14"/>
      <c r="C194" s="14"/>
      <c r="D194" s="14"/>
      <c r="E194" s="14"/>
      <c r="F194" s="14"/>
    </row>
    <row r="195" spans="1:6">
      <c r="A195" s="14"/>
      <c r="B195" s="14"/>
      <c r="C195" s="14"/>
      <c r="D195" s="14"/>
      <c r="E195" s="14"/>
      <c r="F195" s="14"/>
    </row>
    <row r="196" spans="1:6">
      <c r="A196" s="14"/>
      <c r="B196" s="14"/>
      <c r="C196" s="14"/>
      <c r="D196" s="14"/>
      <c r="E196" s="14"/>
      <c r="F196" s="14"/>
    </row>
    <row r="197" spans="1:6">
      <c r="A197" s="14"/>
      <c r="B197" s="14"/>
      <c r="C197" s="14"/>
      <c r="D197" s="14"/>
      <c r="E197" s="14"/>
      <c r="F197" s="14"/>
    </row>
    <row r="198" spans="1:6">
      <c r="A198" s="14"/>
      <c r="B198" s="14"/>
      <c r="C198" s="14"/>
      <c r="D198" s="14"/>
      <c r="E198" s="14"/>
      <c r="F198" s="14"/>
    </row>
    <row r="199" spans="1:6">
      <c r="A199" s="14"/>
      <c r="B199" s="14"/>
      <c r="C199" s="14"/>
      <c r="D199" s="14"/>
      <c r="E199" s="14"/>
      <c r="F199" s="14"/>
    </row>
    <row r="200" spans="1:6">
      <c r="A200" s="14"/>
      <c r="B200" s="14"/>
      <c r="C200" s="14"/>
      <c r="D200" s="14"/>
      <c r="E200" s="14"/>
      <c r="F200" s="14"/>
    </row>
    <row r="201" spans="1:6">
      <c r="A201" s="14"/>
      <c r="B201" s="14"/>
      <c r="C201" s="14"/>
      <c r="D201" s="14"/>
      <c r="E201" s="14"/>
      <c r="F201" s="14"/>
    </row>
    <row r="202" spans="1:6">
      <c r="A202" s="14"/>
      <c r="B202" s="14"/>
      <c r="C202" s="14"/>
      <c r="D202" s="14"/>
      <c r="E202" s="14"/>
      <c r="F202" s="14"/>
    </row>
    <row r="203" spans="1:6">
      <c r="A203" s="14"/>
      <c r="B203" s="14"/>
      <c r="C203" s="14"/>
      <c r="D203" s="14"/>
      <c r="E203" s="14"/>
      <c r="F203" s="14"/>
    </row>
    <row r="204" spans="1:6">
      <c r="A204" s="14"/>
      <c r="B204" s="14"/>
      <c r="C204" s="14"/>
      <c r="D204" s="14"/>
      <c r="E204" s="14"/>
      <c r="F204" s="14"/>
    </row>
    <row r="205" spans="1:6">
      <c r="A205" s="14"/>
      <c r="B205" s="14"/>
      <c r="C205" s="14"/>
      <c r="D205" s="14"/>
      <c r="E205" s="14"/>
      <c r="F205" s="14"/>
    </row>
    <row r="206" spans="1:6">
      <c r="A206" s="14"/>
      <c r="B206" s="14"/>
      <c r="C206" s="14"/>
      <c r="D206" s="14"/>
      <c r="E206" s="14"/>
      <c r="F206" s="14"/>
    </row>
    <row r="207" spans="1:6">
      <c r="A207" s="14"/>
      <c r="B207" s="14"/>
      <c r="C207" s="14"/>
      <c r="D207" s="14"/>
      <c r="E207" s="14"/>
      <c r="F207" s="14"/>
    </row>
    <row r="208" spans="1:6">
      <c r="A208" s="14"/>
      <c r="B208" s="14"/>
      <c r="C208" s="14"/>
      <c r="D208" s="14"/>
      <c r="E208" s="14"/>
      <c r="F208" s="14"/>
    </row>
    <row r="209" spans="1:6">
      <c r="A209" s="14"/>
      <c r="B209" s="14"/>
      <c r="C209" s="14"/>
      <c r="D209" s="14"/>
      <c r="E209" s="14"/>
      <c r="F209" s="14"/>
    </row>
    <row r="210" spans="1:6">
      <c r="A210" s="14"/>
      <c r="B210" s="14"/>
      <c r="C210" s="14"/>
      <c r="D210" s="14"/>
      <c r="E210" s="14"/>
      <c r="F210" s="14"/>
    </row>
    <row r="211" spans="1:6">
      <c r="A211" s="14"/>
      <c r="B211" s="14"/>
      <c r="C211" s="14"/>
      <c r="D211" s="14"/>
      <c r="E211" s="14"/>
      <c r="F211" s="14"/>
    </row>
    <row r="212" spans="1:6">
      <c r="A212" s="14"/>
      <c r="B212" s="14"/>
      <c r="C212" s="14"/>
      <c r="D212" s="14"/>
      <c r="E212" s="14"/>
      <c r="F212" s="14"/>
    </row>
    <row r="213" spans="1:6">
      <c r="A213" s="14"/>
      <c r="B213" s="14"/>
      <c r="C213" s="14"/>
      <c r="D213" s="14"/>
      <c r="E213" s="14"/>
      <c r="F213" s="14"/>
    </row>
    <row r="214" spans="1:6">
      <c r="A214" s="14"/>
      <c r="B214" s="14"/>
      <c r="C214" s="14"/>
      <c r="D214" s="14"/>
      <c r="E214" s="14"/>
      <c r="F214" s="14"/>
    </row>
    <row r="215" spans="1:6">
      <c r="A215" s="14"/>
      <c r="B215" s="14"/>
      <c r="C215" s="14"/>
      <c r="D215" s="14"/>
      <c r="E215" s="14"/>
      <c r="F215" s="14"/>
    </row>
    <row r="216" spans="1:6">
      <c r="A216" s="14"/>
      <c r="B216" s="14"/>
      <c r="C216" s="14"/>
      <c r="D216" s="14"/>
      <c r="E216" s="14"/>
      <c r="F216" s="14"/>
    </row>
    <row r="217" spans="1:6">
      <c r="A217" s="14"/>
      <c r="B217" s="14"/>
      <c r="C217" s="14"/>
      <c r="D217" s="14"/>
      <c r="E217" s="14"/>
      <c r="F217" s="14"/>
    </row>
    <row r="218" spans="1:6">
      <c r="A218" s="14"/>
      <c r="B218" s="14"/>
      <c r="C218" s="14"/>
      <c r="D218" s="14"/>
      <c r="E218" s="14"/>
      <c r="F218" s="14"/>
    </row>
    <row r="219" spans="1:6">
      <c r="A219" s="14"/>
      <c r="B219" s="14"/>
      <c r="C219" s="14"/>
      <c r="D219" s="14"/>
      <c r="E219" s="14"/>
      <c r="F219" s="14"/>
    </row>
    <row r="220" spans="1:6">
      <c r="A220" s="14"/>
      <c r="B220" s="14"/>
      <c r="C220" s="14"/>
      <c r="D220" s="14"/>
      <c r="E220" s="14"/>
      <c r="F220" s="14"/>
    </row>
    <row r="221" spans="1:6">
      <c r="A221" s="14"/>
      <c r="B221" s="14"/>
      <c r="C221" s="14"/>
      <c r="D221" s="14"/>
      <c r="E221" s="14"/>
      <c r="F221" s="14"/>
    </row>
    <row r="222" spans="1:6">
      <c r="A222" s="14"/>
      <c r="B222" s="14"/>
      <c r="C222" s="14"/>
      <c r="D222" s="14"/>
      <c r="E222" s="14"/>
      <c r="F222" s="14"/>
    </row>
    <row r="223" spans="1:6">
      <c r="A223" s="14"/>
      <c r="B223" s="14"/>
      <c r="C223" s="14"/>
      <c r="D223" s="14"/>
      <c r="E223" s="14"/>
      <c r="F223" s="14"/>
    </row>
    <row r="224" spans="1:6">
      <c r="A224" s="14"/>
      <c r="B224" s="14"/>
      <c r="C224" s="14"/>
      <c r="D224" s="14"/>
      <c r="E224" s="14"/>
      <c r="F224" s="14"/>
    </row>
    <row r="225" spans="1:6">
      <c r="A225" s="14"/>
      <c r="B225" s="14"/>
      <c r="C225" s="14"/>
      <c r="D225" s="14"/>
      <c r="E225" s="14"/>
      <c r="F225" s="14"/>
    </row>
    <row r="226" spans="1:6">
      <c r="A226" s="14"/>
      <c r="B226" s="14"/>
      <c r="C226" s="14"/>
      <c r="D226" s="14"/>
      <c r="E226" s="14"/>
      <c r="F226" s="14"/>
    </row>
    <row r="227" spans="1:6">
      <c r="A227" s="14"/>
      <c r="B227" s="14"/>
      <c r="C227" s="14"/>
      <c r="D227" s="14"/>
      <c r="E227" s="14"/>
      <c r="F227" s="14"/>
    </row>
    <row r="228" spans="1:6">
      <c r="A228" s="14"/>
      <c r="B228" s="14"/>
      <c r="C228" s="14"/>
      <c r="D228" s="14"/>
      <c r="E228" s="14"/>
      <c r="F228" s="14"/>
    </row>
    <row r="229" spans="1:6">
      <c r="A229" s="14"/>
      <c r="B229" s="14"/>
      <c r="C229" s="14"/>
      <c r="D229" s="14"/>
      <c r="E229" s="14"/>
      <c r="F229" s="14"/>
    </row>
    <row r="230" spans="1:6">
      <c r="A230" s="14"/>
      <c r="B230" s="14"/>
      <c r="C230" s="14"/>
      <c r="D230" s="14"/>
      <c r="E230" s="14"/>
      <c r="F230" s="14"/>
    </row>
    <row r="231" spans="1:6">
      <c r="A231" s="14"/>
      <c r="B231" s="14"/>
      <c r="C231" s="14"/>
      <c r="D231" s="14"/>
      <c r="E231" s="14"/>
      <c r="F231" s="14"/>
    </row>
    <row r="232" spans="1:6">
      <c r="A232" s="14"/>
      <c r="B232" s="14"/>
      <c r="C232" s="14"/>
      <c r="D232" s="14"/>
      <c r="E232" s="14"/>
      <c r="F232" s="14"/>
    </row>
    <row r="233" spans="1:6">
      <c r="A233" s="14"/>
      <c r="B233" s="14"/>
      <c r="C233" s="14"/>
      <c r="D233" s="14"/>
      <c r="E233" s="14"/>
      <c r="F233" s="14"/>
    </row>
    <row r="234" spans="1:6">
      <c r="A234" s="14"/>
      <c r="B234" s="14"/>
      <c r="C234" s="14"/>
      <c r="D234" s="14"/>
      <c r="E234" s="14"/>
      <c r="F234" s="14"/>
    </row>
    <row r="235" spans="1:6">
      <c r="A235" s="14"/>
      <c r="B235" s="14"/>
      <c r="C235" s="14"/>
      <c r="D235" s="14"/>
      <c r="E235" s="14"/>
      <c r="F235" s="14"/>
    </row>
    <row r="236" spans="1:6">
      <c r="A236" s="14"/>
      <c r="B236" s="14"/>
      <c r="C236" s="14"/>
      <c r="D236" s="14"/>
      <c r="E236" s="14"/>
      <c r="F236" s="14"/>
    </row>
    <row r="237" spans="1:6">
      <c r="A237" s="14"/>
      <c r="B237" s="14"/>
      <c r="C237" s="14"/>
      <c r="D237" s="14"/>
      <c r="E237" s="14"/>
      <c r="F237" s="14"/>
    </row>
    <row r="238" spans="1:6">
      <c r="A238" s="14"/>
      <c r="B238" s="14"/>
      <c r="C238" s="14"/>
      <c r="D238" s="14"/>
      <c r="E238" s="14"/>
      <c r="F238" s="14"/>
    </row>
    <row r="239" spans="1:6">
      <c r="A239" s="14"/>
      <c r="B239" s="14"/>
      <c r="C239" s="14"/>
      <c r="D239" s="14"/>
      <c r="E239" s="14"/>
      <c r="F239" s="14"/>
    </row>
    <row r="240" spans="1:6">
      <c r="A240" s="14"/>
      <c r="B240" s="14"/>
      <c r="C240" s="14"/>
      <c r="D240" s="14"/>
      <c r="E240" s="14"/>
      <c r="F240" s="14"/>
    </row>
    <row r="241" spans="1:6">
      <c r="A241" s="14"/>
      <c r="B241" s="14"/>
      <c r="C241" s="14"/>
      <c r="D241" s="14"/>
      <c r="E241" s="14"/>
      <c r="F241" s="14"/>
    </row>
    <row r="242" spans="1:6">
      <c r="A242" s="14"/>
      <c r="B242" s="14"/>
      <c r="C242" s="14"/>
      <c r="D242" s="14"/>
      <c r="E242" s="14"/>
      <c r="F242" s="14"/>
    </row>
    <row r="243" spans="1:6">
      <c r="A243" s="14"/>
      <c r="B243" s="14"/>
      <c r="C243" s="14"/>
      <c r="D243" s="14"/>
      <c r="E243" s="14"/>
      <c r="F243" s="14"/>
    </row>
    <row r="244" spans="1:6">
      <c r="A244" s="14"/>
      <c r="B244" s="14"/>
      <c r="C244" s="14"/>
      <c r="D244" s="14"/>
      <c r="E244" s="14"/>
      <c r="F244" s="14"/>
    </row>
    <row r="245" spans="1:6">
      <c r="A245" s="14"/>
      <c r="B245" s="14"/>
      <c r="C245" s="14"/>
      <c r="D245" s="14"/>
      <c r="E245" s="14"/>
      <c r="F245" s="14"/>
    </row>
    <row r="246" spans="1:6">
      <c r="A246" s="14"/>
      <c r="B246" s="14"/>
      <c r="C246" s="14"/>
      <c r="D246" s="14"/>
      <c r="E246" s="14"/>
      <c r="F246" s="14"/>
    </row>
    <row r="247" spans="1:6">
      <c r="A247" s="14"/>
      <c r="B247" s="14"/>
      <c r="C247" s="14"/>
      <c r="D247" s="14"/>
      <c r="E247" s="14"/>
      <c r="F247" s="14"/>
    </row>
    <row r="248" spans="1:6">
      <c r="A248" s="14"/>
      <c r="B248" s="14"/>
      <c r="C248" s="14"/>
      <c r="D248" s="14"/>
      <c r="E248" s="14"/>
      <c r="F248" s="14"/>
    </row>
    <row r="249" spans="1:6">
      <c r="A249" s="14"/>
      <c r="B249" s="14"/>
      <c r="C249" s="14"/>
      <c r="D249" s="14"/>
      <c r="E249" s="14"/>
      <c r="F249" s="14"/>
    </row>
    <row r="250" spans="1:6">
      <c r="A250" s="14"/>
      <c r="B250" s="14"/>
      <c r="C250" s="14"/>
      <c r="D250" s="14"/>
      <c r="E250" s="14"/>
      <c r="F250" s="14"/>
    </row>
    <row r="251" spans="1:6">
      <c r="A251" s="14"/>
      <c r="B251" s="14"/>
      <c r="C251" s="14"/>
      <c r="D251" s="14"/>
      <c r="E251" s="14"/>
      <c r="F251" s="14"/>
    </row>
    <row r="252" spans="1:6">
      <c r="A252" s="14"/>
      <c r="B252" s="14"/>
      <c r="C252" s="14"/>
      <c r="D252" s="14"/>
      <c r="E252" s="14"/>
      <c r="F252" s="14"/>
    </row>
    <row r="253" spans="1:6">
      <c r="A253" s="14"/>
      <c r="B253" s="14"/>
      <c r="C253" s="14"/>
      <c r="D253" s="14"/>
      <c r="E253" s="14"/>
      <c r="F253" s="14"/>
    </row>
    <row r="254" spans="1:6">
      <c r="A254" s="14"/>
      <c r="B254" s="14"/>
      <c r="C254" s="14"/>
      <c r="D254" s="14"/>
      <c r="E254" s="14"/>
      <c r="F254" s="14"/>
    </row>
    <row r="255" spans="1:6">
      <c r="A255" s="14"/>
      <c r="B255" s="14"/>
      <c r="C255" s="14"/>
      <c r="D255" s="14"/>
      <c r="E255" s="14"/>
      <c r="F255" s="14"/>
    </row>
    <row r="256" spans="1:6">
      <c r="A256" s="14"/>
      <c r="B256" s="14"/>
      <c r="C256" s="14"/>
      <c r="D256" s="14"/>
      <c r="E256" s="14"/>
      <c r="F256" s="14"/>
    </row>
    <row r="257" spans="1:6">
      <c r="A257" s="14"/>
      <c r="B257" s="14"/>
      <c r="C257" s="14"/>
      <c r="D257" s="14"/>
      <c r="E257" s="14"/>
      <c r="F257" s="14"/>
    </row>
    <row r="258" spans="1:6">
      <c r="A258" s="14"/>
      <c r="B258" s="14"/>
      <c r="C258" s="14"/>
      <c r="D258" s="14"/>
      <c r="E258" s="14"/>
      <c r="F258" s="14"/>
    </row>
    <row r="259" spans="1:6">
      <c r="A259" s="14"/>
      <c r="B259" s="14"/>
      <c r="C259" s="14"/>
      <c r="D259" s="14"/>
      <c r="E259" s="14"/>
      <c r="F259" s="14"/>
    </row>
    <row r="260" spans="1:6">
      <c r="A260" s="14"/>
      <c r="B260" s="14"/>
      <c r="C260" s="14"/>
      <c r="D260" s="14"/>
      <c r="E260" s="14"/>
      <c r="F260" s="14"/>
    </row>
    <row r="261" spans="1:6">
      <c r="A261" s="14"/>
      <c r="B261" s="14"/>
      <c r="C261" s="14"/>
      <c r="D261" s="14"/>
      <c r="E261" s="14"/>
      <c r="F261" s="14"/>
    </row>
    <row r="262" spans="1:6">
      <c r="A262" s="14"/>
      <c r="B262" s="14"/>
      <c r="C262" s="14"/>
      <c r="D262" s="14"/>
      <c r="E262" s="14"/>
      <c r="F262" s="14"/>
    </row>
    <row r="263" spans="1:6">
      <c r="A263" s="14"/>
      <c r="B263" s="14"/>
      <c r="C263" s="14"/>
      <c r="D263" s="14"/>
      <c r="E263" s="14"/>
      <c r="F263" s="14"/>
    </row>
    <row r="264" spans="1:6">
      <c r="A264" s="14"/>
      <c r="B264" s="14"/>
      <c r="C264" s="14"/>
      <c r="D264" s="14"/>
      <c r="E264" s="14"/>
      <c r="F264" s="14"/>
    </row>
    <row r="265" spans="1:6">
      <c r="A265" s="14"/>
      <c r="B265" s="14"/>
      <c r="C265" s="14"/>
      <c r="D265" s="14"/>
      <c r="E265" s="14"/>
      <c r="F265" s="14"/>
    </row>
    <row r="266" spans="1:6">
      <c r="A266" s="14"/>
      <c r="B266" s="14"/>
      <c r="C266" s="14"/>
      <c r="D266" s="14"/>
      <c r="E266" s="14"/>
      <c r="F266" s="14"/>
    </row>
    <row r="267" spans="1:6">
      <c r="A267" s="14"/>
      <c r="B267" s="14"/>
      <c r="C267" s="14"/>
      <c r="D267" s="14"/>
      <c r="E267" s="14"/>
      <c r="F267" s="14"/>
    </row>
    <row r="268" spans="1:6">
      <c r="A268" s="14"/>
      <c r="B268" s="14"/>
      <c r="C268" s="14"/>
      <c r="D268" s="14"/>
      <c r="E268" s="14"/>
      <c r="F268" s="14"/>
    </row>
    <row r="269" spans="1:6">
      <c r="A269" s="14"/>
      <c r="B269" s="14"/>
      <c r="C269" s="14"/>
      <c r="D269" s="14"/>
      <c r="E269" s="14"/>
      <c r="F269" s="14"/>
    </row>
    <row r="270" spans="1:6">
      <c r="A270" s="14"/>
      <c r="B270" s="14"/>
      <c r="C270" s="14"/>
      <c r="D270" s="14"/>
      <c r="E270" s="14"/>
      <c r="F270" s="14"/>
    </row>
    <row r="271" spans="1:6">
      <c r="A271" s="14"/>
      <c r="B271" s="14"/>
      <c r="C271" s="14"/>
      <c r="D271" s="14"/>
      <c r="E271" s="14"/>
      <c r="F271" s="14"/>
    </row>
    <row r="272" spans="1:6">
      <c r="A272" s="14"/>
      <c r="B272" s="14"/>
      <c r="C272" s="14"/>
      <c r="D272" s="14"/>
      <c r="E272" s="14"/>
      <c r="F272" s="14"/>
    </row>
    <row r="273" spans="1:6">
      <c r="A273" s="14"/>
      <c r="B273" s="14"/>
      <c r="C273" s="14"/>
      <c r="D273" s="14"/>
      <c r="E273" s="14"/>
      <c r="F273" s="14"/>
    </row>
    <row r="274" spans="1:6">
      <c r="A274" s="14"/>
      <c r="B274" s="14"/>
      <c r="C274" s="14"/>
      <c r="D274" s="14"/>
      <c r="E274" s="14"/>
      <c r="F274" s="14"/>
    </row>
    <row r="275" spans="1:6">
      <c r="A275" s="14"/>
      <c r="B275" s="14"/>
      <c r="C275" s="14"/>
      <c r="D275" s="14"/>
      <c r="E275" s="14"/>
      <c r="F275" s="14"/>
    </row>
    <row r="276" spans="1:6">
      <c r="A276" s="14"/>
      <c r="B276" s="14"/>
      <c r="C276" s="14"/>
      <c r="D276" s="14"/>
      <c r="E276" s="14"/>
      <c r="F276" s="14"/>
    </row>
    <row r="277" spans="1:6">
      <c r="A277" s="14"/>
      <c r="B277" s="14"/>
      <c r="C277" s="14"/>
      <c r="D277" s="14"/>
      <c r="E277" s="14"/>
      <c r="F277" s="14"/>
    </row>
    <row r="278" spans="1:6">
      <c r="A278" s="14"/>
      <c r="B278" s="14"/>
      <c r="C278" s="14"/>
      <c r="D278" s="14"/>
      <c r="E278" s="14"/>
      <c r="F278" s="14"/>
    </row>
    <row r="279" spans="1:6">
      <c r="A279" s="14"/>
      <c r="B279" s="14"/>
      <c r="C279" s="14"/>
      <c r="D279" s="14"/>
      <c r="E279" s="14"/>
      <c r="F279" s="14"/>
    </row>
    <row r="280" spans="1:6">
      <c r="A280" s="14"/>
      <c r="B280" s="14"/>
      <c r="C280" s="14"/>
      <c r="D280" s="14"/>
      <c r="E280" s="14"/>
      <c r="F280" s="14"/>
    </row>
    <row r="281" spans="1:6">
      <c r="A281" s="14"/>
      <c r="B281" s="14"/>
      <c r="C281" s="14"/>
      <c r="D281" s="14"/>
      <c r="E281" s="14"/>
      <c r="F281" s="14"/>
    </row>
    <row r="282" spans="1:6">
      <c r="A282" s="14"/>
      <c r="B282" s="14"/>
      <c r="C282" s="14"/>
      <c r="D282" s="14"/>
      <c r="E282" s="14"/>
      <c r="F282" s="14"/>
    </row>
    <row r="283" spans="1:6">
      <c r="A283" s="14"/>
      <c r="B283" s="14"/>
      <c r="C283" s="14"/>
      <c r="D283" s="14"/>
      <c r="E283" s="14"/>
      <c r="F283" s="14"/>
    </row>
    <row r="284" spans="1:6">
      <c r="A284" s="14"/>
      <c r="B284" s="14"/>
      <c r="C284" s="14"/>
      <c r="D284" s="14"/>
      <c r="E284" s="14"/>
      <c r="F284" s="14"/>
    </row>
    <row r="285" spans="1:6">
      <c r="A285" s="14"/>
      <c r="B285" s="14"/>
      <c r="C285" s="14"/>
      <c r="D285" s="14"/>
      <c r="E285" s="14"/>
      <c r="F285" s="14"/>
    </row>
    <row r="286" spans="1:6">
      <c r="A286" s="14"/>
      <c r="B286" s="14"/>
      <c r="C286" s="14"/>
      <c r="D286" s="14"/>
      <c r="E286" s="14"/>
      <c r="F286" s="14"/>
    </row>
  </sheetData>
  <customSheetViews>
    <customSheetView guid="{0E583986-F700-4F7C-8796-6181DF3D6881}">
      <selection activeCell="A3" sqref="A3"/>
      <pageMargins left="0.7" right="0.7" top="0.75" bottom="0.75" header="0.3" footer="0.3"/>
    </customSheetView>
  </customSheetViews>
  <mergeCells count="25">
    <mergeCell ref="A23:J23"/>
    <mergeCell ref="A25:J25"/>
    <mergeCell ref="A26:J26"/>
    <mergeCell ref="A29:J29"/>
    <mergeCell ref="A18:J18"/>
    <mergeCell ref="A27:J27"/>
    <mergeCell ref="A28:J28"/>
    <mergeCell ref="A17:J17"/>
    <mergeCell ref="A19:J19"/>
    <mergeCell ref="A20:J20"/>
    <mergeCell ref="A21:J21"/>
    <mergeCell ref="A22:J22"/>
    <mergeCell ref="A16:J16"/>
    <mergeCell ref="A6:A7"/>
    <mergeCell ref="Q4:U4"/>
    <mergeCell ref="Q6:U6"/>
    <mergeCell ref="G5:K5"/>
    <mergeCell ref="B4:F4"/>
    <mergeCell ref="G4:K4"/>
    <mergeCell ref="B6:F6"/>
    <mergeCell ref="L5:P5"/>
    <mergeCell ref="B5:F5"/>
    <mergeCell ref="L4:P4"/>
    <mergeCell ref="L6:P6"/>
    <mergeCell ref="G6:K6"/>
  </mergeCells>
  <phoneticPr fontId="34" type="noConversion"/>
  <hyperlinks>
    <hyperlink ref="A1" location="'Отели Марианске Лазне'!A1" display="Содержание"/>
    <hyperlink ref="B1" location="Курорты!A1" display="Курорты Чехии"/>
    <hyperlink ref="D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dimension ref="A1:AF1059"/>
  <sheetViews>
    <sheetView topLeftCell="A106" workbookViewId="0">
      <selection activeCell="A108" sqref="A108:XFD123"/>
    </sheetView>
  </sheetViews>
  <sheetFormatPr defaultColWidth="8.85546875" defaultRowHeight="15"/>
  <cols>
    <col min="1" max="1" width="44.7109375" style="15" bestFit="1" customWidth="1"/>
    <col min="2" max="7" width="9.7109375" style="15" customWidth="1"/>
    <col min="8" max="22" width="9.7109375" style="14" customWidth="1"/>
    <col min="23" max="32" width="8.85546875" style="14"/>
    <col min="33" max="16384" width="8.85546875" style="15"/>
  </cols>
  <sheetData>
    <row r="1" spans="1:22">
      <c r="A1" s="60"/>
      <c r="B1" s="46"/>
      <c r="C1" s="46"/>
      <c r="D1" s="46"/>
      <c r="E1" s="46"/>
      <c r="F1" s="46"/>
      <c r="G1" s="46"/>
    </row>
    <row r="2" spans="1:22">
      <c r="A2" s="16" t="s">
        <v>71</v>
      </c>
      <c r="B2" s="16" t="s">
        <v>182</v>
      </c>
      <c r="C2" s="14"/>
      <c r="D2" s="16" t="s">
        <v>183</v>
      </c>
      <c r="E2" s="14"/>
      <c r="F2" s="14"/>
      <c r="G2" s="14"/>
    </row>
    <row r="3" spans="1:22" ht="15.75" thickBot="1">
      <c r="A3" s="16"/>
      <c r="B3" s="16"/>
      <c r="C3" s="14"/>
      <c r="D3" s="16"/>
      <c r="E3" s="14"/>
      <c r="F3" s="14"/>
      <c r="G3" s="14"/>
    </row>
    <row r="4" spans="1:22">
      <c r="A4" s="1023" t="s">
        <v>435</v>
      </c>
      <c r="B4" s="1807" t="s">
        <v>1056</v>
      </c>
      <c r="C4" s="1808"/>
      <c r="D4" s="1808"/>
      <c r="E4" s="1808"/>
      <c r="F4" s="1808"/>
      <c r="G4" s="1808"/>
      <c r="H4" s="1808"/>
      <c r="I4" s="1807" t="s">
        <v>971</v>
      </c>
      <c r="J4" s="1808"/>
      <c r="K4" s="1808"/>
      <c r="L4" s="1808"/>
      <c r="M4" s="1808"/>
      <c r="N4" s="1808"/>
      <c r="O4" s="1809"/>
      <c r="P4" s="1807"/>
      <c r="Q4" s="1808"/>
      <c r="R4" s="1808"/>
      <c r="S4" s="1808"/>
      <c r="T4" s="1808"/>
      <c r="U4" s="1808"/>
      <c r="V4" s="1809"/>
    </row>
    <row r="5" spans="1:22">
      <c r="A5" s="991" t="s">
        <v>33</v>
      </c>
      <c r="B5" s="2167" t="s">
        <v>1052</v>
      </c>
      <c r="C5" s="2168"/>
      <c r="D5" s="2168"/>
      <c r="E5" s="2168"/>
      <c r="F5" s="2168"/>
      <c r="G5" s="2168"/>
      <c r="H5" s="2168"/>
      <c r="I5" s="2167" t="s">
        <v>974</v>
      </c>
      <c r="J5" s="2168"/>
      <c r="K5" s="2168"/>
      <c r="L5" s="2168"/>
      <c r="M5" s="2168"/>
      <c r="N5" s="2168"/>
      <c r="O5" s="2169"/>
      <c r="P5" s="2167" t="s">
        <v>972</v>
      </c>
      <c r="Q5" s="2168"/>
      <c r="R5" s="2168"/>
      <c r="S5" s="2168"/>
      <c r="T5" s="2168"/>
      <c r="U5" s="2168"/>
      <c r="V5" s="2169"/>
    </row>
    <row r="6" spans="1:22" ht="15.75" thickBot="1">
      <c r="A6" s="992"/>
      <c r="B6" s="889"/>
      <c r="C6" s="890"/>
      <c r="D6" s="890"/>
      <c r="E6" s="890"/>
      <c r="F6" s="890"/>
      <c r="G6" s="890"/>
      <c r="H6" s="890"/>
      <c r="I6" s="889"/>
      <c r="J6" s="890"/>
      <c r="K6" s="890"/>
      <c r="L6" s="890"/>
      <c r="M6" s="890"/>
      <c r="N6" s="890"/>
      <c r="O6" s="921"/>
      <c r="P6" s="889"/>
      <c r="Q6" s="890"/>
      <c r="R6" s="890"/>
      <c r="S6" s="890"/>
      <c r="T6" s="890"/>
      <c r="U6" s="890"/>
      <c r="V6" s="921"/>
    </row>
    <row r="7" spans="1:22" ht="15.75" thickBot="1">
      <c r="A7" s="1798" t="s">
        <v>184</v>
      </c>
      <c r="B7" s="2153" t="s">
        <v>185</v>
      </c>
      <c r="C7" s="2154"/>
      <c r="D7" s="2154"/>
      <c r="E7" s="2154"/>
      <c r="F7" s="2154"/>
      <c r="G7" s="2154"/>
      <c r="H7" s="2154"/>
      <c r="I7" s="2153" t="s">
        <v>185</v>
      </c>
      <c r="J7" s="2154"/>
      <c r="K7" s="2154"/>
      <c r="L7" s="2154"/>
      <c r="M7" s="2154"/>
      <c r="N7" s="2154"/>
      <c r="O7" s="2155"/>
      <c r="P7" s="2153" t="s">
        <v>185</v>
      </c>
      <c r="Q7" s="2154"/>
      <c r="R7" s="2154"/>
      <c r="S7" s="2154"/>
      <c r="T7" s="2154"/>
      <c r="U7" s="2154"/>
      <c r="V7" s="2155"/>
    </row>
    <row r="8" spans="1:22" ht="15.75" thickBot="1">
      <c r="A8" s="1799"/>
      <c r="B8" s="909" t="s">
        <v>187</v>
      </c>
      <c r="C8" s="910" t="s">
        <v>188</v>
      </c>
      <c r="D8" s="910" t="s">
        <v>118</v>
      </c>
      <c r="E8" s="910" t="s">
        <v>85</v>
      </c>
      <c r="F8" s="910" t="s">
        <v>189</v>
      </c>
      <c r="G8" s="910" t="s">
        <v>190</v>
      </c>
      <c r="H8" s="911" t="s">
        <v>191</v>
      </c>
      <c r="I8" s="908" t="s">
        <v>187</v>
      </c>
      <c r="J8" s="905" t="s">
        <v>188</v>
      </c>
      <c r="K8" s="905" t="s">
        <v>118</v>
      </c>
      <c r="L8" s="905" t="s">
        <v>85</v>
      </c>
      <c r="M8" s="905" t="s">
        <v>189</v>
      </c>
      <c r="N8" s="905" t="s">
        <v>190</v>
      </c>
      <c r="O8" s="920" t="s">
        <v>191</v>
      </c>
      <c r="P8" s="909" t="s">
        <v>187</v>
      </c>
      <c r="Q8" s="910" t="s">
        <v>188</v>
      </c>
      <c r="R8" s="910" t="s">
        <v>118</v>
      </c>
      <c r="S8" s="910" t="s">
        <v>85</v>
      </c>
      <c r="T8" s="910" t="s">
        <v>189</v>
      </c>
      <c r="U8" s="910" t="s">
        <v>190</v>
      </c>
      <c r="V8" s="911" t="s">
        <v>191</v>
      </c>
    </row>
    <row r="9" spans="1:22">
      <c r="A9" s="441" t="s">
        <v>1015</v>
      </c>
      <c r="B9" s="993">
        <v>137</v>
      </c>
      <c r="C9" s="994">
        <v>127</v>
      </c>
      <c r="D9" s="994">
        <v>130</v>
      </c>
      <c r="E9" s="994">
        <v>120</v>
      </c>
      <c r="F9" s="994">
        <v>114</v>
      </c>
      <c r="G9" s="994">
        <v>104</v>
      </c>
      <c r="H9" s="1014">
        <v>94</v>
      </c>
      <c r="I9" s="993">
        <v>126</v>
      </c>
      <c r="J9" s="994">
        <v>116</v>
      </c>
      <c r="K9" s="994">
        <v>119</v>
      </c>
      <c r="L9" s="994">
        <v>109</v>
      </c>
      <c r="M9" s="994">
        <v>103</v>
      </c>
      <c r="N9" s="994">
        <v>93</v>
      </c>
      <c r="O9" s="1014">
        <v>83</v>
      </c>
      <c r="P9" s="993">
        <v>150</v>
      </c>
      <c r="Q9" s="994">
        <v>140</v>
      </c>
      <c r="R9" s="994">
        <v>143</v>
      </c>
      <c r="S9" s="994">
        <v>133</v>
      </c>
      <c r="T9" s="994">
        <v>127</v>
      </c>
      <c r="U9" s="994">
        <v>117</v>
      </c>
      <c r="V9" s="1014">
        <v>107</v>
      </c>
    </row>
    <row r="10" spans="1:22">
      <c r="A10" s="431" t="s">
        <v>1016</v>
      </c>
      <c r="B10" s="995">
        <v>127</v>
      </c>
      <c r="C10" s="996">
        <v>117</v>
      </c>
      <c r="D10" s="996">
        <v>120</v>
      </c>
      <c r="E10" s="996">
        <v>110</v>
      </c>
      <c r="F10" s="996">
        <v>104</v>
      </c>
      <c r="G10" s="996">
        <v>94</v>
      </c>
      <c r="H10" s="1004">
        <v>84</v>
      </c>
      <c r="I10" s="995">
        <v>116</v>
      </c>
      <c r="J10" s="996">
        <v>106</v>
      </c>
      <c r="K10" s="996">
        <v>109</v>
      </c>
      <c r="L10" s="996">
        <v>99</v>
      </c>
      <c r="M10" s="996">
        <v>93</v>
      </c>
      <c r="N10" s="996">
        <v>83</v>
      </c>
      <c r="O10" s="1004">
        <v>73</v>
      </c>
      <c r="P10" s="995">
        <v>140</v>
      </c>
      <c r="Q10" s="996">
        <v>130</v>
      </c>
      <c r="R10" s="996">
        <v>133</v>
      </c>
      <c r="S10" s="996">
        <v>123</v>
      </c>
      <c r="T10" s="996">
        <v>117</v>
      </c>
      <c r="U10" s="996">
        <v>107</v>
      </c>
      <c r="V10" s="1004">
        <v>97</v>
      </c>
    </row>
    <row r="11" spans="1:22">
      <c r="A11" s="431" t="s">
        <v>1025</v>
      </c>
      <c r="B11" s="995">
        <v>167</v>
      </c>
      <c r="C11" s="996">
        <v>157</v>
      </c>
      <c r="D11" s="996">
        <v>160</v>
      </c>
      <c r="E11" s="996">
        <v>150</v>
      </c>
      <c r="F11" s="996">
        <v>144</v>
      </c>
      <c r="G11" s="996">
        <v>134</v>
      </c>
      <c r="H11" s="1004">
        <v>124</v>
      </c>
      <c r="I11" s="995">
        <v>156</v>
      </c>
      <c r="J11" s="996">
        <v>146</v>
      </c>
      <c r="K11" s="996">
        <v>200</v>
      </c>
      <c r="L11" s="996">
        <v>190</v>
      </c>
      <c r="M11" s="996">
        <v>133</v>
      </c>
      <c r="N11" s="996">
        <v>123</v>
      </c>
      <c r="O11" s="1004">
        <v>113</v>
      </c>
      <c r="P11" s="995">
        <v>180</v>
      </c>
      <c r="Q11" s="996">
        <v>170</v>
      </c>
      <c r="R11" s="996">
        <v>173</v>
      </c>
      <c r="S11" s="996">
        <v>163</v>
      </c>
      <c r="T11" s="996">
        <v>157</v>
      </c>
      <c r="U11" s="996">
        <v>147</v>
      </c>
      <c r="V11" s="1004">
        <v>137</v>
      </c>
    </row>
    <row r="12" spans="1:22">
      <c r="A12" s="431" t="s">
        <v>658</v>
      </c>
      <c r="B12" s="995">
        <v>83</v>
      </c>
      <c r="C12" s="996">
        <v>73</v>
      </c>
      <c r="D12" s="996">
        <v>76</v>
      </c>
      <c r="E12" s="996">
        <v>66</v>
      </c>
      <c r="F12" s="996">
        <v>60</v>
      </c>
      <c r="G12" s="996">
        <v>50</v>
      </c>
      <c r="H12" s="1004">
        <v>40</v>
      </c>
      <c r="I12" s="995">
        <v>83</v>
      </c>
      <c r="J12" s="996">
        <v>73</v>
      </c>
      <c r="K12" s="996">
        <v>101.71428571428571</v>
      </c>
      <c r="L12" s="996">
        <v>91.714285714285708</v>
      </c>
      <c r="M12" s="996">
        <v>60</v>
      </c>
      <c r="N12" s="996">
        <v>50</v>
      </c>
      <c r="O12" s="1004">
        <v>40</v>
      </c>
      <c r="P12" s="995">
        <v>83</v>
      </c>
      <c r="Q12" s="996">
        <v>73</v>
      </c>
      <c r="R12" s="996">
        <v>76</v>
      </c>
      <c r="S12" s="996">
        <v>66</v>
      </c>
      <c r="T12" s="996">
        <v>60</v>
      </c>
      <c r="U12" s="996">
        <v>50</v>
      </c>
      <c r="V12" s="1004">
        <v>40</v>
      </c>
    </row>
    <row r="13" spans="1:22">
      <c r="A13" s="431" t="s">
        <v>430</v>
      </c>
      <c r="B13" s="995" t="s">
        <v>192</v>
      </c>
      <c r="C13" s="996" t="s">
        <v>192</v>
      </c>
      <c r="D13" s="996" t="s">
        <v>192</v>
      </c>
      <c r="E13" s="996" t="s">
        <v>192</v>
      </c>
      <c r="F13" s="996">
        <v>60</v>
      </c>
      <c r="G13" s="996">
        <v>50</v>
      </c>
      <c r="H13" s="1004">
        <v>40</v>
      </c>
      <c r="I13" s="995" t="s">
        <v>192</v>
      </c>
      <c r="J13" s="996" t="s">
        <v>192</v>
      </c>
      <c r="K13" s="996" t="s">
        <v>192</v>
      </c>
      <c r="L13" s="996" t="s">
        <v>192</v>
      </c>
      <c r="M13" s="996">
        <v>60</v>
      </c>
      <c r="N13" s="996">
        <v>50</v>
      </c>
      <c r="O13" s="1004">
        <v>40</v>
      </c>
      <c r="P13" s="995" t="s">
        <v>192</v>
      </c>
      <c r="Q13" s="996" t="s">
        <v>192</v>
      </c>
      <c r="R13" s="996" t="s">
        <v>192</v>
      </c>
      <c r="S13" s="996" t="s">
        <v>192</v>
      </c>
      <c r="T13" s="996">
        <v>60</v>
      </c>
      <c r="U13" s="996">
        <v>50</v>
      </c>
      <c r="V13" s="1004">
        <v>40</v>
      </c>
    </row>
    <row r="14" spans="1:22">
      <c r="A14" s="431" t="s">
        <v>415</v>
      </c>
      <c r="B14" s="995">
        <v>85</v>
      </c>
      <c r="C14" s="996">
        <v>75</v>
      </c>
      <c r="D14" s="996" t="s">
        <v>192</v>
      </c>
      <c r="E14" s="996" t="s">
        <v>192</v>
      </c>
      <c r="F14" s="996" t="s">
        <v>192</v>
      </c>
      <c r="G14" s="996" t="s">
        <v>192</v>
      </c>
      <c r="H14" s="1004" t="s">
        <v>192</v>
      </c>
      <c r="I14" s="995">
        <v>85</v>
      </c>
      <c r="J14" s="996">
        <v>75</v>
      </c>
      <c r="K14" s="996" t="s">
        <v>192</v>
      </c>
      <c r="L14" s="996" t="s">
        <v>192</v>
      </c>
      <c r="M14" s="996" t="s">
        <v>192</v>
      </c>
      <c r="N14" s="996" t="s">
        <v>192</v>
      </c>
      <c r="O14" s="1004" t="s">
        <v>192</v>
      </c>
      <c r="P14" s="995">
        <v>85</v>
      </c>
      <c r="Q14" s="996">
        <v>75</v>
      </c>
      <c r="R14" s="996" t="s">
        <v>192</v>
      </c>
      <c r="S14" s="996" t="s">
        <v>192</v>
      </c>
      <c r="T14" s="996" t="s">
        <v>192</v>
      </c>
      <c r="U14" s="996" t="s">
        <v>192</v>
      </c>
      <c r="V14" s="1004" t="s">
        <v>192</v>
      </c>
    </row>
    <row r="15" spans="1:22">
      <c r="A15" s="431" t="s">
        <v>428</v>
      </c>
      <c r="B15" s="995">
        <v>85</v>
      </c>
      <c r="C15" s="996">
        <v>75</v>
      </c>
      <c r="D15" s="996" t="s">
        <v>192</v>
      </c>
      <c r="E15" s="996" t="s">
        <v>192</v>
      </c>
      <c r="F15" s="996" t="s">
        <v>192</v>
      </c>
      <c r="G15" s="996" t="s">
        <v>192</v>
      </c>
      <c r="H15" s="1004" t="s">
        <v>192</v>
      </c>
      <c r="I15" s="995">
        <v>85</v>
      </c>
      <c r="J15" s="996">
        <v>75</v>
      </c>
      <c r="K15" s="996" t="s">
        <v>192</v>
      </c>
      <c r="L15" s="996" t="s">
        <v>192</v>
      </c>
      <c r="M15" s="996" t="s">
        <v>192</v>
      </c>
      <c r="N15" s="996" t="s">
        <v>192</v>
      </c>
      <c r="O15" s="1004" t="s">
        <v>192</v>
      </c>
      <c r="P15" s="995">
        <v>85</v>
      </c>
      <c r="Q15" s="996">
        <v>75</v>
      </c>
      <c r="R15" s="996" t="s">
        <v>192</v>
      </c>
      <c r="S15" s="996" t="s">
        <v>192</v>
      </c>
      <c r="T15" s="996" t="s">
        <v>192</v>
      </c>
      <c r="U15" s="996" t="s">
        <v>192</v>
      </c>
      <c r="V15" s="1004" t="s">
        <v>192</v>
      </c>
    </row>
    <row r="16" spans="1:22" ht="15.75" thickBot="1">
      <c r="A16" s="432" t="s">
        <v>429</v>
      </c>
      <c r="B16" s="997" t="s">
        <v>192</v>
      </c>
      <c r="C16" s="998" t="s">
        <v>192</v>
      </c>
      <c r="D16" s="998" t="s">
        <v>192</v>
      </c>
      <c r="E16" s="998" t="s">
        <v>192</v>
      </c>
      <c r="F16" s="996">
        <v>60</v>
      </c>
      <c r="G16" s="996">
        <v>50</v>
      </c>
      <c r="H16" s="1006">
        <v>40</v>
      </c>
      <c r="I16" s="997" t="s">
        <v>192</v>
      </c>
      <c r="J16" s="998" t="s">
        <v>192</v>
      </c>
      <c r="K16" s="998" t="s">
        <v>192</v>
      </c>
      <c r="L16" s="998" t="s">
        <v>192</v>
      </c>
      <c r="M16" s="996">
        <v>60</v>
      </c>
      <c r="N16" s="996">
        <v>50</v>
      </c>
      <c r="O16" s="1006">
        <v>40</v>
      </c>
      <c r="P16" s="997" t="s">
        <v>192</v>
      </c>
      <c r="Q16" s="998" t="s">
        <v>192</v>
      </c>
      <c r="R16" s="998" t="s">
        <v>192</v>
      </c>
      <c r="S16" s="998" t="s">
        <v>192</v>
      </c>
      <c r="T16" s="996">
        <v>60</v>
      </c>
      <c r="U16" s="996">
        <v>50</v>
      </c>
      <c r="V16" s="1006">
        <v>40</v>
      </c>
    </row>
    <row r="17" spans="1:22">
      <c r="A17" s="441" t="s">
        <v>1017</v>
      </c>
      <c r="B17" s="993">
        <v>142</v>
      </c>
      <c r="C17" s="994">
        <v>132</v>
      </c>
      <c r="D17" s="994">
        <v>135</v>
      </c>
      <c r="E17" s="994">
        <v>125</v>
      </c>
      <c r="F17" s="994">
        <v>119</v>
      </c>
      <c r="G17" s="994">
        <v>109</v>
      </c>
      <c r="H17" s="1014">
        <v>99</v>
      </c>
      <c r="I17" s="993">
        <v>131</v>
      </c>
      <c r="J17" s="994">
        <v>121</v>
      </c>
      <c r="K17" s="994">
        <v>124</v>
      </c>
      <c r="L17" s="994">
        <v>114</v>
      </c>
      <c r="M17" s="994">
        <v>108</v>
      </c>
      <c r="N17" s="994">
        <v>98</v>
      </c>
      <c r="O17" s="1014">
        <v>88</v>
      </c>
      <c r="P17" s="993">
        <v>155</v>
      </c>
      <c r="Q17" s="994">
        <v>145</v>
      </c>
      <c r="R17" s="994">
        <v>148</v>
      </c>
      <c r="S17" s="994">
        <v>138</v>
      </c>
      <c r="T17" s="994">
        <v>132</v>
      </c>
      <c r="U17" s="994">
        <v>122</v>
      </c>
      <c r="V17" s="1014">
        <v>112</v>
      </c>
    </row>
    <row r="18" spans="1:22">
      <c r="A18" s="431" t="s">
        <v>1018</v>
      </c>
      <c r="B18" s="995">
        <v>132</v>
      </c>
      <c r="C18" s="996">
        <v>122</v>
      </c>
      <c r="D18" s="996">
        <v>125</v>
      </c>
      <c r="E18" s="996">
        <v>115</v>
      </c>
      <c r="F18" s="996">
        <v>109</v>
      </c>
      <c r="G18" s="996">
        <v>99</v>
      </c>
      <c r="H18" s="1004">
        <v>89</v>
      </c>
      <c r="I18" s="995">
        <v>121</v>
      </c>
      <c r="J18" s="996">
        <v>111</v>
      </c>
      <c r="K18" s="996">
        <v>114</v>
      </c>
      <c r="L18" s="996">
        <v>104</v>
      </c>
      <c r="M18" s="996">
        <v>98</v>
      </c>
      <c r="N18" s="996">
        <v>88</v>
      </c>
      <c r="O18" s="1004">
        <v>78</v>
      </c>
      <c r="P18" s="995">
        <v>145</v>
      </c>
      <c r="Q18" s="996">
        <v>135</v>
      </c>
      <c r="R18" s="996">
        <v>138</v>
      </c>
      <c r="S18" s="996">
        <v>128</v>
      </c>
      <c r="T18" s="996">
        <v>122</v>
      </c>
      <c r="U18" s="996">
        <v>112</v>
      </c>
      <c r="V18" s="1004">
        <v>102</v>
      </c>
    </row>
    <row r="19" spans="1:22">
      <c r="A19" s="431" t="s">
        <v>1026</v>
      </c>
      <c r="B19" s="995">
        <v>172</v>
      </c>
      <c r="C19" s="996">
        <v>162</v>
      </c>
      <c r="D19" s="996">
        <v>165</v>
      </c>
      <c r="E19" s="996">
        <v>155</v>
      </c>
      <c r="F19" s="996">
        <v>149</v>
      </c>
      <c r="G19" s="996">
        <v>139</v>
      </c>
      <c r="H19" s="1004">
        <v>129</v>
      </c>
      <c r="I19" s="995">
        <v>161</v>
      </c>
      <c r="J19" s="996">
        <v>151</v>
      </c>
      <c r="K19" s="996">
        <v>154</v>
      </c>
      <c r="L19" s="996">
        <v>144</v>
      </c>
      <c r="M19" s="996">
        <v>138</v>
      </c>
      <c r="N19" s="996">
        <v>128</v>
      </c>
      <c r="O19" s="1004">
        <v>118</v>
      </c>
      <c r="P19" s="995">
        <v>185</v>
      </c>
      <c r="Q19" s="996">
        <v>175</v>
      </c>
      <c r="R19" s="996">
        <v>178</v>
      </c>
      <c r="S19" s="996">
        <v>168</v>
      </c>
      <c r="T19" s="996">
        <v>162</v>
      </c>
      <c r="U19" s="996">
        <v>152</v>
      </c>
      <c r="V19" s="1004">
        <v>142</v>
      </c>
    </row>
    <row r="20" spans="1:22">
      <c r="A20" s="431" t="s">
        <v>1027</v>
      </c>
      <c r="B20" s="995">
        <v>83</v>
      </c>
      <c r="C20" s="996">
        <v>73</v>
      </c>
      <c r="D20" s="996">
        <v>76</v>
      </c>
      <c r="E20" s="996">
        <v>66</v>
      </c>
      <c r="F20" s="996">
        <v>60</v>
      </c>
      <c r="G20" s="996">
        <v>50</v>
      </c>
      <c r="H20" s="1004">
        <v>40</v>
      </c>
      <c r="I20" s="995">
        <v>83</v>
      </c>
      <c r="J20" s="996">
        <v>73</v>
      </c>
      <c r="K20" s="996">
        <v>76</v>
      </c>
      <c r="L20" s="996">
        <v>66</v>
      </c>
      <c r="M20" s="996">
        <v>60</v>
      </c>
      <c r="N20" s="996">
        <v>50</v>
      </c>
      <c r="O20" s="1004">
        <v>40</v>
      </c>
      <c r="P20" s="995">
        <v>83</v>
      </c>
      <c r="Q20" s="996">
        <v>73</v>
      </c>
      <c r="R20" s="996">
        <v>76</v>
      </c>
      <c r="S20" s="996">
        <v>66</v>
      </c>
      <c r="T20" s="996">
        <v>60</v>
      </c>
      <c r="U20" s="996">
        <v>50</v>
      </c>
      <c r="V20" s="1004">
        <v>40</v>
      </c>
    </row>
    <row r="21" spans="1:22">
      <c r="A21" s="431" t="s">
        <v>430</v>
      </c>
      <c r="B21" s="995" t="s">
        <v>192</v>
      </c>
      <c r="C21" s="996" t="s">
        <v>192</v>
      </c>
      <c r="D21" s="996" t="s">
        <v>192</v>
      </c>
      <c r="E21" s="996" t="s">
        <v>192</v>
      </c>
      <c r="F21" s="996">
        <v>60</v>
      </c>
      <c r="G21" s="996">
        <v>50</v>
      </c>
      <c r="H21" s="1004">
        <v>40</v>
      </c>
      <c r="I21" s="995" t="s">
        <v>192</v>
      </c>
      <c r="J21" s="996" t="s">
        <v>192</v>
      </c>
      <c r="K21" s="996" t="s">
        <v>192</v>
      </c>
      <c r="L21" s="996" t="s">
        <v>192</v>
      </c>
      <c r="M21" s="996">
        <v>60</v>
      </c>
      <c r="N21" s="996">
        <v>50</v>
      </c>
      <c r="O21" s="1004">
        <v>40</v>
      </c>
      <c r="P21" s="995" t="s">
        <v>192</v>
      </c>
      <c r="Q21" s="996" t="s">
        <v>192</v>
      </c>
      <c r="R21" s="996" t="s">
        <v>192</v>
      </c>
      <c r="S21" s="996" t="s">
        <v>192</v>
      </c>
      <c r="T21" s="996">
        <v>60</v>
      </c>
      <c r="U21" s="996">
        <v>50</v>
      </c>
      <c r="V21" s="1004">
        <v>40</v>
      </c>
    </row>
    <row r="22" spans="1:22">
      <c r="A22" s="431" t="s">
        <v>415</v>
      </c>
      <c r="B22" s="995">
        <v>85</v>
      </c>
      <c r="C22" s="996">
        <v>75</v>
      </c>
      <c r="D22" s="996" t="s">
        <v>192</v>
      </c>
      <c r="E22" s="996" t="s">
        <v>192</v>
      </c>
      <c r="F22" s="996" t="s">
        <v>192</v>
      </c>
      <c r="G22" s="996" t="s">
        <v>192</v>
      </c>
      <c r="H22" s="1004" t="s">
        <v>192</v>
      </c>
      <c r="I22" s="995">
        <v>85</v>
      </c>
      <c r="J22" s="996">
        <v>75</v>
      </c>
      <c r="K22" s="996" t="s">
        <v>192</v>
      </c>
      <c r="L22" s="996" t="s">
        <v>192</v>
      </c>
      <c r="M22" s="996" t="s">
        <v>192</v>
      </c>
      <c r="N22" s="996" t="s">
        <v>192</v>
      </c>
      <c r="O22" s="1004" t="s">
        <v>192</v>
      </c>
      <c r="P22" s="995">
        <v>85</v>
      </c>
      <c r="Q22" s="996">
        <v>75</v>
      </c>
      <c r="R22" s="996" t="s">
        <v>192</v>
      </c>
      <c r="S22" s="996" t="s">
        <v>192</v>
      </c>
      <c r="T22" s="996" t="s">
        <v>192</v>
      </c>
      <c r="U22" s="996" t="s">
        <v>192</v>
      </c>
      <c r="V22" s="1004" t="s">
        <v>192</v>
      </c>
    </row>
    <row r="23" spans="1:22">
      <c r="A23" s="431" t="s">
        <v>428</v>
      </c>
      <c r="B23" s="995">
        <v>85</v>
      </c>
      <c r="C23" s="996">
        <v>75</v>
      </c>
      <c r="D23" s="996" t="s">
        <v>192</v>
      </c>
      <c r="E23" s="996" t="s">
        <v>192</v>
      </c>
      <c r="F23" s="996" t="s">
        <v>192</v>
      </c>
      <c r="G23" s="996" t="s">
        <v>192</v>
      </c>
      <c r="H23" s="1004" t="s">
        <v>192</v>
      </c>
      <c r="I23" s="995">
        <v>85</v>
      </c>
      <c r="J23" s="996">
        <v>75</v>
      </c>
      <c r="K23" s="996" t="s">
        <v>192</v>
      </c>
      <c r="L23" s="996" t="s">
        <v>192</v>
      </c>
      <c r="M23" s="996" t="s">
        <v>192</v>
      </c>
      <c r="N23" s="996" t="s">
        <v>192</v>
      </c>
      <c r="O23" s="1004" t="s">
        <v>192</v>
      </c>
      <c r="P23" s="995">
        <v>85</v>
      </c>
      <c r="Q23" s="996">
        <v>75</v>
      </c>
      <c r="R23" s="996" t="s">
        <v>192</v>
      </c>
      <c r="S23" s="996" t="s">
        <v>192</v>
      </c>
      <c r="T23" s="996" t="s">
        <v>192</v>
      </c>
      <c r="U23" s="996" t="s">
        <v>192</v>
      </c>
      <c r="V23" s="1004" t="s">
        <v>192</v>
      </c>
    </row>
    <row r="24" spans="1:22" ht="15.75" thickBot="1">
      <c r="A24" s="432" t="s">
        <v>429</v>
      </c>
      <c r="B24" s="997" t="s">
        <v>192</v>
      </c>
      <c r="C24" s="998" t="s">
        <v>192</v>
      </c>
      <c r="D24" s="998" t="s">
        <v>192</v>
      </c>
      <c r="E24" s="998" t="s">
        <v>192</v>
      </c>
      <c r="F24" s="998">
        <v>60</v>
      </c>
      <c r="G24" s="998">
        <v>50</v>
      </c>
      <c r="H24" s="1006">
        <v>40</v>
      </c>
      <c r="I24" s="997" t="s">
        <v>192</v>
      </c>
      <c r="J24" s="998" t="s">
        <v>192</v>
      </c>
      <c r="K24" s="998" t="s">
        <v>192</v>
      </c>
      <c r="L24" s="998" t="s">
        <v>192</v>
      </c>
      <c r="M24" s="996">
        <v>60</v>
      </c>
      <c r="N24" s="996">
        <v>50</v>
      </c>
      <c r="O24" s="1006">
        <v>40</v>
      </c>
      <c r="P24" s="997" t="s">
        <v>192</v>
      </c>
      <c r="Q24" s="998" t="s">
        <v>192</v>
      </c>
      <c r="R24" s="998" t="s">
        <v>192</v>
      </c>
      <c r="S24" s="998" t="s">
        <v>192</v>
      </c>
      <c r="T24" s="996">
        <v>60</v>
      </c>
      <c r="U24" s="996">
        <v>50</v>
      </c>
      <c r="V24" s="1006">
        <v>40</v>
      </c>
    </row>
    <row r="25" spans="1:22">
      <c r="A25" s="441" t="s">
        <v>1019</v>
      </c>
      <c r="B25" s="993">
        <v>142</v>
      </c>
      <c r="C25" s="994">
        <v>132</v>
      </c>
      <c r="D25" s="994">
        <v>135</v>
      </c>
      <c r="E25" s="994">
        <v>125</v>
      </c>
      <c r="F25" s="994">
        <v>119</v>
      </c>
      <c r="G25" s="994">
        <v>109</v>
      </c>
      <c r="H25" s="1014">
        <v>99</v>
      </c>
      <c r="I25" s="993">
        <v>131</v>
      </c>
      <c r="J25" s="994">
        <v>121</v>
      </c>
      <c r="K25" s="994">
        <v>124</v>
      </c>
      <c r="L25" s="994">
        <v>114</v>
      </c>
      <c r="M25" s="994">
        <v>108</v>
      </c>
      <c r="N25" s="994">
        <v>98</v>
      </c>
      <c r="O25" s="1014">
        <v>88</v>
      </c>
      <c r="P25" s="993">
        <v>155</v>
      </c>
      <c r="Q25" s="994">
        <v>145</v>
      </c>
      <c r="R25" s="994">
        <v>148</v>
      </c>
      <c r="S25" s="994">
        <v>138</v>
      </c>
      <c r="T25" s="994">
        <v>132</v>
      </c>
      <c r="U25" s="994">
        <v>122</v>
      </c>
      <c r="V25" s="1014">
        <v>112</v>
      </c>
    </row>
    <row r="26" spans="1:22">
      <c r="A26" s="442" t="s">
        <v>1020</v>
      </c>
      <c r="B26" s="995">
        <v>182</v>
      </c>
      <c r="C26" s="996">
        <v>172</v>
      </c>
      <c r="D26" s="996">
        <v>175</v>
      </c>
      <c r="E26" s="996">
        <v>165</v>
      </c>
      <c r="F26" s="996">
        <v>159</v>
      </c>
      <c r="G26" s="996">
        <v>149</v>
      </c>
      <c r="H26" s="1004">
        <v>139</v>
      </c>
      <c r="I26" s="995">
        <v>171</v>
      </c>
      <c r="J26" s="996">
        <v>161</v>
      </c>
      <c r="K26" s="996">
        <v>164</v>
      </c>
      <c r="L26" s="996">
        <v>154</v>
      </c>
      <c r="M26" s="996">
        <v>148</v>
      </c>
      <c r="N26" s="996">
        <v>138</v>
      </c>
      <c r="O26" s="1004">
        <v>128</v>
      </c>
      <c r="P26" s="995">
        <v>195</v>
      </c>
      <c r="Q26" s="996">
        <v>185</v>
      </c>
      <c r="R26" s="996">
        <v>188</v>
      </c>
      <c r="S26" s="996">
        <v>178</v>
      </c>
      <c r="T26" s="996">
        <v>172</v>
      </c>
      <c r="U26" s="996">
        <v>162</v>
      </c>
      <c r="V26" s="1004">
        <v>152</v>
      </c>
    </row>
    <row r="27" spans="1:22">
      <c r="A27" s="431" t="s">
        <v>1027</v>
      </c>
      <c r="B27" s="995">
        <v>113</v>
      </c>
      <c r="C27" s="996">
        <v>103</v>
      </c>
      <c r="D27" s="996">
        <v>106</v>
      </c>
      <c r="E27" s="996">
        <v>96</v>
      </c>
      <c r="F27" s="996">
        <v>90</v>
      </c>
      <c r="G27" s="996">
        <v>80</v>
      </c>
      <c r="H27" s="1004">
        <v>70</v>
      </c>
      <c r="I27" s="995">
        <v>113</v>
      </c>
      <c r="J27" s="996">
        <v>103</v>
      </c>
      <c r="K27" s="996">
        <v>106</v>
      </c>
      <c r="L27" s="996">
        <v>96</v>
      </c>
      <c r="M27" s="996">
        <v>90</v>
      </c>
      <c r="N27" s="996">
        <v>80</v>
      </c>
      <c r="O27" s="1004">
        <v>70</v>
      </c>
      <c r="P27" s="995">
        <v>113</v>
      </c>
      <c r="Q27" s="996">
        <v>103</v>
      </c>
      <c r="R27" s="996">
        <v>106</v>
      </c>
      <c r="S27" s="996">
        <v>96</v>
      </c>
      <c r="T27" s="996">
        <v>90</v>
      </c>
      <c r="U27" s="996">
        <v>80</v>
      </c>
      <c r="V27" s="1004">
        <v>70</v>
      </c>
    </row>
    <row r="28" spans="1:22">
      <c r="A28" s="431" t="s">
        <v>430</v>
      </c>
      <c r="B28" s="995" t="s">
        <v>192</v>
      </c>
      <c r="C28" s="996" t="s">
        <v>192</v>
      </c>
      <c r="D28" s="996" t="s">
        <v>192</v>
      </c>
      <c r="E28" s="996" t="s">
        <v>192</v>
      </c>
      <c r="F28" s="996">
        <v>90</v>
      </c>
      <c r="G28" s="996">
        <v>80</v>
      </c>
      <c r="H28" s="1004">
        <v>70</v>
      </c>
      <c r="I28" s="995" t="s">
        <v>192</v>
      </c>
      <c r="J28" s="996" t="s">
        <v>192</v>
      </c>
      <c r="K28" s="996" t="s">
        <v>192</v>
      </c>
      <c r="L28" s="996" t="s">
        <v>192</v>
      </c>
      <c r="M28" s="996">
        <v>90</v>
      </c>
      <c r="N28" s="996">
        <v>80</v>
      </c>
      <c r="O28" s="1004">
        <v>70</v>
      </c>
      <c r="P28" s="995" t="s">
        <v>192</v>
      </c>
      <c r="Q28" s="996" t="s">
        <v>192</v>
      </c>
      <c r="R28" s="996" t="s">
        <v>192</v>
      </c>
      <c r="S28" s="996" t="s">
        <v>192</v>
      </c>
      <c r="T28" s="996">
        <v>90</v>
      </c>
      <c r="U28" s="996">
        <v>80</v>
      </c>
      <c r="V28" s="1004">
        <v>70</v>
      </c>
    </row>
    <row r="29" spans="1:22">
      <c r="A29" s="431" t="s">
        <v>415</v>
      </c>
      <c r="B29" s="995">
        <v>115</v>
      </c>
      <c r="C29" s="996">
        <v>105</v>
      </c>
      <c r="D29" s="996" t="s">
        <v>192</v>
      </c>
      <c r="E29" s="996" t="s">
        <v>192</v>
      </c>
      <c r="F29" s="996" t="s">
        <v>192</v>
      </c>
      <c r="G29" s="996" t="s">
        <v>192</v>
      </c>
      <c r="H29" s="1004" t="s">
        <v>192</v>
      </c>
      <c r="I29" s="995">
        <v>115</v>
      </c>
      <c r="J29" s="996">
        <v>105</v>
      </c>
      <c r="K29" s="996" t="s">
        <v>192</v>
      </c>
      <c r="L29" s="996" t="s">
        <v>192</v>
      </c>
      <c r="M29" s="996" t="s">
        <v>192</v>
      </c>
      <c r="N29" s="996" t="s">
        <v>192</v>
      </c>
      <c r="O29" s="1004" t="s">
        <v>192</v>
      </c>
      <c r="P29" s="995">
        <v>115</v>
      </c>
      <c r="Q29" s="996">
        <v>105</v>
      </c>
      <c r="R29" s="996" t="s">
        <v>192</v>
      </c>
      <c r="S29" s="996" t="s">
        <v>192</v>
      </c>
      <c r="T29" s="996" t="s">
        <v>192</v>
      </c>
      <c r="U29" s="996" t="s">
        <v>192</v>
      </c>
      <c r="V29" s="1004" t="s">
        <v>192</v>
      </c>
    </row>
    <row r="30" spans="1:22">
      <c r="A30" s="431" t="s">
        <v>428</v>
      </c>
      <c r="B30" s="995">
        <v>115</v>
      </c>
      <c r="C30" s="996">
        <v>105</v>
      </c>
      <c r="D30" s="996" t="s">
        <v>192</v>
      </c>
      <c r="E30" s="996" t="s">
        <v>192</v>
      </c>
      <c r="F30" s="996" t="s">
        <v>192</v>
      </c>
      <c r="G30" s="996" t="s">
        <v>192</v>
      </c>
      <c r="H30" s="1004" t="s">
        <v>192</v>
      </c>
      <c r="I30" s="995">
        <v>115</v>
      </c>
      <c r="J30" s="996">
        <v>105</v>
      </c>
      <c r="K30" s="996" t="s">
        <v>192</v>
      </c>
      <c r="L30" s="996" t="s">
        <v>192</v>
      </c>
      <c r="M30" s="996" t="s">
        <v>192</v>
      </c>
      <c r="N30" s="996" t="s">
        <v>192</v>
      </c>
      <c r="O30" s="1004" t="s">
        <v>192</v>
      </c>
      <c r="P30" s="995">
        <v>115</v>
      </c>
      <c r="Q30" s="996">
        <v>105</v>
      </c>
      <c r="R30" s="996" t="s">
        <v>192</v>
      </c>
      <c r="S30" s="996" t="s">
        <v>192</v>
      </c>
      <c r="T30" s="996" t="s">
        <v>192</v>
      </c>
      <c r="U30" s="996" t="s">
        <v>192</v>
      </c>
      <c r="V30" s="1004" t="s">
        <v>192</v>
      </c>
    </row>
    <row r="31" spans="1:22" ht="15.75" thickBot="1">
      <c r="A31" s="439" t="s">
        <v>429</v>
      </c>
      <c r="B31" s="997" t="s">
        <v>192</v>
      </c>
      <c r="C31" s="998" t="s">
        <v>192</v>
      </c>
      <c r="D31" s="998" t="s">
        <v>192</v>
      </c>
      <c r="E31" s="998" t="s">
        <v>192</v>
      </c>
      <c r="F31" s="996">
        <v>90</v>
      </c>
      <c r="G31" s="996">
        <v>80</v>
      </c>
      <c r="H31" s="1006">
        <v>70</v>
      </c>
      <c r="I31" s="997" t="s">
        <v>192</v>
      </c>
      <c r="J31" s="998" t="s">
        <v>192</v>
      </c>
      <c r="K31" s="998" t="s">
        <v>192</v>
      </c>
      <c r="L31" s="998" t="s">
        <v>192</v>
      </c>
      <c r="M31" s="996">
        <v>90</v>
      </c>
      <c r="N31" s="996">
        <v>80</v>
      </c>
      <c r="O31" s="1006">
        <v>70</v>
      </c>
      <c r="P31" s="997" t="s">
        <v>192</v>
      </c>
      <c r="Q31" s="998" t="s">
        <v>192</v>
      </c>
      <c r="R31" s="998" t="s">
        <v>192</v>
      </c>
      <c r="S31" s="998" t="s">
        <v>192</v>
      </c>
      <c r="T31" s="996">
        <v>90</v>
      </c>
      <c r="U31" s="996">
        <v>80</v>
      </c>
      <c r="V31" s="1006">
        <v>70</v>
      </c>
    </row>
    <row r="32" spans="1:22">
      <c r="A32" s="441" t="s">
        <v>1021</v>
      </c>
      <c r="B32" s="993">
        <v>152</v>
      </c>
      <c r="C32" s="994">
        <v>142</v>
      </c>
      <c r="D32" s="994">
        <v>145</v>
      </c>
      <c r="E32" s="994">
        <v>135</v>
      </c>
      <c r="F32" s="994">
        <v>129</v>
      </c>
      <c r="G32" s="994">
        <v>119</v>
      </c>
      <c r="H32" s="1014">
        <v>109</v>
      </c>
      <c r="I32" s="993">
        <v>141</v>
      </c>
      <c r="J32" s="994">
        <v>131</v>
      </c>
      <c r="K32" s="994">
        <v>134</v>
      </c>
      <c r="L32" s="994">
        <v>124</v>
      </c>
      <c r="M32" s="994">
        <v>118</v>
      </c>
      <c r="N32" s="994">
        <v>108</v>
      </c>
      <c r="O32" s="1014">
        <v>98</v>
      </c>
      <c r="P32" s="993">
        <v>165</v>
      </c>
      <c r="Q32" s="994">
        <v>155</v>
      </c>
      <c r="R32" s="994">
        <v>158</v>
      </c>
      <c r="S32" s="994">
        <v>148</v>
      </c>
      <c r="T32" s="994">
        <v>142</v>
      </c>
      <c r="U32" s="994">
        <v>132</v>
      </c>
      <c r="V32" s="1014">
        <v>122</v>
      </c>
    </row>
    <row r="33" spans="1:22">
      <c r="A33" s="442" t="s">
        <v>1022</v>
      </c>
      <c r="B33" s="995">
        <v>252</v>
      </c>
      <c r="C33" s="996">
        <v>242</v>
      </c>
      <c r="D33" s="996">
        <v>245</v>
      </c>
      <c r="E33" s="996">
        <v>235</v>
      </c>
      <c r="F33" s="996">
        <v>229</v>
      </c>
      <c r="G33" s="996">
        <v>219</v>
      </c>
      <c r="H33" s="1004">
        <v>209</v>
      </c>
      <c r="I33" s="995">
        <v>241</v>
      </c>
      <c r="J33" s="996">
        <v>231</v>
      </c>
      <c r="K33" s="996">
        <v>234</v>
      </c>
      <c r="L33" s="996">
        <v>224</v>
      </c>
      <c r="M33" s="996">
        <v>128</v>
      </c>
      <c r="N33" s="996">
        <v>118</v>
      </c>
      <c r="O33" s="1004">
        <v>108</v>
      </c>
      <c r="P33" s="995">
        <v>265</v>
      </c>
      <c r="Q33" s="996">
        <v>255</v>
      </c>
      <c r="R33" s="996">
        <v>258</v>
      </c>
      <c r="S33" s="996">
        <v>248</v>
      </c>
      <c r="T33" s="996">
        <v>242</v>
      </c>
      <c r="U33" s="996">
        <v>232</v>
      </c>
      <c r="V33" s="1004">
        <v>222</v>
      </c>
    </row>
    <row r="34" spans="1:22">
      <c r="A34" s="431" t="s">
        <v>1027</v>
      </c>
      <c r="B34" s="995">
        <v>113</v>
      </c>
      <c r="C34" s="996">
        <v>103</v>
      </c>
      <c r="D34" s="996">
        <v>106</v>
      </c>
      <c r="E34" s="996">
        <v>96</v>
      </c>
      <c r="F34" s="996">
        <v>90</v>
      </c>
      <c r="G34" s="996">
        <v>80</v>
      </c>
      <c r="H34" s="1004">
        <v>70</v>
      </c>
      <c r="I34" s="995">
        <v>113</v>
      </c>
      <c r="J34" s="996">
        <v>103</v>
      </c>
      <c r="K34" s="996">
        <v>106</v>
      </c>
      <c r="L34" s="996">
        <v>96</v>
      </c>
      <c r="M34" s="996">
        <v>90</v>
      </c>
      <c r="N34" s="996">
        <v>80</v>
      </c>
      <c r="O34" s="1004">
        <v>70</v>
      </c>
      <c r="P34" s="995">
        <v>113</v>
      </c>
      <c r="Q34" s="996">
        <v>103</v>
      </c>
      <c r="R34" s="996">
        <v>106</v>
      </c>
      <c r="S34" s="996">
        <v>96</v>
      </c>
      <c r="T34" s="996">
        <v>90</v>
      </c>
      <c r="U34" s="996">
        <v>80</v>
      </c>
      <c r="V34" s="1004">
        <v>70</v>
      </c>
    </row>
    <row r="35" spans="1:22">
      <c r="A35" s="431" t="s">
        <v>430</v>
      </c>
      <c r="B35" s="995" t="s">
        <v>192</v>
      </c>
      <c r="C35" s="996" t="s">
        <v>192</v>
      </c>
      <c r="D35" s="996" t="s">
        <v>192</v>
      </c>
      <c r="E35" s="996" t="s">
        <v>192</v>
      </c>
      <c r="F35" s="996">
        <v>90</v>
      </c>
      <c r="G35" s="996">
        <v>80</v>
      </c>
      <c r="H35" s="1004">
        <v>70</v>
      </c>
      <c r="I35" s="995" t="s">
        <v>192</v>
      </c>
      <c r="J35" s="996" t="s">
        <v>192</v>
      </c>
      <c r="K35" s="996" t="s">
        <v>192</v>
      </c>
      <c r="L35" s="996" t="s">
        <v>192</v>
      </c>
      <c r="M35" s="996">
        <v>90</v>
      </c>
      <c r="N35" s="996">
        <v>80</v>
      </c>
      <c r="O35" s="1004">
        <v>70</v>
      </c>
      <c r="P35" s="995" t="s">
        <v>192</v>
      </c>
      <c r="Q35" s="996" t="s">
        <v>192</v>
      </c>
      <c r="R35" s="996" t="s">
        <v>192</v>
      </c>
      <c r="S35" s="996" t="s">
        <v>192</v>
      </c>
      <c r="T35" s="996">
        <v>90</v>
      </c>
      <c r="U35" s="996">
        <v>80</v>
      </c>
      <c r="V35" s="1004">
        <v>70</v>
      </c>
    </row>
    <row r="36" spans="1:22">
      <c r="A36" s="431" t="s">
        <v>415</v>
      </c>
      <c r="B36" s="995">
        <v>115</v>
      </c>
      <c r="C36" s="996">
        <v>105</v>
      </c>
      <c r="D36" s="996" t="s">
        <v>192</v>
      </c>
      <c r="E36" s="996" t="s">
        <v>192</v>
      </c>
      <c r="F36" s="996" t="s">
        <v>192</v>
      </c>
      <c r="G36" s="996" t="s">
        <v>192</v>
      </c>
      <c r="H36" s="1004" t="s">
        <v>192</v>
      </c>
      <c r="I36" s="995">
        <v>115</v>
      </c>
      <c r="J36" s="996">
        <v>105</v>
      </c>
      <c r="K36" s="996" t="s">
        <v>192</v>
      </c>
      <c r="L36" s="996" t="s">
        <v>192</v>
      </c>
      <c r="M36" s="996" t="s">
        <v>192</v>
      </c>
      <c r="N36" s="996" t="s">
        <v>192</v>
      </c>
      <c r="O36" s="1004" t="s">
        <v>192</v>
      </c>
      <c r="P36" s="995">
        <v>115</v>
      </c>
      <c r="Q36" s="996">
        <v>105</v>
      </c>
      <c r="R36" s="996" t="s">
        <v>192</v>
      </c>
      <c r="S36" s="996" t="s">
        <v>192</v>
      </c>
      <c r="T36" s="996" t="s">
        <v>192</v>
      </c>
      <c r="U36" s="996" t="s">
        <v>192</v>
      </c>
      <c r="V36" s="1004" t="s">
        <v>192</v>
      </c>
    </row>
    <row r="37" spans="1:22">
      <c r="A37" s="431" t="s">
        <v>428</v>
      </c>
      <c r="B37" s="995">
        <v>115</v>
      </c>
      <c r="C37" s="996">
        <v>105</v>
      </c>
      <c r="D37" s="996" t="s">
        <v>192</v>
      </c>
      <c r="E37" s="996" t="s">
        <v>192</v>
      </c>
      <c r="F37" s="996" t="s">
        <v>192</v>
      </c>
      <c r="G37" s="996" t="s">
        <v>192</v>
      </c>
      <c r="H37" s="1004" t="s">
        <v>192</v>
      </c>
      <c r="I37" s="995">
        <v>115</v>
      </c>
      <c r="J37" s="996">
        <v>105</v>
      </c>
      <c r="K37" s="996" t="s">
        <v>192</v>
      </c>
      <c r="L37" s="996" t="s">
        <v>192</v>
      </c>
      <c r="M37" s="996" t="s">
        <v>192</v>
      </c>
      <c r="N37" s="996" t="s">
        <v>192</v>
      </c>
      <c r="O37" s="1004" t="s">
        <v>192</v>
      </c>
      <c r="P37" s="995">
        <v>115</v>
      </c>
      <c r="Q37" s="996">
        <v>105</v>
      </c>
      <c r="R37" s="996" t="s">
        <v>192</v>
      </c>
      <c r="S37" s="996" t="s">
        <v>192</v>
      </c>
      <c r="T37" s="996" t="s">
        <v>192</v>
      </c>
      <c r="U37" s="996" t="s">
        <v>192</v>
      </c>
      <c r="V37" s="1004" t="s">
        <v>192</v>
      </c>
    </row>
    <row r="38" spans="1:22" ht="15.75" thickBot="1">
      <c r="A38" s="439" t="s">
        <v>429</v>
      </c>
      <c r="B38" s="997" t="s">
        <v>192</v>
      </c>
      <c r="C38" s="998" t="s">
        <v>192</v>
      </c>
      <c r="D38" s="998" t="s">
        <v>192</v>
      </c>
      <c r="E38" s="998" t="s">
        <v>192</v>
      </c>
      <c r="F38" s="996">
        <v>90</v>
      </c>
      <c r="G38" s="996">
        <v>80</v>
      </c>
      <c r="H38" s="1006">
        <v>70</v>
      </c>
      <c r="I38" s="997" t="s">
        <v>192</v>
      </c>
      <c r="J38" s="998" t="s">
        <v>192</v>
      </c>
      <c r="K38" s="998" t="s">
        <v>192</v>
      </c>
      <c r="L38" s="998" t="s">
        <v>192</v>
      </c>
      <c r="M38" s="996">
        <v>90</v>
      </c>
      <c r="N38" s="996">
        <v>80</v>
      </c>
      <c r="O38" s="1006">
        <v>70</v>
      </c>
      <c r="P38" s="997" t="s">
        <v>192</v>
      </c>
      <c r="Q38" s="998" t="s">
        <v>192</v>
      </c>
      <c r="R38" s="998" t="s">
        <v>192</v>
      </c>
      <c r="S38" s="998" t="s">
        <v>192</v>
      </c>
      <c r="T38" s="996">
        <v>90</v>
      </c>
      <c r="U38" s="996">
        <v>80</v>
      </c>
      <c r="V38" s="1006">
        <v>70</v>
      </c>
    </row>
    <row r="39" spans="1:22">
      <c r="A39" s="441" t="s">
        <v>1023</v>
      </c>
      <c r="B39" s="993">
        <v>187</v>
      </c>
      <c r="C39" s="994">
        <v>177</v>
      </c>
      <c r="D39" s="994">
        <v>180</v>
      </c>
      <c r="E39" s="994">
        <v>170</v>
      </c>
      <c r="F39" s="994">
        <v>164</v>
      </c>
      <c r="G39" s="994">
        <v>154</v>
      </c>
      <c r="H39" s="1014">
        <v>144</v>
      </c>
      <c r="I39" s="993">
        <v>176</v>
      </c>
      <c r="J39" s="994">
        <v>166</v>
      </c>
      <c r="K39" s="994">
        <v>169</v>
      </c>
      <c r="L39" s="994">
        <v>159</v>
      </c>
      <c r="M39" s="994">
        <v>153</v>
      </c>
      <c r="N39" s="994">
        <v>143</v>
      </c>
      <c r="O39" s="1014">
        <v>133</v>
      </c>
      <c r="P39" s="993">
        <v>200</v>
      </c>
      <c r="Q39" s="994">
        <v>190</v>
      </c>
      <c r="R39" s="994">
        <v>193</v>
      </c>
      <c r="S39" s="994">
        <v>183</v>
      </c>
      <c r="T39" s="994">
        <v>177</v>
      </c>
      <c r="U39" s="994">
        <v>167</v>
      </c>
      <c r="V39" s="1014">
        <v>157</v>
      </c>
    </row>
    <row r="40" spans="1:22">
      <c r="A40" s="431" t="s">
        <v>1024</v>
      </c>
      <c r="B40" s="995">
        <v>287</v>
      </c>
      <c r="C40" s="996">
        <v>277</v>
      </c>
      <c r="D40" s="996">
        <v>280</v>
      </c>
      <c r="E40" s="996">
        <v>270</v>
      </c>
      <c r="F40" s="996">
        <v>264</v>
      </c>
      <c r="G40" s="996">
        <v>254</v>
      </c>
      <c r="H40" s="1004">
        <v>244</v>
      </c>
      <c r="I40" s="995">
        <v>276</v>
      </c>
      <c r="J40" s="996">
        <v>266</v>
      </c>
      <c r="K40" s="996">
        <v>269</v>
      </c>
      <c r="L40" s="996">
        <v>259</v>
      </c>
      <c r="M40" s="996">
        <v>253</v>
      </c>
      <c r="N40" s="996">
        <v>243</v>
      </c>
      <c r="O40" s="1004">
        <v>233</v>
      </c>
      <c r="P40" s="995">
        <v>300</v>
      </c>
      <c r="Q40" s="996">
        <v>290</v>
      </c>
      <c r="R40" s="996">
        <v>293</v>
      </c>
      <c r="S40" s="996">
        <v>283</v>
      </c>
      <c r="T40" s="996">
        <v>277</v>
      </c>
      <c r="U40" s="996">
        <v>267</v>
      </c>
      <c r="V40" s="1004">
        <v>257</v>
      </c>
    </row>
    <row r="41" spans="1:22">
      <c r="A41" s="431" t="s">
        <v>1027</v>
      </c>
      <c r="B41" s="995">
        <v>113</v>
      </c>
      <c r="C41" s="996">
        <v>103</v>
      </c>
      <c r="D41" s="996">
        <v>106</v>
      </c>
      <c r="E41" s="996">
        <v>96</v>
      </c>
      <c r="F41" s="996">
        <v>90</v>
      </c>
      <c r="G41" s="996">
        <v>80</v>
      </c>
      <c r="H41" s="1004">
        <v>70</v>
      </c>
      <c r="I41" s="995">
        <v>113</v>
      </c>
      <c r="J41" s="996">
        <v>103</v>
      </c>
      <c r="K41" s="996">
        <v>106</v>
      </c>
      <c r="L41" s="996">
        <v>96</v>
      </c>
      <c r="M41" s="996">
        <v>90</v>
      </c>
      <c r="N41" s="996">
        <v>80</v>
      </c>
      <c r="O41" s="1004">
        <v>70</v>
      </c>
      <c r="P41" s="995">
        <v>113</v>
      </c>
      <c r="Q41" s="996">
        <v>103</v>
      </c>
      <c r="R41" s="996">
        <v>106</v>
      </c>
      <c r="S41" s="996">
        <v>96</v>
      </c>
      <c r="T41" s="996">
        <v>90</v>
      </c>
      <c r="U41" s="996">
        <v>80</v>
      </c>
      <c r="V41" s="1004">
        <v>70</v>
      </c>
    </row>
    <row r="42" spans="1:22">
      <c r="A42" s="431" t="s">
        <v>430</v>
      </c>
      <c r="B42" s="995" t="s">
        <v>192</v>
      </c>
      <c r="C42" s="996" t="s">
        <v>192</v>
      </c>
      <c r="D42" s="996" t="s">
        <v>192</v>
      </c>
      <c r="E42" s="996" t="s">
        <v>192</v>
      </c>
      <c r="F42" s="996">
        <v>90</v>
      </c>
      <c r="G42" s="996">
        <v>80</v>
      </c>
      <c r="H42" s="1004">
        <v>70</v>
      </c>
      <c r="I42" s="995" t="s">
        <v>192</v>
      </c>
      <c r="J42" s="996" t="s">
        <v>192</v>
      </c>
      <c r="K42" s="996" t="s">
        <v>192</v>
      </c>
      <c r="L42" s="996" t="s">
        <v>192</v>
      </c>
      <c r="M42" s="996">
        <v>90</v>
      </c>
      <c r="N42" s="996">
        <v>80</v>
      </c>
      <c r="O42" s="1004">
        <v>70</v>
      </c>
      <c r="P42" s="995" t="s">
        <v>192</v>
      </c>
      <c r="Q42" s="996" t="s">
        <v>192</v>
      </c>
      <c r="R42" s="996" t="s">
        <v>192</v>
      </c>
      <c r="S42" s="996" t="s">
        <v>192</v>
      </c>
      <c r="T42" s="996">
        <v>90</v>
      </c>
      <c r="U42" s="996">
        <v>80</v>
      </c>
      <c r="V42" s="1004">
        <v>70</v>
      </c>
    </row>
    <row r="43" spans="1:22">
      <c r="A43" s="431" t="s">
        <v>415</v>
      </c>
      <c r="B43" s="995">
        <v>115</v>
      </c>
      <c r="C43" s="996">
        <v>105</v>
      </c>
      <c r="D43" s="996" t="s">
        <v>192</v>
      </c>
      <c r="E43" s="996" t="s">
        <v>192</v>
      </c>
      <c r="F43" s="996" t="s">
        <v>192</v>
      </c>
      <c r="G43" s="996" t="s">
        <v>192</v>
      </c>
      <c r="H43" s="1004" t="s">
        <v>192</v>
      </c>
      <c r="I43" s="995">
        <v>115</v>
      </c>
      <c r="J43" s="996">
        <v>105</v>
      </c>
      <c r="K43" s="996" t="s">
        <v>192</v>
      </c>
      <c r="L43" s="996" t="s">
        <v>192</v>
      </c>
      <c r="M43" s="996" t="s">
        <v>192</v>
      </c>
      <c r="N43" s="996" t="s">
        <v>192</v>
      </c>
      <c r="O43" s="1004" t="s">
        <v>192</v>
      </c>
      <c r="P43" s="995">
        <v>115</v>
      </c>
      <c r="Q43" s="996">
        <v>105</v>
      </c>
      <c r="R43" s="996" t="s">
        <v>192</v>
      </c>
      <c r="S43" s="996" t="s">
        <v>192</v>
      </c>
      <c r="T43" s="996" t="s">
        <v>192</v>
      </c>
      <c r="U43" s="996" t="s">
        <v>192</v>
      </c>
      <c r="V43" s="1004" t="s">
        <v>192</v>
      </c>
    </row>
    <row r="44" spans="1:22">
      <c r="A44" s="431" t="s">
        <v>428</v>
      </c>
      <c r="B44" s="995">
        <v>115</v>
      </c>
      <c r="C44" s="996">
        <v>105</v>
      </c>
      <c r="D44" s="996" t="s">
        <v>192</v>
      </c>
      <c r="E44" s="996" t="s">
        <v>192</v>
      </c>
      <c r="F44" s="996" t="s">
        <v>192</v>
      </c>
      <c r="G44" s="996" t="s">
        <v>192</v>
      </c>
      <c r="H44" s="1004" t="s">
        <v>192</v>
      </c>
      <c r="I44" s="995">
        <v>115</v>
      </c>
      <c r="J44" s="996">
        <v>105</v>
      </c>
      <c r="K44" s="996" t="s">
        <v>192</v>
      </c>
      <c r="L44" s="996" t="s">
        <v>192</v>
      </c>
      <c r="M44" s="996" t="s">
        <v>192</v>
      </c>
      <c r="N44" s="996" t="s">
        <v>192</v>
      </c>
      <c r="O44" s="1004" t="s">
        <v>192</v>
      </c>
      <c r="P44" s="995">
        <v>115</v>
      </c>
      <c r="Q44" s="996">
        <v>105</v>
      </c>
      <c r="R44" s="996" t="s">
        <v>192</v>
      </c>
      <c r="S44" s="996" t="s">
        <v>192</v>
      </c>
      <c r="T44" s="996" t="s">
        <v>192</v>
      </c>
      <c r="U44" s="996" t="s">
        <v>192</v>
      </c>
      <c r="V44" s="1004" t="s">
        <v>192</v>
      </c>
    </row>
    <row r="45" spans="1:22" ht="15.75" thickBot="1">
      <c r="A45" s="439" t="s">
        <v>429</v>
      </c>
      <c r="B45" s="1002" t="s">
        <v>192</v>
      </c>
      <c r="C45" s="1003" t="s">
        <v>192</v>
      </c>
      <c r="D45" s="1003" t="s">
        <v>192</v>
      </c>
      <c r="E45" s="1003" t="s">
        <v>192</v>
      </c>
      <c r="F45" s="1003">
        <v>90</v>
      </c>
      <c r="G45" s="1003">
        <v>80</v>
      </c>
      <c r="H45" s="1022">
        <v>70</v>
      </c>
      <c r="I45" s="1002" t="s">
        <v>192</v>
      </c>
      <c r="J45" s="1003" t="s">
        <v>192</v>
      </c>
      <c r="K45" s="1003" t="s">
        <v>192</v>
      </c>
      <c r="L45" s="1003" t="s">
        <v>192</v>
      </c>
      <c r="M45" s="1003">
        <v>90</v>
      </c>
      <c r="N45" s="1003">
        <v>80</v>
      </c>
      <c r="O45" s="1022">
        <v>70</v>
      </c>
      <c r="P45" s="1002" t="s">
        <v>192</v>
      </c>
      <c r="Q45" s="1003" t="s">
        <v>192</v>
      </c>
      <c r="R45" s="1003" t="s">
        <v>192</v>
      </c>
      <c r="S45" s="1003" t="s">
        <v>192</v>
      </c>
      <c r="T45" s="1003">
        <v>90</v>
      </c>
      <c r="U45" s="1003">
        <v>80</v>
      </c>
      <c r="V45" s="1022">
        <v>70</v>
      </c>
    </row>
    <row r="46" spans="1:22">
      <c r="A46" s="440" t="s">
        <v>1028</v>
      </c>
      <c r="B46" s="993">
        <v>132</v>
      </c>
      <c r="C46" s="994">
        <v>122</v>
      </c>
      <c r="D46" s="994">
        <v>125</v>
      </c>
      <c r="E46" s="994">
        <v>115</v>
      </c>
      <c r="F46" s="994">
        <v>109</v>
      </c>
      <c r="G46" s="994">
        <v>99</v>
      </c>
      <c r="H46" s="1014">
        <v>89</v>
      </c>
      <c r="I46" s="1015">
        <v>121</v>
      </c>
      <c r="J46" s="994">
        <v>111</v>
      </c>
      <c r="K46" s="994">
        <v>114</v>
      </c>
      <c r="L46" s="994">
        <v>104</v>
      </c>
      <c r="M46" s="994">
        <v>98</v>
      </c>
      <c r="N46" s="994">
        <v>88</v>
      </c>
      <c r="O46" s="1016">
        <v>78</v>
      </c>
      <c r="P46" s="993">
        <v>145</v>
      </c>
      <c r="Q46" s="994">
        <v>135</v>
      </c>
      <c r="R46" s="994">
        <v>138</v>
      </c>
      <c r="S46" s="994">
        <v>128</v>
      </c>
      <c r="T46" s="994">
        <v>122</v>
      </c>
      <c r="U46" s="994">
        <v>112</v>
      </c>
      <c r="V46" s="1014">
        <v>102</v>
      </c>
    </row>
    <row r="47" spans="1:22">
      <c r="A47" s="360" t="s">
        <v>1029</v>
      </c>
      <c r="B47" s="995">
        <v>122</v>
      </c>
      <c r="C47" s="996">
        <v>112</v>
      </c>
      <c r="D47" s="996">
        <v>115</v>
      </c>
      <c r="E47" s="996">
        <v>105</v>
      </c>
      <c r="F47" s="996">
        <v>99</v>
      </c>
      <c r="G47" s="996">
        <v>89</v>
      </c>
      <c r="H47" s="1004">
        <v>79</v>
      </c>
      <c r="I47" s="1005">
        <v>111</v>
      </c>
      <c r="J47" s="996">
        <v>101</v>
      </c>
      <c r="K47" s="996">
        <v>104</v>
      </c>
      <c r="L47" s="996">
        <v>94</v>
      </c>
      <c r="M47" s="996">
        <v>88</v>
      </c>
      <c r="N47" s="996">
        <v>78</v>
      </c>
      <c r="O47" s="1017">
        <v>68</v>
      </c>
      <c r="P47" s="995">
        <v>135</v>
      </c>
      <c r="Q47" s="996">
        <v>125</v>
      </c>
      <c r="R47" s="996">
        <v>128</v>
      </c>
      <c r="S47" s="996">
        <v>118</v>
      </c>
      <c r="T47" s="996">
        <v>112</v>
      </c>
      <c r="U47" s="996">
        <v>102</v>
      </c>
      <c r="V47" s="1004">
        <v>92</v>
      </c>
    </row>
    <row r="48" spans="1:22">
      <c r="A48" s="360" t="s">
        <v>1030</v>
      </c>
      <c r="B48" s="995">
        <v>162</v>
      </c>
      <c r="C48" s="996">
        <v>152</v>
      </c>
      <c r="D48" s="996">
        <v>155</v>
      </c>
      <c r="E48" s="996">
        <v>145</v>
      </c>
      <c r="F48" s="996">
        <v>139</v>
      </c>
      <c r="G48" s="996">
        <v>129</v>
      </c>
      <c r="H48" s="1004">
        <v>119</v>
      </c>
      <c r="I48" s="1005">
        <v>151</v>
      </c>
      <c r="J48" s="996">
        <v>141</v>
      </c>
      <c r="K48" s="996">
        <v>144</v>
      </c>
      <c r="L48" s="996">
        <v>134</v>
      </c>
      <c r="M48" s="996">
        <v>128</v>
      </c>
      <c r="N48" s="996">
        <v>118</v>
      </c>
      <c r="O48" s="1017">
        <v>108</v>
      </c>
      <c r="P48" s="995">
        <v>175</v>
      </c>
      <c r="Q48" s="996">
        <v>165</v>
      </c>
      <c r="R48" s="996">
        <v>168</v>
      </c>
      <c r="S48" s="996">
        <v>158</v>
      </c>
      <c r="T48" s="996">
        <v>152</v>
      </c>
      <c r="U48" s="996">
        <v>142</v>
      </c>
      <c r="V48" s="1004">
        <v>132</v>
      </c>
    </row>
    <row r="49" spans="1:22">
      <c r="A49" s="360" t="s">
        <v>658</v>
      </c>
      <c r="B49" s="995">
        <v>83</v>
      </c>
      <c r="C49" s="996">
        <v>73</v>
      </c>
      <c r="D49" s="996">
        <v>76</v>
      </c>
      <c r="E49" s="996">
        <v>66</v>
      </c>
      <c r="F49" s="996">
        <v>60</v>
      </c>
      <c r="G49" s="996">
        <v>50</v>
      </c>
      <c r="H49" s="1004">
        <v>40</v>
      </c>
      <c r="I49" s="1005">
        <v>83</v>
      </c>
      <c r="J49" s="996">
        <v>73</v>
      </c>
      <c r="K49" s="996">
        <v>76</v>
      </c>
      <c r="L49" s="996">
        <v>66</v>
      </c>
      <c r="M49" s="996">
        <v>60</v>
      </c>
      <c r="N49" s="996">
        <v>50</v>
      </c>
      <c r="O49" s="1017">
        <v>40</v>
      </c>
      <c r="P49" s="995">
        <v>83</v>
      </c>
      <c r="Q49" s="996">
        <v>73</v>
      </c>
      <c r="R49" s="996">
        <v>76</v>
      </c>
      <c r="S49" s="996">
        <v>66</v>
      </c>
      <c r="T49" s="996">
        <v>60</v>
      </c>
      <c r="U49" s="996">
        <v>50</v>
      </c>
      <c r="V49" s="1004">
        <v>40</v>
      </c>
    </row>
    <row r="50" spans="1:22">
      <c r="A50" s="360" t="s">
        <v>430</v>
      </c>
      <c r="B50" s="995" t="s">
        <v>192</v>
      </c>
      <c r="C50" s="996" t="s">
        <v>192</v>
      </c>
      <c r="D50" s="996" t="s">
        <v>192</v>
      </c>
      <c r="E50" s="996" t="s">
        <v>192</v>
      </c>
      <c r="F50" s="996">
        <v>60</v>
      </c>
      <c r="G50" s="996">
        <v>50</v>
      </c>
      <c r="H50" s="1004">
        <v>40</v>
      </c>
      <c r="I50" s="1005" t="s">
        <v>192</v>
      </c>
      <c r="J50" s="996" t="s">
        <v>192</v>
      </c>
      <c r="K50" s="996" t="s">
        <v>192</v>
      </c>
      <c r="L50" s="996" t="s">
        <v>192</v>
      </c>
      <c r="M50" s="996">
        <v>60</v>
      </c>
      <c r="N50" s="996">
        <v>50</v>
      </c>
      <c r="O50" s="1017">
        <v>40</v>
      </c>
      <c r="P50" s="995" t="s">
        <v>192</v>
      </c>
      <c r="Q50" s="996" t="s">
        <v>192</v>
      </c>
      <c r="R50" s="996" t="s">
        <v>192</v>
      </c>
      <c r="S50" s="996" t="s">
        <v>192</v>
      </c>
      <c r="T50" s="996">
        <v>60</v>
      </c>
      <c r="U50" s="996">
        <v>50</v>
      </c>
      <c r="V50" s="1004">
        <v>40</v>
      </c>
    </row>
    <row r="51" spans="1:22">
      <c r="A51" s="360" t="s">
        <v>415</v>
      </c>
      <c r="B51" s="995">
        <v>85</v>
      </c>
      <c r="C51" s="996">
        <v>75</v>
      </c>
      <c r="D51" s="996" t="s">
        <v>192</v>
      </c>
      <c r="E51" s="996" t="s">
        <v>192</v>
      </c>
      <c r="F51" s="996" t="s">
        <v>192</v>
      </c>
      <c r="G51" s="996" t="s">
        <v>192</v>
      </c>
      <c r="H51" s="1004" t="s">
        <v>192</v>
      </c>
      <c r="I51" s="1005">
        <v>85</v>
      </c>
      <c r="J51" s="996">
        <v>75</v>
      </c>
      <c r="K51" s="996" t="s">
        <v>192</v>
      </c>
      <c r="L51" s="996" t="s">
        <v>192</v>
      </c>
      <c r="M51" s="996" t="s">
        <v>192</v>
      </c>
      <c r="N51" s="996" t="s">
        <v>192</v>
      </c>
      <c r="O51" s="1017" t="s">
        <v>192</v>
      </c>
      <c r="P51" s="995">
        <v>85</v>
      </c>
      <c r="Q51" s="996">
        <v>75</v>
      </c>
      <c r="R51" s="996" t="s">
        <v>192</v>
      </c>
      <c r="S51" s="996" t="s">
        <v>192</v>
      </c>
      <c r="T51" s="996" t="s">
        <v>192</v>
      </c>
      <c r="U51" s="996" t="s">
        <v>192</v>
      </c>
      <c r="V51" s="1004" t="s">
        <v>192</v>
      </c>
    </row>
    <row r="52" spans="1:22">
      <c r="A52" s="360" t="s">
        <v>428</v>
      </c>
      <c r="B52" s="995">
        <v>85</v>
      </c>
      <c r="C52" s="996">
        <v>75</v>
      </c>
      <c r="D52" s="996" t="s">
        <v>192</v>
      </c>
      <c r="E52" s="996" t="s">
        <v>192</v>
      </c>
      <c r="F52" s="996" t="s">
        <v>192</v>
      </c>
      <c r="G52" s="996" t="s">
        <v>192</v>
      </c>
      <c r="H52" s="1004" t="s">
        <v>192</v>
      </c>
      <c r="I52" s="1005">
        <v>85</v>
      </c>
      <c r="J52" s="996">
        <v>75</v>
      </c>
      <c r="K52" s="996" t="s">
        <v>192</v>
      </c>
      <c r="L52" s="996" t="s">
        <v>192</v>
      </c>
      <c r="M52" s="996" t="s">
        <v>192</v>
      </c>
      <c r="N52" s="996" t="s">
        <v>192</v>
      </c>
      <c r="O52" s="1017" t="s">
        <v>192</v>
      </c>
      <c r="P52" s="995">
        <v>85</v>
      </c>
      <c r="Q52" s="996">
        <v>75</v>
      </c>
      <c r="R52" s="996" t="s">
        <v>192</v>
      </c>
      <c r="S52" s="996" t="s">
        <v>192</v>
      </c>
      <c r="T52" s="996" t="s">
        <v>192</v>
      </c>
      <c r="U52" s="996" t="s">
        <v>192</v>
      </c>
      <c r="V52" s="1004" t="s">
        <v>192</v>
      </c>
    </row>
    <row r="53" spans="1:22" ht="15.75" thickBot="1">
      <c r="A53" s="361" t="s">
        <v>429</v>
      </c>
      <c r="B53" s="997" t="s">
        <v>192</v>
      </c>
      <c r="C53" s="998" t="s">
        <v>192</v>
      </c>
      <c r="D53" s="998" t="s">
        <v>192</v>
      </c>
      <c r="E53" s="998" t="s">
        <v>192</v>
      </c>
      <c r="F53" s="998">
        <v>60</v>
      </c>
      <c r="G53" s="998">
        <v>50</v>
      </c>
      <c r="H53" s="1006">
        <v>40</v>
      </c>
      <c r="I53" s="1007" t="s">
        <v>192</v>
      </c>
      <c r="J53" s="998" t="s">
        <v>192</v>
      </c>
      <c r="K53" s="998" t="s">
        <v>192</v>
      </c>
      <c r="L53" s="998" t="s">
        <v>192</v>
      </c>
      <c r="M53" s="998">
        <v>60</v>
      </c>
      <c r="N53" s="998">
        <v>50</v>
      </c>
      <c r="O53" s="1018">
        <v>40</v>
      </c>
      <c r="P53" s="997" t="s">
        <v>192</v>
      </c>
      <c r="Q53" s="998" t="s">
        <v>192</v>
      </c>
      <c r="R53" s="998" t="s">
        <v>192</v>
      </c>
      <c r="S53" s="998" t="s">
        <v>192</v>
      </c>
      <c r="T53" s="998">
        <v>60</v>
      </c>
      <c r="U53" s="998">
        <v>50</v>
      </c>
      <c r="V53" s="1006">
        <v>40</v>
      </c>
    </row>
    <row r="54" spans="1:22">
      <c r="A54" s="359" t="s">
        <v>1031</v>
      </c>
      <c r="B54" s="999">
        <v>137</v>
      </c>
      <c r="C54" s="994">
        <v>127</v>
      </c>
      <c r="D54" s="994">
        <v>130</v>
      </c>
      <c r="E54" s="994">
        <v>120</v>
      </c>
      <c r="F54" s="994">
        <v>114</v>
      </c>
      <c r="G54" s="994">
        <v>104</v>
      </c>
      <c r="H54" s="1008">
        <v>94</v>
      </c>
      <c r="I54" s="1009">
        <v>126</v>
      </c>
      <c r="J54" s="994">
        <v>116</v>
      </c>
      <c r="K54" s="994">
        <v>119</v>
      </c>
      <c r="L54" s="994">
        <v>109</v>
      </c>
      <c r="M54" s="994">
        <v>103</v>
      </c>
      <c r="N54" s="994">
        <v>93</v>
      </c>
      <c r="O54" s="1019">
        <v>83</v>
      </c>
      <c r="P54" s="999">
        <v>150</v>
      </c>
      <c r="Q54" s="994">
        <v>140</v>
      </c>
      <c r="R54" s="994">
        <v>143</v>
      </c>
      <c r="S54" s="994">
        <v>133</v>
      </c>
      <c r="T54" s="994">
        <v>127</v>
      </c>
      <c r="U54" s="994">
        <v>117</v>
      </c>
      <c r="V54" s="1008">
        <v>107</v>
      </c>
    </row>
    <row r="55" spans="1:22">
      <c r="A55" s="360" t="s">
        <v>1032</v>
      </c>
      <c r="B55" s="995">
        <v>127</v>
      </c>
      <c r="C55" s="996">
        <v>117</v>
      </c>
      <c r="D55" s="996">
        <v>120</v>
      </c>
      <c r="E55" s="996">
        <v>110</v>
      </c>
      <c r="F55" s="996">
        <v>104</v>
      </c>
      <c r="G55" s="996">
        <v>94</v>
      </c>
      <c r="H55" s="1004">
        <v>84</v>
      </c>
      <c r="I55" s="1005">
        <v>116</v>
      </c>
      <c r="J55" s="996">
        <v>106</v>
      </c>
      <c r="K55" s="996">
        <v>109</v>
      </c>
      <c r="L55" s="996">
        <v>99</v>
      </c>
      <c r="M55" s="996">
        <v>93</v>
      </c>
      <c r="N55" s="996">
        <v>83</v>
      </c>
      <c r="O55" s="1017">
        <v>73</v>
      </c>
      <c r="P55" s="995">
        <v>140</v>
      </c>
      <c r="Q55" s="996">
        <v>130</v>
      </c>
      <c r="R55" s="996">
        <v>133</v>
      </c>
      <c r="S55" s="996">
        <v>123</v>
      </c>
      <c r="T55" s="996">
        <v>117</v>
      </c>
      <c r="U55" s="996">
        <v>107</v>
      </c>
      <c r="V55" s="1004">
        <v>97</v>
      </c>
    </row>
    <row r="56" spans="1:22">
      <c r="A56" s="360" t="s">
        <v>1033</v>
      </c>
      <c r="B56" s="999">
        <v>167</v>
      </c>
      <c r="C56" s="996">
        <v>157</v>
      </c>
      <c r="D56" s="996">
        <v>160</v>
      </c>
      <c r="E56" s="996">
        <v>150</v>
      </c>
      <c r="F56" s="996">
        <v>144</v>
      </c>
      <c r="G56" s="996">
        <v>134</v>
      </c>
      <c r="H56" s="1008">
        <v>124</v>
      </c>
      <c r="I56" s="1009">
        <v>156</v>
      </c>
      <c r="J56" s="996">
        <v>146</v>
      </c>
      <c r="K56" s="996">
        <v>149</v>
      </c>
      <c r="L56" s="996">
        <v>139</v>
      </c>
      <c r="M56" s="996">
        <v>133</v>
      </c>
      <c r="N56" s="996">
        <v>123</v>
      </c>
      <c r="O56" s="1019">
        <v>113</v>
      </c>
      <c r="P56" s="999">
        <v>180</v>
      </c>
      <c r="Q56" s="996">
        <v>170</v>
      </c>
      <c r="R56" s="996">
        <v>173</v>
      </c>
      <c r="S56" s="996">
        <v>163</v>
      </c>
      <c r="T56" s="996">
        <v>157</v>
      </c>
      <c r="U56" s="996">
        <v>147</v>
      </c>
      <c r="V56" s="1008">
        <v>137</v>
      </c>
    </row>
    <row r="57" spans="1:22">
      <c r="A57" s="360" t="s">
        <v>658</v>
      </c>
      <c r="B57" s="995">
        <v>83</v>
      </c>
      <c r="C57" s="996">
        <v>73</v>
      </c>
      <c r="D57" s="996">
        <v>76</v>
      </c>
      <c r="E57" s="996">
        <v>66</v>
      </c>
      <c r="F57" s="996">
        <v>60</v>
      </c>
      <c r="G57" s="996">
        <v>50</v>
      </c>
      <c r="H57" s="1004">
        <v>40</v>
      </c>
      <c r="I57" s="1005">
        <v>83</v>
      </c>
      <c r="J57" s="996">
        <v>73</v>
      </c>
      <c r="K57" s="996">
        <v>76</v>
      </c>
      <c r="L57" s="996">
        <v>66</v>
      </c>
      <c r="M57" s="996">
        <v>60</v>
      </c>
      <c r="N57" s="996">
        <v>50</v>
      </c>
      <c r="O57" s="1017">
        <v>40</v>
      </c>
      <c r="P57" s="995">
        <v>83</v>
      </c>
      <c r="Q57" s="996">
        <v>73</v>
      </c>
      <c r="R57" s="996">
        <v>76</v>
      </c>
      <c r="S57" s="996">
        <v>66</v>
      </c>
      <c r="T57" s="996">
        <v>60</v>
      </c>
      <c r="U57" s="996">
        <v>50</v>
      </c>
      <c r="V57" s="1004">
        <v>40</v>
      </c>
    </row>
    <row r="58" spans="1:22">
      <c r="A58" s="360" t="s">
        <v>430</v>
      </c>
      <c r="B58" s="995" t="s">
        <v>192</v>
      </c>
      <c r="C58" s="996" t="s">
        <v>192</v>
      </c>
      <c r="D58" s="996" t="s">
        <v>192</v>
      </c>
      <c r="E58" s="996" t="s">
        <v>192</v>
      </c>
      <c r="F58" s="996">
        <v>60</v>
      </c>
      <c r="G58" s="996">
        <v>50</v>
      </c>
      <c r="H58" s="1004">
        <v>40</v>
      </c>
      <c r="I58" s="1005" t="s">
        <v>192</v>
      </c>
      <c r="J58" s="996" t="s">
        <v>192</v>
      </c>
      <c r="K58" s="996" t="s">
        <v>192</v>
      </c>
      <c r="L58" s="996" t="s">
        <v>192</v>
      </c>
      <c r="M58" s="996">
        <v>60</v>
      </c>
      <c r="N58" s="996">
        <v>50</v>
      </c>
      <c r="O58" s="1017">
        <v>40</v>
      </c>
      <c r="P58" s="995" t="s">
        <v>192</v>
      </c>
      <c r="Q58" s="996" t="s">
        <v>192</v>
      </c>
      <c r="R58" s="996" t="s">
        <v>192</v>
      </c>
      <c r="S58" s="996" t="s">
        <v>192</v>
      </c>
      <c r="T58" s="996">
        <v>60</v>
      </c>
      <c r="U58" s="996">
        <v>50</v>
      </c>
      <c r="V58" s="1004">
        <v>40</v>
      </c>
    </row>
    <row r="59" spans="1:22">
      <c r="A59" s="360" t="s">
        <v>415</v>
      </c>
      <c r="B59" s="995">
        <v>85</v>
      </c>
      <c r="C59" s="996">
        <v>75</v>
      </c>
      <c r="D59" s="996" t="s">
        <v>192</v>
      </c>
      <c r="E59" s="996" t="s">
        <v>192</v>
      </c>
      <c r="F59" s="996" t="s">
        <v>192</v>
      </c>
      <c r="G59" s="996" t="s">
        <v>192</v>
      </c>
      <c r="H59" s="1004" t="s">
        <v>192</v>
      </c>
      <c r="I59" s="1005">
        <v>85</v>
      </c>
      <c r="J59" s="996">
        <v>75</v>
      </c>
      <c r="K59" s="996" t="s">
        <v>192</v>
      </c>
      <c r="L59" s="996" t="s">
        <v>192</v>
      </c>
      <c r="M59" s="996" t="s">
        <v>192</v>
      </c>
      <c r="N59" s="996" t="s">
        <v>192</v>
      </c>
      <c r="O59" s="1017" t="s">
        <v>192</v>
      </c>
      <c r="P59" s="995">
        <v>85</v>
      </c>
      <c r="Q59" s="996">
        <v>75</v>
      </c>
      <c r="R59" s="996" t="s">
        <v>192</v>
      </c>
      <c r="S59" s="996" t="s">
        <v>192</v>
      </c>
      <c r="T59" s="996" t="s">
        <v>192</v>
      </c>
      <c r="U59" s="996" t="s">
        <v>192</v>
      </c>
      <c r="V59" s="1004" t="s">
        <v>192</v>
      </c>
    </row>
    <row r="60" spans="1:22">
      <c r="A60" s="360" t="s">
        <v>428</v>
      </c>
      <c r="B60" s="995">
        <v>85</v>
      </c>
      <c r="C60" s="996">
        <v>75</v>
      </c>
      <c r="D60" s="996" t="s">
        <v>192</v>
      </c>
      <c r="E60" s="996" t="s">
        <v>192</v>
      </c>
      <c r="F60" s="996" t="s">
        <v>192</v>
      </c>
      <c r="G60" s="996" t="s">
        <v>192</v>
      </c>
      <c r="H60" s="1004" t="s">
        <v>192</v>
      </c>
      <c r="I60" s="1005">
        <v>85</v>
      </c>
      <c r="J60" s="996">
        <v>75</v>
      </c>
      <c r="K60" s="996" t="s">
        <v>192</v>
      </c>
      <c r="L60" s="996" t="s">
        <v>192</v>
      </c>
      <c r="M60" s="996" t="s">
        <v>192</v>
      </c>
      <c r="N60" s="996" t="s">
        <v>192</v>
      </c>
      <c r="O60" s="1017" t="s">
        <v>192</v>
      </c>
      <c r="P60" s="995">
        <v>85</v>
      </c>
      <c r="Q60" s="996">
        <v>75</v>
      </c>
      <c r="R60" s="996" t="s">
        <v>192</v>
      </c>
      <c r="S60" s="996" t="s">
        <v>192</v>
      </c>
      <c r="T60" s="996" t="s">
        <v>192</v>
      </c>
      <c r="U60" s="996" t="s">
        <v>192</v>
      </c>
      <c r="V60" s="1004" t="s">
        <v>192</v>
      </c>
    </row>
    <row r="61" spans="1:22" ht="15.75" thickBot="1">
      <c r="A61" s="361" t="s">
        <v>429</v>
      </c>
      <c r="B61" s="997" t="s">
        <v>192</v>
      </c>
      <c r="C61" s="998" t="s">
        <v>192</v>
      </c>
      <c r="D61" s="998" t="s">
        <v>192</v>
      </c>
      <c r="E61" s="998" t="s">
        <v>192</v>
      </c>
      <c r="F61" s="998">
        <v>60</v>
      </c>
      <c r="G61" s="998">
        <v>50</v>
      </c>
      <c r="H61" s="1006">
        <v>40</v>
      </c>
      <c r="I61" s="1007" t="s">
        <v>192</v>
      </c>
      <c r="J61" s="998" t="s">
        <v>192</v>
      </c>
      <c r="K61" s="998" t="s">
        <v>192</v>
      </c>
      <c r="L61" s="998" t="s">
        <v>192</v>
      </c>
      <c r="M61" s="998">
        <v>60</v>
      </c>
      <c r="N61" s="998">
        <v>50</v>
      </c>
      <c r="O61" s="1018">
        <v>40</v>
      </c>
      <c r="P61" s="997" t="s">
        <v>192</v>
      </c>
      <c r="Q61" s="998" t="s">
        <v>192</v>
      </c>
      <c r="R61" s="998" t="s">
        <v>192</v>
      </c>
      <c r="S61" s="998" t="s">
        <v>192</v>
      </c>
      <c r="T61" s="998">
        <v>60</v>
      </c>
      <c r="U61" s="998">
        <v>50</v>
      </c>
      <c r="V61" s="1006">
        <v>40</v>
      </c>
    </row>
    <row r="62" spans="1:22">
      <c r="A62" s="441" t="s">
        <v>1034</v>
      </c>
      <c r="B62" s="993">
        <v>137</v>
      </c>
      <c r="C62" s="994">
        <v>127</v>
      </c>
      <c r="D62" s="994">
        <v>130</v>
      </c>
      <c r="E62" s="994">
        <v>120</v>
      </c>
      <c r="F62" s="994">
        <v>114</v>
      </c>
      <c r="G62" s="994">
        <v>104</v>
      </c>
      <c r="H62" s="1014">
        <v>94</v>
      </c>
      <c r="I62" s="1015">
        <v>126</v>
      </c>
      <c r="J62" s="994">
        <v>116</v>
      </c>
      <c r="K62" s="994">
        <v>119</v>
      </c>
      <c r="L62" s="994">
        <v>109</v>
      </c>
      <c r="M62" s="994">
        <v>103</v>
      </c>
      <c r="N62" s="994">
        <v>93</v>
      </c>
      <c r="O62" s="1016">
        <v>83</v>
      </c>
      <c r="P62" s="993">
        <v>150</v>
      </c>
      <c r="Q62" s="994">
        <v>140</v>
      </c>
      <c r="R62" s="994">
        <v>143</v>
      </c>
      <c r="S62" s="994">
        <v>133</v>
      </c>
      <c r="T62" s="994">
        <v>127</v>
      </c>
      <c r="U62" s="994">
        <v>117</v>
      </c>
      <c r="V62" s="1014">
        <v>107</v>
      </c>
    </row>
    <row r="63" spans="1:22">
      <c r="A63" s="431" t="s">
        <v>1035</v>
      </c>
      <c r="B63" s="995">
        <v>127</v>
      </c>
      <c r="C63" s="996">
        <v>117</v>
      </c>
      <c r="D63" s="996">
        <v>120</v>
      </c>
      <c r="E63" s="996">
        <v>110</v>
      </c>
      <c r="F63" s="996">
        <v>104</v>
      </c>
      <c r="G63" s="996">
        <v>94</v>
      </c>
      <c r="H63" s="1004">
        <v>84</v>
      </c>
      <c r="I63" s="1005">
        <v>116</v>
      </c>
      <c r="J63" s="996">
        <v>106</v>
      </c>
      <c r="K63" s="996">
        <v>109</v>
      </c>
      <c r="L63" s="996">
        <v>99</v>
      </c>
      <c r="M63" s="996">
        <v>93</v>
      </c>
      <c r="N63" s="996">
        <v>83</v>
      </c>
      <c r="O63" s="1017">
        <v>73</v>
      </c>
      <c r="P63" s="995">
        <v>140</v>
      </c>
      <c r="Q63" s="996">
        <v>130</v>
      </c>
      <c r="R63" s="996">
        <v>133</v>
      </c>
      <c r="S63" s="996">
        <v>123</v>
      </c>
      <c r="T63" s="996">
        <v>117</v>
      </c>
      <c r="U63" s="996">
        <v>107</v>
      </c>
      <c r="V63" s="1004">
        <v>97</v>
      </c>
    </row>
    <row r="64" spans="1:22">
      <c r="A64" s="431" t="s">
        <v>1036</v>
      </c>
      <c r="B64" s="995">
        <v>167</v>
      </c>
      <c r="C64" s="996">
        <v>157</v>
      </c>
      <c r="D64" s="996">
        <v>160</v>
      </c>
      <c r="E64" s="996">
        <v>150</v>
      </c>
      <c r="F64" s="996">
        <v>144</v>
      </c>
      <c r="G64" s="996">
        <v>134</v>
      </c>
      <c r="H64" s="1004">
        <v>124</v>
      </c>
      <c r="I64" s="1005">
        <v>156</v>
      </c>
      <c r="J64" s="996">
        <v>146</v>
      </c>
      <c r="K64" s="996">
        <v>149</v>
      </c>
      <c r="L64" s="996">
        <v>139</v>
      </c>
      <c r="M64" s="996">
        <v>133</v>
      </c>
      <c r="N64" s="996">
        <v>123</v>
      </c>
      <c r="O64" s="1017">
        <v>113</v>
      </c>
      <c r="P64" s="995">
        <v>180</v>
      </c>
      <c r="Q64" s="996">
        <v>170</v>
      </c>
      <c r="R64" s="996">
        <v>173</v>
      </c>
      <c r="S64" s="996">
        <v>163</v>
      </c>
      <c r="T64" s="996">
        <v>157</v>
      </c>
      <c r="U64" s="996">
        <v>147</v>
      </c>
      <c r="V64" s="1004">
        <v>137</v>
      </c>
    </row>
    <row r="65" spans="1:22">
      <c r="A65" s="431" t="s">
        <v>658</v>
      </c>
      <c r="B65" s="995">
        <v>83</v>
      </c>
      <c r="C65" s="996">
        <v>73</v>
      </c>
      <c r="D65" s="996">
        <v>76</v>
      </c>
      <c r="E65" s="996">
        <v>66</v>
      </c>
      <c r="F65" s="996">
        <v>60</v>
      </c>
      <c r="G65" s="996">
        <v>50</v>
      </c>
      <c r="H65" s="1004">
        <v>40</v>
      </c>
      <c r="I65" s="1005">
        <v>83</v>
      </c>
      <c r="J65" s="996">
        <v>73</v>
      </c>
      <c r="K65" s="996">
        <v>76</v>
      </c>
      <c r="L65" s="996">
        <v>66</v>
      </c>
      <c r="M65" s="996">
        <v>60</v>
      </c>
      <c r="N65" s="996">
        <v>50</v>
      </c>
      <c r="O65" s="1017">
        <v>40</v>
      </c>
      <c r="P65" s="995">
        <v>83</v>
      </c>
      <c r="Q65" s="996">
        <v>73</v>
      </c>
      <c r="R65" s="996">
        <v>76</v>
      </c>
      <c r="S65" s="996">
        <v>66</v>
      </c>
      <c r="T65" s="996">
        <v>60</v>
      </c>
      <c r="U65" s="996">
        <v>50</v>
      </c>
      <c r="V65" s="1004">
        <v>40</v>
      </c>
    </row>
    <row r="66" spans="1:22">
      <c r="A66" s="431" t="s">
        <v>430</v>
      </c>
      <c r="B66" s="995" t="s">
        <v>192</v>
      </c>
      <c r="C66" s="996" t="s">
        <v>192</v>
      </c>
      <c r="D66" s="996" t="s">
        <v>192</v>
      </c>
      <c r="E66" s="996" t="s">
        <v>192</v>
      </c>
      <c r="F66" s="996">
        <v>60</v>
      </c>
      <c r="G66" s="996">
        <v>50</v>
      </c>
      <c r="H66" s="1004">
        <v>40</v>
      </c>
      <c r="I66" s="1005" t="s">
        <v>192</v>
      </c>
      <c r="J66" s="996" t="s">
        <v>192</v>
      </c>
      <c r="K66" s="996" t="s">
        <v>192</v>
      </c>
      <c r="L66" s="996" t="s">
        <v>192</v>
      </c>
      <c r="M66" s="996">
        <v>60</v>
      </c>
      <c r="N66" s="996">
        <v>50</v>
      </c>
      <c r="O66" s="1017">
        <v>40</v>
      </c>
      <c r="P66" s="995" t="s">
        <v>192</v>
      </c>
      <c r="Q66" s="996" t="s">
        <v>192</v>
      </c>
      <c r="R66" s="996" t="s">
        <v>192</v>
      </c>
      <c r="S66" s="996" t="s">
        <v>192</v>
      </c>
      <c r="T66" s="996">
        <v>60</v>
      </c>
      <c r="U66" s="996">
        <v>50</v>
      </c>
      <c r="V66" s="1004">
        <v>40</v>
      </c>
    </row>
    <row r="67" spans="1:22">
      <c r="A67" s="431" t="s">
        <v>415</v>
      </c>
      <c r="B67" s="995">
        <v>85</v>
      </c>
      <c r="C67" s="996">
        <v>75</v>
      </c>
      <c r="D67" s="996" t="s">
        <v>192</v>
      </c>
      <c r="E67" s="996" t="s">
        <v>192</v>
      </c>
      <c r="F67" s="996" t="s">
        <v>192</v>
      </c>
      <c r="G67" s="996" t="s">
        <v>192</v>
      </c>
      <c r="H67" s="1004" t="s">
        <v>192</v>
      </c>
      <c r="I67" s="1005">
        <v>85</v>
      </c>
      <c r="J67" s="996">
        <v>75</v>
      </c>
      <c r="K67" s="996" t="s">
        <v>192</v>
      </c>
      <c r="L67" s="996" t="s">
        <v>192</v>
      </c>
      <c r="M67" s="996" t="s">
        <v>192</v>
      </c>
      <c r="N67" s="996" t="s">
        <v>192</v>
      </c>
      <c r="O67" s="1017" t="s">
        <v>192</v>
      </c>
      <c r="P67" s="995">
        <v>85</v>
      </c>
      <c r="Q67" s="996">
        <v>75</v>
      </c>
      <c r="R67" s="996" t="s">
        <v>192</v>
      </c>
      <c r="S67" s="996" t="s">
        <v>192</v>
      </c>
      <c r="T67" s="996" t="s">
        <v>192</v>
      </c>
      <c r="U67" s="996" t="s">
        <v>192</v>
      </c>
      <c r="V67" s="1004" t="s">
        <v>192</v>
      </c>
    </row>
    <row r="68" spans="1:22">
      <c r="A68" s="431" t="s">
        <v>428</v>
      </c>
      <c r="B68" s="995">
        <v>85</v>
      </c>
      <c r="C68" s="996">
        <v>75</v>
      </c>
      <c r="D68" s="996" t="s">
        <v>192</v>
      </c>
      <c r="E68" s="996" t="s">
        <v>192</v>
      </c>
      <c r="F68" s="996" t="s">
        <v>192</v>
      </c>
      <c r="G68" s="996" t="s">
        <v>192</v>
      </c>
      <c r="H68" s="1004" t="s">
        <v>192</v>
      </c>
      <c r="I68" s="1005">
        <v>85</v>
      </c>
      <c r="J68" s="996">
        <v>75</v>
      </c>
      <c r="K68" s="996" t="s">
        <v>192</v>
      </c>
      <c r="L68" s="996" t="s">
        <v>192</v>
      </c>
      <c r="M68" s="996" t="s">
        <v>192</v>
      </c>
      <c r="N68" s="996" t="s">
        <v>192</v>
      </c>
      <c r="O68" s="1017" t="s">
        <v>192</v>
      </c>
      <c r="P68" s="995">
        <v>85</v>
      </c>
      <c r="Q68" s="996">
        <v>75</v>
      </c>
      <c r="R68" s="996" t="s">
        <v>192</v>
      </c>
      <c r="S68" s="996" t="s">
        <v>192</v>
      </c>
      <c r="T68" s="996" t="s">
        <v>192</v>
      </c>
      <c r="U68" s="996" t="s">
        <v>192</v>
      </c>
      <c r="V68" s="1004" t="s">
        <v>192</v>
      </c>
    </row>
    <row r="69" spans="1:22" ht="15.75" thickBot="1">
      <c r="A69" s="432" t="s">
        <v>429</v>
      </c>
      <c r="B69" s="997" t="s">
        <v>192</v>
      </c>
      <c r="C69" s="998" t="s">
        <v>192</v>
      </c>
      <c r="D69" s="998" t="s">
        <v>192</v>
      </c>
      <c r="E69" s="998" t="s">
        <v>192</v>
      </c>
      <c r="F69" s="998">
        <v>60</v>
      </c>
      <c r="G69" s="998">
        <v>50</v>
      </c>
      <c r="H69" s="1006">
        <v>40</v>
      </c>
      <c r="I69" s="1007" t="s">
        <v>192</v>
      </c>
      <c r="J69" s="998" t="s">
        <v>192</v>
      </c>
      <c r="K69" s="998" t="s">
        <v>192</v>
      </c>
      <c r="L69" s="998" t="s">
        <v>192</v>
      </c>
      <c r="M69" s="998">
        <v>60</v>
      </c>
      <c r="N69" s="998">
        <v>50</v>
      </c>
      <c r="O69" s="1018">
        <v>40</v>
      </c>
      <c r="P69" s="997" t="s">
        <v>192</v>
      </c>
      <c r="Q69" s="998" t="s">
        <v>192</v>
      </c>
      <c r="R69" s="998" t="s">
        <v>192</v>
      </c>
      <c r="S69" s="998" t="s">
        <v>192</v>
      </c>
      <c r="T69" s="998">
        <v>60</v>
      </c>
      <c r="U69" s="998">
        <v>50</v>
      </c>
      <c r="V69" s="1006">
        <v>40</v>
      </c>
    </row>
    <row r="70" spans="1:22">
      <c r="A70" s="431" t="s">
        <v>1037</v>
      </c>
      <c r="B70" s="995">
        <v>132</v>
      </c>
      <c r="C70" s="996">
        <v>122</v>
      </c>
      <c r="D70" s="996">
        <v>125</v>
      </c>
      <c r="E70" s="994">
        <v>115</v>
      </c>
      <c r="F70" s="996">
        <v>109</v>
      </c>
      <c r="G70" s="994">
        <v>99</v>
      </c>
      <c r="H70" s="1004">
        <v>89</v>
      </c>
      <c r="I70" s="1005">
        <v>121</v>
      </c>
      <c r="J70" s="996">
        <v>111</v>
      </c>
      <c r="K70" s="996">
        <v>114</v>
      </c>
      <c r="L70" s="994">
        <v>104</v>
      </c>
      <c r="M70" s="996">
        <v>98</v>
      </c>
      <c r="N70" s="994">
        <v>88</v>
      </c>
      <c r="O70" s="1017">
        <v>78</v>
      </c>
      <c r="P70" s="995">
        <v>145</v>
      </c>
      <c r="Q70" s="996">
        <v>135</v>
      </c>
      <c r="R70" s="996">
        <v>138</v>
      </c>
      <c r="S70" s="994">
        <v>128</v>
      </c>
      <c r="T70" s="996">
        <v>122</v>
      </c>
      <c r="U70" s="994">
        <v>112</v>
      </c>
      <c r="V70" s="1004">
        <v>102</v>
      </c>
    </row>
    <row r="71" spans="1:22">
      <c r="A71" s="431" t="s">
        <v>1038</v>
      </c>
      <c r="B71" s="995">
        <v>172</v>
      </c>
      <c r="C71" s="996">
        <v>162</v>
      </c>
      <c r="D71" s="996">
        <v>165</v>
      </c>
      <c r="E71" s="996">
        <v>155</v>
      </c>
      <c r="F71" s="996">
        <v>149</v>
      </c>
      <c r="G71" s="996">
        <v>139</v>
      </c>
      <c r="H71" s="1004">
        <v>129</v>
      </c>
      <c r="I71" s="1005">
        <v>161</v>
      </c>
      <c r="J71" s="996">
        <v>151</v>
      </c>
      <c r="K71" s="996">
        <v>154</v>
      </c>
      <c r="L71" s="996">
        <v>144</v>
      </c>
      <c r="M71" s="996">
        <v>138</v>
      </c>
      <c r="N71" s="996">
        <v>128</v>
      </c>
      <c r="O71" s="1017">
        <v>118</v>
      </c>
      <c r="P71" s="995">
        <v>185</v>
      </c>
      <c r="Q71" s="996">
        <v>175</v>
      </c>
      <c r="R71" s="996">
        <v>178</v>
      </c>
      <c r="S71" s="996">
        <v>168</v>
      </c>
      <c r="T71" s="996">
        <v>162</v>
      </c>
      <c r="U71" s="996">
        <v>152</v>
      </c>
      <c r="V71" s="1004">
        <v>142</v>
      </c>
    </row>
    <row r="72" spans="1:22">
      <c r="A72" s="431" t="s">
        <v>1027</v>
      </c>
      <c r="B72" s="995">
        <v>83</v>
      </c>
      <c r="C72" s="996">
        <v>73</v>
      </c>
      <c r="D72" s="996">
        <v>76</v>
      </c>
      <c r="E72" s="996">
        <v>66</v>
      </c>
      <c r="F72" s="996">
        <v>60</v>
      </c>
      <c r="G72" s="996">
        <v>50</v>
      </c>
      <c r="H72" s="1004">
        <v>40</v>
      </c>
      <c r="I72" s="1005">
        <v>83</v>
      </c>
      <c r="J72" s="996">
        <v>73</v>
      </c>
      <c r="K72" s="996">
        <v>76</v>
      </c>
      <c r="L72" s="996">
        <v>66</v>
      </c>
      <c r="M72" s="996">
        <v>60</v>
      </c>
      <c r="N72" s="996">
        <v>50</v>
      </c>
      <c r="O72" s="1017">
        <v>40</v>
      </c>
      <c r="P72" s="995">
        <v>83</v>
      </c>
      <c r="Q72" s="996">
        <v>73</v>
      </c>
      <c r="R72" s="996">
        <v>76</v>
      </c>
      <c r="S72" s="996">
        <v>66</v>
      </c>
      <c r="T72" s="996">
        <v>60</v>
      </c>
      <c r="U72" s="996">
        <v>50</v>
      </c>
      <c r="V72" s="1004">
        <v>40</v>
      </c>
    </row>
    <row r="73" spans="1:22">
      <c r="A73" s="431" t="s">
        <v>430</v>
      </c>
      <c r="B73" s="995" t="s">
        <v>192</v>
      </c>
      <c r="C73" s="996" t="s">
        <v>192</v>
      </c>
      <c r="D73" s="996" t="s">
        <v>192</v>
      </c>
      <c r="E73" s="996" t="s">
        <v>192</v>
      </c>
      <c r="F73" s="996">
        <v>60</v>
      </c>
      <c r="G73" s="996">
        <v>50</v>
      </c>
      <c r="H73" s="1004">
        <v>40</v>
      </c>
      <c r="I73" s="1005" t="s">
        <v>192</v>
      </c>
      <c r="J73" s="996" t="s">
        <v>192</v>
      </c>
      <c r="K73" s="996" t="s">
        <v>192</v>
      </c>
      <c r="L73" s="996" t="s">
        <v>192</v>
      </c>
      <c r="M73" s="996">
        <v>60</v>
      </c>
      <c r="N73" s="996">
        <v>50</v>
      </c>
      <c r="O73" s="1017">
        <v>40</v>
      </c>
      <c r="P73" s="995" t="s">
        <v>192</v>
      </c>
      <c r="Q73" s="996" t="s">
        <v>192</v>
      </c>
      <c r="R73" s="996" t="s">
        <v>192</v>
      </c>
      <c r="S73" s="996" t="s">
        <v>192</v>
      </c>
      <c r="T73" s="996">
        <v>60</v>
      </c>
      <c r="U73" s="996">
        <v>50</v>
      </c>
      <c r="V73" s="1004">
        <v>40</v>
      </c>
    </row>
    <row r="74" spans="1:22">
      <c r="A74" s="431" t="s">
        <v>415</v>
      </c>
      <c r="B74" s="995">
        <v>85</v>
      </c>
      <c r="C74" s="996">
        <v>75</v>
      </c>
      <c r="D74" s="996" t="s">
        <v>192</v>
      </c>
      <c r="E74" s="996" t="s">
        <v>192</v>
      </c>
      <c r="F74" s="996" t="s">
        <v>192</v>
      </c>
      <c r="G74" s="996" t="s">
        <v>192</v>
      </c>
      <c r="H74" s="1004" t="s">
        <v>192</v>
      </c>
      <c r="I74" s="1005">
        <v>85</v>
      </c>
      <c r="J74" s="996">
        <v>75</v>
      </c>
      <c r="K74" s="996" t="s">
        <v>192</v>
      </c>
      <c r="L74" s="996" t="s">
        <v>192</v>
      </c>
      <c r="M74" s="996" t="s">
        <v>192</v>
      </c>
      <c r="N74" s="996" t="s">
        <v>192</v>
      </c>
      <c r="O74" s="1017" t="s">
        <v>192</v>
      </c>
      <c r="P74" s="995">
        <v>85</v>
      </c>
      <c r="Q74" s="996">
        <v>75</v>
      </c>
      <c r="R74" s="996" t="s">
        <v>192</v>
      </c>
      <c r="S74" s="996" t="s">
        <v>192</v>
      </c>
      <c r="T74" s="996" t="s">
        <v>192</v>
      </c>
      <c r="U74" s="996" t="s">
        <v>192</v>
      </c>
      <c r="V74" s="1004" t="s">
        <v>192</v>
      </c>
    </row>
    <row r="75" spans="1:22">
      <c r="A75" s="431" t="s">
        <v>428</v>
      </c>
      <c r="B75" s="995">
        <v>85</v>
      </c>
      <c r="C75" s="996">
        <v>75</v>
      </c>
      <c r="D75" s="996" t="s">
        <v>192</v>
      </c>
      <c r="E75" s="996" t="s">
        <v>192</v>
      </c>
      <c r="F75" s="996" t="s">
        <v>192</v>
      </c>
      <c r="G75" s="996" t="s">
        <v>192</v>
      </c>
      <c r="H75" s="1004" t="s">
        <v>192</v>
      </c>
      <c r="I75" s="1005">
        <v>85</v>
      </c>
      <c r="J75" s="996">
        <v>75</v>
      </c>
      <c r="K75" s="996" t="s">
        <v>192</v>
      </c>
      <c r="L75" s="996" t="s">
        <v>192</v>
      </c>
      <c r="M75" s="996" t="s">
        <v>192</v>
      </c>
      <c r="N75" s="996" t="s">
        <v>192</v>
      </c>
      <c r="O75" s="1017" t="s">
        <v>192</v>
      </c>
      <c r="P75" s="995">
        <v>85</v>
      </c>
      <c r="Q75" s="996">
        <v>75</v>
      </c>
      <c r="R75" s="996" t="s">
        <v>192</v>
      </c>
      <c r="S75" s="996" t="s">
        <v>192</v>
      </c>
      <c r="T75" s="996" t="s">
        <v>192</v>
      </c>
      <c r="U75" s="996" t="s">
        <v>192</v>
      </c>
      <c r="V75" s="1004" t="s">
        <v>192</v>
      </c>
    </row>
    <row r="76" spans="1:22" ht="15.75" thickBot="1">
      <c r="A76" s="439" t="s">
        <v>429</v>
      </c>
      <c r="B76" s="997" t="s">
        <v>192</v>
      </c>
      <c r="C76" s="998" t="s">
        <v>192</v>
      </c>
      <c r="D76" s="998" t="s">
        <v>192</v>
      </c>
      <c r="E76" s="998" t="s">
        <v>192</v>
      </c>
      <c r="F76" s="998">
        <v>60</v>
      </c>
      <c r="G76" s="998">
        <v>50</v>
      </c>
      <c r="H76" s="1006">
        <v>40</v>
      </c>
      <c r="I76" s="1007" t="s">
        <v>192</v>
      </c>
      <c r="J76" s="998" t="s">
        <v>192</v>
      </c>
      <c r="K76" s="998" t="s">
        <v>192</v>
      </c>
      <c r="L76" s="998" t="s">
        <v>192</v>
      </c>
      <c r="M76" s="998">
        <v>60</v>
      </c>
      <c r="N76" s="998">
        <v>50</v>
      </c>
      <c r="O76" s="1018">
        <v>40</v>
      </c>
      <c r="P76" s="997" t="s">
        <v>192</v>
      </c>
      <c r="Q76" s="998" t="s">
        <v>192</v>
      </c>
      <c r="R76" s="998" t="s">
        <v>192</v>
      </c>
      <c r="S76" s="998" t="s">
        <v>192</v>
      </c>
      <c r="T76" s="998">
        <v>60</v>
      </c>
      <c r="U76" s="998">
        <v>50</v>
      </c>
      <c r="V76" s="1006">
        <v>40</v>
      </c>
    </row>
    <row r="77" spans="1:22">
      <c r="A77" s="441" t="s">
        <v>963</v>
      </c>
      <c r="B77" s="999">
        <v>142</v>
      </c>
      <c r="C77" s="994">
        <v>132</v>
      </c>
      <c r="D77" s="994">
        <v>135</v>
      </c>
      <c r="E77" s="994">
        <v>125</v>
      </c>
      <c r="F77" s="994">
        <v>119</v>
      </c>
      <c r="G77" s="994">
        <v>109</v>
      </c>
      <c r="H77" s="1008">
        <v>99</v>
      </c>
      <c r="I77" s="1009">
        <v>131</v>
      </c>
      <c r="J77" s="994">
        <v>121</v>
      </c>
      <c r="K77" s="994">
        <v>124</v>
      </c>
      <c r="L77" s="994">
        <v>114</v>
      </c>
      <c r="M77" s="994">
        <v>108</v>
      </c>
      <c r="N77" s="994">
        <v>98</v>
      </c>
      <c r="O77" s="1019">
        <v>88</v>
      </c>
      <c r="P77" s="999">
        <v>155</v>
      </c>
      <c r="Q77" s="994">
        <v>145</v>
      </c>
      <c r="R77" s="994">
        <v>148</v>
      </c>
      <c r="S77" s="994">
        <v>138</v>
      </c>
      <c r="T77" s="994">
        <v>132</v>
      </c>
      <c r="U77" s="994">
        <v>122</v>
      </c>
      <c r="V77" s="1008">
        <v>112</v>
      </c>
    </row>
    <row r="78" spans="1:22">
      <c r="A78" s="442" t="s">
        <v>1039</v>
      </c>
      <c r="B78" s="995">
        <v>242</v>
      </c>
      <c r="C78" s="996">
        <v>232</v>
      </c>
      <c r="D78" s="996">
        <v>235</v>
      </c>
      <c r="E78" s="996">
        <v>225</v>
      </c>
      <c r="F78" s="996">
        <v>129</v>
      </c>
      <c r="G78" s="996">
        <v>119</v>
      </c>
      <c r="H78" s="1004">
        <v>109</v>
      </c>
      <c r="I78" s="1005">
        <v>231</v>
      </c>
      <c r="J78" s="996">
        <v>221</v>
      </c>
      <c r="K78" s="996">
        <v>224</v>
      </c>
      <c r="L78" s="996">
        <v>214</v>
      </c>
      <c r="M78" s="996">
        <v>208</v>
      </c>
      <c r="N78" s="996">
        <v>198</v>
      </c>
      <c r="O78" s="1017">
        <v>188</v>
      </c>
      <c r="P78" s="995">
        <v>255</v>
      </c>
      <c r="Q78" s="996">
        <v>245</v>
      </c>
      <c r="R78" s="996">
        <v>248</v>
      </c>
      <c r="S78" s="996">
        <v>238</v>
      </c>
      <c r="T78" s="996">
        <v>232</v>
      </c>
      <c r="U78" s="996">
        <v>222</v>
      </c>
      <c r="V78" s="1004">
        <v>212</v>
      </c>
    </row>
    <row r="79" spans="1:22">
      <c r="A79" s="431" t="s">
        <v>1027</v>
      </c>
      <c r="B79" s="995">
        <v>113</v>
      </c>
      <c r="C79" s="996">
        <v>103</v>
      </c>
      <c r="D79" s="996">
        <v>106</v>
      </c>
      <c r="E79" s="996">
        <v>96</v>
      </c>
      <c r="F79" s="996">
        <v>90</v>
      </c>
      <c r="G79" s="996">
        <v>80</v>
      </c>
      <c r="H79" s="1004">
        <v>70</v>
      </c>
      <c r="I79" s="1005">
        <v>113</v>
      </c>
      <c r="J79" s="996">
        <v>103</v>
      </c>
      <c r="K79" s="996">
        <v>106</v>
      </c>
      <c r="L79" s="996">
        <v>96</v>
      </c>
      <c r="M79" s="996">
        <v>90</v>
      </c>
      <c r="N79" s="996">
        <v>80</v>
      </c>
      <c r="O79" s="1017">
        <v>70</v>
      </c>
      <c r="P79" s="995">
        <v>113</v>
      </c>
      <c r="Q79" s="996">
        <v>103</v>
      </c>
      <c r="R79" s="996">
        <v>106</v>
      </c>
      <c r="S79" s="996">
        <v>96</v>
      </c>
      <c r="T79" s="996">
        <v>90</v>
      </c>
      <c r="U79" s="996">
        <v>80</v>
      </c>
      <c r="V79" s="1004">
        <v>70</v>
      </c>
    </row>
    <row r="80" spans="1:22">
      <c r="A80" s="431" t="s">
        <v>430</v>
      </c>
      <c r="B80" s="995" t="s">
        <v>192</v>
      </c>
      <c r="C80" s="996" t="s">
        <v>192</v>
      </c>
      <c r="D80" s="996" t="s">
        <v>192</v>
      </c>
      <c r="E80" s="996" t="s">
        <v>192</v>
      </c>
      <c r="F80" s="996">
        <v>90</v>
      </c>
      <c r="G80" s="996">
        <v>80</v>
      </c>
      <c r="H80" s="1004">
        <v>70</v>
      </c>
      <c r="I80" s="1005" t="s">
        <v>192</v>
      </c>
      <c r="J80" s="996" t="s">
        <v>192</v>
      </c>
      <c r="K80" s="996" t="s">
        <v>192</v>
      </c>
      <c r="L80" s="996" t="s">
        <v>192</v>
      </c>
      <c r="M80" s="996">
        <v>90</v>
      </c>
      <c r="N80" s="996">
        <v>80</v>
      </c>
      <c r="O80" s="1017">
        <v>70</v>
      </c>
      <c r="P80" s="995" t="s">
        <v>192</v>
      </c>
      <c r="Q80" s="996" t="s">
        <v>192</v>
      </c>
      <c r="R80" s="996" t="s">
        <v>192</v>
      </c>
      <c r="S80" s="996" t="s">
        <v>192</v>
      </c>
      <c r="T80" s="996">
        <v>90</v>
      </c>
      <c r="U80" s="996">
        <v>80</v>
      </c>
      <c r="V80" s="1004">
        <v>70</v>
      </c>
    </row>
    <row r="81" spans="1:22">
      <c r="A81" s="431" t="s">
        <v>415</v>
      </c>
      <c r="B81" s="995">
        <v>115</v>
      </c>
      <c r="C81" s="996">
        <v>105</v>
      </c>
      <c r="D81" s="996" t="s">
        <v>192</v>
      </c>
      <c r="E81" s="996" t="s">
        <v>192</v>
      </c>
      <c r="F81" s="996" t="s">
        <v>192</v>
      </c>
      <c r="G81" s="996" t="s">
        <v>192</v>
      </c>
      <c r="H81" s="1004" t="s">
        <v>192</v>
      </c>
      <c r="I81" s="1005">
        <v>115</v>
      </c>
      <c r="J81" s="996">
        <v>105</v>
      </c>
      <c r="K81" s="996" t="s">
        <v>192</v>
      </c>
      <c r="L81" s="996" t="s">
        <v>192</v>
      </c>
      <c r="M81" s="996" t="s">
        <v>192</v>
      </c>
      <c r="N81" s="996" t="s">
        <v>192</v>
      </c>
      <c r="O81" s="1017" t="s">
        <v>192</v>
      </c>
      <c r="P81" s="995">
        <v>115</v>
      </c>
      <c r="Q81" s="996">
        <v>105</v>
      </c>
      <c r="R81" s="996" t="s">
        <v>192</v>
      </c>
      <c r="S81" s="996" t="s">
        <v>192</v>
      </c>
      <c r="T81" s="996" t="s">
        <v>192</v>
      </c>
      <c r="U81" s="996" t="s">
        <v>192</v>
      </c>
      <c r="V81" s="1004" t="s">
        <v>192</v>
      </c>
    </row>
    <row r="82" spans="1:22">
      <c r="A82" s="431" t="s">
        <v>428</v>
      </c>
      <c r="B82" s="995">
        <v>115</v>
      </c>
      <c r="C82" s="996">
        <v>105</v>
      </c>
      <c r="D82" s="996" t="s">
        <v>192</v>
      </c>
      <c r="E82" s="996" t="s">
        <v>192</v>
      </c>
      <c r="F82" s="996" t="s">
        <v>192</v>
      </c>
      <c r="G82" s="996" t="s">
        <v>192</v>
      </c>
      <c r="H82" s="1004" t="s">
        <v>192</v>
      </c>
      <c r="I82" s="1005">
        <v>115</v>
      </c>
      <c r="J82" s="996">
        <v>105</v>
      </c>
      <c r="K82" s="996" t="s">
        <v>192</v>
      </c>
      <c r="L82" s="996" t="s">
        <v>192</v>
      </c>
      <c r="M82" s="996" t="s">
        <v>192</v>
      </c>
      <c r="N82" s="996" t="s">
        <v>192</v>
      </c>
      <c r="O82" s="1017" t="s">
        <v>192</v>
      </c>
      <c r="P82" s="995">
        <v>115</v>
      </c>
      <c r="Q82" s="996">
        <v>105</v>
      </c>
      <c r="R82" s="996" t="s">
        <v>192</v>
      </c>
      <c r="S82" s="996" t="s">
        <v>192</v>
      </c>
      <c r="T82" s="996" t="s">
        <v>192</v>
      </c>
      <c r="U82" s="996" t="s">
        <v>192</v>
      </c>
      <c r="V82" s="1004" t="s">
        <v>192</v>
      </c>
    </row>
    <row r="83" spans="1:22" ht="15.75" thickBot="1">
      <c r="A83" s="432" t="s">
        <v>429</v>
      </c>
      <c r="B83" s="997" t="s">
        <v>192</v>
      </c>
      <c r="C83" s="998" t="s">
        <v>192</v>
      </c>
      <c r="D83" s="998" t="s">
        <v>192</v>
      </c>
      <c r="E83" s="998" t="s">
        <v>192</v>
      </c>
      <c r="F83" s="998">
        <v>90</v>
      </c>
      <c r="G83" s="998">
        <v>80</v>
      </c>
      <c r="H83" s="1006">
        <v>70</v>
      </c>
      <c r="I83" s="1007" t="s">
        <v>192</v>
      </c>
      <c r="J83" s="998" t="s">
        <v>192</v>
      </c>
      <c r="K83" s="998" t="s">
        <v>192</v>
      </c>
      <c r="L83" s="998" t="s">
        <v>192</v>
      </c>
      <c r="M83" s="998">
        <v>90</v>
      </c>
      <c r="N83" s="998">
        <v>80</v>
      </c>
      <c r="O83" s="1018">
        <v>70</v>
      </c>
      <c r="P83" s="997" t="s">
        <v>192</v>
      </c>
      <c r="Q83" s="998" t="s">
        <v>192</v>
      </c>
      <c r="R83" s="998" t="s">
        <v>192</v>
      </c>
      <c r="S83" s="998" t="s">
        <v>192</v>
      </c>
      <c r="T83" s="998">
        <v>90</v>
      </c>
      <c r="U83" s="998">
        <v>80</v>
      </c>
      <c r="V83" s="1006">
        <v>70</v>
      </c>
    </row>
    <row r="84" spans="1:22">
      <c r="A84" s="441" t="s">
        <v>1023</v>
      </c>
      <c r="B84" s="1000">
        <v>177</v>
      </c>
      <c r="C84" s="994">
        <v>167</v>
      </c>
      <c r="D84" s="994">
        <v>170</v>
      </c>
      <c r="E84" s="994">
        <v>160</v>
      </c>
      <c r="F84" s="994">
        <v>154</v>
      </c>
      <c r="G84" s="994">
        <v>144</v>
      </c>
      <c r="H84" s="1010">
        <v>134</v>
      </c>
      <c r="I84" s="1011">
        <v>166</v>
      </c>
      <c r="J84" s="994">
        <v>156</v>
      </c>
      <c r="K84" s="994">
        <v>159</v>
      </c>
      <c r="L84" s="994">
        <v>149</v>
      </c>
      <c r="M84" s="994">
        <v>143</v>
      </c>
      <c r="N84" s="994">
        <v>133</v>
      </c>
      <c r="O84" s="1020">
        <v>123</v>
      </c>
      <c r="P84" s="1000">
        <v>190</v>
      </c>
      <c r="Q84" s="994">
        <v>180</v>
      </c>
      <c r="R84" s="994">
        <v>183</v>
      </c>
      <c r="S84" s="994">
        <v>173</v>
      </c>
      <c r="T84" s="994">
        <v>167</v>
      </c>
      <c r="U84" s="994">
        <v>157</v>
      </c>
      <c r="V84" s="1010">
        <v>147</v>
      </c>
    </row>
    <row r="85" spans="1:22">
      <c r="A85" s="431" t="s">
        <v>1040</v>
      </c>
      <c r="B85" s="1001">
        <v>277</v>
      </c>
      <c r="C85" s="996">
        <v>267</v>
      </c>
      <c r="D85" s="996">
        <v>270</v>
      </c>
      <c r="E85" s="996">
        <v>260</v>
      </c>
      <c r="F85" s="996">
        <v>254</v>
      </c>
      <c r="G85" s="996">
        <v>244</v>
      </c>
      <c r="H85" s="1012">
        <v>234</v>
      </c>
      <c r="I85" s="1013">
        <v>266</v>
      </c>
      <c r="J85" s="996">
        <v>256</v>
      </c>
      <c r="K85" s="996">
        <v>259</v>
      </c>
      <c r="L85" s="996">
        <v>249</v>
      </c>
      <c r="M85" s="996">
        <v>243</v>
      </c>
      <c r="N85" s="996">
        <v>233</v>
      </c>
      <c r="O85" s="1021">
        <v>223</v>
      </c>
      <c r="P85" s="1001">
        <v>290</v>
      </c>
      <c r="Q85" s="996">
        <v>280</v>
      </c>
      <c r="R85" s="996">
        <v>283</v>
      </c>
      <c r="S85" s="996">
        <v>273</v>
      </c>
      <c r="T85" s="996">
        <v>267</v>
      </c>
      <c r="U85" s="996">
        <v>257</v>
      </c>
      <c r="V85" s="1012">
        <v>247</v>
      </c>
    </row>
    <row r="86" spans="1:22">
      <c r="A86" s="431" t="s">
        <v>1027</v>
      </c>
      <c r="B86" s="1001">
        <v>113</v>
      </c>
      <c r="C86" s="996">
        <v>103</v>
      </c>
      <c r="D86" s="996">
        <v>106</v>
      </c>
      <c r="E86" s="996">
        <v>96</v>
      </c>
      <c r="F86" s="996">
        <v>90</v>
      </c>
      <c r="G86" s="996">
        <v>80</v>
      </c>
      <c r="H86" s="1012">
        <v>70</v>
      </c>
      <c r="I86" s="1013">
        <v>113</v>
      </c>
      <c r="J86" s="996">
        <v>103</v>
      </c>
      <c r="K86" s="996">
        <v>106</v>
      </c>
      <c r="L86" s="996">
        <v>96</v>
      </c>
      <c r="M86" s="996">
        <v>90</v>
      </c>
      <c r="N86" s="996">
        <v>80</v>
      </c>
      <c r="O86" s="1021">
        <v>70</v>
      </c>
      <c r="P86" s="1001">
        <v>113</v>
      </c>
      <c r="Q86" s="996">
        <v>103</v>
      </c>
      <c r="R86" s="996">
        <v>106</v>
      </c>
      <c r="S86" s="996">
        <v>96</v>
      </c>
      <c r="T86" s="996">
        <v>90</v>
      </c>
      <c r="U86" s="996">
        <v>80</v>
      </c>
      <c r="V86" s="1012">
        <v>70</v>
      </c>
    </row>
    <row r="87" spans="1:22">
      <c r="A87" s="431" t="s">
        <v>430</v>
      </c>
      <c r="B87" s="995" t="s">
        <v>192</v>
      </c>
      <c r="C87" s="996" t="s">
        <v>192</v>
      </c>
      <c r="D87" s="996" t="s">
        <v>192</v>
      </c>
      <c r="E87" s="996" t="s">
        <v>192</v>
      </c>
      <c r="F87" s="996">
        <v>90</v>
      </c>
      <c r="G87" s="996">
        <v>80</v>
      </c>
      <c r="H87" s="1004">
        <v>70</v>
      </c>
      <c r="I87" s="1005" t="s">
        <v>192</v>
      </c>
      <c r="J87" s="996" t="s">
        <v>192</v>
      </c>
      <c r="K87" s="996" t="s">
        <v>192</v>
      </c>
      <c r="L87" s="996" t="s">
        <v>192</v>
      </c>
      <c r="M87" s="996">
        <v>90</v>
      </c>
      <c r="N87" s="996">
        <v>80</v>
      </c>
      <c r="O87" s="1017">
        <v>70</v>
      </c>
      <c r="P87" s="995" t="s">
        <v>192</v>
      </c>
      <c r="Q87" s="996" t="s">
        <v>192</v>
      </c>
      <c r="R87" s="996" t="s">
        <v>192</v>
      </c>
      <c r="S87" s="996" t="s">
        <v>192</v>
      </c>
      <c r="T87" s="996">
        <v>90</v>
      </c>
      <c r="U87" s="996">
        <v>80</v>
      </c>
      <c r="V87" s="1004">
        <v>70</v>
      </c>
    </row>
    <row r="88" spans="1:22">
      <c r="A88" s="431" t="s">
        <v>415</v>
      </c>
      <c r="B88" s="995">
        <v>115</v>
      </c>
      <c r="C88" s="996">
        <v>105</v>
      </c>
      <c r="D88" s="996" t="s">
        <v>192</v>
      </c>
      <c r="E88" s="996" t="s">
        <v>192</v>
      </c>
      <c r="F88" s="996" t="s">
        <v>192</v>
      </c>
      <c r="G88" s="996" t="s">
        <v>192</v>
      </c>
      <c r="H88" s="1004" t="s">
        <v>192</v>
      </c>
      <c r="I88" s="1005">
        <v>115</v>
      </c>
      <c r="J88" s="996">
        <v>105</v>
      </c>
      <c r="K88" s="996" t="s">
        <v>192</v>
      </c>
      <c r="L88" s="996" t="s">
        <v>192</v>
      </c>
      <c r="M88" s="996" t="s">
        <v>192</v>
      </c>
      <c r="N88" s="996" t="s">
        <v>192</v>
      </c>
      <c r="O88" s="1017" t="s">
        <v>192</v>
      </c>
      <c r="P88" s="995">
        <v>115</v>
      </c>
      <c r="Q88" s="996">
        <v>105</v>
      </c>
      <c r="R88" s="996" t="s">
        <v>192</v>
      </c>
      <c r="S88" s="996" t="s">
        <v>192</v>
      </c>
      <c r="T88" s="996" t="s">
        <v>192</v>
      </c>
      <c r="U88" s="996" t="s">
        <v>192</v>
      </c>
      <c r="V88" s="1004" t="s">
        <v>192</v>
      </c>
    </row>
    <row r="89" spans="1:22">
      <c r="A89" s="431" t="s">
        <v>428</v>
      </c>
      <c r="B89" s="995">
        <v>115</v>
      </c>
      <c r="C89" s="996">
        <v>105</v>
      </c>
      <c r="D89" s="996" t="s">
        <v>192</v>
      </c>
      <c r="E89" s="996" t="s">
        <v>192</v>
      </c>
      <c r="F89" s="996" t="s">
        <v>192</v>
      </c>
      <c r="G89" s="996" t="s">
        <v>192</v>
      </c>
      <c r="H89" s="1004" t="s">
        <v>192</v>
      </c>
      <c r="I89" s="1005">
        <v>115</v>
      </c>
      <c r="J89" s="996">
        <v>105</v>
      </c>
      <c r="K89" s="996" t="s">
        <v>192</v>
      </c>
      <c r="L89" s="996" t="s">
        <v>192</v>
      </c>
      <c r="M89" s="996" t="s">
        <v>192</v>
      </c>
      <c r="N89" s="996" t="s">
        <v>192</v>
      </c>
      <c r="O89" s="1017" t="s">
        <v>192</v>
      </c>
      <c r="P89" s="995">
        <v>115</v>
      </c>
      <c r="Q89" s="996">
        <v>105</v>
      </c>
      <c r="R89" s="996" t="s">
        <v>192</v>
      </c>
      <c r="S89" s="996" t="s">
        <v>192</v>
      </c>
      <c r="T89" s="996" t="s">
        <v>192</v>
      </c>
      <c r="U89" s="996" t="s">
        <v>192</v>
      </c>
      <c r="V89" s="1004" t="s">
        <v>192</v>
      </c>
    </row>
    <row r="90" spans="1:22" ht="15.75" thickBot="1">
      <c r="A90" s="432" t="s">
        <v>429</v>
      </c>
      <c r="B90" s="997" t="s">
        <v>192</v>
      </c>
      <c r="C90" s="998" t="s">
        <v>192</v>
      </c>
      <c r="D90" s="998" t="s">
        <v>192</v>
      </c>
      <c r="E90" s="998" t="s">
        <v>192</v>
      </c>
      <c r="F90" s="998">
        <v>90</v>
      </c>
      <c r="G90" s="998">
        <v>80</v>
      </c>
      <c r="H90" s="1006">
        <v>70</v>
      </c>
      <c r="I90" s="1007" t="s">
        <v>192</v>
      </c>
      <c r="J90" s="998" t="s">
        <v>192</v>
      </c>
      <c r="K90" s="998" t="s">
        <v>192</v>
      </c>
      <c r="L90" s="998" t="s">
        <v>192</v>
      </c>
      <c r="M90" s="998">
        <v>90</v>
      </c>
      <c r="N90" s="998">
        <v>80</v>
      </c>
      <c r="O90" s="1018">
        <v>70</v>
      </c>
      <c r="P90" s="997" t="s">
        <v>192</v>
      </c>
      <c r="Q90" s="998" t="s">
        <v>192</v>
      </c>
      <c r="R90" s="998" t="s">
        <v>192</v>
      </c>
      <c r="S90" s="998" t="s">
        <v>192</v>
      </c>
      <c r="T90" s="998">
        <v>90</v>
      </c>
      <c r="U90" s="998">
        <v>80</v>
      </c>
      <c r="V90" s="1006">
        <v>70</v>
      </c>
    </row>
    <row r="91" spans="1:22">
      <c r="A91" s="440" t="s">
        <v>1041</v>
      </c>
      <c r="B91" s="993">
        <v>127</v>
      </c>
      <c r="C91" s="994">
        <v>117</v>
      </c>
      <c r="D91" s="994">
        <v>120</v>
      </c>
      <c r="E91" s="994">
        <v>110</v>
      </c>
      <c r="F91" s="994">
        <v>104</v>
      </c>
      <c r="G91" s="994">
        <v>94</v>
      </c>
      <c r="H91" s="1014">
        <v>84</v>
      </c>
      <c r="I91" s="1015">
        <v>116</v>
      </c>
      <c r="J91" s="994">
        <v>106</v>
      </c>
      <c r="K91" s="994">
        <v>109</v>
      </c>
      <c r="L91" s="994">
        <v>99</v>
      </c>
      <c r="M91" s="994">
        <v>93</v>
      </c>
      <c r="N91" s="994">
        <v>83</v>
      </c>
      <c r="O91" s="1016">
        <v>73</v>
      </c>
      <c r="P91" s="993">
        <v>140</v>
      </c>
      <c r="Q91" s="994">
        <v>130</v>
      </c>
      <c r="R91" s="994">
        <v>133</v>
      </c>
      <c r="S91" s="994">
        <v>123</v>
      </c>
      <c r="T91" s="994">
        <v>117</v>
      </c>
      <c r="U91" s="994">
        <v>107</v>
      </c>
      <c r="V91" s="1014">
        <v>97</v>
      </c>
    </row>
    <row r="92" spans="1:22">
      <c r="A92" s="360" t="s">
        <v>1042</v>
      </c>
      <c r="B92" s="995">
        <v>116</v>
      </c>
      <c r="C92" s="996">
        <v>106</v>
      </c>
      <c r="D92" s="996">
        <v>110</v>
      </c>
      <c r="E92" s="996">
        <v>100</v>
      </c>
      <c r="F92" s="996">
        <v>94</v>
      </c>
      <c r="G92" s="996">
        <v>84</v>
      </c>
      <c r="H92" s="1004">
        <v>74</v>
      </c>
      <c r="I92" s="1005">
        <v>106</v>
      </c>
      <c r="J92" s="996">
        <v>96</v>
      </c>
      <c r="K92" s="996">
        <v>99</v>
      </c>
      <c r="L92" s="996">
        <v>89</v>
      </c>
      <c r="M92" s="996">
        <v>83</v>
      </c>
      <c r="N92" s="996">
        <v>73</v>
      </c>
      <c r="O92" s="1017">
        <v>63</v>
      </c>
      <c r="P92" s="995">
        <v>130</v>
      </c>
      <c r="Q92" s="996">
        <v>120</v>
      </c>
      <c r="R92" s="996">
        <v>123</v>
      </c>
      <c r="S92" s="996">
        <v>113</v>
      </c>
      <c r="T92" s="996">
        <v>107</v>
      </c>
      <c r="U92" s="996">
        <v>97</v>
      </c>
      <c r="V92" s="1004">
        <v>87</v>
      </c>
    </row>
    <row r="93" spans="1:22">
      <c r="A93" s="360" t="s">
        <v>1043</v>
      </c>
      <c r="B93" s="995">
        <v>156</v>
      </c>
      <c r="C93" s="996">
        <v>146</v>
      </c>
      <c r="D93" s="996">
        <v>150</v>
      </c>
      <c r="E93" s="996">
        <v>140</v>
      </c>
      <c r="F93" s="996">
        <v>144</v>
      </c>
      <c r="G93" s="996">
        <v>134</v>
      </c>
      <c r="H93" s="1004">
        <v>124</v>
      </c>
      <c r="I93" s="1005">
        <v>146</v>
      </c>
      <c r="J93" s="996">
        <v>136</v>
      </c>
      <c r="K93" s="996">
        <v>139</v>
      </c>
      <c r="L93" s="996">
        <v>129</v>
      </c>
      <c r="M93" s="996">
        <v>123</v>
      </c>
      <c r="N93" s="996">
        <v>113</v>
      </c>
      <c r="O93" s="1017">
        <v>103</v>
      </c>
      <c r="P93" s="995">
        <v>170</v>
      </c>
      <c r="Q93" s="996">
        <v>160</v>
      </c>
      <c r="R93" s="996">
        <v>163</v>
      </c>
      <c r="S93" s="996">
        <v>153</v>
      </c>
      <c r="T93" s="996">
        <v>147</v>
      </c>
      <c r="U93" s="996">
        <v>137</v>
      </c>
      <c r="V93" s="1004">
        <v>127</v>
      </c>
    </row>
    <row r="94" spans="1:22">
      <c r="A94" s="360" t="s">
        <v>658</v>
      </c>
      <c r="B94" s="995">
        <v>83</v>
      </c>
      <c r="C94" s="996">
        <v>73</v>
      </c>
      <c r="D94" s="996">
        <v>76</v>
      </c>
      <c r="E94" s="996">
        <v>66</v>
      </c>
      <c r="F94" s="996">
        <v>60</v>
      </c>
      <c r="G94" s="996">
        <v>50</v>
      </c>
      <c r="H94" s="1004">
        <v>40</v>
      </c>
      <c r="I94" s="1005">
        <v>83</v>
      </c>
      <c r="J94" s="996">
        <v>73</v>
      </c>
      <c r="K94" s="996">
        <v>76</v>
      </c>
      <c r="L94" s="996">
        <v>66</v>
      </c>
      <c r="M94" s="996">
        <v>60</v>
      </c>
      <c r="N94" s="996">
        <v>50</v>
      </c>
      <c r="O94" s="1017">
        <v>40</v>
      </c>
      <c r="P94" s="995">
        <v>83</v>
      </c>
      <c r="Q94" s="996">
        <v>73</v>
      </c>
      <c r="R94" s="996">
        <v>76</v>
      </c>
      <c r="S94" s="996">
        <v>66</v>
      </c>
      <c r="T94" s="996">
        <v>60</v>
      </c>
      <c r="U94" s="996">
        <v>50</v>
      </c>
      <c r="V94" s="1004">
        <v>40</v>
      </c>
    </row>
    <row r="95" spans="1:22">
      <c r="A95" s="360" t="s">
        <v>430</v>
      </c>
      <c r="B95" s="995" t="s">
        <v>192</v>
      </c>
      <c r="C95" s="996" t="s">
        <v>192</v>
      </c>
      <c r="D95" s="996" t="s">
        <v>192</v>
      </c>
      <c r="E95" s="996" t="s">
        <v>192</v>
      </c>
      <c r="F95" s="996">
        <v>60</v>
      </c>
      <c r="G95" s="996">
        <v>50</v>
      </c>
      <c r="H95" s="1004">
        <v>40</v>
      </c>
      <c r="I95" s="1005" t="s">
        <v>192</v>
      </c>
      <c r="J95" s="996" t="s">
        <v>192</v>
      </c>
      <c r="K95" s="996" t="s">
        <v>192</v>
      </c>
      <c r="L95" s="996" t="s">
        <v>192</v>
      </c>
      <c r="M95" s="996">
        <v>60</v>
      </c>
      <c r="N95" s="996">
        <v>50</v>
      </c>
      <c r="O95" s="1017">
        <v>40</v>
      </c>
      <c r="P95" s="995" t="s">
        <v>192</v>
      </c>
      <c r="Q95" s="996" t="s">
        <v>192</v>
      </c>
      <c r="R95" s="996" t="s">
        <v>192</v>
      </c>
      <c r="S95" s="996" t="s">
        <v>192</v>
      </c>
      <c r="T95" s="996">
        <v>60</v>
      </c>
      <c r="U95" s="996">
        <v>50</v>
      </c>
      <c r="V95" s="1004">
        <v>40</v>
      </c>
    </row>
    <row r="96" spans="1:22">
      <c r="A96" s="360" t="s">
        <v>415</v>
      </c>
      <c r="B96" s="995">
        <v>85</v>
      </c>
      <c r="C96" s="996">
        <v>75</v>
      </c>
      <c r="D96" s="996" t="s">
        <v>192</v>
      </c>
      <c r="E96" s="996" t="s">
        <v>192</v>
      </c>
      <c r="F96" s="996" t="s">
        <v>192</v>
      </c>
      <c r="G96" s="996" t="s">
        <v>192</v>
      </c>
      <c r="H96" s="1004" t="s">
        <v>192</v>
      </c>
      <c r="I96" s="1005">
        <v>85</v>
      </c>
      <c r="J96" s="996">
        <v>75</v>
      </c>
      <c r="K96" s="996" t="s">
        <v>192</v>
      </c>
      <c r="L96" s="996" t="s">
        <v>192</v>
      </c>
      <c r="M96" s="996" t="s">
        <v>192</v>
      </c>
      <c r="N96" s="996" t="s">
        <v>192</v>
      </c>
      <c r="O96" s="1017" t="s">
        <v>192</v>
      </c>
      <c r="P96" s="995">
        <v>85</v>
      </c>
      <c r="Q96" s="996">
        <v>75</v>
      </c>
      <c r="R96" s="996" t="s">
        <v>192</v>
      </c>
      <c r="S96" s="996" t="s">
        <v>192</v>
      </c>
      <c r="T96" s="996" t="s">
        <v>192</v>
      </c>
      <c r="U96" s="996" t="s">
        <v>192</v>
      </c>
      <c r="V96" s="1004" t="s">
        <v>192</v>
      </c>
    </row>
    <row r="97" spans="1:27">
      <c r="A97" s="360" t="s">
        <v>428</v>
      </c>
      <c r="B97" s="995">
        <v>85</v>
      </c>
      <c r="C97" s="996">
        <v>75</v>
      </c>
      <c r="D97" s="996" t="s">
        <v>192</v>
      </c>
      <c r="E97" s="996" t="s">
        <v>192</v>
      </c>
      <c r="F97" s="996" t="s">
        <v>192</v>
      </c>
      <c r="G97" s="996" t="s">
        <v>192</v>
      </c>
      <c r="H97" s="1004" t="s">
        <v>192</v>
      </c>
      <c r="I97" s="1005">
        <v>85</v>
      </c>
      <c r="J97" s="996">
        <v>75</v>
      </c>
      <c r="K97" s="996" t="s">
        <v>192</v>
      </c>
      <c r="L97" s="996" t="s">
        <v>192</v>
      </c>
      <c r="M97" s="996" t="s">
        <v>192</v>
      </c>
      <c r="N97" s="996" t="s">
        <v>192</v>
      </c>
      <c r="O97" s="1017" t="s">
        <v>192</v>
      </c>
      <c r="P97" s="995">
        <v>85</v>
      </c>
      <c r="Q97" s="996">
        <v>75</v>
      </c>
      <c r="R97" s="996" t="s">
        <v>192</v>
      </c>
      <c r="S97" s="996" t="s">
        <v>192</v>
      </c>
      <c r="T97" s="996" t="s">
        <v>192</v>
      </c>
      <c r="U97" s="996" t="s">
        <v>192</v>
      </c>
      <c r="V97" s="1004" t="s">
        <v>192</v>
      </c>
    </row>
    <row r="98" spans="1:27" ht="15.75" thickBot="1">
      <c r="A98" s="361" t="s">
        <v>429</v>
      </c>
      <c r="B98" s="997" t="s">
        <v>192</v>
      </c>
      <c r="C98" s="998" t="s">
        <v>192</v>
      </c>
      <c r="D98" s="998" t="s">
        <v>192</v>
      </c>
      <c r="E98" s="998" t="s">
        <v>192</v>
      </c>
      <c r="F98" s="998">
        <v>60</v>
      </c>
      <c r="G98" s="998">
        <v>50</v>
      </c>
      <c r="H98" s="1006">
        <v>40</v>
      </c>
      <c r="I98" s="1007" t="s">
        <v>192</v>
      </c>
      <c r="J98" s="998" t="s">
        <v>192</v>
      </c>
      <c r="K98" s="998" t="s">
        <v>192</v>
      </c>
      <c r="L98" s="998" t="s">
        <v>192</v>
      </c>
      <c r="M98" s="998">
        <v>60</v>
      </c>
      <c r="N98" s="998">
        <v>50</v>
      </c>
      <c r="O98" s="1018">
        <v>40</v>
      </c>
      <c r="P98" s="997" t="s">
        <v>192</v>
      </c>
      <c r="Q98" s="998" t="s">
        <v>192</v>
      </c>
      <c r="R98" s="998" t="s">
        <v>192</v>
      </c>
      <c r="S98" s="998" t="s">
        <v>192</v>
      </c>
      <c r="T98" s="998">
        <v>60</v>
      </c>
      <c r="U98" s="998">
        <v>50</v>
      </c>
      <c r="V98" s="1006">
        <v>40</v>
      </c>
    </row>
    <row r="99" spans="1:27">
      <c r="A99" s="440" t="s">
        <v>1044</v>
      </c>
      <c r="B99" s="999">
        <v>135</v>
      </c>
      <c r="C99" s="994">
        <v>125</v>
      </c>
      <c r="D99" s="994">
        <v>115</v>
      </c>
      <c r="E99" s="994">
        <v>105</v>
      </c>
      <c r="F99" s="994">
        <v>99</v>
      </c>
      <c r="G99" s="994">
        <v>89</v>
      </c>
      <c r="H99" s="1008">
        <v>79</v>
      </c>
      <c r="I99" s="1009">
        <v>111</v>
      </c>
      <c r="J99" s="994">
        <v>101</v>
      </c>
      <c r="K99" s="994">
        <v>76</v>
      </c>
      <c r="L99" s="994">
        <v>66</v>
      </c>
      <c r="M99" s="994">
        <v>88</v>
      </c>
      <c r="N99" s="994">
        <v>78</v>
      </c>
      <c r="O99" s="1019">
        <v>68</v>
      </c>
      <c r="P99" s="999">
        <v>135</v>
      </c>
      <c r="Q99" s="994">
        <v>125</v>
      </c>
      <c r="R99" s="994">
        <v>128</v>
      </c>
      <c r="S99" s="994">
        <v>118</v>
      </c>
      <c r="T99" s="994">
        <v>112</v>
      </c>
      <c r="U99" s="994">
        <v>102</v>
      </c>
      <c r="V99" s="1008">
        <v>92</v>
      </c>
    </row>
    <row r="100" spans="1:27">
      <c r="A100" s="359" t="s">
        <v>1045</v>
      </c>
      <c r="B100" s="995">
        <v>235</v>
      </c>
      <c r="C100" s="996">
        <v>225</v>
      </c>
      <c r="D100" s="996">
        <v>215</v>
      </c>
      <c r="E100" s="996">
        <v>205</v>
      </c>
      <c r="F100" s="996">
        <v>199</v>
      </c>
      <c r="G100" s="996">
        <v>189</v>
      </c>
      <c r="H100" s="1004">
        <v>179</v>
      </c>
      <c r="I100" s="1005">
        <v>211</v>
      </c>
      <c r="J100" s="996">
        <v>201</v>
      </c>
      <c r="K100" s="996">
        <v>176</v>
      </c>
      <c r="L100" s="996">
        <v>166</v>
      </c>
      <c r="M100" s="996">
        <v>188</v>
      </c>
      <c r="N100" s="996">
        <v>178</v>
      </c>
      <c r="O100" s="1017">
        <v>168</v>
      </c>
      <c r="P100" s="995">
        <v>235</v>
      </c>
      <c r="Q100" s="996">
        <v>225</v>
      </c>
      <c r="R100" s="996">
        <v>228</v>
      </c>
      <c r="S100" s="996">
        <v>218</v>
      </c>
      <c r="T100" s="996">
        <v>212</v>
      </c>
      <c r="U100" s="996">
        <v>202</v>
      </c>
      <c r="V100" s="1004">
        <v>192</v>
      </c>
    </row>
    <row r="101" spans="1:27">
      <c r="A101" s="360" t="s">
        <v>1027</v>
      </c>
      <c r="B101" s="995">
        <v>113</v>
      </c>
      <c r="C101" s="996">
        <v>103</v>
      </c>
      <c r="D101" s="996">
        <v>106</v>
      </c>
      <c r="E101" s="996">
        <v>96</v>
      </c>
      <c r="F101" s="996">
        <v>90</v>
      </c>
      <c r="G101" s="996">
        <v>80</v>
      </c>
      <c r="H101" s="1004">
        <v>70</v>
      </c>
      <c r="I101" s="1005">
        <v>113</v>
      </c>
      <c r="J101" s="996">
        <v>103</v>
      </c>
      <c r="K101" s="996">
        <v>106</v>
      </c>
      <c r="L101" s="996">
        <v>96</v>
      </c>
      <c r="M101" s="996">
        <v>90</v>
      </c>
      <c r="N101" s="996">
        <v>80</v>
      </c>
      <c r="O101" s="1017">
        <v>70</v>
      </c>
      <c r="P101" s="995">
        <v>113</v>
      </c>
      <c r="Q101" s="996">
        <v>103</v>
      </c>
      <c r="R101" s="996">
        <v>106</v>
      </c>
      <c r="S101" s="996">
        <v>96</v>
      </c>
      <c r="T101" s="996">
        <v>90</v>
      </c>
      <c r="U101" s="996">
        <v>80</v>
      </c>
      <c r="V101" s="1004">
        <v>70</v>
      </c>
    </row>
    <row r="102" spans="1:27">
      <c r="A102" s="360" t="s">
        <v>430</v>
      </c>
      <c r="B102" s="995" t="s">
        <v>192</v>
      </c>
      <c r="C102" s="996" t="s">
        <v>192</v>
      </c>
      <c r="D102" s="996" t="s">
        <v>192</v>
      </c>
      <c r="E102" s="996" t="s">
        <v>192</v>
      </c>
      <c r="F102" s="996">
        <v>90</v>
      </c>
      <c r="G102" s="996">
        <v>80</v>
      </c>
      <c r="H102" s="1004">
        <v>70</v>
      </c>
      <c r="I102" s="1005" t="s">
        <v>192</v>
      </c>
      <c r="J102" s="996" t="s">
        <v>192</v>
      </c>
      <c r="K102" s="996" t="s">
        <v>192</v>
      </c>
      <c r="L102" s="996" t="s">
        <v>192</v>
      </c>
      <c r="M102" s="996">
        <v>90</v>
      </c>
      <c r="N102" s="996">
        <v>80</v>
      </c>
      <c r="O102" s="1017">
        <v>70</v>
      </c>
      <c r="P102" s="995" t="s">
        <v>192</v>
      </c>
      <c r="Q102" s="996" t="s">
        <v>192</v>
      </c>
      <c r="R102" s="996" t="s">
        <v>192</v>
      </c>
      <c r="S102" s="996" t="s">
        <v>192</v>
      </c>
      <c r="T102" s="996">
        <v>90</v>
      </c>
      <c r="U102" s="996">
        <v>80</v>
      </c>
      <c r="V102" s="1004">
        <v>70</v>
      </c>
    </row>
    <row r="103" spans="1:27">
      <c r="A103" s="360" t="s">
        <v>415</v>
      </c>
      <c r="B103" s="995">
        <v>115</v>
      </c>
      <c r="C103" s="996">
        <v>105</v>
      </c>
      <c r="D103" s="996" t="s">
        <v>192</v>
      </c>
      <c r="E103" s="996" t="s">
        <v>192</v>
      </c>
      <c r="F103" s="996" t="s">
        <v>192</v>
      </c>
      <c r="G103" s="996" t="s">
        <v>192</v>
      </c>
      <c r="H103" s="1004" t="s">
        <v>192</v>
      </c>
      <c r="I103" s="1005">
        <v>115</v>
      </c>
      <c r="J103" s="996">
        <v>105</v>
      </c>
      <c r="K103" s="996" t="s">
        <v>192</v>
      </c>
      <c r="L103" s="996" t="s">
        <v>192</v>
      </c>
      <c r="M103" s="996" t="s">
        <v>192</v>
      </c>
      <c r="N103" s="996" t="s">
        <v>192</v>
      </c>
      <c r="O103" s="1017" t="s">
        <v>192</v>
      </c>
      <c r="P103" s="995">
        <v>115</v>
      </c>
      <c r="Q103" s="996">
        <v>105</v>
      </c>
      <c r="R103" s="996" t="s">
        <v>192</v>
      </c>
      <c r="S103" s="996" t="s">
        <v>192</v>
      </c>
      <c r="T103" s="996" t="s">
        <v>192</v>
      </c>
      <c r="U103" s="996" t="s">
        <v>192</v>
      </c>
      <c r="V103" s="1004" t="s">
        <v>192</v>
      </c>
    </row>
    <row r="104" spans="1:27">
      <c r="A104" s="360" t="s">
        <v>428</v>
      </c>
      <c r="B104" s="995">
        <v>115</v>
      </c>
      <c r="C104" s="996">
        <v>105</v>
      </c>
      <c r="D104" s="996" t="s">
        <v>192</v>
      </c>
      <c r="E104" s="996" t="s">
        <v>192</v>
      </c>
      <c r="F104" s="996" t="s">
        <v>192</v>
      </c>
      <c r="G104" s="996" t="s">
        <v>192</v>
      </c>
      <c r="H104" s="1004" t="s">
        <v>192</v>
      </c>
      <c r="I104" s="1005">
        <v>115</v>
      </c>
      <c r="J104" s="996">
        <v>105</v>
      </c>
      <c r="K104" s="996" t="s">
        <v>192</v>
      </c>
      <c r="L104" s="996" t="s">
        <v>192</v>
      </c>
      <c r="M104" s="996" t="s">
        <v>192</v>
      </c>
      <c r="N104" s="996" t="s">
        <v>192</v>
      </c>
      <c r="O104" s="1017" t="s">
        <v>192</v>
      </c>
      <c r="P104" s="995">
        <v>115</v>
      </c>
      <c r="Q104" s="996">
        <v>105</v>
      </c>
      <c r="R104" s="996" t="s">
        <v>192</v>
      </c>
      <c r="S104" s="996" t="s">
        <v>192</v>
      </c>
      <c r="T104" s="996" t="s">
        <v>192</v>
      </c>
      <c r="U104" s="996" t="s">
        <v>192</v>
      </c>
      <c r="V104" s="1004" t="s">
        <v>192</v>
      </c>
    </row>
    <row r="105" spans="1:27" ht="15.75" thickBot="1">
      <c r="A105" s="361" t="s">
        <v>429</v>
      </c>
      <c r="B105" s="997" t="s">
        <v>192</v>
      </c>
      <c r="C105" s="998" t="s">
        <v>192</v>
      </c>
      <c r="D105" s="998" t="s">
        <v>192</v>
      </c>
      <c r="E105" s="998" t="s">
        <v>192</v>
      </c>
      <c r="F105" s="998">
        <v>90</v>
      </c>
      <c r="G105" s="998">
        <v>80</v>
      </c>
      <c r="H105" s="1006">
        <v>70</v>
      </c>
      <c r="I105" s="1007" t="s">
        <v>192</v>
      </c>
      <c r="J105" s="998" t="s">
        <v>192</v>
      </c>
      <c r="K105" s="998" t="s">
        <v>192</v>
      </c>
      <c r="L105" s="998" t="s">
        <v>192</v>
      </c>
      <c r="M105" s="998">
        <v>90</v>
      </c>
      <c r="N105" s="998">
        <v>80</v>
      </c>
      <c r="O105" s="1018">
        <v>70</v>
      </c>
      <c r="P105" s="997" t="s">
        <v>192</v>
      </c>
      <c r="Q105" s="998" t="s">
        <v>192</v>
      </c>
      <c r="R105" s="998" t="s">
        <v>192</v>
      </c>
      <c r="S105" s="998" t="s">
        <v>192</v>
      </c>
      <c r="T105" s="998">
        <v>90</v>
      </c>
      <c r="U105" s="998">
        <v>80</v>
      </c>
      <c r="V105" s="1006">
        <v>70</v>
      </c>
    </row>
    <row r="106" spans="1:27">
      <c r="A106" s="213"/>
      <c r="B106" s="213"/>
      <c r="C106" s="213"/>
      <c r="D106" s="213"/>
      <c r="E106" s="213"/>
      <c r="F106" s="213"/>
      <c r="G106" s="213"/>
      <c r="H106" s="213"/>
    </row>
    <row r="107" spans="1:27" ht="15.75" thickBot="1">
      <c r="A107" s="213"/>
      <c r="B107" s="213"/>
      <c r="C107" s="213"/>
      <c r="D107" s="213"/>
      <c r="E107" s="213"/>
      <c r="F107" s="213"/>
      <c r="G107" s="213"/>
      <c r="H107" s="213"/>
    </row>
    <row r="108" spans="1:27" s="73" customFormat="1" ht="15" customHeight="1">
      <c r="A108" s="1708" t="s">
        <v>1068</v>
      </c>
      <c r="B108" s="1709"/>
      <c r="C108" s="1709"/>
      <c r="D108" s="1709"/>
      <c r="E108" s="1709"/>
      <c r="F108" s="1709"/>
      <c r="G108" s="1709"/>
      <c r="H108" s="1709"/>
      <c r="I108" s="1709"/>
      <c r="J108" s="1942"/>
      <c r="K108" s="1124"/>
      <c r="L108" s="1735"/>
      <c r="M108" s="1735"/>
      <c r="N108" s="1735"/>
      <c r="O108" s="1735"/>
      <c r="P108" s="1735"/>
      <c r="Q108" s="1735"/>
      <c r="R108" s="1735"/>
      <c r="S108" s="1735"/>
      <c r="T108" s="71"/>
      <c r="U108" s="71"/>
      <c r="V108" s="71"/>
      <c r="W108" s="71"/>
      <c r="X108" s="71"/>
      <c r="Y108" s="71"/>
      <c r="Z108" s="71"/>
      <c r="AA108" s="71"/>
    </row>
    <row r="109" spans="1:27" s="73" customFormat="1">
      <c r="A109" s="1698" t="s">
        <v>1243</v>
      </c>
      <c r="B109" s="1699"/>
      <c r="C109" s="1699"/>
      <c r="D109" s="1699"/>
      <c r="E109" s="1699"/>
      <c r="F109" s="1699"/>
      <c r="G109" s="1699"/>
      <c r="H109" s="1699"/>
      <c r="I109" s="1699"/>
      <c r="J109" s="1707"/>
      <c r="K109" s="1124"/>
      <c r="L109" s="1735"/>
      <c r="M109" s="1735"/>
      <c r="N109" s="1735"/>
      <c r="O109" s="1735"/>
      <c r="P109" s="1735"/>
      <c r="Q109" s="1735"/>
      <c r="R109" s="1735"/>
      <c r="S109" s="1735"/>
      <c r="T109" s="71"/>
      <c r="U109" s="71"/>
      <c r="V109" s="71"/>
      <c r="W109" s="71"/>
      <c r="X109" s="71"/>
      <c r="Y109" s="71"/>
      <c r="Z109" s="71"/>
      <c r="AA109" s="71"/>
    </row>
    <row r="110" spans="1:27" s="73" customFormat="1">
      <c r="A110" s="1698" t="s">
        <v>1244</v>
      </c>
      <c r="B110" s="1699"/>
      <c r="C110" s="1699"/>
      <c r="D110" s="1699"/>
      <c r="E110" s="1699"/>
      <c r="F110" s="1699"/>
      <c r="G110" s="1699"/>
      <c r="H110" s="1699"/>
      <c r="I110" s="1699"/>
      <c r="J110" s="1707"/>
      <c r="K110" s="1124"/>
      <c r="L110" s="1735"/>
      <c r="M110" s="1735"/>
      <c r="N110" s="1735"/>
      <c r="O110" s="1735"/>
      <c r="P110" s="1735"/>
      <c r="Q110" s="1735"/>
      <c r="R110" s="1735"/>
      <c r="S110" s="1735"/>
      <c r="T110" s="71"/>
      <c r="U110" s="71"/>
      <c r="V110" s="71"/>
      <c r="W110" s="71"/>
      <c r="X110" s="71"/>
      <c r="Y110" s="71"/>
      <c r="Z110" s="71"/>
      <c r="AA110" s="71"/>
    </row>
    <row r="111" spans="1:27" s="73" customFormat="1">
      <c r="A111" s="1698" t="s">
        <v>1245</v>
      </c>
      <c r="B111" s="1699"/>
      <c r="C111" s="1699"/>
      <c r="D111" s="1699"/>
      <c r="E111" s="1699"/>
      <c r="F111" s="1699"/>
      <c r="G111" s="1699"/>
      <c r="H111" s="1699"/>
      <c r="I111" s="1699"/>
      <c r="J111" s="1707"/>
      <c r="K111" s="1124"/>
      <c r="L111" s="1735"/>
      <c r="M111" s="1735"/>
      <c r="N111" s="1735"/>
      <c r="O111" s="1735"/>
      <c r="P111" s="1735"/>
      <c r="Q111" s="1735"/>
      <c r="R111" s="1735"/>
      <c r="S111" s="1735"/>
      <c r="T111" s="71"/>
      <c r="U111" s="71"/>
      <c r="V111" s="71"/>
      <c r="W111" s="71"/>
      <c r="X111" s="71"/>
      <c r="Y111" s="71"/>
      <c r="Z111" s="71"/>
      <c r="AA111" s="71"/>
    </row>
    <row r="112" spans="1:27" s="73" customFormat="1">
      <c r="A112" s="1698" t="s">
        <v>1246</v>
      </c>
      <c r="B112" s="1699"/>
      <c r="C112" s="1699"/>
      <c r="D112" s="1699"/>
      <c r="E112" s="1699"/>
      <c r="F112" s="1699"/>
      <c r="G112" s="1699"/>
      <c r="H112" s="1699"/>
      <c r="I112" s="1699"/>
      <c r="J112" s="1707"/>
      <c r="K112" s="1124"/>
      <c r="L112" s="1735"/>
      <c r="M112" s="1735"/>
      <c r="N112" s="1735"/>
      <c r="O112" s="1735"/>
      <c r="P112" s="1735"/>
      <c r="Q112" s="1735"/>
      <c r="R112" s="1735"/>
      <c r="S112" s="1735"/>
      <c r="T112" s="71"/>
      <c r="U112" s="71"/>
      <c r="V112" s="71"/>
      <c r="W112" s="71"/>
      <c r="X112" s="71"/>
      <c r="Y112" s="71"/>
      <c r="Z112" s="71"/>
      <c r="AA112" s="71"/>
    </row>
    <row r="113" spans="1:27" s="73" customFormat="1">
      <c r="A113" s="1698" t="s">
        <v>1247</v>
      </c>
      <c r="B113" s="1699"/>
      <c r="C113" s="1699"/>
      <c r="D113" s="1699"/>
      <c r="E113" s="1699"/>
      <c r="F113" s="1699"/>
      <c r="G113" s="1699"/>
      <c r="H113" s="1699"/>
      <c r="I113" s="1699"/>
      <c r="J113" s="1707"/>
      <c r="K113" s="1124"/>
      <c r="L113" s="1735"/>
      <c r="M113" s="1735"/>
      <c r="N113" s="1735"/>
      <c r="O113" s="1735"/>
      <c r="P113" s="1735"/>
      <c r="Q113" s="1735"/>
      <c r="R113" s="1735"/>
      <c r="S113" s="1735"/>
      <c r="T113" s="71"/>
      <c r="U113" s="71"/>
      <c r="V113" s="71"/>
      <c r="W113" s="71"/>
      <c r="X113" s="71"/>
      <c r="Y113" s="71"/>
      <c r="Z113" s="71"/>
      <c r="AA113" s="71"/>
    </row>
    <row r="114" spans="1:27" s="73" customFormat="1">
      <c r="A114" s="1698" t="s">
        <v>1071</v>
      </c>
      <c r="B114" s="1699"/>
      <c r="C114" s="1699"/>
      <c r="D114" s="1699"/>
      <c r="E114" s="1699"/>
      <c r="F114" s="1699"/>
      <c r="G114" s="1699"/>
      <c r="H114" s="1699"/>
      <c r="I114" s="1699"/>
      <c r="J114" s="1707"/>
      <c r="K114" s="1124"/>
      <c r="L114" s="1735"/>
      <c r="M114" s="1735"/>
      <c r="N114" s="1735"/>
      <c r="O114" s="1735"/>
      <c r="P114" s="1735"/>
      <c r="Q114" s="1735"/>
      <c r="R114" s="1735"/>
      <c r="S114" s="1735"/>
      <c r="T114" s="71"/>
      <c r="U114" s="71"/>
      <c r="V114" s="71"/>
      <c r="W114" s="71"/>
      <c r="X114" s="71"/>
      <c r="Y114" s="71"/>
      <c r="Z114" s="71"/>
      <c r="AA114" s="71"/>
    </row>
    <row r="115" spans="1:27" s="73" customFormat="1" ht="15" customHeight="1">
      <c r="A115" s="1698" t="s">
        <v>1248</v>
      </c>
      <c r="B115" s="1699"/>
      <c r="C115" s="1699"/>
      <c r="D115" s="1699"/>
      <c r="E115" s="1699"/>
      <c r="F115" s="1699"/>
      <c r="G115" s="1699"/>
      <c r="H115" s="1699"/>
      <c r="I115" s="1699"/>
      <c r="J115" s="1707"/>
      <c r="K115" s="1124"/>
      <c r="L115" s="1735"/>
      <c r="M115" s="1735"/>
      <c r="N115" s="1735"/>
      <c r="O115" s="1735"/>
      <c r="P115" s="1735"/>
      <c r="Q115" s="1735"/>
      <c r="R115" s="1735"/>
      <c r="S115" s="1735"/>
      <c r="T115" s="71"/>
      <c r="U115" s="71"/>
      <c r="V115" s="71"/>
      <c r="W115" s="71"/>
      <c r="X115" s="71"/>
      <c r="Y115" s="71"/>
      <c r="Z115" s="71"/>
      <c r="AA115" s="71"/>
    </row>
    <row r="116" spans="1:27" s="885" customFormat="1" ht="15.75" thickBot="1">
      <c r="A116" s="1755" t="s">
        <v>1230</v>
      </c>
      <c r="B116" s="1756"/>
      <c r="C116" s="1756"/>
      <c r="D116" s="1756"/>
      <c r="E116" s="1756"/>
      <c r="F116" s="1756"/>
      <c r="G116" s="1756"/>
      <c r="H116" s="1756"/>
      <c r="I116" s="1756"/>
      <c r="J116" s="1945"/>
      <c r="K116" s="929"/>
      <c r="L116" s="929"/>
      <c r="M116" s="930"/>
      <c r="N116" s="930"/>
      <c r="O116" s="930"/>
      <c r="P116" s="928"/>
      <c r="Q116" s="928"/>
      <c r="R116" s="929"/>
      <c r="S116" s="929"/>
      <c r="T116" s="930"/>
      <c r="U116" s="930"/>
      <c r="V116" s="930"/>
    </row>
    <row r="117" spans="1:27" s="885" customFormat="1" ht="15.75" thickBot="1">
      <c r="A117" s="927"/>
      <c r="B117" s="928"/>
      <c r="C117" s="928"/>
      <c r="D117" s="929"/>
      <c r="E117" s="929"/>
      <c r="F117" s="930"/>
      <c r="G117" s="930"/>
      <c r="H117" s="930"/>
      <c r="I117" s="928"/>
      <c r="J117" s="928"/>
      <c r="K117" s="929"/>
      <c r="L117" s="929"/>
      <c r="M117" s="930"/>
      <c r="N117" s="930"/>
      <c r="O117" s="930"/>
      <c r="P117" s="928"/>
      <c r="Q117" s="928"/>
      <c r="R117" s="929"/>
      <c r="S117" s="929"/>
      <c r="T117" s="930"/>
      <c r="U117" s="930"/>
      <c r="V117" s="930"/>
    </row>
    <row r="118" spans="1:27" s="885" customFormat="1">
      <c r="A118" s="1736" t="s">
        <v>199</v>
      </c>
      <c r="B118" s="1737"/>
      <c r="C118" s="1737"/>
      <c r="D118" s="1737"/>
      <c r="E118" s="1737"/>
      <c r="F118" s="1737"/>
      <c r="G118" s="1737"/>
      <c r="H118" s="1737"/>
      <c r="I118" s="1737"/>
      <c r="J118" s="1938"/>
      <c r="K118" s="929"/>
      <c r="L118" s="929"/>
      <c r="M118" s="930"/>
      <c r="N118" s="930"/>
      <c r="O118" s="930"/>
      <c r="P118" s="928"/>
      <c r="Q118" s="928"/>
      <c r="R118" s="929"/>
      <c r="S118" s="929"/>
      <c r="T118" s="930"/>
      <c r="U118" s="930"/>
      <c r="V118" s="930"/>
    </row>
    <row r="119" spans="1:27" s="885" customFormat="1">
      <c r="A119" s="1739" t="s">
        <v>73</v>
      </c>
      <c r="B119" s="1740"/>
      <c r="C119" s="1740"/>
      <c r="D119" s="1740"/>
      <c r="E119" s="1740"/>
      <c r="F119" s="1740"/>
      <c r="G119" s="1740"/>
      <c r="H119" s="1740"/>
      <c r="I119" s="1740"/>
      <c r="J119" s="1939"/>
      <c r="K119" s="929"/>
      <c r="L119" s="929"/>
      <c r="M119" s="930"/>
      <c r="N119" s="930"/>
      <c r="O119" s="930"/>
      <c r="P119" s="928"/>
      <c r="Q119" s="928"/>
      <c r="R119" s="929"/>
      <c r="S119" s="929"/>
      <c r="T119" s="930"/>
      <c r="U119" s="930"/>
      <c r="V119" s="930"/>
    </row>
    <row r="120" spans="1:27" s="885" customFormat="1">
      <c r="A120" s="1739" t="s">
        <v>74</v>
      </c>
      <c r="B120" s="1740"/>
      <c r="C120" s="1740"/>
      <c r="D120" s="1740"/>
      <c r="E120" s="1740"/>
      <c r="F120" s="1740"/>
      <c r="G120" s="1740"/>
      <c r="H120" s="1740"/>
      <c r="I120" s="1740"/>
      <c r="J120" s="1939"/>
      <c r="K120" s="929"/>
      <c r="L120" s="929"/>
      <c r="M120" s="930"/>
      <c r="N120" s="930"/>
      <c r="O120" s="930"/>
      <c r="P120" s="928"/>
      <c r="Q120" s="928"/>
      <c r="R120" s="929"/>
      <c r="S120" s="929"/>
      <c r="T120" s="930"/>
      <c r="U120" s="930"/>
      <c r="V120" s="930"/>
    </row>
    <row r="121" spans="1:27" s="885" customFormat="1">
      <c r="A121" s="1739" t="s">
        <v>468</v>
      </c>
      <c r="B121" s="1740"/>
      <c r="C121" s="1740"/>
      <c r="D121" s="1740"/>
      <c r="E121" s="1740"/>
      <c r="F121" s="1740"/>
      <c r="G121" s="1740"/>
      <c r="H121" s="1740"/>
      <c r="I121" s="1740"/>
      <c r="J121" s="1939"/>
      <c r="K121" s="929"/>
      <c r="L121" s="929"/>
      <c r="M121" s="930"/>
      <c r="N121" s="930"/>
      <c r="O121" s="930"/>
      <c r="P121" s="928"/>
      <c r="Q121" s="928"/>
      <c r="R121" s="929"/>
      <c r="S121" s="929"/>
      <c r="T121" s="930"/>
      <c r="U121" s="930"/>
      <c r="V121" s="930"/>
    </row>
    <row r="122" spans="1:27" s="885" customFormat="1">
      <c r="A122" s="1739" t="s">
        <v>466</v>
      </c>
      <c r="B122" s="1740"/>
      <c r="C122" s="1740"/>
      <c r="D122" s="1740"/>
      <c r="E122" s="1740"/>
      <c r="F122" s="1740"/>
      <c r="G122" s="1740"/>
      <c r="H122" s="1740"/>
      <c r="I122" s="1740"/>
      <c r="J122" s="1939"/>
      <c r="K122" s="929"/>
      <c r="L122" s="929"/>
      <c r="M122" s="930"/>
      <c r="N122" s="930"/>
      <c r="O122" s="930"/>
      <c r="P122" s="928"/>
      <c r="Q122" s="928"/>
      <c r="R122" s="929"/>
      <c r="S122" s="929"/>
      <c r="T122" s="930"/>
      <c r="U122" s="930"/>
      <c r="V122" s="930"/>
    </row>
    <row r="123" spans="1:27" s="885" customFormat="1" ht="15.75" thickBot="1">
      <c r="A123" s="1940" t="s">
        <v>418</v>
      </c>
      <c r="B123" s="1743"/>
      <c r="C123" s="1743"/>
      <c r="D123" s="1743"/>
      <c r="E123" s="1743"/>
      <c r="F123" s="1743"/>
      <c r="G123" s="1743"/>
      <c r="H123" s="1743"/>
      <c r="I123" s="1743"/>
      <c r="J123" s="1941"/>
      <c r="K123" s="929"/>
      <c r="L123" s="929"/>
      <c r="M123" s="930"/>
      <c r="N123" s="930"/>
      <c r="O123" s="930"/>
      <c r="P123" s="928"/>
      <c r="Q123" s="928"/>
      <c r="R123" s="929"/>
      <c r="S123" s="929"/>
      <c r="T123" s="930"/>
      <c r="U123" s="930"/>
      <c r="V123" s="930"/>
    </row>
    <row r="124" spans="1:27">
      <c r="A124" s="213"/>
      <c r="B124" s="213"/>
      <c r="C124" s="213"/>
      <c r="D124" s="213"/>
      <c r="E124" s="213"/>
      <c r="F124" s="213"/>
      <c r="G124" s="213"/>
      <c r="H124" s="213"/>
    </row>
    <row r="125" spans="1:27">
      <c r="A125" s="213"/>
      <c r="B125" s="213"/>
      <c r="C125" s="213"/>
      <c r="D125" s="213"/>
      <c r="E125" s="213"/>
      <c r="F125" s="213"/>
      <c r="G125" s="213"/>
      <c r="H125" s="213"/>
    </row>
    <row r="126" spans="1:27">
      <c r="A126" s="82" t="s">
        <v>467</v>
      </c>
      <c r="B126" s="14"/>
      <c r="C126" s="14"/>
      <c r="D126" s="14"/>
      <c r="E126" s="14"/>
      <c r="F126" s="14"/>
      <c r="G126" s="14"/>
    </row>
    <row r="127" spans="1:27" ht="15.75" thickBot="1">
      <c r="A127" s="2165" t="s">
        <v>982</v>
      </c>
      <c r="B127" s="2166"/>
      <c r="C127" s="2166"/>
      <c r="D127" s="2166"/>
      <c r="E127" s="2166"/>
      <c r="F127" s="2166"/>
      <c r="G127" s="2166"/>
      <c r="H127" s="2166"/>
      <c r="I127" s="2166"/>
    </row>
    <row r="128" spans="1:27">
      <c r="A128" s="1023" t="s">
        <v>435</v>
      </c>
      <c r="B128" s="1807" t="s">
        <v>523</v>
      </c>
      <c r="C128" s="1808"/>
      <c r="D128" s="1808"/>
      <c r="E128" s="1808"/>
      <c r="F128" s="1808"/>
      <c r="G128" s="1808"/>
      <c r="H128" s="1809"/>
      <c r="I128" s="930"/>
    </row>
    <row r="129" spans="1:9">
      <c r="A129" s="991" t="s">
        <v>33</v>
      </c>
      <c r="B129" s="2167" t="s">
        <v>975</v>
      </c>
      <c r="C129" s="2168"/>
      <c r="D129" s="2168"/>
      <c r="E129" s="2168"/>
      <c r="F129" s="2168"/>
      <c r="G129" s="2168"/>
      <c r="H129" s="2169"/>
      <c r="I129" s="930"/>
    </row>
    <row r="130" spans="1:9" ht="15.75" thickBot="1">
      <c r="A130" s="992"/>
      <c r="B130" s="889"/>
      <c r="C130" s="890"/>
      <c r="D130" s="890"/>
      <c r="E130" s="890"/>
      <c r="F130" s="890"/>
      <c r="G130" s="890"/>
      <c r="H130" s="921"/>
      <c r="I130" s="930"/>
    </row>
    <row r="131" spans="1:9" ht="15.75" thickBot="1">
      <c r="A131" s="1798" t="s">
        <v>184</v>
      </c>
      <c r="B131" s="2153" t="s">
        <v>185</v>
      </c>
      <c r="C131" s="2154"/>
      <c r="D131" s="2154"/>
      <c r="E131" s="2154"/>
      <c r="F131" s="2154"/>
      <c r="G131" s="2154"/>
      <c r="H131" s="2155"/>
      <c r="I131" s="930"/>
    </row>
    <row r="132" spans="1:9" ht="15.75" thickBot="1">
      <c r="A132" s="1799"/>
      <c r="B132" s="909" t="s">
        <v>187</v>
      </c>
      <c r="C132" s="910" t="s">
        <v>188</v>
      </c>
      <c r="D132" s="910" t="s">
        <v>118</v>
      </c>
      <c r="E132" s="910" t="s">
        <v>85</v>
      </c>
      <c r="F132" s="910" t="s">
        <v>189</v>
      </c>
      <c r="G132" s="910" t="s">
        <v>190</v>
      </c>
      <c r="H132" s="911" t="s">
        <v>191</v>
      </c>
      <c r="I132" s="930"/>
    </row>
    <row r="133" spans="1:9">
      <c r="A133" s="441" t="s">
        <v>1015</v>
      </c>
      <c r="B133" s="993">
        <v>114</v>
      </c>
      <c r="C133" s="994">
        <v>105</v>
      </c>
      <c r="D133" s="994">
        <v>108</v>
      </c>
      <c r="E133" s="994">
        <v>99</v>
      </c>
      <c r="F133" s="994">
        <v>93</v>
      </c>
      <c r="G133" s="994">
        <v>84</v>
      </c>
      <c r="H133" s="1014">
        <v>75</v>
      </c>
      <c r="I133" s="930"/>
    </row>
    <row r="134" spans="1:9">
      <c r="A134" s="431" t="s">
        <v>1016</v>
      </c>
      <c r="B134" s="995">
        <v>105</v>
      </c>
      <c r="C134" s="996">
        <v>96</v>
      </c>
      <c r="D134" s="996">
        <v>99</v>
      </c>
      <c r="E134" s="996">
        <v>90</v>
      </c>
      <c r="F134" s="996">
        <v>84</v>
      </c>
      <c r="G134" s="996">
        <v>75</v>
      </c>
      <c r="H134" s="1004">
        <v>66</v>
      </c>
      <c r="I134" s="930"/>
    </row>
    <row r="135" spans="1:9">
      <c r="A135" s="431" t="s">
        <v>1025</v>
      </c>
      <c r="B135" s="995">
        <v>141</v>
      </c>
      <c r="C135" s="996">
        <v>132</v>
      </c>
      <c r="D135" s="996">
        <v>180</v>
      </c>
      <c r="E135" s="996">
        <v>171</v>
      </c>
      <c r="F135" s="996">
        <v>120</v>
      </c>
      <c r="G135" s="996">
        <v>111</v>
      </c>
      <c r="H135" s="1004">
        <v>102</v>
      </c>
      <c r="I135" s="930"/>
    </row>
    <row r="136" spans="1:9">
      <c r="A136" s="431" t="s">
        <v>658</v>
      </c>
      <c r="B136" s="995">
        <v>75</v>
      </c>
      <c r="C136" s="996">
        <v>66</v>
      </c>
      <c r="D136" s="996">
        <v>92</v>
      </c>
      <c r="E136" s="996">
        <v>83</v>
      </c>
      <c r="F136" s="996">
        <v>54</v>
      </c>
      <c r="G136" s="996">
        <v>45</v>
      </c>
      <c r="H136" s="1004">
        <v>36</v>
      </c>
      <c r="I136" s="930"/>
    </row>
    <row r="137" spans="1:9">
      <c r="A137" s="431" t="s">
        <v>430</v>
      </c>
      <c r="B137" s="995" t="s">
        <v>192</v>
      </c>
      <c r="C137" s="996" t="s">
        <v>192</v>
      </c>
      <c r="D137" s="996" t="s">
        <v>192</v>
      </c>
      <c r="E137" s="996" t="s">
        <v>192</v>
      </c>
      <c r="F137" s="996">
        <v>54</v>
      </c>
      <c r="G137" s="996">
        <v>45</v>
      </c>
      <c r="H137" s="1004">
        <v>36</v>
      </c>
      <c r="I137" s="930"/>
    </row>
    <row r="138" spans="1:9">
      <c r="A138" s="431" t="s">
        <v>415</v>
      </c>
      <c r="B138" s="995">
        <v>77</v>
      </c>
      <c r="C138" s="996">
        <v>68</v>
      </c>
      <c r="D138" s="996" t="s">
        <v>192</v>
      </c>
      <c r="E138" s="996" t="s">
        <v>192</v>
      </c>
      <c r="F138" s="996" t="s">
        <v>192</v>
      </c>
      <c r="G138" s="996" t="s">
        <v>192</v>
      </c>
      <c r="H138" s="1004" t="s">
        <v>192</v>
      </c>
      <c r="I138" s="930"/>
    </row>
    <row r="139" spans="1:9">
      <c r="A139" s="431" t="s">
        <v>428</v>
      </c>
      <c r="B139" s="995">
        <v>77</v>
      </c>
      <c r="C139" s="996">
        <v>68</v>
      </c>
      <c r="D139" s="996" t="s">
        <v>192</v>
      </c>
      <c r="E139" s="996" t="s">
        <v>192</v>
      </c>
      <c r="F139" s="996" t="s">
        <v>192</v>
      </c>
      <c r="G139" s="996" t="s">
        <v>192</v>
      </c>
      <c r="H139" s="1004" t="s">
        <v>192</v>
      </c>
      <c r="I139" s="930"/>
    </row>
    <row r="140" spans="1:9" ht="15.75" thickBot="1">
      <c r="A140" s="432" t="s">
        <v>429</v>
      </c>
      <c r="B140" s="1002" t="s">
        <v>192</v>
      </c>
      <c r="C140" s="1003" t="s">
        <v>192</v>
      </c>
      <c r="D140" s="1003" t="s">
        <v>192</v>
      </c>
      <c r="E140" s="1003" t="s">
        <v>192</v>
      </c>
      <c r="F140" s="1003">
        <v>54</v>
      </c>
      <c r="G140" s="1003">
        <v>45</v>
      </c>
      <c r="H140" s="1022">
        <v>36</v>
      </c>
      <c r="I140" s="930"/>
    </row>
    <row r="141" spans="1:9">
      <c r="A141" s="441" t="s">
        <v>1017</v>
      </c>
      <c r="B141" s="993">
        <v>111</v>
      </c>
      <c r="C141" s="994">
        <v>102</v>
      </c>
      <c r="D141" s="994">
        <v>112</v>
      </c>
      <c r="E141" s="994">
        <v>103</v>
      </c>
      <c r="F141" s="994">
        <v>98</v>
      </c>
      <c r="G141" s="994">
        <v>89</v>
      </c>
      <c r="H141" s="1014">
        <v>80</v>
      </c>
      <c r="I141" s="930"/>
    </row>
    <row r="142" spans="1:9">
      <c r="A142" s="431" t="s">
        <v>1018</v>
      </c>
      <c r="B142" s="995">
        <v>102</v>
      </c>
      <c r="C142" s="996">
        <v>93</v>
      </c>
      <c r="D142" s="996">
        <v>103</v>
      </c>
      <c r="E142" s="996">
        <v>94</v>
      </c>
      <c r="F142" s="996">
        <v>89</v>
      </c>
      <c r="G142" s="996">
        <v>80</v>
      </c>
      <c r="H142" s="1004">
        <v>71</v>
      </c>
      <c r="I142" s="930"/>
    </row>
    <row r="143" spans="1:9">
      <c r="A143" s="431" t="s">
        <v>1026</v>
      </c>
      <c r="B143" s="995">
        <v>138</v>
      </c>
      <c r="C143" s="996">
        <v>129</v>
      </c>
      <c r="D143" s="996">
        <v>139</v>
      </c>
      <c r="E143" s="996">
        <v>130</v>
      </c>
      <c r="F143" s="996">
        <v>125</v>
      </c>
      <c r="G143" s="996">
        <v>116</v>
      </c>
      <c r="H143" s="1004">
        <v>107</v>
      </c>
      <c r="I143" s="930"/>
    </row>
    <row r="144" spans="1:9">
      <c r="A144" s="431" t="s">
        <v>1027</v>
      </c>
      <c r="B144" s="995">
        <v>75</v>
      </c>
      <c r="C144" s="996">
        <v>66</v>
      </c>
      <c r="D144" s="996">
        <v>69</v>
      </c>
      <c r="E144" s="996">
        <v>60</v>
      </c>
      <c r="F144" s="996">
        <v>54</v>
      </c>
      <c r="G144" s="996">
        <v>45</v>
      </c>
      <c r="H144" s="1004">
        <v>36</v>
      </c>
      <c r="I144" s="930"/>
    </row>
    <row r="145" spans="1:9">
      <c r="A145" s="431" t="s">
        <v>430</v>
      </c>
      <c r="B145" s="995" t="s">
        <v>192</v>
      </c>
      <c r="C145" s="996" t="s">
        <v>192</v>
      </c>
      <c r="D145" s="996" t="s">
        <v>192</v>
      </c>
      <c r="E145" s="996" t="s">
        <v>192</v>
      </c>
      <c r="F145" s="996">
        <v>54</v>
      </c>
      <c r="G145" s="996">
        <v>45</v>
      </c>
      <c r="H145" s="1004">
        <v>36</v>
      </c>
      <c r="I145" s="930"/>
    </row>
    <row r="146" spans="1:9">
      <c r="A146" s="431" t="s">
        <v>415</v>
      </c>
      <c r="B146" s="995">
        <v>77</v>
      </c>
      <c r="C146" s="996">
        <v>68</v>
      </c>
      <c r="D146" s="996" t="s">
        <v>192</v>
      </c>
      <c r="E146" s="996" t="s">
        <v>192</v>
      </c>
      <c r="F146" s="996" t="s">
        <v>192</v>
      </c>
      <c r="G146" s="996" t="s">
        <v>192</v>
      </c>
      <c r="H146" s="1004" t="s">
        <v>192</v>
      </c>
      <c r="I146" s="930"/>
    </row>
    <row r="147" spans="1:9">
      <c r="A147" s="431" t="s">
        <v>428</v>
      </c>
      <c r="B147" s="995">
        <v>77</v>
      </c>
      <c r="C147" s="996">
        <v>68</v>
      </c>
      <c r="D147" s="996" t="s">
        <v>192</v>
      </c>
      <c r="E147" s="996" t="s">
        <v>192</v>
      </c>
      <c r="F147" s="996" t="s">
        <v>192</v>
      </c>
      <c r="G147" s="996" t="s">
        <v>192</v>
      </c>
      <c r="H147" s="1004" t="s">
        <v>192</v>
      </c>
      <c r="I147" s="930"/>
    </row>
    <row r="148" spans="1:9" ht="15.75" thickBot="1">
      <c r="A148" s="432" t="s">
        <v>429</v>
      </c>
      <c r="B148" s="997" t="s">
        <v>192</v>
      </c>
      <c r="C148" s="998" t="s">
        <v>192</v>
      </c>
      <c r="D148" s="998" t="s">
        <v>192</v>
      </c>
      <c r="E148" s="998" t="s">
        <v>192</v>
      </c>
      <c r="F148" s="998">
        <v>54</v>
      </c>
      <c r="G148" s="998">
        <v>45</v>
      </c>
      <c r="H148" s="1006">
        <v>36</v>
      </c>
      <c r="I148" s="930"/>
    </row>
    <row r="149" spans="1:9">
      <c r="A149" s="441" t="s">
        <v>1019</v>
      </c>
      <c r="B149" s="999">
        <v>118</v>
      </c>
      <c r="C149" s="1024">
        <v>109</v>
      </c>
      <c r="D149" s="1024">
        <v>112</v>
      </c>
      <c r="E149" s="1024">
        <v>103</v>
      </c>
      <c r="F149" s="1024">
        <v>98</v>
      </c>
      <c r="G149" s="1024">
        <v>89</v>
      </c>
      <c r="H149" s="1008">
        <v>80</v>
      </c>
      <c r="I149" s="930"/>
    </row>
    <row r="150" spans="1:9">
      <c r="A150" s="442" t="s">
        <v>1020</v>
      </c>
      <c r="B150" s="995">
        <v>154</v>
      </c>
      <c r="C150" s="996">
        <v>145</v>
      </c>
      <c r="D150" s="996">
        <v>148</v>
      </c>
      <c r="E150" s="996">
        <v>139</v>
      </c>
      <c r="F150" s="996">
        <v>134</v>
      </c>
      <c r="G150" s="996">
        <v>125</v>
      </c>
      <c r="H150" s="1004">
        <v>116</v>
      </c>
      <c r="I150" s="930"/>
    </row>
    <row r="151" spans="1:9">
      <c r="A151" s="431" t="s">
        <v>1027</v>
      </c>
      <c r="B151" s="995">
        <v>102</v>
      </c>
      <c r="C151" s="996">
        <v>93</v>
      </c>
      <c r="D151" s="996">
        <v>96</v>
      </c>
      <c r="E151" s="996">
        <v>87</v>
      </c>
      <c r="F151" s="996">
        <v>81</v>
      </c>
      <c r="G151" s="996">
        <v>72</v>
      </c>
      <c r="H151" s="1004">
        <v>63</v>
      </c>
      <c r="I151" s="930"/>
    </row>
    <row r="152" spans="1:9">
      <c r="A152" s="431" t="s">
        <v>430</v>
      </c>
      <c r="B152" s="995" t="s">
        <v>192</v>
      </c>
      <c r="C152" s="996" t="s">
        <v>192</v>
      </c>
      <c r="D152" s="996" t="s">
        <v>192</v>
      </c>
      <c r="E152" s="996" t="s">
        <v>192</v>
      </c>
      <c r="F152" s="996">
        <v>81</v>
      </c>
      <c r="G152" s="996">
        <v>72</v>
      </c>
      <c r="H152" s="1004">
        <v>63</v>
      </c>
      <c r="I152" s="930"/>
    </row>
    <row r="153" spans="1:9">
      <c r="A153" s="431" t="s">
        <v>415</v>
      </c>
      <c r="B153" s="995">
        <v>104</v>
      </c>
      <c r="C153" s="996">
        <v>95</v>
      </c>
      <c r="D153" s="996" t="s">
        <v>192</v>
      </c>
      <c r="E153" s="996" t="s">
        <v>192</v>
      </c>
      <c r="F153" s="996" t="s">
        <v>192</v>
      </c>
      <c r="G153" s="996" t="s">
        <v>192</v>
      </c>
      <c r="H153" s="1004" t="s">
        <v>192</v>
      </c>
      <c r="I153" s="930"/>
    </row>
    <row r="154" spans="1:9">
      <c r="A154" s="431" t="s">
        <v>428</v>
      </c>
      <c r="B154" s="995">
        <v>104</v>
      </c>
      <c r="C154" s="996">
        <v>95</v>
      </c>
      <c r="D154" s="996" t="s">
        <v>192</v>
      </c>
      <c r="E154" s="996" t="s">
        <v>192</v>
      </c>
      <c r="F154" s="996" t="s">
        <v>192</v>
      </c>
      <c r="G154" s="996" t="s">
        <v>192</v>
      </c>
      <c r="H154" s="1004" t="s">
        <v>192</v>
      </c>
      <c r="I154" s="930"/>
    </row>
    <row r="155" spans="1:9" ht="15.75" thickBot="1">
      <c r="A155" s="439" t="s">
        <v>429</v>
      </c>
      <c r="B155" s="1002" t="s">
        <v>192</v>
      </c>
      <c r="C155" s="1003" t="s">
        <v>192</v>
      </c>
      <c r="D155" s="1003" t="s">
        <v>192</v>
      </c>
      <c r="E155" s="1003" t="s">
        <v>192</v>
      </c>
      <c r="F155" s="1003">
        <v>81</v>
      </c>
      <c r="G155" s="1003">
        <v>72</v>
      </c>
      <c r="H155" s="1022">
        <v>63</v>
      </c>
      <c r="I155" s="930"/>
    </row>
    <row r="156" spans="1:9">
      <c r="A156" s="441" t="s">
        <v>1021</v>
      </c>
      <c r="B156" s="993">
        <v>127</v>
      </c>
      <c r="C156" s="994">
        <v>118</v>
      </c>
      <c r="D156" s="994">
        <v>121</v>
      </c>
      <c r="E156" s="994">
        <v>112</v>
      </c>
      <c r="F156" s="994">
        <v>107</v>
      </c>
      <c r="G156" s="994">
        <v>98</v>
      </c>
      <c r="H156" s="1014">
        <v>89</v>
      </c>
      <c r="I156" s="930"/>
    </row>
    <row r="157" spans="1:9">
      <c r="A157" s="442" t="s">
        <v>1022</v>
      </c>
      <c r="B157" s="995">
        <v>217</v>
      </c>
      <c r="C157" s="996">
        <v>208</v>
      </c>
      <c r="D157" s="996">
        <v>211</v>
      </c>
      <c r="E157" s="996">
        <v>202</v>
      </c>
      <c r="F157" s="996">
        <v>116</v>
      </c>
      <c r="G157" s="996">
        <v>107</v>
      </c>
      <c r="H157" s="1004">
        <v>98</v>
      </c>
      <c r="I157" s="930"/>
    </row>
    <row r="158" spans="1:9">
      <c r="A158" s="431" t="s">
        <v>1027</v>
      </c>
      <c r="B158" s="995">
        <v>102</v>
      </c>
      <c r="C158" s="996">
        <v>93</v>
      </c>
      <c r="D158" s="996">
        <v>96</v>
      </c>
      <c r="E158" s="996">
        <v>87</v>
      </c>
      <c r="F158" s="996">
        <v>81</v>
      </c>
      <c r="G158" s="996">
        <v>72</v>
      </c>
      <c r="H158" s="1004">
        <v>63</v>
      </c>
      <c r="I158" s="930"/>
    </row>
    <row r="159" spans="1:9">
      <c r="A159" s="431" t="s">
        <v>430</v>
      </c>
      <c r="B159" s="995" t="s">
        <v>192</v>
      </c>
      <c r="C159" s="996" t="s">
        <v>192</v>
      </c>
      <c r="D159" s="996" t="s">
        <v>192</v>
      </c>
      <c r="E159" s="996" t="s">
        <v>192</v>
      </c>
      <c r="F159" s="996">
        <v>81</v>
      </c>
      <c r="G159" s="996">
        <v>72</v>
      </c>
      <c r="H159" s="1004">
        <v>63</v>
      </c>
      <c r="I159" s="930"/>
    </row>
    <row r="160" spans="1:9">
      <c r="A160" s="431" t="s">
        <v>415</v>
      </c>
      <c r="B160" s="995">
        <v>104</v>
      </c>
      <c r="C160" s="996">
        <v>95</v>
      </c>
      <c r="D160" s="996" t="s">
        <v>192</v>
      </c>
      <c r="E160" s="996" t="s">
        <v>192</v>
      </c>
      <c r="F160" s="996" t="s">
        <v>192</v>
      </c>
      <c r="G160" s="996" t="s">
        <v>192</v>
      </c>
      <c r="H160" s="1004" t="s">
        <v>192</v>
      </c>
      <c r="I160" s="930"/>
    </row>
    <row r="161" spans="1:9">
      <c r="A161" s="431" t="s">
        <v>428</v>
      </c>
      <c r="B161" s="995">
        <v>104</v>
      </c>
      <c r="C161" s="996">
        <v>95</v>
      </c>
      <c r="D161" s="996" t="s">
        <v>192</v>
      </c>
      <c r="E161" s="996" t="s">
        <v>192</v>
      </c>
      <c r="F161" s="996" t="s">
        <v>192</v>
      </c>
      <c r="G161" s="996" t="s">
        <v>192</v>
      </c>
      <c r="H161" s="1004" t="s">
        <v>192</v>
      </c>
      <c r="I161" s="930"/>
    </row>
    <row r="162" spans="1:9" ht="15.75" thickBot="1">
      <c r="A162" s="439" t="s">
        <v>429</v>
      </c>
      <c r="B162" s="997" t="s">
        <v>192</v>
      </c>
      <c r="C162" s="998" t="s">
        <v>192</v>
      </c>
      <c r="D162" s="998" t="s">
        <v>192</v>
      </c>
      <c r="E162" s="998" t="s">
        <v>192</v>
      </c>
      <c r="F162" s="998">
        <v>81</v>
      </c>
      <c r="G162" s="998">
        <v>72</v>
      </c>
      <c r="H162" s="1006">
        <v>63</v>
      </c>
      <c r="I162" s="930"/>
    </row>
    <row r="163" spans="1:9">
      <c r="A163" s="441" t="s">
        <v>1023</v>
      </c>
      <c r="B163" s="999">
        <v>159</v>
      </c>
      <c r="C163" s="1024">
        <v>150</v>
      </c>
      <c r="D163" s="1024">
        <v>153</v>
      </c>
      <c r="E163" s="1024">
        <v>144</v>
      </c>
      <c r="F163" s="1024">
        <v>138</v>
      </c>
      <c r="G163" s="1024">
        <v>129</v>
      </c>
      <c r="H163" s="1008">
        <v>120</v>
      </c>
      <c r="I163" s="930"/>
    </row>
    <row r="164" spans="1:9">
      <c r="A164" s="431" t="s">
        <v>1024</v>
      </c>
      <c r="B164" s="995">
        <v>249</v>
      </c>
      <c r="C164" s="996">
        <v>240</v>
      </c>
      <c r="D164" s="996">
        <v>243</v>
      </c>
      <c r="E164" s="996">
        <v>234</v>
      </c>
      <c r="F164" s="996">
        <v>228</v>
      </c>
      <c r="G164" s="996">
        <v>219</v>
      </c>
      <c r="H164" s="1004">
        <v>210</v>
      </c>
      <c r="I164" s="930"/>
    </row>
    <row r="165" spans="1:9">
      <c r="A165" s="431" t="s">
        <v>1027</v>
      </c>
      <c r="B165" s="995">
        <v>102</v>
      </c>
      <c r="C165" s="996">
        <v>93</v>
      </c>
      <c r="D165" s="996">
        <v>96</v>
      </c>
      <c r="E165" s="996">
        <v>87</v>
      </c>
      <c r="F165" s="996">
        <v>81</v>
      </c>
      <c r="G165" s="996">
        <v>72</v>
      </c>
      <c r="H165" s="1004">
        <v>63</v>
      </c>
      <c r="I165" s="930"/>
    </row>
    <row r="166" spans="1:9">
      <c r="A166" s="431" t="s">
        <v>430</v>
      </c>
      <c r="B166" s="995" t="s">
        <v>192</v>
      </c>
      <c r="C166" s="996" t="s">
        <v>192</v>
      </c>
      <c r="D166" s="996" t="s">
        <v>192</v>
      </c>
      <c r="E166" s="996" t="s">
        <v>192</v>
      </c>
      <c r="F166" s="996">
        <v>81</v>
      </c>
      <c r="G166" s="996">
        <v>72</v>
      </c>
      <c r="H166" s="1004">
        <v>63</v>
      </c>
      <c r="I166" s="930"/>
    </row>
    <row r="167" spans="1:9">
      <c r="A167" s="431" t="s">
        <v>415</v>
      </c>
      <c r="B167" s="995">
        <v>104</v>
      </c>
      <c r="C167" s="996">
        <v>95</v>
      </c>
      <c r="D167" s="996" t="s">
        <v>192</v>
      </c>
      <c r="E167" s="996" t="s">
        <v>192</v>
      </c>
      <c r="F167" s="996" t="s">
        <v>192</v>
      </c>
      <c r="G167" s="996" t="s">
        <v>192</v>
      </c>
      <c r="H167" s="1004" t="s">
        <v>192</v>
      </c>
      <c r="I167" s="930"/>
    </row>
    <row r="168" spans="1:9">
      <c r="A168" s="431" t="s">
        <v>428</v>
      </c>
      <c r="B168" s="995">
        <v>104</v>
      </c>
      <c r="C168" s="996">
        <v>95</v>
      </c>
      <c r="D168" s="996" t="s">
        <v>192</v>
      </c>
      <c r="E168" s="996" t="s">
        <v>192</v>
      </c>
      <c r="F168" s="996" t="s">
        <v>192</v>
      </c>
      <c r="G168" s="996" t="s">
        <v>192</v>
      </c>
      <c r="H168" s="1004" t="s">
        <v>192</v>
      </c>
      <c r="I168" s="930"/>
    </row>
    <row r="169" spans="1:9" ht="15.75" thickBot="1">
      <c r="A169" s="439" t="s">
        <v>429</v>
      </c>
      <c r="B169" s="1002" t="s">
        <v>192</v>
      </c>
      <c r="C169" s="1003" t="s">
        <v>192</v>
      </c>
      <c r="D169" s="1003" t="s">
        <v>192</v>
      </c>
      <c r="E169" s="1003" t="s">
        <v>192</v>
      </c>
      <c r="F169" s="1003">
        <v>81</v>
      </c>
      <c r="G169" s="1003">
        <v>72</v>
      </c>
      <c r="H169" s="1022">
        <v>63</v>
      </c>
      <c r="I169" s="930"/>
    </row>
    <row r="170" spans="1:9">
      <c r="A170" s="441" t="s">
        <v>1028</v>
      </c>
      <c r="B170" s="993">
        <v>109</v>
      </c>
      <c r="C170" s="994">
        <v>100</v>
      </c>
      <c r="D170" s="994">
        <v>103</v>
      </c>
      <c r="E170" s="994">
        <v>94</v>
      </c>
      <c r="F170" s="994">
        <v>89</v>
      </c>
      <c r="G170" s="994">
        <v>80</v>
      </c>
      <c r="H170" s="1014">
        <v>71</v>
      </c>
      <c r="I170" s="930"/>
    </row>
    <row r="171" spans="1:9">
      <c r="A171" s="431" t="s">
        <v>1029</v>
      </c>
      <c r="B171" s="995">
        <v>100</v>
      </c>
      <c r="C171" s="996">
        <v>91</v>
      </c>
      <c r="D171" s="996">
        <v>94</v>
      </c>
      <c r="E171" s="996">
        <v>85</v>
      </c>
      <c r="F171" s="996">
        <v>80</v>
      </c>
      <c r="G171" s="996">
        <v>71</v>
      </c>
      <c r="H171" s="1004">
        <v>62</v>
      </c>
      <c r="I171" s="930"/>
    </row>
    <row r="172" spans="1:9">
      <c r="A172" s="431" t="s">
        <v>1030</v>
      </c>
      <c r="B172" s="995">
        <v>136</v>
      </c>
      <c r="C172" s="996">
        <v>127</v>
      </c>
      <c r="D172" s="996">
        <v>130</v>
      </c>
      <c r="E172" s="996">
        <v>121</v>
      </c>
      <c r="F172" s="996">
        <v>116</v>
      </c>
      <c r="G172" s="996">
        <v>107</v>
      </c>
      <c r="H172" s="1004">
        <v>98</v>
      </c>
      <c r="I172" s="930"/>
    </row>
    <row r="173" spans="1:9">
      <c r="A173" s="431" t="s">
        <v>658</v>
      </c>
      <c r="B173" s="995">
        <v>75</v>
      </c>
      <c r="C173" s="996">
        <v>66</v>
      </c>
      <c r="D173" s="996">
        <v>69</v>
      </c>
      <c r="E173" s="996">
        <v>60</v>
      </c>
      <c r="F173" s="996">
        <v>54</v>
      </c>
      <c r="G173" s="996">
        <v>45</v>
      </c>
      <c r="H173" s="1004">
        <v>36</v>
      </c>
      <c r="I173" s="930"/>
    </row>
    <row r="174" spans="1:9">
      <c r="A174" s="431" t="s">
        <v>430</v>
      </c>
      <c r="B174" s="995" t="s">
        <v>192</v>
      </c>
      <c r="C174" s="996" t="s">
        <v>192</v>
      </c>
      <c r="D174" s="996" t="s">
        <v>192</v>
      </c>
      <c r="E174" s="996" t="s">
        <v>192</v>
      </c>
      <c r="F174" s="996">
        <v>54</v>
      </c>
      <c r="G174" s="996">
        <v>45</v>
      </c>
      <c r="H174" s="1004">
        <v>36</v>
      </c>
      <c r="I174" s="930"/>
    </row>
    <row r="175" spans="1:9">
      <c r="A175" s="431" t="s">
        <v>415</v>
      </c>
      <c r="B175" s="995">
        <v>77</v>
      </c>
      <c r="C175" s="996">
        <v>68</v>
      </c>
      <c r="D175" s="996" t="s">
        <v>192</v>
      </c>
      <c r="E175" s="996" t="s">
        <v>192</v>
      </c>
      <c r="F175" s="996" t="s">
        <v>192</v>
      </c>
      <c r="G175" s="996" t="s">
        <v>192</v>
      </c>
      <c r="H175" s="1004" t="s">
        <v>192</v>
      </c>
      <c r="I175" s="930"/>
    </row>
    <row r="176" spans="1:9">
      <c r="A176" s="431" t="s">
        <v>428</v>
      </c>
      <c r="B176" s="995">
        <v>77</v>
      </c>
      <c r="C176" s="996">
        <v>68</v>
      </c>
      <c r="D176" s="996" t="s">
        <v>192</v>
      </c>
      <c r="E176" s="996" t="s">
        <v>192</v>
      </c>
      <c r="F176" s="996" t="s">
        <v>192</v>
      </c>
      <c r="G176" s="996" t="s">
        <v>192</v>
      </c>
      <c r="H176" s="1004" t="s">
        <v>192</v>
      </c>
      <c r="I176" s="930"/>
    </row>
    <row r="177" spans="1:9" ht="15.75" thickBot="1">
      <c r="A177" s="432" t="s">
        <v>429</v>
      </c>
      <c r="B177" s="997" t="s">
        <v>192</v>
      </c>
      <c r="C177" s="998" t="s">
        <v>192</v>
      </c>
      <c r="D177" s="998" t="s">
        <v>192</v>
      </c>
      <c r="E177" s="998" t="s">
        <v>192</v>
      </c>
      <c r="F177" s="998">
        <v>54</v>
      </c>
      <c r="G177" s="998">
        <v>45</v>
      </c>
      <c r="H177" s="1006">
        <v>36</v>
      </c>
      <c r="I177" s="930"/>
    </row>
    <row r="178" spans="1:9">
      <c r="A178" s="442" t="s">
        <v>1031</v>
      </c>
      <c r="B178" s="999">
        <v>114</v>
      </c>
      <c r="C178" s="1024">
        <v>105</v>
      </c>
      <c r="D178" s="1024">
        <v>108</v>
      </c>
      <c r="E178" s="1024">
        <v>99</v>
      </c>
      <c r="F178" s="1024">
        <v>93</v>
      </c>
      <c r="G178" s="1024">
        <v>84</v>
      </c>
      <c r="H178" s="1008">
        <v>75</v>
      </c>
      <c r="I178" s="930"/>
    </row>
    <row r="179" spans="1:9">
      <c r="A179" s="431" t="s">
        <v>1032</v>
      </c>
      <c r="B179" s="995">
        <v>105</v>
      </c>
      <c r="C179" s="996">
        <v>96</v>
      </c>
      <c r="D179" s="996">
        <v>99</v>
      </c>
      <c r="E179" s="996">
        <v>90</v>
      </c>
      <c r="F179" s="996">
        <v>84</v>
      </c>
      <c r="G179" s="996">
        <v>75</v>
      </c>
      <c r="H179" s="1004">
        <v>66</v>
      </c>
      <c r="I179" s="930"/>
    </row>
    <row r="180" spans="1:9">
      <c r="A180" s="431" t="s">
        <v>1033</v>
      </c>
      <c r="B180" s="995">
        <v>141</v>
      </c>
      <c r="C180" s="996">
        <v>132</v>
      </c>
      <c r="D180" s="996">
        <v>135</v>
      </c>
      <c r="E180" s="996">
        <v>126</v>
      </c>
      <c r="F180" s="996">
        <v>120</v>
      </c>
      <c r="G180" s="996">
        <v>111</v>
      </c>
      <c r="H180" s="1004">
        <v>102</v>
      </c>
      <c r="I180" s="930"/>
    </row>
    <row r="181" spans="1:9">
      <c r="A181" s="431" t="s">
        <v>658</v>
      </c>
      <c r="B181" s="995">
        <v>75</v>
      </c>
      <c r="C181" s="996">
        <v>66</v>
      </c>
      <c r="D181" s="996">
        <v>69</v>
      </c>
      <c r="E181" s="996">
        <v>60</v>
      </c>
      <c r="F181" s="996">
        <v>54</v>
      </c>
      <c r="G181" s="996">
        <v>45</v>
      </c>
      <c r="H181" s="1004">
        <v>36</v>
      </c>
      <c r="I181" s="930"/>
    </row>
    <row r="182" spans="1:9">
      <c r="A182" s="431" t="s">
        <v>430</v>
      </c>
      <c r="B182" s="995" t="s">
        <v>192</v>
      </c>
      <c r="C182" s="996" t="s">
        <v>192</v>
      </c>
      <c r="D182" s="996" t="s">
        <v>192</v>
      </c>
      <c r="E182" s="996" t="s">
        <v>192</v>
      </c>
      <c r="F182" s="996">
        <v>54</v>
      </c>
      <c r="G182" s="996">
        <v>45</v>
      </c>
      <c r="H182" s="1004">
        <v>36</v>
      </c>
      <c r="I182" s="930"/>
    </row>
    <row r="183" spans="1:9">
      <c r="A183" s="431" t="s">
        <v>415</v>
      </c>
      <c r="B183" s="995">
        <v>77</v>
      </c>
      <c r="C183" s="996">
        <v>68</v>
      </c>
      <c r="D183" s="996" t="s">
        <v>192</v>
      </c>
      <c r="E183" s="996" t="s">
        <v>192</v>
      </c>
      <c r="F183" s="996" t="s">
        <v>192</v>
      </c>
      <c r="G183" s="996" t="s">
        <v>192</v>
      </c>
      <c r="H183" s="1004" t="s">
        <v>192</v>
      </c>
      <c r="I183" s="930"/>
    </row>
    <row r="184" spans="1:9">
      <c r="A184" s="431" t="s">
        <v>428</v>
      </c>
      <c r="B184" s="995">
        <v>77</v>
      </c>
      <c r="C184" s="996">
        <v>68</v>
      </c>
      <c r="D184" s="996" t="s">
        <v>192</v>
      </c>
      <c r="E184" s="996" t="s">
        <v>192</v>
      </c>
      <c r="F184" s="996" t="s">
        <v>192</v>
      </c>
      <c r="G184" s="996" t="s">
        <v>192</v>
      </c>
      <c r="H184" s="1004" t="s">
        <v>192</v>
      </c>
      <c r="I184" s="930"/>
    </row>
    <row r="185" spans="1:9" ht="15.75" thickBot="1">
      <c r="A185" s="432" t="s">
        <v>429</v>
      </c>
      <c r="B185" s="1002" t="s">
        <v>192</v>
      </c>
      <c r="C185" s="1003" t="s">
        <v>192</v>
      </c>
      <c r="D185" s="1003" t="s">
        <v>192</v>
      </c>
      <c r="E185" s="1003" t="s">
        <v>192</v>
      </c>
      <c r="F185" s="1003">
        <v>54</v>
      </c>
      <c r="G185" s="1003">
        <v>45</v>
      </c>
      <c r="H185" s="1022">
        <v>36</v>
      </c>
      <c r="I185" s="930"/>
    </row>
    <row r="186" spans="1:9">
      <c r="A186" s="441" t="s">
        <v>1034</v>
      </c>
      <c r="B186" s="993">
        <v>114</v>
      </c>
      <c r="C186" s="994">
        <v>105</v>
      </c>
      <c r="D186" s="994">
        <v>108</v>
      </c>
      <c r="E186" s="994">
        <v>99</v>
      </c>
      <c r="F186" s="994">
        <v>93</v>
      </c>
      <c r="G186" s="994">
        <v>84</v>
      </c>
      <c r="H186" s="1014">
        <v>75</v>
      </c>
      <c r="I186" s="930"/>
    </row>
    <row r="187" spans="1:9">
      <c r="A187" s="431" t="s">
        <v>1035</v>
      </c>
      <c r="B187" s="995">
        <v>105</v>
      </c>
      <c r="C187" s="996">
        <v>96</v>
      </c>
      <c r="D187" s="996">
        <v>99</v>
      </c>
      <c r="E187" s="996">
        <v>90</v>
      </c>
      <c r="F187" s="996">
        <v>84</v>
      </c>
      <c r="G187" s="996">
        <v>75</v>
      </c>
      <c r="H187" s="1004">
        <v>66</v>
      </c>
      <c r="I187" s="930"/>
    </row>
    <row r="188" spans="1:9">
      <c r="A188" s="431" t="s">
        <v>1036</v>
      </c>
      <c r="B188" s="995">
        <v>141</v>
      </c>
      <c r="C188" s="996">
        <v>132</v>
      </c>
      <c r="D188" s="996">
        <v>135</v>
      </c>
      <c r="E188" s="996">
        <v>126</v>
      </c>
      <c r="F188" s="996">
        <v>120</v>
      </c>
      <c r="G188" s="996">
        <v>111</v>
      </c>
      <c r="H188" s="1004">
        <v>102</v>
      </c>
      <c r="I188" s="930"/>
    </row>
    <row r="189" spans="1:9">
      <c r="A189" s="431" t="s">
        <v>658</v>
      </c>
      <c r="B189" s="995">
        <v>75</v>
      </c>
      <c r="C189" s="996">
        <v>66</v>
      </c>
      <c r="D189" s="996">
        <v>69</v>
      </c>
      <c r="E189" s="996">
        <v>60</v>
      </c>
      <c r="F189" s="996">
        <v>54</v>
      </c>
      <c r="G189" s="996">
        <v>45</v>
      </c>
      <c r="H189" s="1004">
        <v>36</v>
      </c>
      <c r="I189" s="930"/>
    </row>
    <row r="190" spans="1:9">
      <c r="A190" s="431" t="s">
        <v>430</v>
      </c>
      <c r="B190" s="995" t="s">
        <v>192</v>
      </c>
      <c r="C190" s="996" t="s">
        <v>192</v>
      </c>
      <c r="D190" s="996" t="s">
        <v>192</v>
      </c>
      <c r="E190" s="996" t="s">
        <v>192</v>
      </c>
      <c r="F190" s="996">
        <v>54</v>
      </c>
      <c r="G190" s="996">
        <v>45</v>
      </c>
      <c r="H190" s="1004">
        <v>36</v>
      </c>
      <c r="I190" s="930"/>
    </row>
    <row r="191" spans="1:9">
      <c r="A191" s="431" t="s">
        <v>415</v>
      </c>
      <c r="B191" s="995">
        <v>77</v>
      </c>
      <c r="C191" s="996">
        <v>68</v>
      </c>
      <c r="D191" s="996" t="s">
        <v>192</v>
      </c>
      <c r="E191" s="996" t="s">
        <v>192</v>
      </c>
      <c r="F191" s="996" t="s">
        <v>192</v>
      </c>
      <c r="G191" s="996" t="s">
        <v>192</v>
      </c>
      <c r="H191" s="1004" t="s">
        <v>192</v>
      </c>
      <c r="I191" s="930"/>
    </row>
    <row r="192" spans="1:9">
      <c r="A192" s="431" t="s">
        <v>428</v>
      </c>
      <c r="B192" s="995">
        <v>77</v>
      </c>
      <c r="C192" s="996">
        <v>68</v>
      </c>
      <c r="D192" s="996" t="s">
        <v>192</v>
      </c>
      <c r="E192" s="996" t="s">
        <v>192</v>
      </c>
      <c r="F192" s="996" t="s">
        <v>192</v>
      </c>
      <c r="G192" s="996" t="s">
        <v>192</v>
      </c>
      <c r="H192" s="1004" t="s">
        <v>192</v>
      </c>
      <c r="I192" s="930"/>
    </row>
    <row r="193" spans="1:9" ht="15.75" thickBot="1">
      <c r="A193" s="432" t="s">
        <v>429</v>
      </c>
      <c r="B193" s="995" t="s">
        <v>192</v>
      </c>
      <c r="C193" s="996" t="s">
        <v>192</v>
      </c>
      <c r="D193" s="996" t="s">
        <v>192</v>
      </c>
      <c r="E193" s="996" t="s">
        <v>192</v>
      </c>
      <c r="F193" s="996">
        <v>54</v>
      </c>
      <c r="G193" s="996">
        <v>45</v>
      </c>
      <c r="H193" s="1004">
        <v>36</v>
      </c>
      <c r="I193" s="930"/>
    </row>
    <row r="194" spans="1:9" ht="15.75" thickBot="1">
      <c r="A194" s="431" t="s">
        <v>1037</v>
      </c>
      <c r="B194" s="997">
        <v>109</v>
      </c>
      <c r="C194" s="998">
        <v>100</v>
      </c>
      <c r="D194" s="998">
        <v>103</v>
      </c>
      <c r="E194" s="998">
        <v>94</v>
      </c>
      <c r="F194" s="998">
        <v>89</v>
      </c>
      <c r="G194" s="998">
        <v>80</v>
      </c>
      <c r="H194" s="1006">
        <v>71</v>
      </c>
      <c r="I194" s="930"/>
    </row>
    <row r="195" spans="1:9">
      <c r="A195" s="431" t="s">
        <v>1038</v>
      </c>
      <c r="B195" s="999">
        <v>145</v>
      </c>
      <c r="C195" s="1024">
        <v>136</v>
      </c>
      <c r="D195" s="1024">
        <v>139</v>
      </c>
      <c r="E195" s="1024">
        <v>130</v>
      </c>
      <c r="F195" s="1024">
        <v>125</v>
      </c>
      <c r="G195" s="1024">
        <v>116</v>
      </c>
      <c r="H195" s="1008">
        <v>107</v>
      </c>
      <c r="I195" s="930"/>
    </row>
    <row r="196" spans="1:9">
      <c r="A196" s="431" t="s">
        <v>1027</v>
      </c>
      <c r="B196" s="995">
        <v>75</v>
      </c>
      <c r="C196" s="996">
        <v>66</v>
      </c>
      <c r="D196" s="996">
        <v>69</v>
      </c>
      <c r="E196" s="996">
        <v>60</v>
      </c>
      <c r="F196" s="996">
        <v>54</v>
      </c>
      <c r="G196" s="996">
        <v>45</v>
      </c>
      <c r="H196" s="1004">
        <v>36</v>
      </c>
      <c r="I196" s="930"/>
    </row>
    <row r="197" spans="1:9">
      <c r="A197" s="431" t="s">
        <v>430</v>
      </c>
      <c r="B197" s="995" t="s">
        <v>192</v>
      </c>
      <c r="C197" s="996" t="s">
        <v>192</v>
      </c>
      <c r="D197" s="996" t="s">
        <v>192</v>
      </c>
      <c r="E197" s="996" t="s">
        <v>192</v>
      </c>
      <c r="F197" s="996">
        <v>54</v>
      </c>
      <c r="G197" s="996">
        <v>45</v>
      </c>
      <c r="H197" s="1004">
        <v>36</v>
      </c>
      <c r="I197" s="930"/>
    </row>
    <row r="198" spans="1:9">
      <c r="A198" s="431" t="s">
        <v>415</v>
      </c>
      <c r="B198" s="995">
        <v>77</v>
      </c>
      <c r="C198" s="996">
        <v>68</v>
      </c>
      <c r="D198" s="996" t="s">
        <v>192</v>
      </c>
      <c r="E198" s="996" t="s">
        <v>192</v>
      </c>
      <c r="F198" s="996" t="s">
        <v>192</v>
      </c>
      <c r="G198" s="996" t="s">
        <v>192</v>
      </c>
      <c r="H198" s="1004" t="s">
        <v>192</v>
      </c>
      <c r="I198" s="930"/>
    </row>
    <row r="199" spans="1:9">
      <c r="A199" s="431" t="s">
        <v>428</v>
      </c>
      <c r="B199" s="995">
        <v>77</v>
      </c>
      <c r="C199" s="996">
        <v>68</v>
      </c>
      <c r="D199" s="996" t="s">
        <v>192</v>
      </c>
      <c r="E199" s="996" t="s">
        <v>192</v>
      </c>
      <c r="F199" s="996" t="s">
        <v>192</v>
      </c>
      <c r="G199" s="996" t="s">
        <v>192</v>
      </c>
      <c r="H199" s="1004" t="s">
        <v>192</v>
      </c>
      <c r="I199" s="930"/>
    </row>
    <row r="200" spans="1:9" ht="15.75" thickBot="1">
      <c r="A200" s="439" t="s">
        <v>429</v>
      </c>
      <c r="B200" s="1002" t="s">
        <v>192</v>
      </c>
      <c r="C200" s="1003" t="s">
        <v>192</v>
      </c>
      <c r="D200" s="1003" t="s">
        <v>192</v>
      </c>
      <c r="E200" s="1003" t="s">
        <v>192</v>
      </c>
      <c r="F200" s="1003">
        <v>54</v>
      </c>
      <c r="G200" s="1003">
        <v>45</v>
      </c>
      <c r="H200" s="1022">
        <v>36</v>
      </c>
      <c r="I200" s="930"/>
    </row>
    <row r="201" spans="1:9">
      <c r="A201" s="441" t="s">
        <v>963</v>
      </c>
      <c r="B201" s="993">
        <v>118</v>
      </c>
      <c r="C201" s="994">
        <v>109</v>
      </c>
      <c r="D201" s="994">
        <v>112</v>
      </c>
      <c r="E201" s="994">
        <v>103</v>
      </c>
      <c r="F201" s="994">
        <v>98</v>
      </c>
      <c r="G201" s="994">
        <v>89</v>
      </c>
      <c r="H201" s="1014">
        <v>80</v>
      </c>
      <c r="I201" s="930"/>
    </row>
    <row r="202" spans="1:9">
      <c r="A202" s="442" t="s">
        <v>1039</v>
      </c>
      <c r="B202" s="995">
        <v>208</v>
      </c>
      <c r="C202" s="996">
        <v>199</v>
      </c>
      <c r="D202" s="996">
        <v>202</v>
      </c>
      <c r="E202" s="996">
        <v>193</v>
      </c>
      <c r="F202" s="996">
        <v>188</v>
      </c>
      <c r="G202" s="996">
        <v>179</v>
      </c>
      <c r="H202" s="1004">
        <v>170</v>
      </c>
      <c r="I202" s="930"/>
    </row>
    <row r="203" spans="1:9">
      <c r="A203" s="431" t="s">
        <v>1027</v>
      </c>
      <c r="B203" s="995">
        <v>102</v>
      </c>
      <c r="C203" s="996">
        <v>93</v>
      </c>
      <c r="D203" s="996">
        <v>96</v>
      </c>
      <c r="E203" s="996">
        <v>87</v>
      </c>
      <c r="F203" s="996">
        <v>81</v>
      </c>
      <c r="G203" s="996">
        <v>72</v>
      </c>
      <c r="H203" s="1004">
        <v>63</v>
      </c>
      <c r="I203" s="930"/>
    </row>
    <row r="204" spans="1:9">
      <c r="A204" s="431" t="s">
        <v>430</v>
      </c>
      <c r="B204" s="995" t="s">
        <v>192</v>
      </c>
      <c r="C204" s="996" t="s">
        <v>192</v>
      </c>
      <c r="D204" s="996" t="s">
        <v>192</v>
      </c>
      <c r="E204" s="996" t="s">
        <v>192</v>
      </c>
      <c r="F204" s="996">
        <v>81</v>
      </c>
      <c r="G204" s="996">
        <v>72</v>
      </c>
      <c r="H204" s="1004">
        <v>63</v>
      </c>
      <c r="I204" s="930"/>
    </row>
    <row r="205" spans="1:9">
      <c r="A205" s="431" t="s">
        <v>415</v>
      </c>
      <c r="B205" s="995">
        <v>104</v>
      </c>
      <c r="C205" s="996">
        <v>95</v>
      </c>
      <c r="D205" s="996" t="s">
        <v>192</v>
      </c>
      <c r="E205" s="996" t="s">
        <v>192</v>
      </c>
      <c r="F205" s="996" t="s">
        <v>192</v>
      </c>
      <c r="G205" s="996" t="s">
        <v>192</v>
      </c>
      <c r="H205" s="1004" t="s">
        <v>192</v>
      </c>
      <c r="I205" s="930"/>
    </row>
    <row r="206" spans="1:9">
      <c r="A206" s="431" t="s">
        <v>428</v>
      </c>
      <c r="B206" s="995">
        <v>104</v>
      </c>
      <c r="C206" s="996">
        <v>95</v>
      </c>
      <c r="D206" s="996" t="s">
        <v>192</v>
      </c>
      <c r="E206" s="996" t="s">
        <v>192</v>
      </c>
      <c r="F206" s="996" t="s">
        <v>192</v>
      </c>
      <c r="G206" s="996" t="s">
        <v>192</v>
      </c>
      <c r="H206" s="1004" t="s">
        <v>192</v>
      </c>
      <c r="I206" s="930"/>
    </row>
    <row r="207" spans="1:9" ht="15.75" thickBot="1">
      <c r="A207" s="432" t="s">
        <v>429</v>
      </c>
      <c r="B207" s="997" t="s">
        <v>192</v>
      </c>
      <c r="C207" s="998" t="s">
        <v>192</v>
      </c>
      <c r="D207" s="998" t="s">
        <v>192</v>
      </c>
      <c r="E207" s="998" t="s">
        <v>192</v>
      </c>
      <c r="F207" s="998">
        <v>81</v>
      </c>
      <c r="G207" s="998">
        <v>72</v>
      </c>
      <c r="H207" s="1006">
        <v>63</v>
      </c>
      <c r="I207" s="930"/>
    </row>
    <row r="208" spans="1:9">
      <c r="A208" s="441" t="s">
        <v>1023</v>
      </c>
      <c r="B208" s="999">
        <v>150</v>
      </c>
      <c r="C208" s="1024">
        <v>141</v>
      </c>
      <c r="D208" s="1024">
        <v>144</v>
      </c>
      <c r="E208" s="1024">
        <v>135</v>
      </c>
      <c r="F208" s="1024">
        <v>129</v>
      </c>
      <c r="G208" s="1024">
        <v>120</v>
      </c>
      <c r="H208" s="1008">
        <v>111</v>
      </c>
      <c r="I208" s="930"/>
    </row>
    <row r="209" spans="1:9">
      <c r="A209" s="431" t="s">
        <v>1040</v>
      </c>
      <c r="B209" s="995">
        <v>240</v>
      </c>
      <c r="C209" s="996">
        <v>231</v>
      </c>
      <c r="D209" s="996">
        <v>234</v>
      </c>
      <c r="E209" s="996">
        <v>225</v>
      </c>
      <c r="F209" s="996">
        <v>219</v>
      </c>
      <c r="G209" s="996">
        <v>210</v>
      </c>
      <c r="H209" s="1004">
        <v>201</v>
      </c>
      <c r="I209" s="930"/>
    </row>
    <row r="210" spans="1:9">
      <c r="A210" s="431" t="s">
        <v>1027</v>
      </c>
      <c r="B210" s="995">
        <v>102</v>
      </c>
      <c r="C210" s="996">
        <v>93</v>
      </c>
      <c r="D210" s="996">
        <v>96</v>
      </c>
      <c r="E210" s="996">
        <v>87</v>
      </c>
      <c r="F210" s="996">
        <v>81</v>
      </c>
      <c r="G210" s="996">
        <v>72</v>
      </c>
      <c r="H210" s="1004">
        <v>63</v>
      </c>
      <c r="I210" s="930"/>
    </row>
    <row r="211" spans="1:9">
      <c r="A211" s="431" t="s">
        <v>430</v>
      </c>
      <c r="B211" s="995" t="s">
        <v>192</v>
      </c>
      <c r="C211" s="996" t="s">
        <v>192</v>
      </c>
      <c r="D211" s="996" t="s">
        <v>192</v>
      </c>
      <c r="E211" s="996" t="s">
        <v>192</v>
      </c>
      <c r="F211" s="996">
        <v>81</v>
      </c>
      <c r="G211" s="996">
        <v>72</v>
      </c>
      <c r="H211" s="1004">
        <v>63</v>
      </c>
      <c r="I211" s="930"/>
    </row>
    <row r="212" spans="1:9">
      <c r="A212" s="431" t="s">
        <v>415</v>
      </c>
      <c r="B212" s="995">
        <v>104</v>
      </c>
      <c r="C212" s="996">
        <v>95</v>
      </c>
      <c r="D212" s="996" t="s">
        <v>192</v>
      </c>
      <c r="E212" s="996" t="s">
        <v>192</v>
      </c>
      <c r="F212" s="996" t="s">
        <v>192</v>
      </c>
      <c r="G212" s="996" t="s">
        <v>192</v>
      </c>
      <c r="H212" s="1004" t="s">
        <v>192</v>
      </c>
      <c r="I212" s="930"/>
    </row>
    <row r="213" spans="1:9">
      <c r="A213" s="431" t="s">
        <v>428</v>
      </c>
      <c r="B213" s="995">
        <v>104</v>
      </c>
      <c r="C213" s="996">
        <v>95</v>
      </c>
      <c r="D213" s="996" t="s">
        <v>192</v>
      </c>
      <c r="E213" s="996" t="s">
        <v>192</v>
      </c>
      <c r="F213" s="996" t="s">
        <v>192</v>
      </c>
      <c r="G213" s="996" t="s">
        <v>192</v>
      </c>
      <c r="H213" s="1004" t="s">
        <v>192</v>
      </c>
      <c r="I213" s="930"/>
    </row>
    <row r="214" spans="1:9" ht="15.75" thickBot="1">
      <c r="A214" s="432" t="s">
        <v>429</v>
      </c>
      <c r="B214" s="1002" t="s">
        <v>192</v>
      </c>
      <c r="C214" s="1003" t="s">
        <v>192</v>
      </c>
      <c r="D214" s="1003" t="s">
        <v>192</v>
      </c>
      <c r="E214" s="1003" t="s">
        <v>192</v>
      </c>
      <c r="F214" s="1003">
        <v>81</v>
      </c>
      <c r="G214" s="1003">
        <v>72</v>
      </c>
      <c r="H214" s="1022">
        <v>63</v>
      </c>
      <c r="I214" s="930"/>
    </row>
    <row r="215" spans="1:9">
      <c r="A215" s="441" t="s">
        <v>1041</v>
      </c>
      <c r="B215" s="993">
        <v>105</v>
      </c>
      <c r="C215" s="994">
        <v>96</v>
      </c>
      <c r="D215" s="994">
        <v>99</v>
      </c>
      <c r="E215" s="994">
        <v>90</v>
      </c>
      <c r="F215" s="994">
        <v>84</v>
      </c>
      <c r="G215" s="994">
        <v>75</v>
      </c>
      <c r="H215" s="1014">
        <v>66</v>
      </c>
      <c r="I215" s="930"/>
    </row>
    <row r="216" spans="1:9">
      <c r="A216" s="431" t="s">
        <v>1042</v>
      </c>
      <c r="B216" s="995">
        <v>96</v>
      </c>
      <c r="C216" s="996">
        <v>87</v>
      </c>
      <c r="D216" s="996">
        <v>90</v>
      </c>
      <c r="E216" s="996">
        <v>81</v>
      </c>
      <c r="F216" s="996">
        <v>75</v>
      </c>
      <c r="G216" s="996">
        <v>66</v>
      </c>
      <c r="H216" s="1004">
        <v>57</v>
      </c>
      <c r="I216" s="930"/>
    </row>
    <row r="217" spans="1:9">
      <c r="A217" s="431" t="s">
        <v>1043</v>
      </c>
      <c r="B217" s="995">
        <v>132</v>
      </c>
      <c r="C217" s="996">
        <v>123</v>
      </c>
      <c r="D217" s="996">
        <v>126</v>
      </c>
      <c r="E217" s="996">
        <v>117</v>
      </c>
      <c r="F217" s="996">
        <v>111</v>
      </c>
      <c r="G217" s="996">
        <v>102</v>
      </c>
      <c r="H217" s="1004">
        <v>93</v>
      </c>
      <c r="I217" s="930"/>
    </row>
    <row r="218" spans="1:9">
      <c r="A218" s="431" t="s">
        <v>658</v>
      </c>
      <c r="B218" s="995">
        <v>75</v>
      </c>
      <c r="C218" s="996">
        <v>66</v>
      </c>
      <c r="D218" s="996">
        <v>69</v>
      </c>
      <c r="E218" s="996">
        <v>60</v>
      </c>
      <c r="F218" s="996">
        <v>54</v>
      </c>
      <c r="G218" s="996">
        <v>45</v>
      </c>
      <c r="H218" s="1004">
        <v>36</v>
      </c>
      <c r="I218" s="930"/>
    </row>
    <row r="219" spans="1:9">
      <c r="A219" s="431" t="s">
        <v>430</v>
      </c>
      <c r="B219" s="995" t="s">
        <v>192</v>
      </c>
      <c r="C219" s="996" t="s">
        <v>192</v>
      </c>
      <c r="D219" s="996" t="s">
        <v>192</v>
      </c>
      <c r="E219" s="996" t="s">
        <v>192</v>
      </c>
      <c r="F219" s="996">
        <v>54</v>
      </c>
      <c r="G219" s="996">
        <v>45</v>
      </c>
      <c r="H219" s="1004">
        <v>36</v>
      </c>
      <c r="I219" s="930"/>
    </row>
    <row r="220" spans="1:9">
      <c r="A220" s="431" t="s">
        <v>415</v>
      </c>
      <c r="B220" s="995">
        <v>77</v>
      </c>
      <c r="C220" s="996">
        <v>68</v>
      </c>
      <c r="D220" s="996" t="s">
        <v>192</v>
      </c>
      <c r="E220" s="996" t="s">
        <v>192</v>
      </c>
      <c r="F220" s="996" t="s">
        <v>192</v>
      </c>
      <c r="G220" s="996" t="s">
        <v>192</v>
      </c>
      <c r="H220" s="1004" t="s">
        <v>192</v>
      </c>
      <c r="I220" s="930"/>
    </row>
    <row r="221" spans="1:9">
      <c r="A221" s="431" t="s">
        <v>428</v>
      </c>
      <c r="B221" s="995">
        <v>77</v>
      </c>
      <c r="C221" s="996">
        <v>68</v>
      </c>
      <c r="D221" s="996" t="s">
        <v>192</v>
      </c>
      <c r="E221" s="996" t="s">
        <v>192</v>
      </c>
      <c r="F221" s="996" t="s">
        <v>192</v>
      </c>
      <c r="G221" s="996" t="s">
        <v>192</v>
      </c>
      <c r="H221" s="1004" t="s">
        <v>192</v>
      </c>
      <c r="I221" s="930"/>
    </row>
    <row r="222" spans="1:9" ht="15.75" thickBot="1">
      <c r="A222" s="432" t="s">
        <v>429</v>
      </c>
      <c r="B222" s="997" t="s">
        <v>192</v>
      </c>
      <c r="C222" s="998" t="s">
        <v>192</v>
      </c>
      <c r="D222" s="998" t="s">
        <v>192</v>
      </c>
      <c r="E222" s="998" t="s">
        <v>192</v>
      </c>
      <c r="F222" s="998">
        <v>54</v>
      </c>
      <c r="G222" s="998">
        <v>45</v>
      </c>
      <c r="H222" s="1006">
        <v>36</v>
      </c>
      <c r="I222" s="930"/>
    </row>
    <row r="223" spans="1:9">
      <c r="A223" s="441" t="s">
        <v>1044</v>
      </c>
      <c r="B223" s="999">
        <v>100</v>
      </c>
      <c r="C223" s="1024">
        <v>91</v>
      </c>
      <c r="D223" s="1024">
        <v>69</v>
      </c>
      <c r="E223" s="1024">
        <v>60</v>
      </c>
      <c r="F223" s="1024">
        <v>80</v>
      </c>
      <c r="G223" s="1024">
        <v>71</v>
      </c>
      <c r="H223" s="1008">
        <v>62</v>
      </c>
      <c r="I223" s="930"/>
    </row>
    <row r="224" spans="1:9">
      <c r="A224" s="442" t="s">
        <v>1045</v>
      </c>
      <c r="B224" s="995">
        <v>190</v>
      </c>
      <c r="C224" s="996">
        <v>181</v>
      </c>
      <c r="D224" s="996">
        <v>159</v>
      </c>
      <c r="E224" s="996">
        <v>150</v>
      </c>
      <c r="F224" s="996">
        <v>170</v>
      </c>
      <c r="G224" s="996">
        <v>161</v>
      </c>
      <c r="H224" s="1004">
        <v>152</v>
      </c>
      <c r="I224" s="930"/>
    </row>
    <row r="225" spans="1:9">
      <c r="A225" s="431" t="s">
        <v>1027</v>
      </c>
      <c r="B225" s="995">
        <v>102</v>
      </c>
      <c r="C225" s="996">
        <v>93</v>
      </c>
      <c r="D225" s="996">
        <v>96</v>
      </c>
      <c r="E225" s="996">
        <v>87</v>
      </c>
      <c r="F225" s="996">
        <v>81</v>
      </c>
      <c r="G225" s="996">
        <v>72</v>
      </c>
      <c r="H225" s="1004">
        <v>63</v>
      </c>
      <c r="I225" s="930"/>
    </row>
    <row r="226" spans="1:9">
      <c r="A226" s="431" t="s">
        <v>430</v>
      </c>
      <c r="B226" s="995" t="s">
        <v>192</v>
      </c>
      <c r="C226" s="996" t="s">
        <v>192</v>
      </c>
      <c r="D226" s="996" t="s">
        <v>192</v>
      </c>
      <c r="E226" s="996" t="s">
        <v>192</v>
      </c>
      <c r="F226" s="996">
        <v>81</v>
      </c>
      <c r="G226" s="996">
        <v>72</v>
      </c>
      <c r="H226" s="1004">
        <v>63</v>
      </c>
      <c r="I226" s="930"/>
    </row>
    <row r="227" spans="1:9">
      <c r="A227" s="431" t="s">
        <v>415</v>
      </c>
      <c r="B227" s="995">
        <v>104</v>
      </c>
      <c r="C227" s="996">
        <v>95</v>
      </c>
      <c r="D227" s="996" t="s">
        <v>192</v>
      </c>
      <c r="E227" s="996" t="s">
        <v>192</v>
      </c>
      <c r="F227" s="996" t="s">
        <v>192</v>
      </c>
      <c r="G227" s="996" t="s">
        <v>192</v>
      </c>
      <c r="H227" s="1004" t="s">
        <v>192</v>
      </c>
      <c r="I227" s="930"/>
    </row>
    <row r="228" spans="1:9">
      <c r="A228" s="431" t="s">
        <v>428</v>
      </c>
      <c r="B228" s="995">
        <v>104</v>
      </c>
      <c r="C228" s="996">
        <v>95</v>
      </c>
      <c r="D228" s="996" t="s">
        <v>192</v>
      </c>
      <c r="E228" s="996" t="s">
        <v>192</v>
      </c>
      <c r="F228" s="996" t="s">
        <v>192</v>
      </c>
      <c r="G228" s="996" t="s">
        <v>192</v>
      </c>
      <c r="H228" s="1004" t="s">
        <v>192</v>
      </c>
      <c r="I228" s="930"/>
    </row>
    <row r="229" spans="1:9" ht="15.75" thickBot="1">
      <c r="A229" s="432" t="s">
        <v>429</v>
      </c>
      <c r="B229" s="997" t="s">
        <v>192</v>
      </c>
      <c r="C229" s="998" t="s">
        <v>192</v>
      </c>
      <c r="D229" s="998" t="s">
        <v>192</v>
      </c>
      <c r="E229" s="998" t="s">
        <v>192</v>
      </c>
      <c r="F229" s="998">
        <v>81</v>
      </c>
      <c r="G229" s="998">
        <v>72</v>
      </c>
      <c r="H229" s="1006">
        <v>63</v>
      </c>
      <c r="I229" s="930"/>
    </row>
    <row r="230" spans="1:9">
      <c r="A230" s="213"/>
      <c r="B230" s="213"/>
      <c r="C230" s="213"/>
      <c r="D230" s="213"/>
      <c r="E230" s="213"/>
      <c r="F230" s="213"/>
      <c r="G230" s="213"/>
      <c r="H230" s="213"/>
    </row>
    <row r="231" spans="1:9" ht="15.75" thickBot="1">
      <c r="A231" s="14"/>
      <c r="B231" s="14"/>
      <c r="C231" s="14"/>
      <c r="D231" s="14"/>
      <c r="E231" s="14"/>
      <c r="F231" s="14"/>
      <c r="G231" s="14"/>
    </row>
    <row r="232" spans="1:9">
      <c r="A232" s="2156" t="s">
        <v>447</v>
      </c>
      <c r="B232" s="2228"/>
      <c r="C232" s="2228"/>
      <c r="D232" s="2228"/>
      <c r="E232" s="2228"/>
      <c r="F232" s="2228"/>
      <c r="G232" s="2228"/>
      <c r="H232" s="2228"/>
    </row>
    <row r="233" spans="1:9">
      <c r="A233" s="2229"/>
      <c r="B233" s="2230"/>
      <c r="C233" s="2230"/>
      <c r="D233" s="2230"/>
      <c r="E233" s="2230"/>
      <c r="F233" s="2230"/>
      <c r="G233" s="2230"/>
      <c r="H233" s="2230"/>
    </row>
    <row r="234" spans="1:9">
      <c r="A234" s="2229"/>
      <c r="B234" s="2230"/>
      <c r="C234" s="2230"/>
      <c r="D234" s="2230"/>
      <c r="E234" s="2230"/>
      <c r="F234" s="2230"/>
      <c r="G234" s="2230"/>
      <c r="H234" s="2230"/>
    </row>
    <row r="235" spans="1:9">
      <c r="A235" s="2229"/>
      <c r="B235" s="2230"/>
      <c r="C235" s="2230"/>
      <c r="D235" s="2230"/>
      <c r="E235" s="2230"/>
      <c r="F235" s="2230"/>
      <c r="G235" s="2230"/>
      <c r="H235" s="2230"/>
    </row>
    <row r="236" spans="1:9">
      <c r="A236" s="2229"/>
      <c r="B236" s="2230"/>
      <c r="C236" s="2230"/>
      <c r="D236" s="2230"/>
      <c r="E236" s="2230"/>
      <c r="F236" s="2230"/>
      <c r="G236" s="2230"/>
      <c r="H236" s="2230"/>
    </row>
    <row r="237" spans="1:9">
      <c r="A237" s="2229"/>
      <c r="B237" s="2230"/>
      <c r="C237" s="2230"/>
      <c r="D237" s="2230"/>
      <c r="E237" s="2230"/>
      <c r="F237" s="2230"/>
      <c r="G237" s="2230"/>
      <c r="H237" s="2230"/>
    </row>
    <row r="238" spans="1:9" ht="15.75" thickBot="1">
      <c r="A238" s="2231"/>
      <c r="B238" s="2232"/>
      <c r="C238" s="2232"/>
      <c r="D238" s="2232"/>
      <c r="E238" s="2232"/>
      <c r="F238" s="2232"/>
      <c r="G238" s="2232"/>
      <c r="H238" s="2232"/>
    </row>
    <row r="239" spans="1:9">
      <c r="A239" s="14"/>
      <c r="B239" s="14"/>
      <c r="C239" s="14"/>
      <c r="D239" s="14"/>
      <c r="E239" s="14"/>
      <c r="F239" s="14"/>
      <c r="G239" s="14"/>
    </row>
    <row r="240" spans="1:9">
      <c r="A240" s="14"/>
      <c r="B240" s="14"/>
      <c r="C240" s="14"/>
      <c r="D240" s="14"/>
      <c r="E240" s="14"/>
      <c r="F240" s="14"/>
      <c r="G240" s="14"/>
    </row>
    <row r="241" spans="1:8">
      <c r="A241" s="2178" t="s">
        <v>199</v>
      </c>
      <c r="B241" s="2179"/>
      <c r="C241" s="2179"/>
      <c r="D241" s="2179"/>
      <c r="E241" s="2179"/>
      <c r="F241" s="2179"/>
      <c r="G241" s="2179"/>
      <c r="H241" s="2179"/>
    </row>
    <row r="242" spans="1:8">
      <c r="A242" s="2181" t="s">
        <v>73</v>
      </c>
      <c r="B242" s="1894"/>
      <c r="C242" s="1894"/>
      <c r="D242" s="1894"/>
      <c r="E242" s="1894"/>
      <c r="F242" s="1894"/>
      <c r="G242" s="1894"/>
      <c r="H242" s="1894"/>
    </row>
    <row r="243" spans="1:8">
      <c r="A243" s="2181" t="s">
        <v>74</v>
      </c>
      <c r="B243" s="1894"/>
      <c r="C243" s="1894"/>
      <c r="D243" s="1894"/>
      <c r="E243" s="1894"/>
      <c r="F243" s="1894"/>
      <c r="G243" s="1894"/>
      <c r="H243" s="1894"/>
    </row>
    <row r="244" spans="1:8">
      <c r="A244" s="2181" t="s">
        <v>468</v>
      </c>
      <c r="B244" s="1894"/>
      <c r="C244" s="1894"/>
      <c r="D244" s="1894"/>
      <c r="E244" s="1894"/>
      <c r="F244" s="1894"/>
      <c r="G244" s="1894"/>
      <c r="H244" s="1894"/>
    </row>
    <row r="245" spans="1:8">
      <c r="A245" s="2181" t="s">
        <v>466</v>
      </c>
      <c r="B245" s="1894"/>
      <c r="C245" s="1894"/>
      <c r="D245" s="1894"/>
      <c r="E245" s="1894"/>
      <c r="F245" s="1894"/>
      <c r="G245" s="1894"/>
      <c r="H245" s="1894"/>
    </row>
    <row r="246" spans="1:8">
      <c r="A246" s="2175" t="s">
        <v>418</v>
      </c>
      <c r="B246" s="2176"/>
      <c r="C246" s="2176"/>
      <c r="D246" s="2176"/>
      <c r="E246" s="2176"/>
      <c r="F246" s="2176"/>
      <c r="G246" s="2176"/>
      <c r="H246" s="2176"/>
    </row>
    <row r="247" spans="1:8">
      <c r="A247" s="14"/>
      <c r="B247" s="14"/>
      <c r="C247" s="14"/>
      <c r="D247" s="14"/>
      <c r="E247" s="14"/>
      <c r="F247" s="14"/>
      <c r="G247" s="14"/>
    </row>
    <row r="248" spans="1:8">
      <c r="A248" s="14"/>
      <c r="B248" s="14"/>
      <c r="C248" s="14"/>
      <c r="D248" s="14"/>
      <c r="E248" s="14"/>
      <c r="F248" s="14"/>
      <c r="G248" s="14"/>
    </row>
    <row r="249" spans="1:8">
      <c r="A249" s="14"/>
      <c r="B249" s="14"/>
      <c r="C249" s="14"/>
      <c r="D249" s="14"/>
      <c r="E249" s="14"/>
      <c r="F249" s="14"/>
      <c r="G249" s="14"/>
    </row>
    <row r="250" spans="1:8">
      <c r="A250" s="14"/>
      <c r="B250" s="14"/>
      <c r="C250" s="14"/>
      <c r="D250" s="14"/>
      <c r="E250" s="14"/>
      <c r="F250" s="14"/>
      <c r="G250" s="14"/>
    </row>
    <row r="251" spans="1:8">
      <c r="A251" s="14"/>
      <c r="B251" s="14"/>
      <c r="C251" s="14"/>
      <c r="D251" s="14"/>
      <c r="E251" s="14"/>
      <c r="F251" s="14"/>
      <c r="G251" s="14"/>
    </row>
    <row r="252" spans="1:8">
      <c r="A252" s="14"/>
      <c r="B252" s="14"/>
      <c r="C252" s="14"/>
      <c r="D252" s="14"/>
      <c r="E252" s="14"/>
      <c r="F252" s="14"/>
      <c r="G252" s="14"/>
    </row>
    <row r="253" spans="1:8">
      <c r="A253" s="14"/>
      <c r="B253" s="14"/>
      <c r="C253" s="14"/>
      <c r="D253" s="14"/>
      <c r="E253" s="14"/>
      <c r="F253" s="14"/>
      <c r="G253" s="14"/>
    </row>
    <row r="254" spans="1:8">
      <c r="A254" s="14"/>
      <c r="B254" s="14"/>
      <c r="C254" s="14"/>
      <c r="D254" s="14"/>
      <c r="E254" s="14"/>
      <c r="F254" s="14"/>
      <c r="G254" s="14"/>
    </row>
    <row r="255" spans="1:8">
      <c r="A255" s="14"/>
      <c r="B255" s="14"/>
      <c r="C255" s="14"/>
      <c r="D255" s="14"/>
      <c r="E255" s="14"/>
      <c r="F255" s="14"/>
      <c r="G255" s="14"/>
    </row>
    <row r="256" spans="1:8">
      <c r="A256" s="14"/>
      <c r="B256" s="14"/>
      <c r="C256" s="14"/>
      <c r="D256" s="14"/>
      <c r="E256" s="14"/>
      <c r="F256" s="14"/>
      <c r="G256" s="14"/>
    </row>
    <row r="257" spans="1:7">
      <c r="A257" s="14"/>
      <c r="B257" s="14"/>
      <c r="C257" s="14"/>
      <c r="D257" s="14"/>
      <c r="E257" s="14"/>
      <c r="F257" s="14"/>
      <c r="G257" s="14"/>
    </row>
    <row r="258" spans="1:7">
      <c r="A258" s="14"/>
      <c r="B258" s="14"/>
      <c r="C258" s="14"/>
      <c r="D258" s="14"/>
      <c r="E258" s="14"/>
      <c r="F258" s="14"/>
      <c r="G258" s="14"/>
    </row>
    <row r="259" spans="1:7">
      <c r="A259" s="14"/>
      <c r="B259" s="14"/>
      <c r="C259" s="14"/>
      <c r="D259" s="14"/>
      <c r="E259" s="14"/>
      <c r="F259" s="14"/>
      <c r="G259" s="14"/>
    </row>
    <row r="260" spans="1:7">
      <c r="A260" s="14"/>
      <c r="B260" s="14"/>
      <c r="C260" s="14"/>
      <c r="D260" s="14"/>
      <c r="E260" s="14"/>
      <c r="F260" s="14"/>
      <c r="G260" s="14"/>
    </row>
    <row r="261" spans="1:7">
      <c r="A261" s="14"/>
      <c r="B261" s="14"/>
      <c r="C261" s="14"/>
      <c r="D261" s="14"/>
      <c r="E261" s="14"/>
      <c r="F261" s="14"/>
      <c r="G261" s="14"/>
    </row>
    <row r="262" spans="1:7">
      <c r="A262" s="14"/>
      <c r="B262" s="14"/>
      <c r="C262" s="14"/>
      <c r="D262" s="14"/>
      <c r="E262" s="14"/>
      <c r="F262" s="14"/>
      <c r="G262" s="14"/>
    </row>
    <row r="263" spans="1:7">
      <c r="A263" s="14"/>
      <c r="B263" s="14"/>
      <c r="C263" s="14"/>
      <c r="D263" s="14"/>
      <c r="E263" s="14"/>
      <c r="F263" s="14"/>
      <c r="G263" s="14"/>
    </row>
    <row r="264" spans="1:7">
      <c r="A264" s="14"/>
      <c r="B264" s="14"/>
      <c r="C264" s="14"/>
      <c r="D264" s="14"/>
      <c r="E264" s="14"/>
      <c r="F264" s="14"/>
      <c r="G264" s="14"/>
    </row>
    <row r="265" spans="1:7">
      <c r="A265" s="14"/>
      <c r="B265" s="14"/>
      <c r="C265" s="14"/>
      <c r="D265" s="14"/>
      <c r="E265" s="14"/>
      <c r="F265" s="14"/>
      <c r="G265" s="14"/>
    </row>
    <row r="266" spans="1:7">
      <c r="A266" s="14"/>
      <c r="B266" s="14"/>
      <c r="C266" s="14"/>
      <c r="D266" s="14"/>
      <c r="E266" s="14"/>
      <c r="F266" s="14"/>
      <c r="G266" s="14"/>
    </row>
    <row r="267" spans="1:7">
      <c r="A267" s="14"/>
      <c r="B267" s="14"/>
      <c r="C267" s="14"/>
      <c r="D267" s="14"/>
      <c r="E267" s="14"/>
      <c r="F267" s="14"/>
      <c r="G267" s="14"/>
    </row>
    <row r="268" spans="1:7">
      <c r="A268" s="14"/>
      <c r="B268" s="14"/>
      <c r="C268" s="14"/>
      <c r="D268" s="14"/>
      <c r="E268" s="14"/>
      <c r="F268" s="14"/>
      <c r="G268" s="14"/>
    </row>
    <row r="269" spans="1:7">
      <c r="A269" s="14"/>
      <c r="B269" s="14"/>
      <c r="C269" s="14"/>
      <c r="D269" s="14"/>
      <c r="E269" s="14"/>
      <c r="F269" s="14"/>
      <c r="G269" s="14"/>
    </row>
    <row r="270" spans="1:7">
      <c r="A270" s="14"/>
      <c r="B270" s="14"/>
      <c r="C270" s="14"/>
      <c r="D270" s="14"/>
      <c r="E270" s="14"/>
      <c r="F270" s="14"/>
      <c r="G270" s="14"/>
    </row>
    <row r="271" spans="1:7">
      <c r="A271" s="14"/>
      <c r="B271" s="14"/>
      <c r="C271" s="14"/>
      <c r="D271" s="14"/>
      <c r="E271" s="14"/>
      <c r="F271" s="14"/>
      <c r="G271" s="14"/>
    </row>
    <row r="272" spans="1:7">
      <c r="A272" s="14"/>
      <c r="B272" s="14"/>
      <c r="C272" s="14"/>
      <c r="D272" s="14"/>
      <c r="E272" s="14"/>
      <c r="F272" s="14"/>
      <c r="G272" s="14"/>
    </row>
    <row r="273" spans="1:7">
      <c r="A273" s="14"/>
      <c r="B273" s="14"/>
      <c r="C273" s="14"/>
      <c r="D273" s="14"/>
      <c r="E273" s="14"/>
      <c r="F273" s="14"/>
      <c r="G273" s="14"/>
    </row>
    <row r="274" spans="1:7">
      <c r="A274" s="14"/>
      <c r="B274" s="14"/>
      <c r="C274" s="14"/>
      <c r="D274" s="14"/>
      <c r="E274" s="14"/>
      <c r="F274" s="14"/>
      <c r="G274" s="14"/>
    </row>
    <row r="275" spans="1:7">
      <c r="A275" s="14"/>
      <c r="B275" s="14"/>
      <c r="C275" s="14"/>
      <c r="D275" s="14"/>
      <c r="E275" s="14"/>
      <c r="F275" s="14"/>
      <c r="G275" s="14"/>
    </row>
    <row r="276" spans="1:7">
      <c r="A276" s="14"/>
      <c r="B276" s="14"/>
      <c r="C276" s="14"/>
      <c r="D276" s="14"/>
      <c r="E276" s="14"/>
      <c r="F276" s="14"/>
      <c r="G276" s="14"/>
    </row>
    <row r="277" spans="1:7">
      <c r="A277" s="14"/>
      <c r="B277" s="14"/>
      <c r="C277" s="14"/>
      <c r="D277" s="14"/>
      <c r="E277" s="14"/>
      <c r="F277" s="14"/>
      <c r="G277" s="14"/>
    </row>
    <row r="278" spans="1:7">
      <c r="A278" s="14"/>
      <c r="B278" s="14"/>
      <c r="C278" s="14"/>
      <c r="D278" s="14"/>
      <c r="E278" s="14"/>
      <c r="F278" s="14"/>
      <c r="G278" s="14"/>
    </row>
    <row r="279" spans="1:7">
      <c r="A279" s="14"/>
      <c r="B279" s="14"/>
      <c r="C279" s="14"/>
      <c r="D279" s="14"/>
      <c r="E279" s="14"/>
      <c r="F279" s="14"/>
      <c r="G279" s="14"/>
    </row>
    <row r="280" spans="1:7">
      <c r="A280" s="14"/>
      <c r="B280" s="14"/>
      <c r="C280" s="14"/>
      <c r="D280" s="14"/>
      <c r="E280" s="14"/>
      <c r="F280" s="14"/>
      <c r="G280" s="14"/>
    </row>
    <row r="281" spans="1:7">
      <c r="A281" s="14"/>
      <c r="B281" s="14"/>
      <c r="C281" s="14"/>
      <c r="D281" s="14"/>
      <c r="E281" s="14"/>
      <c r="F281" s="14"/>
      <c r="G281" s="14"/>
    </row>
    <row r="282" spans="1:7">
      <c r="A282" s="14"/>
      <c r="B282" s="14"/>
      <c r="C282" s="14"/>
      <c r="D282" s="14"/>
      <c r="E282" s="14"/>
      <c r="F282" s="14"/>
      <c r="G282" s="14"/>
    </row>
    <row r="283" spans="1:7">
      <c r="A283" s="14"/>
      <c r="B283" s="14"/>
      <c r="C283" s="14"/>
      <c r="D283" s="14"/>
      <c r="E283" s="14"/>
      <c r="F283" s="14"/>
      <c r="G283" s="14"/>
    </row>
    <row r="284" spans="1:7">
      <c r="A284" s="14"/>
      <c r="B284" s="14"/>
      <c r="C284" s="14"/>
      <c r="D284" s="14"/>
      <c r="E284" s="14"/>
      <c r="F284" s="14"/>
      <c r="G284" s="14"/>
    </row>
    <row r="285" spans="1:7">
      <c r="A285" s="14"/>
      <c r="B285" s="14"/>
      <c r="C285" s="14"/>
      <c r="D285" s="14"/>
      <c r="E285" s="14"/>
      <c r="F285" s="14"/>
      <c r="G285" s="14"/>
    </row>
    <row r="286" spans="1:7">
      <c r="A286" s="14"/>
      <c r="B286" s="14"/>
      <c r="C286" s="14"/>
      <c r="D286" s="14"/>
      <c r="E286" s="14"/>
      <c r="F286" s="14"/>
      <c r="G286" s="14"/>
    </row>
    <row r="287" spans="1:7">
      <c r="A287" s="14"/>
      <c r="B287" s="14"/>
      <c r="C287" s="14"/>
      <c r="D287" s="14"/>
      <c r="E287" s="14"/>
      <c r="F287" s="14"/>
      <c r="G287" s="14"/>
    </row>
    <row r="288" spans="1:7">
      <c r="A288" s="14"/>
      <c r="B288" s="14"/>
      <c r="C288" s="14"/>
      <c r="D288" s="14"/>
      <c r="E288" s="14"/>
      <c r="F288" s="14"/>
      <c r="G288" s="14"/>
    </row>
    <row r="289" spans="1:7">
      <c r="A289" s="14"/>
      <c r="B289" s="14"/>
      <c r="C289" s="14"/>
      <c r="D289" s="14"/>
      <c r="E289" s="14"/>
      <c r="F289" s="14"/>
      <c r="G289" s="14"/>
    </row>
    <row r="290" spans="1:7">
      <c r="A290" s="14"/>
      <c r="B290" s="14"/>
      <c r="C290" s="14"/>
      <c r="D290" s="14"/>
      <c r="E290" s="14"/>
      <c r="F290" s="14"/>
      <c r="G290" s="14"/>
    </row>
    <row r="291" spans="1:7">
      <c r="A291" s="14"/>
      <c r="B291" s="14"/>
      <c r="C291" s="14"/>
      <c r="D291" s="14"/>
      <c r="E291" s="14"/>
      <c r="F291" s="14"/>
      <c r="G291" s="14"/>
    </row>
    <row r="292" spans="1:7">
      <c r="A292" s="14"/>
      <c r="B292" s="14"/>
      <c r="C292" s="14"/>
      <c r="D292" s="14"/>
      <c r="E292" s="14"/>
      <c r="F292" s="14"/>
      <c r="G292" s="14"/>
    </row>
    <row r="293" spans="1:7">
      <c r="A293" s="14"/>
      <c r="B293" s="14"/>
      <c r="C293" s="14"/>
      <c r="D293" s="14"/>
      <c r="E293" s="14"/>
      <c r="F293" s="14"/>
      <c r="G293" s="14"/>
    </row>
    <row r="294" spans="1:7">
      <c r="A294" s="14"/>
      <c r="B294" s="14"/>
      <c r="C294" s="14"/>
      <c r="D294" s="14"/>
      <c r="E294" s="14"/>
      <c r="F294" s="14"/>
      <c r="G294" s="14"/>
    </row>
    <row r="295" spans="1:7">
      <c r="A295" s="14"/>
      <c r="B295" s="14"/>
      <c r="C295" s="14"/>
      <c r="D295" s="14"/>
      <c r="E295" s="14"/>
      <c r="F295" s="14"/>
      <c r="G295" s="14"/>
    </row>
    <row r="296" spans="1:7">
      <c r="A296" s="14"/>
      <c r="B296" s="14"/>
      <c r="C296" s="14"/>
      <c r="D296" s="14"/>
      <c r="E296" s="14"/>
      <c r="F296" s="14"/>
      <c r="G296" s="14"/>
    </row>
    <row r="297" spans="1:7">
      <c r="A297" s="14"/>
      <c r="B297" s="14"/>
      <c r="C297" s="14"/>
      <c r="D297" s="14"/>
      <c r="E297" s="14"/>
      <c r="F297" s="14"/>
      <c r="G297" s="14"/>
    </row>
    <row r="298" spans="1:7">
      <c r="A298" s="14"/>
      <c r="B298" s="14"/>
      <c r="C298" s="14"/>
      <c r="D298" s="14"/>
      <c r="E298" s="14"/>
      <c r="F298" s="14"/>
      <c r="G298" s="14"/>
    </row>
    <row r="299" spans="1:7">
      <c r="A299" s="14"/>
      <c r="B299" s="14"/>
      <c r="C299" s="14"/>
      <c r="D299" s="14"/>
      <c r="E299" s="14"/>
      <c r="F299" s="14"/>
      <c r="G299" s="14"/>
    </row>
    <row r="300" spans="1:7">
      <c r="A300" s="14"/>
      <c r="B300" s="14"/>
      <c r="C300" s="14"/>
      <c r="D300" s="14"/>
      <c r="E300" s="14"/>
      <c r="F300" s="14"/>
      <c r="G300" s="14"/>
    </row>
    <row r="301" spans="1:7">
      <c r="A301" s="14"/>
      <c r="B301" s="14"/>
      <c r="C301" s="14"/>
      <c r="D301" s="14"/>
      <c r="E301" s="14"/>
      <c r="F301" s="14"/>
      <c r="G301" s="14"/>
    </row>
    <row r="302" spans="1:7">
      <c r="A302" s="14"/>
      <c r="B302" s="14"/>
      <c r="C302" s="14"/>
      <c r="D302" s="14"/>
      <c r="E302" s="14"/>
      <c r="F302" s="14"/>
      <c r="G302" s="14"/>
    </row>
    <row r="303" spans="1:7">
      <c r="A303" s="14"/>
      <c r="B303" s="14"/>
      <c r="C303" s="14"/>
      <c r="D303" s="14"/>
      <c r="E303" s="14"/>
      <c r="F303" s="14"/>
      <c r="G303" s="14"/>
    </row>
    <row r="304" spans="1:7">
      <c r="A304" s="14"/>
      <c r="B304" s="14"/>
      <c r="C304" s="14"/>
      <c r="D304" s="14"/>
      <c r="E304" s="14"/>
      <c r="F304" s="14"/>
      <c r="G304" s="14"/>
    </row>
    <row r="305" spans="1:7">
      <c r="A305" s="14"/>
      <c r="B305" s="14"/>
      <c r="C305" s="14"/>
      <c r="D305" s="14"/>
      <c r="E305" s="14"/>
      <c r="F305" s="14"/>
      <c r="G305" s="14"/>
    </row>
    <row r="306" spans="1:7">
      <c r="A306" s="14"/>
      <c r="B306" s="14"/>
      <c r="C306" s="14"/>
      <c r="D306" s="14"/>
      <c r="E306" s="14"/>
      <c r="F306" s="14"/>
      <c r="G306" s="14"/>
    </row>
    <row r="307" spans="1:7">
      <c r="A307" s="14"/>
      <c r="B307" s="14"/>
      <c r="C307" s="14"/>
      <c r="D307" s="14"/>
      <c r="E307" s="14"/>
      <c r="F307" s="14"/>
      <c r="G307" s="14"/>
    </row>
    <row r="308" spans="1:7">
      <c r="A308" s="14"/>
      <c r="B308" s="14"/>
      <c r="C308" s="14"/>
      <c r="D308" s="14"/>
      <c r="E308" s="14"/>
      <c r="F308" s="14"/>
      <c r="G308" s="14"/>
    </row>
    <row r="309" spans="1:7">
      <c r="A309" s="14"/>
      <c r="B309" s="14"/>
      <c r="C309" s="14"/>
      <c r="D309" s="14"/>
      <c r="E309" s="14"/>
      <c r="F309" s="14"/>
      <c r="G309" s="14"/>
    </row>
    <row r="310" spans="1:7">
      <c r="A310" s="14"/>
      <c r="B310" s="14"/>
      <c r="C310" s="14"/>
      <c r="D310" s="14"/>
      <c r="E310" s="14"/>
      <c r="F310" s="14"/>
      <c r="G310" s="14"/>
    </row>
    <row r="311" spans="1:7">
      <c r="A311" s="14"/>
      <c r="B311" s="14"/>
      <c r="C311" s="14"/>
      <c r="D311" s="14"/>
      <c r="E311" s="14"/>
      <c r="F311" s="14"/>
      <c r="G311" s="14"/>
    </row>
    <row r="312" spans="1:7">
      <c r="A312" s="14"/>
      <c r="B312" s="14"/>
      <c r="C312" s="14"/>
      <c r="D312" s="14"/>
      <c r="E312" s="14"/>
      <c r="F312" s="14"/>
      <c r="G312" s="14"/>
    </row>
    <row r="313" spans="1:7">
      <c r="A313" s="14"/>
      <c r="B313" s="14"/>
      <c r="C313" s="14"/>
      <c r="D313" s="14"/>
      <c r="E313" s="14"/>
      <c r="F313" s="14"/>
      <c r="G313" s="14"/>
    </row>
    <row r="314" spans="1:7">
      <c r="A314" s="14"/>
      <c r="B314" s="14"/>
      <c r="C314" s="14"/>
      <c r="D314" s="14"/>
      <c r="E314" s="14"/>
      <c r="F314" s="14"/>
      <c r="G314" s="14"/>
    </row>
    <row r="315" spans="1:7">
      <c r="A315" s="14"/>
      <c r="B315" s="14"/>
      <c r="C315" s="14"/>
      <c r="D315" s="14"/>
      <c r="E315" s="14"/>
      <c r="F315" s="14"/>
      <c r="G315" s="14"/>
    </row>
    <row r="316" spans="1:7">
      <c r="A316" s="14"/>
      <c r="B316" s="14"/>
      <c r="C316" s="14"/>
      <c r="D316" s="14"/>
      <c r="E316" s="14"/>
      <c r="F316" s="14"/>
      <c r="G316" s="14"/>
    </row>
    <row r="317" spans="1:7">
      <c r="A317" s="14"/>
      <c r="B317" s="14"/>
      <c r="C317" s="14"/>
      <c r="D317" s="14"/>
      <c r="E317" s="14"/>
      <c r="F317" s="14"/>
      <c r="G317" s="14"/>
    </row>
    <row r="318" spans="1:7">
      <c r="A318" s="14"/>
      <c r="B318" s="14"/>
      <c r="C318" s="14"/>
      <c r="D318" s="14"/>
      <c r="E318" s="14"/>
      <c r="F318" s="14"/>
      <c r="G318" s="14"/>
    </row>
    <row r="319" spans="1:7">
      <c r="A319" s="14"/>
      <c r="B319" s="14"/>
      <c r="C319" s="14"/>
      <c r="D319" s="14"/>
      <c r="E319" s="14"/>
      <c r="F319" s="14"/>
      <c r="G319" s="14"/>
    </row>
    <row r="320" spans="1:7">
      <c r="A320" s="14"/>
      <c r="B320" s="14"/>
      <c r="C320" s="14"/>
      <c r="D320" s="14"/>
      <c r="E320" s="14"/>
      <c r="F320" s="14"/>
      <c r="G320" s="14"/>
    </row>
    <row r="321" spans="1:7">
      <c r="A321" s="14"/>
      <c r="B321" s="14"/>
      <c r="C321" s="14"/>
      <c r="D321" s="14"/>
      <c r="E321" s="14"/>
      <c r="F321" s="14"/>
      <c r="G321" s="14"/>
    </row>
    <row r="322" spans="1:7">
      <c r="A322" s="14"/>
      <c r="B322" s="14"/>
      <c r="C322" s="14"/>
      <c r="D322" s="14"/>
      <c r="E322" s="14"/>
      <c r="F322" s="14"/>
      <c r="G322" s="14"/>
    </row>
    <row r="323" spans="1:7">
      <c r="A323" s="14"/>
      <c r="B323" s="14"/>
      <c r="C323" s="14"/>
      <c r="D323" s="14"/>
      <c r="E323" s="14"/>
      <c r="F323" s="14"/>
      <c r="G323" s="14"/>
    </row>
    <row r="324" spans="1:7">
      <c r="A324" s="14"/>
      <c r="B324" s="14"/>
      <c r="C324" s="14"/>
      <c r="D324" s="14"/>
      <c r="E324" s="14"/>
      <c r="F324" s="14"/>
      <c r="G324" s="14"/>
    </row>
    <row r="325" spans="1:7">
      <c r="A325" s="14"/>
      <c r="B325" s="14"/>
      <c r="C325" s="14"/>
      <c r="D325" s="14"/>
      <c r="E325" s="14"/>
      <c r="F325" s="14"/>
      <c r="G325" s="14"/>
    </row>
    <row r="326" spans="1:7">
      <c r="A326" s="14"/>
      <c r="B326" s="14"/>
      <c r="C326" s="14"/>
      <c r="D326" s="14"/>
      <c r="E326" s="14"/>
      <c r="F326" s="14"/>
      <c r="G326" s="14"/>
    </row>
    <row r="327" spans="1:7">
      <c r="A327" s="14"/>
      <c r="B327" s="14"/>
      <c r="C327" s="14"/>
      <c r="D327" s="14"/>
      <c r="E327" s="14"/>
      <c r="F327" s="14"/>
      <c r="G327" s="14"/>
    </row>
    <row r="328" spans="1:7">
      <c r="A328" s="14"/>
      <c r="B328" s="14"/>
      <c r="C328" s="14"/>
      <c r="D328" s="14"/>
      <c r="E328" s="14"/>
      <c r="F328" s="14"/>
      <c r="G328" s="14"/>
    </row>
    <row r="329" spans="1:7">
      <c r="A329" s="14"/>
      <c r="B329" s="14"/>
      <c r="C329" s="14"/>
      <c r="D329" s="14"/>
      <c r="E329" s="14"/>
      <c r="F329" s="14"/>
      <c r="G329" s="14"/>
    </row>
    <row r="330" spans="1:7">
      <c r="A330" s="14"/>
      <c r="B330" s="14"/>
      <c r="C330" s="14"/>
      <c r="D330" s="14"/>
      <c r="E330" s="14"/>
      <c r="F330" s="14"/>
      <c r="G330" s="14"/>
    </row>
    <row r="331" spans="1:7">
      <c r="A331" s="14"/>
      <c r="B331" s="14"/>
      <c r="C331" s="14"/>
      <c r="D331" s="14"/>
      <c r="E331" s="14"/>
      <c r="F331" s="14"/>
      <c r="G331" s="14"/>
    </row>
    <row r="332" spans="1:7">
      <c r="A332" s="14"/>
      <c r="B332" s="14"/>
      <c r="C332" s="14"/>
      <c r="D332" s="14"/>
      <c r="E332" s="14"/>
      <c r="F332" s="14"/>
      <c r="G332" s="14"/>
    </row>
    <row r="333" spans="1:7">
      <c r="A333" s="14"/>
      <c r="B333" s="14"/>
      <c r="C333" s="14"/>
      <c r="D333" s="14"/>
      <c r="E333" s="14"/>
      <c r="F333" s="14"/>
      <c r="G333" s="14"/>
    </row>
    <row r="334" spans="1:7">
      <c r="A334" s="14"/>
      <c r="B334" s="14"/>
      <c r="C334" s="14"/>
      <c r="D334" s="14"/>
      <c r="E334" s="14"/>
      <c r="F334" s="14"/>
      <c r="G334" s="14"/>
    </row>
    <row r="335" spans="1:7">
      <c r="A335" s="14"/>
      <c r="B335" s="14"/>
      <c r="C335" s="14"/>
      <c r="D335" s="14"/>
      <c r="E335" s="14"/>
      <c r="F335" s="14"/>
      <c r="G335" s="14"/>
    </row>
    <row r="336" spans="1:7">
      <c r="A336" s="14"/>
      <c r="B336" s="14"/>
      <c r="C336" s="14"/>
      <c r="D336" s="14"/>
      <c r="E336" s="14"/>
      <c r="F336" s="14"/>
      <c r="G336" s="14"/>
    </row>
    <row r="337" spans="1:7">
      <c r="A337" s="14"/>
      <c r="B337" s="14"/>
      <c r="C337" s="14"/>
      <c r="D337" s="14"/>
      <c r="E337" s="14"/>
      <c r="F337" s="14"/>
      <c r="G337" s="14"/>
    </row>
    <row r="338" spans="1:7">
      <c r="A338" s="14"/>
      <c r="B338" s="14"/>
      <c r="C338" s="14"/>
      <c r="D338" s="14"/>
      <c r="E338" s="14"/>
      <c r="F338" s="14"/>
      <c r="G338" s="14"/>
    </row>
    <row r="339" spans="1:7">
      <c r="A339" s="14"/>
      <c r="B339" s="14"/>
      <c r="C339" s="14"/>
      <c r="D339" s="14"/>
      <c r="E339" s="14"/>
      <c r="F339" s="14"/>
      <c r="G339" s="14"/>
    </row>
    <row r="340" spans="1:7">
      <c r="A340" s="14"/>
      <c r="B340" s="14"/>
      <c r="C340" s="14"/>
      <c r="D340" s="14"/>
      <c r="E340" s="14"/>
      <c r="F340" s="14"/>
      <c r="G340" s="14"/>
    </row>
    <row r="341" spans="1:7">
      <c r="A341" s="14"/>
      <c r="B341" s="14"/>
      <c r="C341" s="14"/>
      <c r="D341" s="14"/>
      <c r="E341" s="14"/>
      <c r="F341" s="14"/>
      <c r="G341" s="14"/>
    </row>
    <row r="342" spans="1:7">
      <c r="A342" s="14"/>
      <c r="B342" s="14"/>
      <c r="C342" s="14"/>
      <c r="D342" s="14"/>
      <c r="E342" s="14"/>
      <c r="F342" s="14"/>
      <c r="G342" s="14"/>
    </row>
    <row r="343" spans="1:7">
      <c r="A343" s="14"/>
      <c r="B343" s="14"/>
      <c r="C343" s="14"/>
      <c r="D343" s="14"/>
      <c r="E343" s="14"/>
      <c r="F343" s="14"/>
      <c r="G343" s="14"/>
    </row>
    <row r="344" spans="1:7">
      <c r="A344" s="14"/>
      <c r="B344" s="14"/>
      <c r="C344" s="14"/>
      <c r="D344" s="14"/>
      <c r="E344" s="14"/>
      <c r="F344" s="14"/>
      <c r="G344" s="14"/>
    </row>
    <row r="345" spans="1:7">
      <c r="A345" s="14"/>
      <c r="B345" s="14"/>
      <c r="C345" s="14"/>
      <c r="D345" s="14"/>
      <c r="E345" s="14"/>
      <c r="F345" s="14"/>
      <c r="G345" s="14"/>
    </row>
    <row r="346" spans="1:7">
      <c r="A346" s="14"/>
      <c r="B346" s="14"/>
      <c r="C346" s="14"/>
      <c r="D346" s="14"/>
      <c r="E346" s="14"/>
      <c r="F346" s="14"/>
      <c r="G346" s="14"/>
    </row>
    <row r="347" spans="1:7">
      <c r="A347" s="14"/>
      <c r="B347" s="14"/>
      <c r="C347" s="14"/>
      <c r="D347" s="14"/>
      <c r="E347" s="14"/>
      <c r="F347" s="14"/>
      <c r="G347" s="14"/>
    </row>
    <row r="348" spans="1:7">
      <c r="A348" s="14"/>
      <c r="B348" s="14"/>
      <c r="C348" s="14"/>
      <c r="D348" s="14"/>
      <c r="E348" s="14"/>
      <c r="F348" s="14"/>
      <c r="G348" s="14"/>
    </row>
    <row r="349" spans="1:7">
      <c r="A349" s="14"/>
      <c r="B349" s="14"/>
      <c r="C349" s="14"/>
      <c r="D349" s="14"/>
      <c r="E349" s="14"/>
      <c r="F349" s="14"/>
      <c r="G349" s="14"/>
    </row>
    <row r="350" spans="1:7">
      <c r="A350" s="14"/>
      <c r="B350" s="14"/>
      <c r="C350" s="14"/>
      <c r="D350" s="14"/>
      <c r="E350" s="14"/>
      <c r="F350" s="14"/>
      <c r="G350" s="14"/>
    </row>
    <row r="351" spans="1:7">
      <c r="A351" s="14"/>
      <c r="B351" s="14"/>
      <c r="C351" s="14"/>
      <c r="D351" s="14"/>
      <c r="E351" s="14"/>
      <c r="F351" s="14"/>
      <c r="G351" s="14"/>
    </row>
    <row r="352" spans="1:7">
      <c r="A352" s="14"/>
      <c r="B352" s="14"/>
      <c r="C352" s="14"/>
      <c r="D352" s="14"/>
      <c r="E352" s="14"/>
      <c r="F352" s="14"/>
      <c r="G352" s="14"/>
    </row>
    <row r="353" spans="1:7">
      <c r="A353" s="14"/>
      <c r="B353" s="14"/>
      <c r="C353" s="14"/>
      <c r="D353" s="14"/>
      <c r="E353" s="14"/>
      <c r="F353" s="14"/>
      <c r="G353" s="14"/>
    </row>
    <row r="354" spans="1:7">
      <c r="A354" s="14"/>
      <c r="B354" s="14"/>
      <c r="C354" s="14"/>
      <c r="D354" s="14"/>
      <c r="E354" s="14"/>
      <c r="F354" s="14"/>
      <c r="G354" s="14"/>
    </row>
    <row r="355" spans="1:7">
      <c r="A355" s="14"/>
      <c r="B355" s="14"/>
      <c r="C355" s="14"/>
      <c r="D355" s="14"/>
      <c r="E355" s="14"/>
      <c r="F355" s="14"/>
      <c r="G355" s="14"/>
    </row>
    <row r="356" spans="1:7">
      <c r="A356" s="14"/>
      <c r="B356" s="14"/>
      <c r="C356" s="14"/>
      <c r="D356" s="14"/>
      <c r="E356" s="14"/>
      <c r="F356" s="14"/>
      <c r="G356" s="14"/>
    </row>
    <row r="357" spans="1:7">
      <c r="A357" s="14"/>
      <c r="B357" s="14"/>
      <c r="C357" s="14"/>
      <c r="D357" s="14"/>
      <c r="E357" s="14"/>
      <c r="F357" s="14"/>
      <c r="G357" s="14"/>
    </row>
    <row r="358" spans="1:7">
      <c r="A358" s="14"/>
      <c r="B358" s="14"/>
      <c r="C358" s="14"/>
      <c r="D358" s="14"/>
      <c r="E358" s="14"/>
      <c r="F358" s="14"/>
      <c r="G358" s="14"/>
    </row>
    <row r="359" spans="1:7">
      <c r="A359" s="14"/>
      <c r="B359" s="14"/>
      <c r="C359" s="14"/>
      <c r="D359" s="14"/>
      <c r="E359" s="14"/>
      <c r="F359" s="14"/>
      <c r="G359" s="14"/>
    </row>
    <row r="360" spans="1:7">
      <c r="A360" s="14"/>
      <c r="B360" s="14"/>
      <c r="C360" s="14"/>
      <c r="D360" s="14"/>
      <c r="E360" s="14"/>
      <c r="F360" s="14"/>
      <c r="G360" s="14"/>
    </row>
    <row r="361" spans="1:7">
      <c r="A361" s="14"/>
      <c r="B361" s="14"/>
      <c r="C361" s="14"/>
      <c r="D361" s="14"/>
      <c r="E361" s="14"/>
      <c r="F361" s="14"/>
      <c r="G361" s="14"/>
    </row>
    <row r="362" spans="1:7">
      <c r="A362" s="14"/>
      <c r="B362" s="14"/>
      <c r="C362" s="14"/>
      <c r="D362" s="14"/>
      <c r="E362" s="14"/>
      <c r="F362" s="14"/>
      <c r="G362" s="14"/>
    </row>
    <row r="363" spans="1:7">
      <c r="A363" s="14"/>
      <c r="B363" s="14"/>
      <c r="C363" s="14"/>
      <c r="D363" s="14"/>
      <c r="E363" s="14"/>
      <c r="F363" s="14"/>
      <c r="G363" s="14"/>
    </row>
    <row r="364" spans="1:7">
      <c r="A364" s="14"/>
      <c r="B364" s="14"/>
      <c r="C364" s="14"/>
      <c r="D364" s="14"/>
      <c r="E364" s="14"/>
      <c r="F364" s="14"/>
      <c r="G364" s="14"/>
    </row>
    <row r="365" spans="1:7">
      <c r="A365" s="14"/>
      <c r="B365" s="14"/>
      <c r="C365" s="14"/>
      <c r="D365" s="14"/>
      <c r="E365" s="14"/>
      <c r="F365" s="14"/>
      <c r="G365" s="14"/>
    </row>
    <row r="366" spans="1:7">
      <c r="A366" s="14"/>
      <c r="B366" s="14"/>
      <c r="C366" s="14"/>
      <c r="D366" s="14"/>
      <c r="E366" s="14"/>
      <c r="F366" s="14"/>
      <c r="G366" s="14"/>
    </row>
    <row r="367" spans="1:7">
      <c r="A367" s="14"/>
      <c r="B367" s="14"/>
      <c r="C367" s="14"/>
      <c r="D367" s="14"/>
      <c r="E367" s="14"/>
      <c r="F367" s="14"/>
      <c r="G367" s="14"/>
    </row>
    <row r="368" spans="1:7">
      <c r="A368" s="14"/>
      <c r="B368" s="14"/>
      <c r="C368" s="14"/>
      <c r="D368" s="14"/>
      <c r="E368" s="14"/>
      <c r="F368" s="14"/>
      <c r="G368" s="14"/>
    </row>
    <row r="369" spans="1:7">
      <c r="A369" s="14"/>
      <c r="B369" s="14"/>
      <c r="C369" s="14"/>
      <c r="D369" s="14"/>
      <c r="E369" s="14"/>
      <c r="F369" s="14"/>
      <c r="G369" s="14"/>
    </row>
    <row r="370" spans="1:7">
      <c r="A370" s="14"/>
      <c r="B370" s="14"/>
      <c r="C370" s="14"/>
      <c r="D370" s="14"/>
      <c r="E370" s="14"/>
      <c r="F370" s="14"/>
      <c r="G370" s="14"/>
    </row>
    <row r="371" spans="1:7">
      <c r="A371" s="14"/>
      <c r="B371" s="14"/>
      <c r="C371" s="14"/>
      <c r="D371" s="14"/>
      <c r="E371" s="14"/>
      <c r="F371" s="14"/>
      <c r="G371" s="14"/>
    </row>
    <row r="372" spans="1:7">
      <c r="A372" s="14"/>
      <c r="B372" s="14"/>
      <c r="C372" s="14"/>
      <c r="D372" s="14"/>
      <c r="E372" s="14"/>
      <c r="F372" s="14"/>
      <c r="G372" s="14"/>
    </row>
    <row r="373" spans="1:7">
      <c r="A373" s="14"/>
      <c r="B373" s="14"/>
      <c r="C373" s="14"/>
      <c r="D373" s="14"/>
      <c r="E373" s="14"/>
      <c r="F373" s="14"/>
      <c r="G373" s="14"/>
    </row>
    <row r="374" spans="1:7">
      <c r="A374" s="14"/>
      <c r="B374" s="14"/>
      <c r="C374" s="14"/>
      <c r="D374" s="14"/>
      <c r="E374" s="14"/>
      <c r="F374" s="14"/>
      <c r="G374" s="14"/>
    </row>
    <row r="375" spans="1:7">
      <c r="A375" s="14"/>
      <c r="B375" s="14"/>
      <c r="C375" s="14"/>
      <c r="D375" s="14"/>
      <c r="E375" s="14"/>
      <c r="F375" s="14"/>
      <c r="G375" s="14"/>
    </row>
    <row r="376" spans="1:7">
      <c r="A376" s="14"/>
      <c r="B376" s="14"/>
      <c r="C376" s="14"/>
      <c r="D376" s="14"/>
      <c r="E376" s="14"/>
      <c r="F376" s="14"/>
      <c r="G376" s="14"/>
    </row>
    <row r="377" spans="1:7">
      <c r="A377" s="14"/>
      <c r="B377" s="14"/>
      <c r="C377" s="14"/>
      <c r="D377" s="14"/>
      <c r="E377" s="14"/>
      <c r="F377" s="14"/>
      <c r="G377" s="14"/>
    </row>
    <row r="378" spans="1:7">
      <c r="A378" s="14"/>
      <c r="B378" s="14"/>
      <c r="C378" s="14"/>
      <c r="D378" s="14"/>
      <c r="E378" s="14"/>
      <c r="F378" s="14"/>
      <c r="G378" s="14"/>
    </row>
    <row r="379" spans="1:7">
      <c r="A379" s="14"/>
      <c r="B379" s="14"/>
      <c r="C379" s="14"/>
      <c r="D379" s="14"/>
      <c r="E379" s="14"/>
      <c r="F379" s="14"/>
      <c r="G379" s="14"/>
    </row>
    <row r="380" spans="1:7">
      <c r="A380" s="14"/>
      <c r="B380" s="14"/>
      <c r="C380" s="14"/>
      <c r="D380" s="14"/>
      <c r="E380" s="14"/>
      <c r="F380" s="14"/>
      <c r="G380" s="14"/>
    </row>
    <row r="381" spans="1:7">
      <c r="A381" s="14"/>
      <c r="B381" s="14"/>
      <c r="C381" s="14"/>
      <c r="D381" s="14"/>
      <c r="E381" s="14"/>
      <c r="F381" s="14"/>
      <c r="G381" s="14"/>
    </row>
    <row r="382" spans="1:7">
      <c r="A382" s="14"/>
      <c r="B382" s="14"/>
      <c r="C382" s="14"/>
      <c r="D382" s="14"/>
      <c r="E382" s="14"/>
      <c r="F382" s="14"/>
      <c r="G382" s="14"/>
    </row>
    <row r="383" spans="1:7">
      <c r="A383" s="14"/>
      <c r="B383" s="14"/>
      <c r="C383" s="14"/>
      <c r="D383" s="14"/>
      <c r="E383" s="14"/>
      <c r="F383" s="14"/>
      <c r="G383" s="14"/>
    </row>
    <row r="384" spans="1:7">
      <c r="A384" s="14"/>
      <c r="B384" s="14"/>
      <c r="C384" s="14"/>
      <c r="D384" s="14"/>
      <c r="E384" s="14"/>
      <c r="F384" s="14"/>
      <c r="G384" s="14"/>
    </row>
    <row r="385" spans="1:7">
      <c r="A385" s="14"/>
      <c r="B385" s="14"/>
      <c r="C385" s="14"/>
      <c r="D385" s="14"/>
      <c r="E385" s="14"/>
      <c r="F385" s="14"/>
      <c r="G385" s="14"/>
    </row>
    <row r="386" spans="1:7">
      <c r="A386" s="14"/>
      <c r="B386" s="14"/>
      <c r="C386" s="14"/>
      <c r="D386" s="14"/>
      <c r="E386" s="14"/>
      <c r="F386" s="14"/>
      <c r="G386" s="14"/>
    </row>
    <row r="387" spans="1:7">
      <c r="A387" s="14"/>
      <c r="B387" s="14"/>
      <c r="C387" s="14"/>
      <c r="D387" s="14"/>
      <c r="E387" s="14"/>
      <c r="F387" s="14"/>
      <c r="G387" s="14"/>
    </row>
    <row r="388" spans="1:7">
      <c r="A388" s="14"/>
      <c r="B388" s="14"/>
      <c r="C388" s="14"/>
      <c r="D388" s="14"/>
      <c r="E388" s="14"/>
      <c r="F388" s="14"/>
      <c r="G388" s="14"/>
    </row>
    <row r="389" spans="1:7">
      <c r="A389" s="14"/>
      <c r="B389" s="14"/>
      <c r="C389" s="14"/>
      <c r="D389" s="14"/>
      <c r="E389" s="14"/>
      <c r="F389" s="14"/>
      <c r="G389" s="14"/>
    </row>
    <row r="390" spans="1:7">
      <c r="A390" s="14"/>
      <c r="B390" s="14"/>
      <c r="C390" s="14"/>
      <c r="D390" s="14"/>
      <c r="E390" s="14"/>
      <c r="F390" s="14"/>
      <c r="G390" s="14"/>
    </row>
    <row r="391" spans="1:7">
      <c r="A391" s="14"/>
      <c r="B391" s="14"/>
      <c r="C391" s="14"/>
      <c r="D391" s="14"/>
      <c r="E391" s="14"/>
      <c r="F391" s="14"/>
      <c r="G391" s="14"/>
    </row>
    <row r="392" spans="1:7">
      <c r="A392" s="14"/>
      <c r="B392" s="14"/>
      <c r="C392" s="14"/>
      <c r="D392" s="14"/>
      <c r="E392" s="14"/>
      <c r="F392" s="14"/>
      <c r="G392" s="14"/>
    </row>
    <row r="393" spans="1:7">
      <c r="A393" s="14"/>
      <c r="B393" s="14"/>
      <c r="C393" s="14"/>
      <c r="D393" s="14"/>
      <c r="E393" s="14"/>
      <c r="F393" s="14"/>
      <c r="G393" s="14"/>
    </row>
    <row r="394" spans="1:7">
      <c r="A394" s="14"/>
      <c r="B394" s="14"/>
      <c r="C394" s="14"/>
      <c r="D394" s="14"/>
      <c r="E394" s="14"/>
      <c r="F394" s="14"/>
      <c r="G394" s="14"/>
    </row>
    <row r="395" spans="1:7">
      <c r="A395" s="14"/>
      <c r="B395" s="14"/>
      <c r="C395" s="14"/>
      <c r="D395" s="14"/>
      <c r="E395" s="14"/>
      <c r="F395" s="14"/>
      <c r="G395" s="14"/>
    </row>
    <row r="396" spans="1:7">
      <c r="A396" s="14"/>
      <c r="B396" s="14"/>
      <c r="C396" s="14"/>
      <c r="D396" s="14"/>
      <c r="E396" s="14"/>
      <c r="F396" s="14"/>
      <c r="G396" s="14"/>
    </row>
    <row r="397" spans="1:7">
      <c r="A397" s="14"/>
      <c r="B397" s="14"/>
      <c r="C397" s="14"/>
      <c r="D397" s="14"/>
      <c r="E397" s="14"/>
      <c r="F397" s="14"/>
      <c r="G397" s="14"/>
    </row>
    <row r="398" spans="1:7">
      <c r="A398" s="14"/>
      <c r="B398" s="14"/>
      <c r="C398" s="14"/>
      <c r="D398" s="14"/>
      <c r="E398" s="14"/>
      <c r="F398" s="14"/>
      <c r="G398" s="14"/>
    </row>
    <row r="399" spans="1:7">
      <c r="A399" s="14"/>
      <c r="B399" s="14"/>
      <c r="C399" s="14"/>
      <c r="D399" s="14"/>
      <c r="E399" s="14"/>
      <c r="F399" s="14"/>
      <c r="G399" s="14"/>
    </row>
    <row r="400" spans="1:7">
      <c r="A400" s="14"/>
      <c r="B400" s="14"/>
      <c r="C400" s="14"/>
      <c r="D400" s="14"/>
      <c r="E400" s="14"/>
      <c r="F400" s="14"/>
      <c r="G400" s="14"/>
    </row>
    <row r="401" spans="1:7">
      <c r="A401" s="14"/>
      <c r="B401" s="14"/>
      <c r="C401" s="14"/>
      <c r="D401" s="14"/>
      <c r="E401" s="14"/>
      <c r="F401" s="14"/>
      <c r="G401" s="14"/>
    </row>
    <row r="402" spans="1:7">
      <c r="A402" s="14"/>
      <c r="B402" s="14"/>
      <c r="C402" s="14"/>
      <c r="D402" s="14"/>
      <c r="E402" s="14"/>
      <c r="F402" s="14"/>
      <c r="G402" s="14"/>
    </row>
    <row r="403" spans="1:7">
      <c r="A403" s="14"/>
      <c r="B403" s="14"/>
      <c r="C403" s="14"/>
      <c r="D403" s="14"/>
      <c r="E403" s="14"/>
      <c r="F403" s="14"/>
      <c r="G403" s="14"/>
    </row>
    <row r="404" spans="1:7">
      <c r="A404" s="14"/>
      <c r="B404" s="14"/>
      <c r="C404" s="14"/>
      <c r="D404" s="14"/>
      <c r="E404" s="14"/>
      <c r="F404" s="14"/>
      <c r="G404" s="14"/>
    </row>
    <row r="405" spans="1:7">
      <c r="A405" s="14"/>
      <c r="B405" s="14"/>
      <c r="C405" s="14"/>
      <c r="D405" s="14"/>
      <c r="E405" s="14"/>
      <c r="F405" s="14"/>
      <c r="G405" s="14"/>
    </row>
    <row r="406" spans="1:7">
      <c r="A406" s="14"/>
      <c r="B406" s="14"/>
      <c r="C406" s="14"/>
      <c r="D406" s="14"/>
      <c r="E406" s="14"/>
      <c r="F406" s="14"/>
      <c r="G406" s="14"/>
    </row>
    <row r="407" spans="1:7">
      <c r="A407" s="14"/>
      <c r="B407" s="14"/>
      <c r="C407" s="14"/>
      <c r="D407" s="14"/>
      <c r="E407" s="14"/>
      <c r="F407" s="14"/>
      <c r="G407" s="14"/>
    </row>
    <row r="408" spans="1:7">
      <c r="A408" s="14"/>
      <c r="B408" s="14"/>
      <c r="C408" s="14"/>
      <c r="D408" s="14"/>
      <c r="E408" s="14"/>
      <c r="F408" s="14"/>
      <c r="G408" s="14"/>
    </row>
    <row r="409" spans="1:7">
      <c r="A409" s="14"/>
      <c r="B409" s="14"/>
      <c r="C409" s="14"/>
      <c r="D409" s="14"/>
      <c r="E409" s="14"/>
      <c r="F409" s="14"/>
      <c r="G409" s="14"/>
    </row>
    <row r="410" spans="1:7">
      <c r="A410" s="14"/>
      <c r="B410" s="14"/>
      <c r="C410" s="14"/>
      <c r="D410" s="14"/>
      <c r="E410" s="14"/>
      <c r="F410" s="14"/>
      <c r="G410" s="14"/>
    </row>
    <row r="411" spans="1:7">
      <c r="A411" s="14"/>
      <c r="B411" s="14"/>
      <c r="C411" s="14"/>
      <c r="D411" s="14"/>
      <c r="E411" s="14"/>
      <c r="F411" s="14"/>
      <c r="G411" s="14"/>
    </row>
    <row r="412" spans="1:7">
      <c r="A412" s="14"/>
      <c r="B412" s="14"/>
      <c r="C412" s="14"/>
      <c r="D412" s="14"/>
      <c r="E412" s="14"/>
      <c r="F412" s="14"/>
      <c r="G412" s="14"/>
    </row>
    <row r="413" spans="1:7">
      <c r="A413" s="14"/>
      <c r="B413" s="14"/>
      <c r="C413" s="14"/>
      <c r="D413" s="14"/>
      <c r="E413" s="14"/>
      <c r="F413" s="14"/>
      <c r="G413" s="14"/>
    </row>
    <row r="414" spans="1:7">
      <c r="A414" s="14"/>
      <c r="B414" s="14"/>
      <c r="C414" s="14"/>
      <c r="D414" s="14"/>
      <c r="E414" s="14"/>
      <c r="F414" s="14"/>
      <c r="G414" s="14"/>
    </row>
    <row r="415" spans="1:7">
      <c r="A415" s="14"/>
      <c r="B415" s="14"/>
      <c r="C415" s="14"/>
      <c r="D415" s="14"/>
      <c r="E415" s="14"/>
      <c r="F415" s="14"/>
      <c r="G415" s="14"/>
    </row>
    <row r="416" spans="1:7">
      <c r="A416" s="14"/>
      <c r="B416" s="14"/>
      <c r="C416" s="14"/>
      <c r="D416" s="14"/>
      <c r="E416" s="14"/>
      <c r="F416" s="14"/>
      <c r="G416" s="14"/>
    </row>
    <row r="417" spans="1:7">
      <c r="A417" s="14"/>
      <c r="B417" s="14"/>
      <c r="C417" s="14"/>
      <c r="D417" s="14"/>
      <c r="E417" s="14"/>
      <c r="F417" s="14"/>
      <c r="G417" s="14"/>
    </row>
    <row r="418" spans="1:7">
      <c r="A418" s="14"/>
      <c r="B418" s="14"/>
      <c r="C418" s="14"/>
      <c r="D418" s="14"/>
      <c r="E418" s="14"/>
      <c r="F418" s="14"/>
      <c r="G418" s="14"/>
    </row>
    <row r="419" spans="1:7">
      <c r="A419" s="14"/>
      <c r="B419" s="14"/>
      <c r="C419" s="14"/>
      <c r="D419" s="14"/>
      <c r="E419" s="14"/>
      <c r="F419" s="14"/>
      <c r="G419" s="14"/>
    </row>
    <row r="420" spans="1:7">
      <c r="A420" s="14"/>
      <c r="B420" s="14"/>
      <c r="C420" s="14"/>
      <c r="D420" s="14"/>
      <c r="E420" s="14"/>
      <c r="F420" s="14"/>
      <c r="G420" s="14"/>
    </row>
    <row r="421" spans="1:7">
      <c r="A421" s="14"/>
      <c r="B421" s="14"/>
      <c r="C421" s="14"/>
      <c r="D421" s="14"/>
      <c r="E421" s="14"/>
      <c r="F421" s="14"/>
      <c r="G421" s="14"/>
    </row>
    <row r="422" spans="1:7">
      <c r="A422" s="14"/>
      <c r="B422" s="14"/>
      <c r="C422" s="14"/>
      <c r="D422" s="14"/>
      <c r="E422" s="14"/>
      <c r="F422" s="14"/>
      <c r="G422" s="14"/>
    </row>
    <row r="423" spans="1:7">
      <c r="A423" s="14"/>
      <c r="B423" s="14"/>
      <c r="C423" s="14"/>
      <c r="D423" s="14"/>
      <c r="E423" s="14"/>
      <c r="F423" s="14"/>
      <c r="G423" s="14"/>
    </row>
    <row r="424" spans="1:7">
      <c r="A424" s="14"/>
      <c r="B424" s="14"/>
      <c r="C424" s="14"/>
      <c r="D424" s="14"/>
      <c r="E424" s="14"/>
      <c r="F424" s="14"/>
      <c r="G424" s="14"/>
    </row>
    <row r="425" spans="1:7">
      <c r="A425" s="14"/>
      <c r="B425" s="14"/>
      <c r="C425" s="14"/>
      <c r="D425" s="14"/>
      <c r="E425" s="14"/>
      <c r="F425" s="14"/>
      <c r="G425" s="14"/>
    </row>
    <row r="426" spans="1:7">
      <c r="A426" s="14"/>
      <c r="B426" s="14"/>
      <c r="C426" s="14"/>
      <c r="D426" s="14"/>
      <c r="E426" s="14"/>
      <c r="F426" s="14"/>
      <c r="G426" s="14"/>
    </row>
    <row r="427" spans="1:7">
      <c r="A427" s="14"/>
      <c r="B427" s="14"/>
      <c r="C427" s="14"/>
      <c r="D427" s="14"/>
      <c r="E427" s="14"/>
      <c r="F427" s="14"/>
      <c r="G427" s="14"/>
    </row>
    <row r="428" spans="1:7">
      <c r="A428" s="14"/>
      <c r="B428" s="14"/>
      <c r="C428" s="14"/>
      <c r="D428" s="14"/>
      <c r="E428" s="14"/>
      <c r="F428" s="14"/>
      <c r="G428" s="14"/>
    </row>
    <row r="429" spans="1:7">
      <c r="A429" s="14"/>
      <c r="B429" s="14"/>
      <c r="C429" s="14"/>
      <c r="D429" s="14"/>
      <c r="E429" s="14"/>
      <c r="F429" s="14"/>
      <c r="G429" s="14"/>
    </row>
    <row r="430" spans="1:7">
      <c r="A430" s="14"/>
      <c r="B430" s="14"/>
      <c r="C430" s="14"/>
      <c r="D430" s="14"/>
      <c r="E430" s="14"/>
      <c r="F430" s="14"/>
      <c r="G430" s="14"/>
    </row>
    <row r="431" spans="1:7">
      <c r="A431" s="14"/>
      <c r="B431" s="14"/>
      <c r="C431" s="14"/>
      <c r="D431" s="14"/>
      <c r="E431" s="14"/>
      <c r="F431" s="14"/>
      <c r="G431" s="14"/>
    </row>
    <row r="432" spans="1:7">
      <c r="A432" s="14"/>
      <c r="B432" s="14"/>
      <c r="C432" s="14"/>
      <c r="D432" s="14"/>
      <c r="E432" s="14"/>
      <c r="F432" s="14"/>
      <c r="G432" s="14"/>
    </row>
    <row r="433" spans="1:7">
      <c r="A433" s="14"/>
      <c r="B433" s="14"/>
      <c r="C433" s="14"/>
      <c r="D433" s="14"/>
      <c r="E433" s="14"/>
      <c r="F433" s="14"/>
      <c r="G433" s="14"/>
    </row>
    <row r="434" spans="1:7">
      <c r="A434" s="14"/>
      <c r="B434" s="14"/>
      <c r="C434" s="14"/>
      <c r="D434" s="14"/>
      <c r="E434" s="14"/>
      <c r="F434" s="14"/>
      <c r="G434" s="14"/>
    </row>
    <row r="435" spans="1:7">
      <c r="A435" s="14"/>
      <c r="B435" s="14"/>
      <c r="C435" s="14"/>
      <c r="D435" s="14"/>
      <c r="E435" s="14"/>
      <c r="F435" s="14"/>
      <c r="G435" s="14"/>
    </row>
    <row r="436" spans="1:7">
      <c r="A436" s="14"/>
      <c r="B436" s="14"/>
      <c r="C436" s="14"/>
      <c r="D436" s="14"/>
      <c r="E436" s="14"/>
      <c r="F436" s="14"/>
      <c r="G436" s="14"/>
    </row>
    <row r="437" spans="1:7">
      <c r="A437" s="14"/>
      <c r="B437" s="14"/>
      <c r="C437" s="14"/>
      <c r="D437" s="14"/>
      <c r="E437" s="14"/>
      <c r="F437" s="14"/>
      <c r="G437" s="14"/>
    </row>
    <row r="438" spans="1:7">
      <c r="A438" s="14"/>
      <c r="B438" s="14"/>
      <c r="C438" s="14"/>
      <c r="D438" s="14"/>
      <c r="E438" s="14"/>
      <c r="F438" s="14"/>
      <c r="G438" s="14"/>
    </row>
    <row r="439" spans="1:7">
      <c r="A439" s="14"/>
      <c r="B439" s="14"/>
      <c r="C439" s="14"/>
      <c r="D439" s="14"/>
      <c r="E439" s="14"/>
      <c r="F439" s="14"/>
      <c r="G439" s="14"/>
    </row>
    <row r="440" spans="1:7">
      <c r="A440" s="14"/>
      <c r="B440" s="14"/>
      <c r="C440" s="14"/>
      <c r="D440" s="14"/>
      <c r="E440" s="14"/>
      <c r="F440" s="14"/>
      <c r="G440" s="14"/>
    </row>
    <row r="441" spans="1:7">
      <c r="A441" s="14"/>
      <c r="B441" s="14"/>
      <c r="C441" s="14"/>
      <c r="D441" s="14"/>
      <c r="E441" s="14"/>
      <c r="F441" s="14"/>
      <c r="G441" s="14"/>
    </row>
    <row r="442" spans="1:7">
      <c r="A442" s="14"/>
      <c r="B442" s="14"/>
      <c r="C442" s="14"/>
      <c r="D442" s="14"/>
      <c r="E442" s="14"/>
      <c r="F442" s="14"/>
      <c r="G442" s="14"/>
    </row>
    <row r="443" spans="1:7">
      <c r="A443" s="14"/>
      <c r="B443" s="14"/>
      <c r="C443" s="14"/>
      <c r="D443" s="14"/>
      <c r="E443" s="14"/>
      <c r="F443" s="14"/>
      <c r="G443" s="14"/>
    </row>
    <row r="444" spans="1:7">
      <c r="A444" s="14"/>
      <c r="B444" s="14"/>
      <c r="C444" s="14"/>
      <c r="D444" s="14"/>
      <c r="E444" s="14"/>
      <c r="F444" s="14"/>
      <c r="G444" s="14"/>
    </row>
    <row r="445" spans="1:7">
      <c r="A445" s="14"/>
      <c r="B445" s="14"/>
      <c r="C445" s="14"/>
      <c r="D445" s="14"/>
      <c r="E445" s="14"/>
      <c r="F445" s="14"/>
      <c r="G445" s="14"/>
    </row>
    <row r="446" spans="1:7">
      <c r="A446" s="14"/>
      <c r="B446" s="14"/>
      <c r="C446" s="14"/>
      <c r="D446" s="14"/>
      <c r="E446" s="14"/>
      <c r="F446" s="14"/>
      <c r="G446" s="14"/>
    </row>
    <row r="447" spans="1:7">
      <c r="A447" s="14"/>
      <c r="B447" s="14"/>
      <c r="C447" s="14"/>
      <c r="D447" s="14"/>
      <c r="E447" s="14"/>
      <c r="F447" s="14"/>
      <c r="G447" s="14"/>
    </row>
    <row r="448" spans="1:7">
      <c r="A448" s="14"/>
      <c r="B448" s="14"/>
      <c r="C448" s="14"/>
      <c r="D448" s="14"/>
      <c r="E448" s="14"/>
      <c r="F448" s="14"/>
      <c r="G448" s="14"/>
    </row>
    <row r="449" spans="1:7">
      <c r="A449" s="14"/>
      <c r="B449" s="14"/>
      <c r="C449" s="14"/>
      <c r="D449" s="14"/>
      <c r="E449" s="14"/>
      <c r="F449" s="14"/>
      <c r="G449" s="14"/>
    </row>
    <row r="450" spans="1:7">
      <c r="A450" s="14"/>
      <c r="B450" s="14"/>
      <c r="C450" s="14"/>
      <c r="D450" s="14"/>
      <c r="E450" s="14"/>
      <c r="F450" s="14"/>
      <c r="G450" s="14"/>
    </row>
    <row r="451" spans="1:7">
      <c r="A451" s="14"/>
      <c r="B451" s="14"/>
      <c r="C451" s="14"/>
      <c r="D451" s="14"/>
      <c r="E451" s="14"/>
      <c r="F451" s="14"/>
      <c r="G451" s="14"/>
    </row>
    <row r="452" spans="1:7">
      <c r="A452" s="14"/>
      <c r="B452" s="14"/>
      <c r="C452" s="14"/>
      <c r="D452" s="14"/>
      <c r="E452" s="14"/>
      <c r="F452" s="14"/>
      <c r="G452" s="14"/>
    </row>
    <row r="453" spans="1:7">
      <c r="A453" s="14"/>
      <c r="B453" s="14"/>
      <c r="C453" s="14"/>
      <c r="D453" s="14"/>
      <c r="E453" s="14"/>
      <c r="F453" s="14"/>
      <c r="G453" s="14"/>
    </row>
    <row r="454" spans="1:7">
      <c r="A454" s="14"/>
      <c r="B454" s="14"/>
      <c r="C454" s="14"/>
      <c r="D454" s="14"/>
      <c r="E454" s="14"/>
      <c r="F454" s="14"/>
      <c r="G454" s="14"/>
    </row>
    <row r="455" spans="1:7">
      <c r="A455" s="14"/>
      <c r="B455" s="14"/>
      <c r="C455" s="14"/>
      <c r="D455" s="14"/>
      <c r="E455" s="14"/>
      <c r="F455" s="14"/>
      <c r="G455" s="14"/>
    </row>
    <row r="456" spans="1:7">
      <c r="A456" s="14"/>
      <c r="B456" s="14"/>
      <c r="C456" s="14"/>
      <c r="D456" s="14"/>
      <c r="E456" s="14"/>
      <c r="F456" s="14"/>
      <c r="G456" s="14"/>
    </row>
    <row r="457" spans="1:7">
      <c r="A457" s="14"/>
      <c r="B457" s="14"/>
      <c r="C457" s="14"/>
      <c r="D457" s="14"/>
      <c r="E457" s="14"/>
      <c r="F457" s="14"/>
      <c r="G457" s="14"/>
    </row>
    <row r="458" spans="1:7">
      <c r="A458" s="14"/>
      <c r="B458" s="14"/>
      <c r="C458" s="14"/>
      <c r="D458" s="14"/>
      <c r="E458" s="14"/>
      <c r="F458" s="14"/>
      <c r="G458" s="14"/>
    </row>
    <row r="459" spans="1:7">
      <c r="A459" s="14"/>
      <c r="B459" s="14"/>
      <c r="C459" s="14"/>
      <c r="D459" s="14"/>
      <c r="E459" s="14"/>
      <c r="F459" s="14"/>
      <c r="G459" s="14"/>
    </row>
    <row r="460" spans="1:7">
      <c r="A460" s="14"/>
      <c r="B460" s="14"/>
      <c r="C460" s="14"/>
      <c r="D460" s="14"/>
      <c r="E460" s="14"/>
      <c r="F460" s="14"/>
      <c r="G460" s="14"/>
    </row>
    <row r="461" spans="1:7">
      <c r="A461" s="14"/>
      <c r="B461" s="14"/>
      <c r="C461" s="14"/>
      <c r="D461" s="14"/>
      <c r="E461" s="14"/>
      <c r="F461" s="14"/>
      <c r="G461" s="14"/>
    </row>
    <row r="462" spans="1:7">
      <c r="A462" s="14"/>
      <c r="B462" s="14"/>
      <c r="C462" s="14"/>
      <c r="D462" s="14"/>
      <c r="E462" s="14"/>
      <c r="F462" s="14"/>
      <c r="G462" s="14"/>
    </row>
    <row r="463" spans="1:7">
      <c r="A463" s="14"/>
      <c r="B463" s="14"/>
      <c r="C463" s="14"/>
      <c r="D463" s="14"/>
      <c r="E463" s="14"/>
      <c r="F463" s="14"/>
      <c r="G463" s="14"/>
    </row>
    <row r="464" spans="1:7">
      <c r="A464" s="14"/>
      <c r="B464" s="14"/>
      <c r="C464" s="14"/>
      <c r="D464" s="14"/>
      <c r="E464" s="14"/>
      <c r="F464" s="14"/>
      <c r="G464" s="14"/>
    </row>
    <row r="465" spans="1:7">
      <c r="A465" s="14"/>
      <c r="B465" s="14"/>
      <c r="C465" s="14"/>
      <c r="D465" s="14"/>
      <c r="E465" s="14"/>
      <c r="F465" s="14"/>
      <c r="G465" s="14"/>
    </row>
    <row r="466" spans="1:7">
      <c r="A466" s="14"/>
      <c r="B466" s="14"/>
      <c r="C466" s="14"/>
      <c r="D466" s="14"/>
      <c r="E466" s="14"/>
      <c r="F466" s="14"/>
      <c r="G466" s="14"/>
    </row>
    <row r="467" spans="1:7">
      <c r="A467" s="14"/>
      <c r="B467" s="14"/>
      <c r="C467" s="14"/>
      <c r="D467" s="14"/>
      <c r="E467" s="14"/>
      <c r="F467" s="14"/>
      <c r="G467" s="14"/>
    </row>
    <row r="468" spans="1:7">
      <c r="A468" s="14"/>
      <c r="B468" s="14"/>
      <c r="C468" s="14"/>
      <c r="D468" s="14"/>
      <c r="E468" s="14"/>
      <c r="F468" s="14"/>
      <c r="G468" s="14"/>
    </row>
    <row r="469" spans="1:7">
      <c r="A469" s="14"/>
      <c r="B469" s="14"/>
      <c r="C469" s="14"/>
      <c r="D469" s="14"/>
      <c r="E469" s="14"/>
      <c r="F469" s="14"/>
      <c r="G469" s="14"/>
    </row>
    <row r="470" spans="1:7">
      <c r="A470" s="14"/>
      <c r="B470" s="14"/>
      <c r="C470" s="14"/>
      <c r="D470" s="14"/>
      <c r="E470" s="14"/>
      <c r="F470" s="14"/>
      <c r="G470" s="14"/>
    </row>
    <row r="471" spans="1:7">
      <c r="A471" s="14"/>
      <c r="B471" s="14"/>
      <c r="C471" s="14"/>
      <c r="D471" s="14"/>
      <c r="E471" s="14"/>
      <c r="F471" s="14"/>
      <c r="G471" s="14"/>
    </row>
    <row r="472" spans="1:7">
      <c r="A472" s="14"/>
      <c r="B472" s="14"/>
      <c r="C472" s="14"/>
      <c r="D472" s="14"/>
      <c r="E472" s="14"/>
      <c r="F472" s="14"/>
      <c r="G472" s="14"/>
    </row>
    <row r="473" spans="1:7">
      <c r="A473" s="14"/>
      <c r="B473" s="14"/>
      <c r="C473" s="14"/>
      <c r="D473" s="14"/>
      <c r="E473" s="14"/>
      <c r="F473" s="14"/>
      <c r="G473" s="14"/>
    </row>
    <row r="474" spans="1:7">
      <c r="A474" s="14"/>
      <c r="B474" s="14"/>
      <c r="C474" s="14"/>
      <c r="D474" s="14"/>
      <c r="E474" s="14"/>
      <c r="F474" s="14"/>
      <c r="G474" s="14"/>
    </row>
    <row r="475" spans="1:7">
      <c r="A475" s="14"/>
      <c r="B475" s="14"/>
      <c r="C475" s="14"/>
      <c r="D475" s="14"/>
      <c r="E475" s="14"/>
      <c r="F475" s="14"/>
      <c r="G475" s="14"/>
    </row>
    <row r="476" spans="1:7">
      <c r="A476" s="14"/>
      <c r="B476" s="14"/>
      <c r="C476" s="14"/>
      <c r="D476" s="14"/>
      <c r="E476" s="14"/>
      <c r="F476" s="14"/>
      <c r="G476" s="14"/>
    </row>
    <row r="477" spans="1:7">
      <c r="A477" s="14"/>
      <c r="B477" s="14"/>
      <c r="C477" s="14"/>
      <c r="D477" s="14"/>
      <c r="E477" s="14"/>
      <c r="F477" s="14"/>
      <c r="G477" s="14"/>
    </row>
    <row r="478" spans="1:7">
      <c r="A478" s="14"/>
      <c r="B478" s="14"/>
      <c r="C478" s="14"/>
      <c r="D478" s="14"/>
      <c r="E478" s="14"/>
      <c r="F478" s="14"/>
      <c r="G478" s="14"/>
    </row>
    <row r="479" spans="1:7">
      <c r="A479" s="14"/>
      <c r="B479" s="14"/>
      <c r="C479" s="14"/>
      <c r="D479" s="14"/>
      <c r="E479" s="14"/>
      <c r="F479" s="14"/>
      <c r="G479" s="14"/>
    </row>
    <row r="480" spans="1:7">
      <c r="A480" s="14"/>
      <c r="B480" s="14"/>
      <c r="C480" s="14"/>
      <c r="D480" s="14"/>
      <c r="E480" s="14"/>
      <c r="F480" s="14"/>
      <c r="G480" s="14"/>
    </row>
    <row r="481" spans="1:7">
      <c r="A481" s="14"/>
      <c r="B481" s="14"/>
      <c r="C481" s="14"/>
      <c r="D481" s="14"/>
      <c r="E481" s="14"/>
      <c r="F481" s="14"/>
      <c r="G481" s="14"/>
    </row>
    <row r="482" spans="1:7">
      <c r="A482" s="14"/>
      <c r="B482" s="14"/>
      <c r="C482" s="14"/>
      <c r="D482" s="14"/>
      <c r="E482" s="14"/>
      <c r="F482" s="14"/>
      <c r="G482" s="14"/>
    </row>
    <row r="483" spans="1:7">
      <c r="A483" s="14"/>
      <c r="B483" s="14"/>
      <c r="C483" s="14"/>
      <c r="D483" s="14"/>
      <c r="E483" s="14"/>
      <c r="F483" s="14"/>
      <c r="G483" s="14"/>
    </row>
    <row r="484" spans="1:7">
      <c r="A484" s="14"/>
      <c r="B484" s="14"/>
      <c r="C484" s="14"/>
      <c r="D484" s="14"/>
      <c r="E484" s="14"/>
      <c r="F484" s="14"/>
      <c r="G484" s="14"/>
    </row>
    <row r="485" spans="1:7">
      <c r="A485" s="14"/>
      <c r="B485" s="14"/>
      <c r="C485" s="14"/>
      <c r="D485" s="14"/>
      <c r="E485" s="14"/>
      <c r="F485" s="14"/>
      <c r="G485" s="14"/>
    </row>
    <row r="486" spans="1:7">
      <c r="A486" s="14"/>
      <c r="B486" s="14"/>
      <c r="C486" s="14"/>
      <c r="D486" s="14"/>
      <c r="E486" s="14"/>
      <c r="F486" s="14"/>
      <c r="G486" s="14"/>
    </row>
    <row r="487" spans="1:7">
      <c r="A487" s="14"/>
      <c r="B487" s="14"/>
      <c r="C487" s="14"/>
      <c r="D487" s="14"/>
      <c r="E487" s="14"/>
      <c r="F487" s="14"/>
      <c r="G487" s="14"/>
    </row>
    <row r="488" spans="1:7">
      <c r="A488" s="14"/>
      <c r="B488" s="14"/>
      <c r="C488" s="14"/>
      <c r="D488" s="14"/>
      <c r="E488" s="14"/>
      <c r="F488" s="14"/>
      <c r="G488" s="14"/>
    </row>
    <row r="489" spans="1:7">
      <c r="A489" s="14"/>
      <c r="B489" s="14"/>
      <c r="C489" s="14"/>
      <c r="D489" s="14"/>
      <c r="E489" s="14"/>
      <c r="F489" s="14"/>
      <c r="G489" s="14"/>
    </row>
    <row r="490" spans="1:7">
      <c r="A490" s="14"/>
      <c r="B490" s="14"/>
      <c r="C490" s="14"/>
      <c r="D490" s="14"/>
      <c r="E490" s="14"/>
      <c r="F490" s="14"/>
      <c r="G490" s="14"/>
    </row>
    <row r="491" spans="1:7">
      <c r="A491" s="14"/>
      <c r="B491" s="14"/>
      <c r="C491" s="14"/>
      <c r="D491" s="14"/>
      <c r="E491" s="14"/>
      <c r="F491" s="14"/>
      <c r="G491" s="14"/>
    </row>
    <row r="492" spans="1:7">
      <c r="A492" s="14"/>
      <c r="B492" s="14"/>
      <c r="C492" s="14"/>
      <c r="D492" s="14"/>
      <c r="E492" s="14"/>
      <c r="F492" s="14"/>
      <c r="G492" s="14"/>
    </row>
    <row r="493" spans="1:7">
      <c r="A493" s="14"/>
      <c r="B493" s="14"/>
      <c r="C493" s="14"/>
      <c r="D493" s="14"/>
      <c r="E493" s="14"/>
      <c r="F493" s="14"/>
      <c r="G493" s="14"/>
    </row>
    <row r="494" spans="1:7">
      <c r="A494" s="14"/>
      <c r="B494" s="14"/>
      <c r="C494" s="14"/>
      <c r="D494" s="14"/>
      <c r="E494" s="14"/>
      <c r="F494" s="14"/>
      <c r="G494" s="14"/>
    </row>
    <row r="495" spans="1:7">
      <c r="A495" s="14"/>
      <c r="B495" s="14"/>
      <c r="C495" s="14"/>
      <c r="D495" s="14"/>
      <c r="E495" s="14"/>
      <c r="F495" s="14"/>
      <c r="G495" s="14"/>
    </row>
    <row r="496" spans="1:7">
      <c r="A496" s="14"/>
      <c r="B496" s="14"/>
      <c r="C496" s="14"/>
      <c r="D496" s="14"/>
      <c r="E496" s="14"/>
      <c r="F496" s="14"/>
      <c r="G496" s="14"/>
    </row>
    <row r="497" spans="1:7">
      <c r="A497" s="14"/>
      <c r="B497" s="14"/>
      <c r="C497" s="14"/>
      <c r="D497" s="14"/>
      <c r="E497" s="14"/>
      <c r="F497" s="14"/>
      <c r="G497" s="14"/>
    </row>
    <row r="498" spans="1:7">
      <c r="A498" s="14"/>
      <c r="B498" s="14"/>
      <c r="C498" s="14"/>
      <c r="D498" s="14"/>
      <c r="E498" s="14"/>
      <c r="F498" s="14"/>
      <c r="G498" s="14"/>
    </row>
    <row r="499" spans="1:7">
      <c r="A499" s="14"/>
      <c r="B499" s="14"/>
      <c r="C499" s="14"/>
      <c r="D499" s="14"/>
      <c r="E499" s="14"/>
      <c r="F499" s="14"/>
      <c r="G499" s="14"/>
    </row>
    <row r="500" spans="1:7">
      <c r="A500" s="14"/>
      <c r="B500" s="14"/>
      <c r="C500" s="14"/>
      <c r="D500" s="14"/>
      <c r="E500" s="14"/>
      <c r="F500" s="14"/>
      <c r="G500" s="14"/>
    </row>
    <row r="501" spans="1:7">
      <c r="A501" s="14"/>
      <c r="B501" s="14"/>
      <c r="C501" s="14"/>
      <c r="D501" s="14"/>
      <c r="E501" s="14"/>
      <c r="F501" s="14"/>
      <c r="G501" s="14"/>
    </row>
    <row r="502" spans="1:7">
      <c r="A502" s="14"/>
      <c r="B502" s="14"/>
      <c r="C502" s="14"/>
      <c r="D502" s="14"/>
      <c r="E502" s="14"/>
      <c r="F502" s="14"/>
      <c r="G502" s="14"/>
    </row>
    <row r="503" spans="1:7">
      <c r="A503" s="14"/>
      <c r="B503" s="14"/>
      <c r="C503" s="14"/>
      <c r="D503" s="14"/>
      <c r="E503" s="14"/>
      <c r="F503" s="14"/>
      <c r="G503" s="14"/>
    </row>
    <row r="504" spans="1:7">
      <c r="A504" s="14"/>
      <c r="B504" s="14"/>
      <c r="C504" s="14"/>
      <c r="D504" s="14"/>
      <c r="E504" s="14"/>
      <c r="F504" s="14"/>
      <c r="G504" s="14"/>
    </row>
    <row r="505" spans="1:7">
      <c r="A505" s="14"/>
      <c r="B505" s="14"/>
      <c r="C505" s="14"/>
      <c r="D505" s="14"/>
      <c r="E505" s="14"/>
      <c r="F505" s="14"/>
      <c r="G505" s="14"/>
    </row>
    <row r="506" spans="1:7">
      <c r="A506" s="14"/>
      <c r="B506" s="14"/>
      <c r="C506" s="14"/>
      <c r="D506" s="14"/>
      <c r="E506" s="14"/>
      <c r="F506" s="14"/>
      <c r="G506" s="14"/>
    </row>
    <row r="507" spans="1:7">
      <c r="A507" s="14"/>
      <c r="B507" s="14"/>
      <c r="C507" s="14"/>
      <c r="D507" s="14"/>
      <c r="E507" s="14"/>
      <c r="F507" s="14"/>
      <c r="G507" s="14"/>
    </row>
    <row r="508" spans="1:7">
      <c r="A508" s="14"/>
      <c r="B508" s="14"/>
      <c r="C508" s="14"/>
      <c r="D508" s="14"/>
      <c r="E508" s="14"/>
      <c r="F508" s="14"/>
      <c r="G508" s="14"/>
    </row>
    <row r="509" spans="1:7">
      <c r="A509" s="14"/>
      <c r="B509" s="14"/>
      <c r="C509" s="14"/>
      <c r="D509" s="14"/>
      <c r="E509" s="14"/>
      <c r="F509" s="14"/>
      <c r="G509" s="14"/>
    </row>
    <row r="510" spans="1:7">
      <c r="A510" s="14"/>
      <c r="B510" s="14"/>
      <c r="C510" s="14"/>
      <c r="D510" s="14"/>
      <c r="E510" s="14"/>
      <c r="F510" s="14"/>
      <c r="G510" s="14"/>
    </row>
    <row r="511" spans="1:7">
      <c r="A511" s="14"/>
      <c r="B511" s="14"/>
      <c r="C511" s="14"/>
      <c r="D511" s="14"/>
      <c r="E511" s="14"/>
      <c r="F511" s="14"/>
      <c r="G511" s="14"/>
    </row>
    <row r="512" spans="1:7">
      <c r="A512" s="14"/>
      <c r="B512" s="14"/>
      <c r="C512" s="14"/>
      <c r="D512" s="14"/>
      <c r="E512" s="14"/>
      <c r="F512" s="14"/>
      <c r="G512" s="14"/>
    </row>
    <row r="513" spans="1:7">
      <c r="A513" s="14"/>
      <c r="B513" s="14"/>
      <c r="C513" s="14"/>
      <c r="D513" s="14"/>
      <c r="E513" s="14"/>
      <c r="F513" s="14"/>
      <c r="G513" s="14"/>
    </row>
    <row r="514" spans="1:7">
      <c r="A514" s="14"/>
      <c r="B514" s="14"/>
      <c r="C514" s="14"/>
      <c r="D514" s="14"/>
      <c r="E514" s="14"/>
      <c r="F514" s="14"/>
      <c r="G514" s="14"/>
    </row>
    <row r="515" spans="1:7">
      <c r="A515" s="14"/>
      <c r="B515" s="14"/>
      <c r="C515" s="14"/>
      <c r="D515" s="14"/>
      <c r="E515" s="14"/>
      <c r="F515" s="14"/>
      <c r="G515" s="14"/>
    </row>
    <row r="516" spans="1:7">
      <c r="A516" s="14"/>
      <c r="B516" s="14"/>
      <c r="C516" s="14"/>
      <c r="D516" s="14"/>
      <c r="E516" s="14"/>
      <c r="F516" s="14"/>
      <c r="G516" s="14"/>
    </row>
    <row r="517" spans="1:7">
      <c r="A517" s="14"/>
      <c r="B517" s="14"/>
      <c r="C517" s="14"/>
      <c r="D517" s="14"/>
      <c r="E517" s="14"/>
      <c r="F517" s="14"/>
      <c r="G517" s="14"/>
    </row>
    <row r="518" spans="1:7">
      <c r="A518" s="14"/>
      <c r="B518" s="14"/>
      <c r="C518" s="14"/>
      <c r="D518" s="14"/>
      <c r="E518" s="14"/>
      <c r="F518" s="14"/>
      <c r="G518" s="14"/>
    </row>
    <row r="519" spans="1:7">
      <c r="A519" s="14"/>
      <c r="B519" s="14"/>
      <c r="C519" s="14"/>
      <c r="D519" s="14"/>
      <c r="E519" s="14"/>
      <c r="F519" s="14"/>
      <c r="G519" s="14"/>
    </row>
    <row r="520" spans="1:7">
      <c r="A520" s="14"/>
      <c r="B520" s="14"/>
      <c r="C520" s="14"/>
      <c r="D520" s="14"/>
      <c r="E520" s="14"/>
      <c r="F520" s="14"/>
      <c r="G520" s="14"/>
    </row>
    <row r="521" spans="1:7">
      <c r="A521" s="14"/>
      <c r="B521" s="14"/>
      <c r="C521" s="14"/>
      <c r="D521" s="14"/>
      <c r="E521" s="14"/>
      <c r="F521" s="14"/>
      <c r="G521" s="14"/>
    </row>
    <row r="522" spans="1:7">
      <c r="A522" s="14"/>
      <c r="B522" s="14"/>
      <c r="C522" s="14"/>
      <c r="D522" s="14"/>
      <c r="E522" s="14"/>
      <c r="F522" s="14"/>
      <c r="G522" s="14"/>
    </row>
    <row r="523" spans="1:7">
      <c r="A523" s="14"/>
      <c r="B523" s="14"/>
      <c r="C523" s="14"/>
      <c r="D523" s="14"/>
      <c r="E523" s="14"/>
      <c r="F523" s="14"/>
      <c r="G523" s="14"/>
    </row>
    <row r="524" spans="1:7">
      <c r="A524" s="14"/>
      <c r="B524" s="14"/>
      <c r="C524" s="14"/>
      <c r="D524" s="14"/>
      <c r="E524" s="14"/>
      <c r="F524" s="14"/>
      <c r="G524" s="14"/>
    </row>
    <row r="525" spans="1:7">
      <c r="A525" s="14"/>
      <c r="B525" s="14"/>
      <c r="C525" s="14"/>
      <c r="D525" s="14"/>
      <c r="E525" s="14"/>
      <c r="F525" s="14"/>
      <c r="G525" s="14"/>
    </row>
    <row r="526" spans="1:7">
      <c r="A526" s="14"/>
      <c r="B526" s="14"/>
      <c r="C526" s="14"/>
      <c r="D526" s="14"/>
      <c r="E526" s="14"/>
      <c r="F526" s="14"/>
      <c r="G526" s="14"/>
    </row>
    <row r="527" spans="1:7">
      <c r="A527" s="14"/>
      <c r="B527" s="14"/>
      <c r="C527" s="14"/>
      <c r="D527" s="14"/>
      <c r="E527" s="14"/>
      <c r="F527" s="14"/>
      <c r="G527" s="14"/>
    </row>
    <row r="528" spans="1:7">
      <c r="A528" s="14"/>
      <c r="B528" s="14"/>
      <c r="C528" s="14"/>
      <c r="D528" s="14"/>
      <c r="E528" s="14"/>
      <c r="F528" s="14"/>
      <c r="G528" s="14"/>
    </row>
    <row r="529" spans="1:7">
      <c r="A529" s="14"/>
      <c r="B529" s="14"/>
      <c r="C529" s="14"/>
      <c r="D529" s="14"/>
      <c r="E529" s="14"/>
      <c r="F529" s="14"/>
      <c r="G529" s="14"/>
    </row>
    <row r="530" spans="1:7">
      <c r="A530" s="14"/>
      <c r="B530" s="14"/>
      <c r="C530" s="14"/>
      <c r="D530" s="14"/>
      <c r="E530" s="14"/>
      <c r="F530" s="14"/>
      <c r="G530" s="14"/>
    </row>
    <row r="531" spans="1:7">
      <c r="A531" s="14"/>
      <c r="B531" s="14"/>
      <c r="C531" s="14"/>
      <c r="D531" s="14"/>
      <c r="E531" s="14"/>
      <c r="F531" s="14"/>
      <c r="G531" s="14"/>
    </row>
    <row r="532" spans="1:7">
      <c r="A532" s="14"/>
      <c r="B532" s="14"/>
      <c r="C532" s="14"/>
      <c r="D532" s="14"/>
      <c r="E532" s="14"/>
      <c r="F532" s="14"/>
      <c r="G532" s="14"/>
    </row>
    <row r="533" spans="1:7">
      <c r="A533" s="14"/>
      <c r="B533" s="14"/>
      <c r="C533" s="14"/>
      <c r="D533" s="14"/>
      <c r="E533" s="14"/>
      <c r="F533" s="14"/>
      <c r="G533" s="14"/>
    </row>
    <row r="534" spans="1:7">
      <c r="A534" s="14"/>
      <c r="B534" s="14"/>
      <c r="C534" s="14"/>
      <c r="D534" s="14"/>
      <c r="E534" s="14"/>
      <c r="F534" s="14"/>
      <c r="G534" s="14"/>
    </row>
    <row r="535" spans="1:7">
      <c r="A535" s="14"/>
      <c r="B535" s="14"/>
      <c r="C535" s="14"/>
      <c r="D535" s="14"/>
      <c r="E535" s="14"/>
      <c r="F535" s="14"/>
      <c r="G535" s="14"/>
    </row>
    <row r="536" spans="1:7">
      <c r="A536" s="14"/>
      <c r="B536" s="14"/>
      <c r="C536" s="14"/>
      <c r="D536" s="14"/>
      <c r="E536" s="14"/>
      <c r="F536" s="14"/>
      <c r="G536" s="14"/>
    </row>
    <row r="537" spans="1:7">
      <c r="A537" s="14"/>
      <c r="B537" s="14"/>
      <c r="C537" s="14"/>
      <c r="D537" s="14"/>
      <c r="E537" s="14"/>
      <c r="F537" s="14"/>
      <c r="G537" s="14"/>
    </row>
    <row r="538" spans="1:7">
      <c r="A538" s="14"/>
      <c r="B538" s="14"/>
      <c r="C538" s="14"/>
      <c r="D538" s="14"/>
      <c r="E538" s="14"/>
      <c r="F538" s="14"/>
      <c r="G538" s="14"/>
    </row>
    <row r="539" spans="1:7">
      <c r="A539" s="14"/>
      <c r="B539" s="14"/>
      <c r="C539" s="14"/>
      <c r="D539" s="14"/>
      <c r="E539" s="14"/>
      <c r="F539" s="14"/>
      <c r="G539" s="14"/>
    </row>
    <row r="540" spans="1:7">
      <c r="A540" s="14"/>
      <c r="B540" s="14"/>
      <c r="C540" s="14"/>
      <c r="D540" s="14"/>
      <c r="E540" s="14"/>
      <c r="F540" s="14"/>
      <c r="G540" s="14"/>
    </row>
    <row r="541" spans="1:7">
      <c r="A541" s="14"/>
      <c r="B541" s="14"/>
      <c r="C541" s="14"/>
      <c r="D541" s="14"/>
      <c r="E541" s="14"/>
      <c r="F541" s="14"/>
      <c r="G541" s="14"/>
    </row>
    <row r="542" spans="1:7">
      <c r="A542" s="14"/>
      <c r="B542" s="14"/>
      <c r="C542" s="14"/>
      <c r="D542" s="14"/>
      <c r="E542" s="14"/>
      <c r="F542" s="14"/>
      <c r="G542" s="14"/>
    </row>
    <row r="543" spans="1:7">
      <c r="A543" s="14"/>
      <c r="B543" s="14"/>
      <c r="C543" s="14"/>
      <c r="D543" s="14"/>
      <c r="E543" s="14"/>
      <c r="F543" s="14"/>
      <c r="G543" s="14"/>
    </row>
    <row r="544" spans="1:7">
      <c r="A544" s="14"/>
      <c r="B544" s="14"/>
      <c r="C544" s="14"/>
      <c r="D544" s="14"/>
      <c r="E544" s="14"/>
      <c r="F544" s="14"/>
      <c r="G544" s="14"/>
    </row>
    <row r="545" spans="1:7">
      <c r="A545" s="14"/>
      <c r="B545" s="14"/>
      <c r="C545" s="14"/>
      <c r="D545" s="14"/>
      <c r="E545" s="14"/>
      <c r="F545" s="14"/>
      <c r="G545" s="14"/>
    </row>
    <row r="546" spans="1:7">
      <c r="A546" s="14"/>
      <c r="B546" s="14"/>
      <c r="C546" s="14"/>
      <c r="D546" s="14"/>
      <c r="E546" s="14"/>
      <c r="F546" s="14"/>
      <c r="G546" s="14"/>
    </row>
    <row r="547" spans="1:7">
      <c r="A547" s="14"/>
      <c r="B547" s="14"/>
      <c r="C547" s="14"/>
      <c r="D547" s="14"/>
      <c r="E547" s="14"/>
      <c r="F547" s="14"/>
      <c r="G547" s="14"/>
    </row>
    <row r="548" spans="1:7">
      <c r="A548" s="14"/>
      <c r="B548" s="14"/>
      <c r="C548" s="14"/>
      <c r="D548" s="14"/>
      <c r="E548" s="14"/>
      <c r="F548" s="14"/>
      <c r="G548" s="14"/>
    </row>
    <row r="549" spans="1:7">
      <c r="A549" s="14"/>
      <c r="B549" s="14"/>
      <c r="C549" s="14"/>
      <c r="D549" s="14"/>
      <c r="E549" s="14"/>
      <c r="F549" s="14"/>
      <c r="G549" s="14"/>
    </row>
    <row r="550" spans="1:7">
      <c r="A550" s="14"/>
      <c r="B550" s="14"/>
      <c r="C550" s="14"/>
      <c r="D550" s="14"/>
      <c r="E550" s="14"/>
      <c r="F550" s="14"/>
      <c r="G550" s="14"/>
    </row>
    <row r="551" spans="1:7">
      <c r="A551" s="14"/>
      <c r="B551" s="14"/>
      <c r="C551" s="14"/>
      <c r="D551" s="14"/>
      <c r="E551" s="14"/>
      <c r="F551" s="14"/>
      <c r="G551" s="14"/>
    </row>
    <row r="552" spans="1:7">
      <c r="A552" s="14"/>
      <c r="B552" s="14"/>
      <c r="C552" s="14"/>
      <c r="D552" s="14"/>
      <c r="E552" s="14"/>
      <c r="F552" s="14"/>
      <c r="G552" s="14"/>
    </row>
    <row r="553" spans="1:7">
      <c r="A553" s="14"/>
      <c r="B553" s="14"/>
      <c r="C553" s="14"/>
      <c r="D553" s="14"/>
      <c r="E553" s="14"/>
      <c r="F553" s="14"/>
      <c r="G553" s="14"/>
    </row>
    <row r="554" spans="1:7">
      <c r="A554" s="14"/>
      <c r="B554" s="14"/>
      <c r="C554" s="14"/>
      <c r="D554" s="14"/>
      <c r="E554" s="14"/>
      <c r="F554" s="14"/>
      <c r="G554" s="14"/>
    </row>
    <row r="555" spans="1:7">
      <c r="A555" s="14"/>
      <c r="B555" s="14"/>
      <c r="C555" s="14"/>
      <c r="D555" s="14"/>
      <c r="E555" s="14"/>
      <c r="F555" s="14"/>
      <c r="G555" s="14"/>
    </row>
    <row r="556" spans="1:7">
      <c r="A556" s="14"/>
      <c r="B556" s="14"/>
      <c r="C556" s="14"/>
      <c r="D556" s="14"/>
      <c r="E556" s="14"/>
      <c r="F556" s="14"/>
      <c r="G556" s="14"/>
    </row>
    <row r="557" spans="1:7">
      <c r="A557" s="14"/>
      <c r="B557" s="14"/>
      <c r="C557" s="14"/>
      <c r="D557" s="14"/>
      <c r="E557" s="14"/>
      <c r="F557" s="14"/>
      <c r="G557" s="14"/>
    </row>
    <row r="558" spans="1:7">
      <c r="A558" s="14"/>
      <c r="B558" s="14"/>
      <c r="C558" s="14"/>
      <c r="D558" s="14"/>
      <c r="E558" s="14"/>
      <c r="F558" s="14"/>
      <c r="G558" s="14"/>
    </row>
    <row r="559" spans="1:7">
      <c r="A559" s="14"/>
      <c r="B559" s="14"/>
      <c r="C559" s="14"/>
      <c r="D559" s="14"/>
      <c r="E559" s="14"/>
      <c r="F559" s="14"/>
      <c r="G559" s="14"/>
    </row>
    <row r="560" spans="1:7">
      <c r="A560" s="14"/>
      <c r="B560" s="14"/>
      <c r="C560" s="14"/>
      <c r="D560" s="14"/>
      <c r="E560" s="14"/>
      <c r="F560" s="14"/>
      <c r="G560" s="14"/>
    </row>
    <row r="561" spans="1:7">
      <c r="A561" s="14"/>
      <c r="B561" s="14"/>
      <c r="C561" s="14"/>
      <c r="D561" s="14"/>
      <c r="E561" s="14"/>
      <c r="F561" s="14"/>
      <c r="G561" s="14"/>
    </row>
    <row r="562" spans="1:7">
      <c r="A562" s="14"/>
      <c r="B562" s="14"/>
      <c r="C562" s="14"/>
      <c r="D562" s="14"/>
      <c r="E562" s="14"/>
      <c r="F562" s="14"/>
      <c r="G562" s="14"/>
    </row>
    <row r="563" spans="1:7">
      <c r="A563" s="14"/>
      <c r="B563" s="14"/>
      <c r="C563" s="14"/>
      <c r="D563" s="14"/>
      <c r="E563" s="14"/>
      <c r="F563" s="14"/>
      <c r="G563" s="14"/>
    </row>
    <row r="564" spans="1:7">
      <c r="A564" s="14"/>
      <c r="B564" s="14"/>
      <c r="C564" s="14"/>
      <c r="D564" s="14"/>
      <c r="E564" s="14"/>
      <c r="F564" s="14"/>
      <c r="G564" s="14"/>
    </row>
    <row r="565" spans="1:7">
      <c r="A565" s="14"/>
      <c r="B565" s="14"/>
      <c r="C565" s="14"/>
      <c r="D565" s="14"/>
      <c r="E565" s="14"/>
      <c r="F565" s="14"/>
      <c r="G565" s="14"/>
    </row>
    <row r="566" spans="1:7">
      <c r="A566" s="14"/>
      <c r="B566" s="14"/>
      <c r="C566" s="14"/>
      <c r="D566" s="14"/>
      <c r="E566" s="14"/>
      <c r="F566" s="14"/>
      <c r="G566" s="14"/>
    </row>
    <row r="567" spans="1:7">
      <c r="A567" s="14"/>
      <c r="B567" s="14"/>
      <c r="C567" s="14"/>
      <c r="D567" s="14"/>
      <c r="E567" s="14"/>
      <c r="F567" s="14"/>
      <c r="G567" s="14"/>
    </row>
    <row r="568" spans="1:7">
      <c r="A568" s="14"/>
      <c r="B568" s="14"/>
      <c r="C568" s="14"/>
      <c r="D568" s="14"/>
      <c r="E568" s="14"/>
      <c r="F568" s="14"/>
      <c r="G568" s="14"/>
    </row>
    <row r="569" spans="1:7">
      <c r="A569" s="14"/>
      <c r="B569" s="14"/>
      <c r="C569" s="14"/>
      <c r="D569" s="14"/>
      <c r="E569" s="14"/>
      <c r="F569" s="14"/>
      <c r="G569" s="14"/>
    </row>
    <row r="570" spans="1:7">
      <c r="A570" s="14"/>
      <c r="B570" s="14"/>
      <c r="C570" s="14"/>
      <c r="D570" s="14"/>
      <c r="E570" s="14"/>
      <c r="F570" s="14"/>
      <c r="G570" s="14"/>
    </row>
    <row r="571" spans="1:7">
      <c r="A571" s="14"/>
      <c r="B571" s="14"/>
      <c r="C571" s="14"/>
      <c r="D571" s="14"/>
      <c r="E571" s="14"/>
      <c r="F571" s="14"/>
      <c r="G571" s="14"/>
    </row>
    <row r="572" spans="1:7">
      <c r="A572" s="14"/>
      <c r="B572" s="14"/>
      <c r="C572" s="14"/>
      <c r="D572" s="14"/>
      <c r="E572" s="14"/>
      <c r="F572" s="14"/>
      <c r="G572" s="14"/>
    </row>
    <row r="573" spans="1:7">
      <c r="A573" s="14"/>
      <c r="B573" s="14"/>
      <c r="C573" s="14"/>
      <c r="D573" s="14"/>
      <c r="E573" s="14"/>
      <c r="F573" s="14"/>
      <c r="G573" s="14"/>
    </row>
    <row r="574" spans="1:7">
      <c r="A574" s="14"/>
      <c r="B574" s="14"/>
      <c r="C574" s="14"/>
      <c r="D574" s="14"/>
      <c r="E574" s="14"/>
      <c r="F574" s="14"/>
      <c r="G574" s="14"/>
    </row>
    <row r="575" spans="1:7">
      <c r="A575" s="14"/>
      <c r="B575" s="14"/>
      <c r="C575" s="14"/>
      <c r="D575" s="14"/>
      <c r="E575" s="14"/>
      <c r="F575" s="14"/>
      <c r="G575" s="14"/>
    </row>
    <row r="576" spans="1:7">
      <c r="A576" s="14"/>
      <c r="B576" s="14"/>
      <c r="C576" s="14"/>
      <c r="D576" s="14"/>
      <c r="E576" s="14"/>
      <c r="F576" s="14"/>
      <c r="G576" s="14"/>
    </row>
    <row r="577" spans="1:7">
      <c r="A577" s="14"/>
      <c r="B577" s="14"/>
      <c r="C577" s="14"/>
      <c r="D577" s="14"/>
      <c r="E577" s="14"/>
      <c r="F577" s="14"/>
      <c r="G577" s="14"/>
    </row>
    <row r="578" spans="1:7">
      <c r="A578" s="14"/>
      <c r="B578" s="14"/>
      <c r="C578" s="14"/>
      <c r="D578" s="14"/>
      <c r="E578" s="14"/>
      <c r="F578" s="14"/>
      <c r="G578" s="14"/>
    </row>
    <row r="579" spans="1:7">
      <c r="A579" s="14"/>
      <c r="B579" s="14"/>
      <c r="C579" s="14"/>
      <c r="D579" s="14"/>
      <c r="E579" s="14"/>
      <c r="F579" s="14"/>
      <c r="G579" s="14"/>
    </row>
    <row r="580" spans="1:7">
      <c r="A580" s="14"/>
      <c r="B580" s="14"/>
      <c r="C580" s="14"/>
      <c r="D580" s="14"/>
      <c r="E580" s="14"/>
      <c r="F580" s="14"/>
      <c r="G580" s="14"/>
    </row>
    <row r="581" spans="1:7">
      <c r="A581" s="14"/>
      <c r="B581" s="14"/>
      <c r="C581" s="14"/>
      <c r="D581" s="14"/>
      <c r="E581" s="14"/>
      <c r="F581" s="14"/>
      <c r="G581" s="14"/>
    </row>
    <row r="582" spans="1:7">
      <c r="A582" s="14"/>
      <c r="B582" s="14"/>
      <c r="C582" s="14"/>
      <c r="D582" s="14"/>
      <c r="E582" s="14"/>
      <c r="F582" s="14"/>
      <c r="G582" s="14"/>
    </row>
    <row r="583" spans="1:7">
      <c r="A583" s="14"/>
      <c r="B583" s="14"/>
      <c r="C583" s="14"/>
      <c r="D583" s="14"/>
      <c r="E583" s="14"/>
      <c r="F583" s="14"/>
      <c r="G583" s="14"/>
    </row>
    <row r="584" spans="1:7">
      <c r="A584" s="14"/>
      <c r="B584" s="14"/>
      <c r="C584" s="14"/>
      <c r="D584" s="14"/>
      <c r="E584" s="14"/>
      <c r="F584" s="14"/>
      <c r="G584" s="14"/>
    </row>
    <row r="585" spans="1:7">
      <c r="A585" s="14"/>
      <c r="B585" s="14"/>
      <c r="C585" s="14"/>
      <c r="D585" s="14"/>
      <c r="E585" s="14"/>
      <c r="F585" s="14"/>
      <c r="G585" s="14"/>
    </row>
    <row r="586" spans="1:7">
      <c r="A586" s="14"/>
      <c r="B586" s="14"/>
      <c r="C586" s="14"/>
      <c r="D586" s="14"/>
      <c r="E586" s="14"/>
      <c r="F586" s="14"/>
      <c r="G586" s="14"/>
    </row>
    <row r="587" spans="1:7">
      <c r="A587" s="14"/>
      <c r="B587" s="14"/>
      <c r="C587" s="14"/>
      <c r="D587" s="14"/>
      <c r="E587" s="14"/>
      <c r="F587" s="14"/>
      <c r="G587" s="14"/>
    </row>
    <row r="588" spans="1:7">
      <c r="A588" s="14"/>
      <c r="B588" s="14"/>
      <c r="C588" s="14"/>
      <c r="D588" s="14"/>
      <c r="E588" s="14"/>
      <c r="F588" s="14"/>
      <c r="G588" s="14"/>
    </row>
    <row r="589" spans="1:7">
      <c r="A589" s="14"/>
      <c r="B589" s="14"/>
      <c r="C589" s="14"/>
      <c r="D589" s="14"/>
      <c r="E589" s="14"/>
      <c r="F589" s="14"/>
      <c r="G589" s="14"/>
    </row>
    <row r="590" spans="1:7">
      <c r="A590" s="14"/>
      <c r="B590" s="14"/>
      <c r="C590" s="14"/>
      <c r="D590" s="14"/>
      <c r="E590" s="14"/>
      <c r="F590" s="14"/>
      <c r="G590" s="14"/>
    </row>
    <row r="591" spans="1:7">
      <c r="A591" s="14"/>
      <c r="B591" s="14"/>
      <c r="C591" s="14"/>
      <c r="D591" s="14"/>
      <c r="E591" s="14"/>
      <c r="F591" s="14"/>
      <c r="G591" s="14"/>
    </row>
    <row r="592" spans="1:7">
      <c r="A592" s="14"/>
      <c r="B592" s="14"/>
      <c r="C592" s="14"/>
      <c r="D592" s="14"/>
      <c r="E592" s="14"/>
      <c r="F592" s="14"/>
      <c r="G592" s="14"/>
    </row>
    <row r="593" spans="1:7">
      <c r="A593" s="14"/>
      <c r="B593" s="14"/>
      <c r="C593" s="14"/>
      <c r="D593" s="14"/>
      <c r="E593" s="14"/>
      <c r="F593" s="14"/>
      <c r="G593" s="14"/>
    </row>
    <row r="594" spans="1:7">
      <c r="A594" s="14"/>
      <c r="B594" s="14"/>
      <c r="C594" s="14"/>
      <c r="D594" s="14"/>
      <c r="E594" s="14"/>
      <c r="F594" s="14"/>
      <c r="G594" s="14"/>
    </row>
    <row r="595" spans="1:7">
      <c r="A595" s="14"/>
      <c r="B595" s="14"/>
      <c r="C595" s="14"/>
      <c r="D595" s="14"/>
      <c r="E595" s="14"/>
      <c r="F595" s="14"/>
      <c r="G595" s="14"/>
    </row>
    <row r="596" spans="1:7">
      <c r="A596" s="14"/>
      <c r="B596" s="14"/>
      <c r="C596" s="14"/>
      <c r="D596" s="14"/>
      <c r="E596" s="14"/>
      <c r="F596" s="14"/>
      <c r="G596" s="14"/>
    </row>
    <row r="597" spans="1:7">
      <c r="A597" s="14"/>
      <c r="B597" s="14"/>
      <c r="C597" s="14"/>
      <c r="D597" s="14"/>
      <c r="E597" s="14"/>
      <c r="F597" s="14"/>
      <c r="G597" s="14"/>
    </row>
    <row r="598" spans="1:7">
      <c r="A598" s="14"/>
      <c r="B598" s="14"/>
      <c r="C598" s="14"/>
      <c r="D598" s="14"/>
      <c r="E598" s="14"/>
      <c r="F598" s="14"/>
      <c r="G598" s="14"/>
    </row>
    <row r="599" spans="1:7">
      <c r="A599" s="14"/>
      <c r="B599" s="14"/>
      <c r="C599" s="14"/>
      <c r="D599" s="14"/>
      <c r="E599" s="14"/>
      <c r="F599" s="14"/>
      <c r="G599" s="14"/>
    </row>
    <row r="600" spans="1:7">
      <c r="A600" s="14"/>
      <c r="B600" s="14"/>
      <c r="C600" s="14"/>
      <c r="D600" s="14"/>
      <c r="E600" s="14"/>
      <c r="F600" s="14"/>
      <c r="G600" s="14"/>
    </row>
    <row r="601" spans="1:7">
      <c r="A601" s="14"/>
      <c r="B601" s="14"/>
      <c r="C601" s="14"/>
      <c r="D601" s="14"/>
      <c r="E601" s="14"/>
      <c r="F601" s="14"/>
      <c r="G601" s="14"/>
    </row>
    <row r="602" spans="1:7">
      <c r="A602" s="14"/>
      <c r="B602" s="14"/>
      <c r="C602" s="14"/>
      <c r="D602" s="14"/>
      <c r="E602" s="14"/>
      <c r="F602" s="14"/>
      <c r="G602" s="14"/>
    </row>
    <row r="603" spans="1:7">
      <c r="A603" s="14"/>
      <c r="B603" s="14"/>
      <c r="C603" s="14"/>
      <c r="D603" s="14"/>
      <c r="E603" s="14"/>
      <c r="F603" s="14"/>
      <c r="G603" s="14"/>
    </row>
    <row r="604" spans="1:7">
      <c r="A604" s="14"/>
      <c r="B604" s="14"/>
      <c r="C604" s="14"/>
      <c r="D604" s="14"/>
      <c r="E604" s="14"/>
      <c r="F604" s="14"/>
      <c r="G604" s="14"/>
    </row>
    <row r="605" spans="1:7">
      <c r="A605" s="14"/>
      <c r="B605" s="14"/>
      <c r="C605" s="14"/>
      <c r="D605" s="14"/>
      <c r="E605" s="14"/>
      <c r="F605" s="14"/>
      <c r="G605" s="14"/>
    </row>
    <row r="606" spans="1:7">
      <c r="A606" s="14"/>
      <c r="B606" s="14"/>
      <c r="C606" s="14"/>
      <c r="D606" s="14"/>
      <c r="E606" s="14"/>
      <c r="F606" s="14"/>
      <c r="G606" s="14"/>
    </row>
    <row r="607" spans="1:7">
      <c r="A607" s="14"/>
      <c r="B607" s="14"/>
      <c r="C607" s="14"/>
      <c r="D607" s="14"/>
      <c r="E607" s="14"/>
      <c r="F607" s="14"/>
      <c r="G607" s="14"/>
    </row>
    <row r="608" spans="1:7">
      <c r="A608" s="14"/>
      <c r="B608" s="14"/>
      <c r="C608" s="14"/>
      <c r="D608" s="14"/>
      <c r="E608" s="14"/>
      <c r="F608" s="14"/>
      <c r="G608" s="14"/>
    </row>
    <row r="609" spans="1:7">
      <c r="A609" s="14"/>
      <c r="B609" s="14"/>
      <c r="C609" s="14"/>
      <c r="D609" s="14"/>
      <c r="E609" s="14"/>
      <c r="F609" s="14"/>
      <c r="G609" s="14"/>
    </row>
    <row r="610" spans="1:7">
      <c r="A610" s="14"/>
      <c r="B610" s="14"/>
      <c r="C610" s="14"/>
      <c r="D610" s="14"/>
      <c r="E610" s="14"/>
      <c r="F610" s="14"/>
      <c r="G610" s="14"/>
    </row>
    <row r="611" spans="1:7">
      <c r="A611" s="14"/>
      <c r="B611" s="14"/>
      <c r="C611" s="14"/>
      <c r="D611" s="14"/>
      <c r="E611" s="14"/>
      <c r="F611" s="14"/>
      <c r="G611" s="14"/>
    </row>
    <row r="612" spans="1:7">
      <c r="A612" s="14"/>
      <c r="B612" s="14"/>
      <c r="C612" s="14"/>
      <c r="D612" s="14"/>
      <c r="E612" s="14"/>
      <c r="F612" s="14"/>
      <c r="G612" s="14"/>
    </row>
    <row r="613" spans="1:7">
      <c r="A613" s="14"/>
      <c r="B613" s="14"/>
      <c r="C613" s="14"/>
      <c r="D613" s="14"/>
      <c r="E613" s="14"/>
      <c r="F613" s="14"/>
      <c r="G613" s="14"/>
    </row>
    <row r="614" spans="1:7">
      <c r="A614" s="14"/>
      <c r="B614" s="14"/>
      <c r="C614" s="14"/>
      <c r="D614" s="14"/>
      <c r="E614" s="14"/>
      <c r="F614" s="14"/>
      <c r="G614" s="14"/>
    </row>
    <row r="615" spans="1:7">
      <c r="A615" s="14"/>
      <c r="B615" s="14"/>
      <c r="C615" s="14"/>
      <c r="D615" s="14"/>
      <c r="E615" s="14"/>
      <c r="F615" s="14"/>
      <c r="G615" s="14"/>
    </row>
    <row r="616" spans="1:7">
      <c r="A616" s="14"/>
      <c r="B616" s="14"/>
      <c r="C616" s="14"/>
      <c r="D616" s="14"/>
      <c r="E616" s="14"/>
      <c r="F616" s="14"/>
      <c r="G616" s="14"/>
    </row>
    <row r="617" spans="1:7">
      <c r="A617" s="14"/>
      <c r="B617" s="14"/>
      <c r="C617" s="14"/>
      <c r="D617" s="14"/>
      <c r="E617" s="14"/>
      <c r="F617" s="14"/>
      <c r="G617" s="14"/>
    </row>
    <row r="618" spans="1:7">
      <c r="A618" s="14"/>
      <c r="B618" s="14"/>
      <c r="C618" s="14"/>
      <c r="D618" s="14"/>
      <c r="E618" s="14"/>
      <c r="F618" s="14"/>
      <c r="G618" s="14"/>
    </row>
    <row r="619" spans="1:7">
      <c r="A619" s="14"/>
      <c r="B619" s="14"/>
      <c r="C619" s="14"/>
      <c r="D619" s="14"/>
      <c r="E619" s="14"/>
      <c r="F619" s="14"/>
      <c r="G619" s="14"/>
    </row>
    <row r="620" spans="1:7">
      <c r="A620" s="14"/>
      <c r="B620" s="14"/>
      <c r="C620" s="14"/>
      <c r="D620" s="14"/>
      <c r="E620" s="14"/>
      <c r="F620" s="14"/>
      <c r="G620" s="14"/>
    </row>
    <row r="621" spans="1:7">
      <c r="A621" s="14"/>
      <c r="B621" s="14"/>
      <c r="C621" s="14"/>
      <c r="D621" s="14"/>
      <c r="E621" s="14"/>
      <c r="F621" s="14"/>
      <c r="G621" s="14"/>
    </row>
    <row r="622" spans="1:7">
      <c r="A622" s="14"/>
      <c r="B622" s="14"/>
      <c r="C622" s="14"/>
      <c r="D622" s="14"/>
      <c r="E622" s="14"/>
      <c r="F622" s="14"/>
      <c r="G622" s="14"/>
    </row>
    <row r="623" spans="1:7">
      <c r="A623" s="14"/>
      <c r="B623" s="14"/>
      <c r="C623" s="14"/>
      <c r="D623" s="14"/>
      <c r="E623" s="14"/>
      <c r="F623" s="14"/>
      <c r="G623" s="14"/>
    </row>
    <row r="624" spans="1:7">
      <c r="A624" s="14"/>
      <c r="B624" s="14"/>
      <c r="C624" s="14"/>
      <c r="D624" s="14"/>
      <c r="E624" s="14"/>
      <c r="F624" s="14"/>
      <c r="G624" s="14"/>
    </row>
    <row r="625" spans="1:7">
      <c r="A625" s="14"/>
      <c r="B625" s="14"/>
      <c r="C625" s="14"/>
      <c r="D625" s="14"/>
      <c r="E625" s="14"/>
      <c r="F625" s="14"/>
      <c r="G625" s="14"/>
    </row>
    <row r="626" spans="1:7">
      <c r="A626" s="14"/>
      <c r="B626" s="14"/>
      <c r="C626" s="14"/>
      <c r="D626" s="14"/>
      <c r="E626" s="14"/>
      <c r="F626" s="14"/>
      <c r="G626" s="14"/>
    </row>
    <row r="627" spans="1:7">
      <c r="A627" s="14"/>
      <c r="B627" s="14"/>
      <c r="C627" s="14"/>
      <c r="D627" s="14"/>
      <c r="E627" s="14"/>
      <c r="F627" s="14"/>
      <c r="G627" s="14"/>
    </row>
    <row r="628" spans="1:7">
      <c r="A628" s="14"/>
      <c r="B628" s="14"/>
      <c r="C628" s="14"/>
      <c r="D628" s="14"/>
      <c r="E628" s="14"/>
      <c r="F628" s="14"/>
      <c r="G628" s="14"/>
    </row>
    <row r="629" spans="1:7">
      <c r="A629" s="14"/>
      <c r="B629" s="14"/>
      <c r="C629" s="14"/>
      <c r="D629" s="14"/>
      <c r="E629" s="14"/>
      <c r="F629" s="14"/>
      <c r="G629" s="14"/>
    </row>
    <row r="630" spans="1:7">
      <c r="A630" s="14"/>
      <c r="B630" s="14"/>
      <c r="C630" s="14"/>
      <c r="D630" s="14"/>
      <c r="E630" s="14"/>
      <c r="F630" s="14"/>
      <c r="G630" s="14"/>
    </row>
    <row r="631" spans="1:7">
      <c r="A631" s="14"/>
      <c r="B631" s="14"/>
      <c r="C631" s="14"/>
      <c r="D631" s="14"/>
      <c r="E631" s="14"/>
      <c r="F631" s="14"/>
      <c r="G631" s="14"/>
    </row>
    <row r="632" spans="1:7">
      <c r="A632" s="14"/>
      <c r="B632" s="14"/>
      <c r="C632" s="14"/>
      <c r="D632" s="14"/>
      <c r="E632" s="14"/>
      <c r="F632" s="14"/>
      <c r="G632" s="14"/>
    </row>
    <row r="633" spans="1:7">
      <c r="A633" s="14"/>
      <c r="B633" s="14"/>
      <c r="C633" s="14"/>
      <c r="D633" s="14"/>
      <c r="E633" s="14"/>
      <c r="F633" s="14"/>
      <c r="G633" s="14"/>
    </row>
    <row r="634" spans="1:7">
      <c r="A634" s="14"/>
      <c r="B634" s="14"/>
      <c r="C634" s="14"/>
      <c r="D634" s="14"/>
      <c r="E634" s="14"/>
      <c r="F634" s="14"/>
      <c r="G634" s="14"/>
    </row>
    <row r="635" spans="1:7">
      <c r="A635" s="14"/>
      <c r="B635" s="14"/>
      <c r="C635" s="14"/>
      <c r="D635" s="14"/>
      <c r="E635" s="14"/>
      <c r="F635" s="14"/>
      <c r="G635" s="14"/>
    </row>
    <row r="636" spans="1:7">
      <c r="A636" s="14"/>
      <c r="B636" s="14"/>
      <c r="C636" s="14"/>
      <c r="D636" s="14"/>
      <c r="E636" s="14"/>
      <c r="F636" s="14"/>
      <c r="G636" s="14"/>
    </row>
    <row r="637" spans="1:7">
      <c r="A637" s="14"/>
      <c r="B637" s="14"/>
      <c r="C637" s="14"/>
      <c r="D637" s="14"/>
      <c r="E637" s="14"/>
      <c r="F637" s="14"/>
      <c r="G637" s="14"/>
    </row>
    <row r="638" spans="1:7">
      <c r="A638" s="14"/>
      <c r="B638" s="14"/>
      <c r="C638" s="14"/>
      <c r="D638" s="14"/>
      <c r="E638" s="14"/>
      <c r="F638" s="14"/>
      <c r="G638" s="14"/>
    </row>
    <row r="639" spans="1:7">
      <c r="A639" s="14"/>
      <c r="B639" s="14"/>
      <c r="C639" s="14"/>
      <c r="D639" s="14"/>
      <c r="E639" s="14"/>
      <c r="F639" s="14"/>
      <c r="G639" s="14"/>
    </row>
    <row r="640" spans="1:7">
      <c r="A640" s="14"/>
      <c r="B640" s="14"/>
      <c r="C640" s="14"/>
      <c r="D640" s="14"/>
      <c r="E640" s="14"/>
      <c r="F640" s="14"/>
      <c r="G640" s="14"/>
    </row>
    <row r="641" spans="1:7">
      <c r="A641" s="14"/>
      <c r="B641" s="14"/>
      <c r="C641" s="14"/>
      <c r="D641" s="14"/>
      <c r="E641" s="14"/>
      <c r="F641" s="14"/>
      <c r="G641" s="14"/>
    </row>
    <row r="642" spans="1:7">
      <c r="A642" s="14"/>
      <c r="B642" s="14"/>
      <c r="C642" s="14"/>
      <c r="D642" s="14"/>
      <c r="E642" s="14"/>
      <c r="F642" s="14"/>
      <c r="G642" s="14"/>
    </row>
    <row r="643" spans="1:7">
      <c r="A643" s="14"/>
      <c r="B643" s="14"/>
      <c r="C643" s="14"/>
      <c r="D643" s="14"/>
      <c r="E643" s="14"/>
      <c r="F643" s="14"/>
      <c r="G643" s="14"/>
    </row>
    <row r="644" spans="1:7">
      <c r="A644" s="14"/>
      <c r="B644" s="14"/>
      <c r="C644" s="14"/>
      <c r="D644" s="14"/>
      <c r="E644" s="14"/>
      <c r="F644" s="14"/>
      <c r="G644" s="14"/>
    </row>
    <row r="645" spans="1:7">
      <c r="A645" s="14"/>
      <c r="B645" s="14"/>
      <c r="C645" s="14"/>
      <c r="D645" s="14"/>
      <c r="E645" s="14"/>
      <c r="F645" s="14"/>
      <c r="G645" s="14"/>
    </row>
    <row r="646" spans="1:7">
      <c r="A646" s="14"/>
      <c r="B646" s="14"/>
      <c r="C646" s="14"/>
      <c r="D646" s="14"/>
      <c r="E646" s="14"/>
      <c r="F646" s="14"/>
      <c r="G646" s="14"/>
    </row>
    <row r="647" spans="1:7">
      <c r="A647" s="14"/>
      <c r="B647" s="14"/>
      <c r="C647" s="14"/>
      <c r="D647" s="14"/>
      <c r="E647" s="14"/>
      <c r="F647" s="14"/>
      <c r="G647" s="14"/>
    </row>
    <row r="648" spans="1:7">
      <c r="A648" s="14"/>
      <c r="B648" s="14"/>
      <c r="C648" s="14"/>
      <c r="D648" s="14"/>
      <c r="E648" s="14"/>
      <c r="F648" s="14"/>
      <c r="G648" s="14"/>
    </row>
    <row r="649" spans="1:7">
      <c r="A649" s="14"/>
      <c r="B649" s="14"/>
      <c r="C649" s="14"/>
      <c r="D649" s="14"/>
      <c r="E649" s="14"/>
      <c r="F649" s="14"/>
      <c r="G649" s="14"/>
    </row>
    <row r="650" spans="1:7">
      <c r="A650" s="14"/>
      <c r="B650" s="14"/>
      <c r="C650" s="14"/>
      <c r="D650" s="14"/>
      <c r="E650" s="14"/>
      <c r="F650" s="14"/>
      <c r="G650" s="14"/>
    </row>
    <row r="651" spans="1:7">
      <c r="A651" s="14"/>
      <c r="B651" s="14"/>
      <c r="C651" s="14"/>
      <c r="D651" s="14"/>
      <c r="E651" s="14"/>
      <c r="F651" s="14"/>
      <c r="G651" s="14"/>
    </row>
    <row r="652" spans="1:7">
      <c r="A652" s="14"/>
      <c r="B652" s="14"/>
      <c r="C652" s="14"/>
      <c r="D652" s="14"/>
      <c r="E652" s="14"/>
      <c r="F652" s="14"/>
      <c r="G652" s="14"/>
    </row>
    <row r="653" spans="1:7">
      <c r="A653" s="14"/>
      <c r="B653" s="14"/>
      <c r="C653" s="14"/>
      <c r="D653" s="14"/>
      <c r="E653" s="14"/>
      <c r="F653" s="14"/>
      <c r="G653" s="14"/>
    </row>
    <row r="654" spans="1:7">
      <c r="A654" s="14"/>
      <c r="B654" s="14"/>
      <c r="C654" s="14"/>
      <c r="D654" s="14"/>
      <c r="E654" s="14"/>
      <c r="F654" s="14"/>
      <c r="G654" s="14"/>
    </row>
    <row r="655" spans="1:7">
      <c r="A655" s="14"/>
      <c r="B655" s="14"/>
      <c r="C655" s="14"/>
      <c r="D655" s="14"/>
      <c r="E655" s="14"/>
      <c r="F655" s="14"/>
      <c r="G655" s="14"/>
    </row>
    <row r="656" spans="1:7">
      <c r="A656" s="14"/>
      <c r="B656" s="14"/>
      <c r="C656" s="14"/>
      <c r="D656" s="14"/>
      <c r="E656" s="14"/>
      <c r="F656" s="14"/>
      <c r="G656" s="14"/>
    </row>
    <row r="657" spans="1:7">
      <c r="A657" s="14"/>
      <c r="B657" s="14"/>
      <c r="C657" s="14"/>
      <c r="D657" s="14"/>
      <c r="E657" s="14"/>
      <c r="F657" s="14"/>
      <c r="G657" s="14"/>
    </row>
    <row r="658" spans="1:7">
      <c r="A658" s="14"/>
      <c r="B658" s="14"/>
      <c r="C658" s="14"/>
      <c r="D658" s="14"/>
      <c r="E658" s="14"/>
      <c r="F658" s="14"/>
      <c r="G658" s="14"/>
    </row>
    <row r="659" spans="1:7">
      <c r="A659" s="14"/>
      <c r="B659" s="14"/>
      <c r="C659" s="14"/>
      <c r="D659" s="14"/>
      <c r="E659" s="14"/>
      <c r="F659" s="14"/>
      <c r="G659" s="14"/>
    </row>
    <row r="660" spans="1:7">
      <c r="A660" s="14"/>
      <c r="B660" s="14"/>
      <c r="C660" s="14"/>
      <c r="D660" s="14"/>
      <c r="E660" s="14"/>
      <c r="F660" s="14"/>
      <c r="G660" s="14"/>
    </row>
    <row r="661" spans="1:7">
      <c r="A661" s="14"/>
      <c r="B661" s="14"/>
      <c r="C661" s="14"/>
      <c r="D661" s="14"/>
      <c r="E661" s="14"/>
      <c r="F661" s="14"/>
      <c r="G661" s="14"/>
    </row>
    <row r="662" spans="1:7">
      <c r="A662" s="14"/>
      <c r="B662" s="14"/>
      <c r="C662" s="14"/>
      <c r="D662" s="14"/>
      <c r="E662" s="14"/>
      <c r="F662" s="14"/>
      <c r="G662" s="14"/>
    </row>
    <row r="663" spans="1:7">
      <c r="A663" s="14"/>
      <c r="B663" s="14"/>
      <c r="C663" s="14"/>
      <c r="D663" s="14"/>
      <c r="E663" s="14"/>
      <c r="F663" s="14"/>
      <c r="G663" s="14"/>
    </row>
    <row r="664" spans="1:7">
      <c r="A664" s="14"/>
      <c r="B664" s="14"/>
      <c r="C664" s="14"/>
      <c r="D664" s="14"/>
      <c r="E664" s="14"/>
      <c r="F664" s="14"/>
      <c r="G664" s="14"/>
    </row>
    <row r="665" spans="1:7">
      <c r="A665" s="14"/>
      <c r="B665" s="14"/>
      <c r="C665" s="14"/>
      <c r="D665" s="14"/>
      <c r="E665" s="14"/>
      <c r="F665" s="14"/>
      <c r="G665" s="14"/>
    </row>
    <row r="666" spans="1:7">
      <c r="A666" s="14"/>
      <c r="B666" s="14"/>
      <c r="C666" s="14"/>
      <c r="D666" s="14"/>
      <c r="E666" s="14"/>
      <c r="F666" s="14"/>
      <c r="G666" s="14"/>
    </row>
    <row r="667" spans="1:7">
      <c r="A667" s="14"/>
      <c r="B667" s="14"/>
      <c r="C667" s="14"/>
      <c r="D667" s="14"/>
      <c r="E667" s="14"/>
      <c r="F667" s="14"/>
      <c r="G667" s="14"/>
    </row>
    <row r="668" spans="1:7">
      <c r="A668" s="14"/>
      <c r="B668" s="14"/>
      <c r="C668" s="14"/>
      <c r="D668" s="14"/>
      <c r="E668" s="14"/>
      <c r="F668" s="14"/>
      <c r="G668" s="14"/>
    </row>
    <row r="669" spans="1:7">
      <c r="A669" s="14"/>
      <c r="B669" s="14"/>
      <c r="C669" s="14"/>
      <c r="D669" s="14"/>
      <c r="E669" s="14"/>
      <c r="F669" s="14"/>
      <c r="G669" s="14"/>
    </row>
    <row r="670" spans="1:7">
      <c r="A670" s="14"/>
      <c r="B670" s="14"/>
      <c r="C670" s="14"/>
      <c r="D670" s="14"/>
      <c r="E670" s="14"/>
      <c r="F670" s="14"/>
      <c r="G670" s="14"/>
    </row>
    <row r="671" spans="1:7">
      <c r="A671" s="14"/>
      <c r="B671" s="14"/>
      <c r="C671" s="14"/>
      <c r="D671" s="14"/>
      <c r="E671" s="14"/>
      <c r="F671" s="14"/>
      <c r="G671" s="14"/>
    </row>
    <row r="672" spans="1:7">
      <c r="A672" s="14"/>
      <c r="B672" s="14"/>
      <c r="C672" s="14"/>
      <c r="D672" s="14"/>
      <c r="E672" s="14"/>
      <c r="F672" s="14"/>
      <c r="G672" s="14"/>
    </row>
    <row r="673" spans="1:7">
      <c r="A673" s="14"/>
      <c r="B673" s="14"/>
      <c r="C673" s="14"/>
      <c r="D673" s="14"/>
      <c r="E673" s="14"/>
      <c r="F673" s="14"/>
      <c r="G673" s="14"/>
    </row>
    <row r="674" spans="1:7">
      <c r="A674" s="14"/>
      <c r="B674" s="14"/>
      <c r="C674" s="14"/>
      <c r="D674" s="14"/>
      <c r="E674" s="14"/>
      <c r="F674" s="14"/>
      <c r="G674" s="14"/>
    </row>
    <row r="675" spans="1:7">
      <c r="A675" s="14"/>
      <c r="B675" s="14"/>
      <c r="C675" s="14"/>
      <c r="D675" s="14"/>
      <c r="E675" s="14"/>
      <c r="F675" s="14"/>
      <c r="G675" s="14"/>
    </row>
    <row r="676" spans="1:7">
      <c r="A676" s="14"/>
      <c r="B676" s="14"/>
      <c r="C676" s="14"/>
      <c r="D676" s="14"/>
      <c r="E676" s="14"/>
      <c r="F676" s="14"/>
      <c r="G676" s="14"/>
    </row>
    <row r="677" spans="1:7">
      <c r="A677" s="14"/>
      <c r="B677" s="14"/>
      <c r="C677" s="14"/>
      <c r="D677" s="14"/>
      <c r="E677" s="14"/>
      <c r="F677" s="14"/>
      <c r="G677" s="14"/>
    </row>
    <row r="678" spans="1:7">
      <c r="A678" s="14"/>
      <c r="B678" s="14"/>
      <c r="C678" s="14"/>
      <c r="D678" s="14"/>
      <c r="E678" s="14"/>
      <c r="F678" s="14"/>
      <c r="G678" s="14"/>
    </row>
    <row r="679" spans="1:7">
      <c r="A679" s="14"/>
      <c r="B679" s="14"/>
      <c r="C679" s="14"/>
      <c r="D679" s="14"/>
      <c r="E679" s="14"/>
      <c r="F679" s="14"/>
      <c r="G679" s="14"/>
    </row>
    <row r="680" spans="1:7">
      <c r="A680" s="14"/>
      <c r="B680" s="14"/>
      <c r="C680" s="14"/>
      <c r="D680" s="14"/>
      <c r="E680" s="14"/>
      <c r="F680" s="14"/>
      <c r="G680" s="14"/>
    </row>
    <row r="681" spans="1:7">
      <c r="A681" s="14"/>
      <c r="B681" s="14"/>
      <c r="C681" s="14"/>
      <c r="D681" s="14"/>
      <c r="E681" s="14"/>
      <c r="F681" s="14"/>
      <c r="G681" s="14"/>
    </row>
    <row r="682" spans="1:7">
      <c r="A682" s="14"/>
      <c r="B682" s="14"/>
      <c r="C682" s="14"/>
      <c r="D682" s="14"/>
      <c r="E682" s="14"/>
      <c r="F682" s="14"/>
      <c r="G682" s="14"/>
    </row>
    <row r="683" spans="1:7">
      <c r="A683" s="14"/>
      <c r="B683" s="14"/>
      <c r="C683" s="14"/>
      <c r="D683" s="14"/>
      <c r="E683" s="14"/>
      <c r="F683" s="14"/>
      <c r="G683" s="14"/>
    </row>
    <row r="684" spans="1:7">
      <c r="A684" s="14"/>
      <c r="B684" s="14"/>
      <c r="C684" s="14"/>
      <c r="D684" s="14"/>
      <c r="E684" s="14"/>
      <c r="F684" s="14"/>
      <c r="G684" s="14"/>
    </row>
    <row r="685" spans="1:7">
      <c r="A685" s="14"/>
      <c r="B685" s="14"/>
      <c r="C685" s="14"/>
      <c r="D685" s="14"/>
      <c r="E685" s="14"/>
      <c r="F685" s="14"/>
      <c r="G685" s="14"/>
    </row>
    <row r="686" spans="1:7">
      <c r="A686" s="14"/>
      <c r="B686" s="14"/>
      <c r="C686" s="14"/>
      <c r="D686" s="14"/>
      <c r="E686" s="14"/>
      <c r="F686" s="14"/>
      <c r="G686" s="14"/>
    </row>
    <row r="687" spans="1:7">
      <c r="A687" s="14"/>
      <c r="B687" s="14"/>
      <c r="C687" s="14"/>
      <c r="D687" s="14"/>
      <c r="E687" s="14"/>
      <c r="F687" s="14"/>
      <c r="G687" s="14"/>
    </row>
    <row r="688" spans="1:7">
      <c r="A688" s="14"/>
      <c r="B688" s="14"/>
      <c r="C688" s="14"/>
      <c r="D688" s="14"/>
      <c r="E688" s="14"/>
      <c r="F688" s="14"/>
      <c r="G688" s="14"/>
    </row>
    <row r="689" spans="1:7">
      <c r="A689" s="14"/>
      <c r="B689" s="14"/>
      <c r="C689" s="14"/>
      <c r="D689" s="14"/>
      <c r="E689" s="14"/>
      <c r="F689" s="14"/>
      <c r="G689" s="14"/>
    </row>
    <row r="690" spans="1:7">
      <c r="A690" s="14"/>
      <c r="B690" s="14"/>
      <c r="C690" s="14"/>
      <c r="D690" s="14"/>
      <c r="E690" s="14"/>
      <c r="F690" s="14"/>
      <c r="G690" s="14"/>
    </row>
    <row r="691" spans="1:7">
      <c r="A691" s="14"/>
      <c r="B691" s="14"/>
      <c r="C691" s="14"/>
      <c r="D691" s="14"/>
      <c r="E691" s="14"/>
      <c r="F691" s="14"/>
      <c r="G691" s="14"/>
    </row>
    <row r="692" spans="1:7">
      <c r="A692" s="14"/>
      <c r="B692" s="14"/>
      <c r="C692" s="14"/>
      <c r="D692" s="14"/>
      <c r="E692" s="14"/>
      <c r="F692" s="14"/>
      <c r="G692" s="14"/>
    </row>
    <row r="693" spans="1:7">
      <c r="A693" s="14"/>
      <c r="B693" s="14"/>
      <c r="C693" s="14"/>
      <c r="D693" s="14"/>
      <c r="E693" s="14"/>
      <c r="F693" s="14"/>
      <c r="G693" s="14"/>
    </row>
    <row r="694" spans="1:7">
      <c r="A694" s="14"/>
      <c r="B694" s="14"/>
      <c r="C694" s="14"/>
      <c r="D694" s="14"/>
      <c r="E694" s="14"/>
      <c r="F694" s="14"/>
      <c r="G694" s="14"/>
    </row>
    <row r="695" spans="1:7">
      <c r="A695" s="14"/>
      <c r="B695" s="14"/>
      <c r="C695" s="14"/>
      <c r="D695" s="14"/>
      <c r="E695" s="14"/>
      <c r="F695" s="14"/>
      <c r="G695" s="14"/>
    </row>
    <row r="696" spans="1:7">
      <c r="A696" s="14"/>
      <c r="B696" s="14"/>
      <c r="C696" s="14"/>
      <c r="D696" s="14"/>
      <c r="E696" s="14"/>
      <c r="F696" s="14"/>
      <c r="G696" s="14"/>
    </row>
    <row r="697" spans="1:7">
      <c r="A697" s="14"/>
      <c r="B697" s="14"/>
      <c r="C697" s="14"/>
      <c r="D697" s="14"/>
      <c r="E697" s="14"/>
      <c r="F697" s="14"/>
      <c r="G697" s="14"/>
    </row>
    <row r="698" spans="1:7">
      <c r="A698" s="14"/>
      <c r="B698" s="14"/>
      <c r="C698" s="14"/>
      <c r="D698" s="14"/>
      <c r="E698" s="14"/>
      <c r="F698" s="14"/>
      <c r="G698" s="14"/>
    </row>
    <row r="699" spans="1:7">
      <c r="A699" s="14"/>
      <c r="B699" s="14"/>
      <c r="C699" s="14"/>
      <c r="D699" s="14"/>
      <c r="E699" s="14"/>
      <c r="F699" s="14"/>
      <c r="G699" s="14"/>
    </row>
    <row r="700" spans="1:7">
      <c r="A700" s="14"/>
      <c r="B700" s="14"/>
      <c r="C700" s="14"/>
      <c r="D700" s="14"/>
      <c r="E700" s="14"/>
      <c r="F700" s="14"/>
      <c r="G700" s="14"/>
    </row>
    <row r="701" spans="1:7">
      <c r="A701" s="14"/>
      <c r="B701" s="14"/>
      <c r="C701" s="14"/>
      <c r="D701" s="14"/>
      <c r="E701" s="14"/>
      <c r="F701" s="14"/>
      <c r="G701" s="14"/>
    </row>
    <row r="702" spans="1:7">
      <c r="A702" s="14"/>
      <c r="B702" s="14"/>
      <c r="C702" s="14"/>
      <c r="D702" s="14"/>
      <c r="E702" s="14"/>
      <c r="F702" s="14"/>
      <c r="G702" s="14"/>
    </row>
    <row r="703" spans="1:7">
      <c r="A703" s="14"/>
      <c r="B703" s="14"/>
      <c r="C703" s="14"/>
      <c r="D703" s="14"/>
      <c r="E703" s="14"/>
      <c r="F703" s="14"/>
      <c r="G703" s="14"/>
    </row>
    <row r="704" spans="1:7">
      <c r="A704" s="14"/>
      <c r="B704" s="14"/>
      <c r="C704" s="14"/>
      <c r="D704" s="14"/>
      <c r="E704" s="14"/>
      <c r="F704" s="14"/>
      <c r="G704" s="14"/>
    </row>
    <row r="705" spans="1:7">
      <c r="A705" s="14"/>
      <c r="B705" s="14"/>
      <c r="C705" s="14"/>
      <c r="D705" s="14"/>
      <c r="E705" s="14"/>
      <c r="F705" s="14"/>
      <c r="G705" s="14"/>
    </row>
    <row r="706" spans="1:7">
      <c r="A706" s="14"/>
      <c r="B706" s="14"/>
      <c r="C706" s="14"/>
      <c r="D706" s="14"/>
      <c r="E706" s="14"/>
      <c r="F706" s="14"/>
      <c r="G706" s="14"/>
    </row>
    <row r="707" spans="1:7">
      <c r="A707" s="14"/>
      <c r="B707" s="14"/>
      <c r="C707" s="14"/>
      <c r="D707" s="14"/>
      <c r="E707" s="14"/>
      <c r="F707" s="14"/>
      <c r="G707" s="14"/>
    </row>
    <row r="708" spans="1:7">
      <c r="A708" s="14"/>
      <c r="B708" s="14"/>
      <c r="C708" s="14"/>
      <c r="D708" s="14"/>
      <c r="E708" s="14"/>
      <c r="F708" s="14"/>
      <c r="G708" s="14"/>
    </row>
    <row r="709" spans="1:7">
      <c r="A709" s="14"/>
      <c r="B709" s="14"/>
      <c r="C709" s="14"/>
      <c r="D709" s="14"/>
      <c r="E709" s="14"/>
      <c r="F709" s="14"/>
      <c r="G709" s="14"/>
    </row>
    <row r="710" spans="1:7">
      <c r="A710" s="14"/>
      <c r="B710" s="14"/>
      <c r="C710" s="14"/>
      <c r="D710" s="14"/>
      <c r="E710" s="14"/>
      <c r="F710" s="14"/>
      <c r="G710" s="14"/>
    </row>
    <row r="711" spans="1:7">
      <c r="A711" s="14"/>
      <c r="B711" s="14"/>
      <c r="C711" s="14"/>
      <c r="D711" s="14"/>
      <c r="E711" s="14"/>
      <c r="F711" s="14"/>
      <c r="G711" s="14"/>
    </row>
    <row r="712" spans="1:7">
      <c r="A712" s="14"/>
      <c r="B712" s="14"/>
      <c r="C712" s="14"/>
      <c r="D712" s="14"/>
      <c r="E712" s="14"/>
      <c r="F712" s="14"/>
      <c r="G712" s="14"/>
    </row>
    <row r="713" spans="1:7">
      <c r="A713" s="14"/>
      <c r="B713" s="14"/>
      <c r="C713" s="14"/>
      <c r="D713" s="14"/>
      <c r="E713" s="14"/>
      <c r="F713" s="14"/>
      <c r="G713" s="14"/>
    </row>
    <row r="714" spans="1:7">
      <c r="A714" s="14"/>
      <c r="B714" s="14"/>
      <c r="C714" s="14"/>
      <c r="D714" s="14"/>
      <c r="E714" s="14"/>
      <c r="F714" s="14"/>
      <c r="G714" s="14"/>
    </row>
    <row r="715" spans="1:7">
      <c r="A715" s="14"/>
      <c r="B715" s="14"/>
      <c r="C715" s="14"/>
      <c r="D715" s="14"/>
      <c r="E715" s="14"/>
      <c r="F715" s="14"/>
      <c r="G715" s="14"/>
    </row>
    <row r="716" spans="1:7">
      <c r="A716" s="14"/>
      <c r="B716" s="14"/>
      <c r="C716" s="14"/>
      <c r="D716" s="14"/>
      <c r="E716" s="14"/>
      <c r="F716" s="14"/>
      <c r="G716" s="14"/>
    </row>
    <row r="717" spans="1:7">
      <c r="A717" s="14"/>
      <c r="B717" s="14"/>
      <c r="C717" s="14"/>
      <c r="D717" s="14"/>
      <c r="E717" s="14"/>
      <c r="F717" s="14"/>
      <c r="G717" s="14"/>
    </row>
    <row r="718" spans="1:7">
      <c r="A718" s="14"/>
      <c r="B718" s="14"/>
      <c r="C718" s="14"/>
      <c r="D718" s="14"/>
      <c r="E718" s="14"/>
      <c r="F718" s="14"/>
      <c r="G718" s="14"/>
    </row>
    <row r="719" spans="1:7">
      <c r="A719" s="14"/>
      <c r="B719" s="14"/>
      <c r="C719" s="14"/>
      <c r="D719" s="14"/>
      <c r="E719" s="14"/>
      <c r="F719" s="14"/>
      <c r="G719" s="14"/>
    </row>
    <row r="720" spans="1:7">
      <c r="A720" s="14"/>
      <c r="B720" s="14"/>
      <c r="C720" s="14"/>
      <c r="D720" s="14"/>
      <c r="E720" s="14"/>
      <c r="F720" s="14"/>
      <c r="G720" s="14"/>
    </row>
    <row r="721" spans="1:7">
      <c r="A721" s="14"/>
      <c r="B721" s="14"/>
      <c r="C721" s="14"/>
      <c r="D721" s="14"/>
      <c r="E721" s="14"/>
      <c r="F721" s="14"/>
      <c r="G721" s="14"/>
    </row>
    <row r="722" spans="1:7">
      <c r="A722" s="14"/>
      <c r="B722" s="14"/>
      <c r="C722" s="14"/>
      <c r="D722" s="14"/>
      <c r="E722" s="14"/>
      <c r="F722" s="14"/>
      <c r="G722" s="14"/>
    </row>
    <row r="723" spans="1:7">
      <c r="A723" s="14"/>
      <c r="B723" s="14"/>
      <c r="C723" s="14"/>
      <c r="D723" s="14"/>
      <c r="E723" s="14"/>
      <c r="F723" s="14"/>
      <c r="G723" s="14"/>
    </row>
    <row r="724" spans="1:7">
      <c r="A724" s="14"/>
      <c r="B724" s="14"/>
      <c r="C724" s="14"/>
      <c r="D724" s="14"/>
      <c r="E724" s="14"/>
      <c r="F724" s="14"/>
      <c r="G724" s="14"/>
    </row>
    <row r="725" spans="1:7">
      <c r="A725" s="14"/>
      <c r="B725" s="14"/>
      <c r="C725" s="14"/>
      <c r="D725" s="14"/>
      <c r="E725" s="14"/>
      <c r="F725" s="14"/>
      <c r="G725" s="14"/>
    </row>
    <row r="726" spans="1:7">
      <c r="A726" s="14"/>
      <c r="B726" s="14"/>
      <c r="C726" s="14"/>
      <c r="D726" s="14"/>
      <c r="E726" s="14"/>
      <c r="F726" s="14"/>
      <c r="G726" s="14"/>
    </row>
    <row r="727" spans="1:7">
      <c r="A727" s="14"/>
      <c r="B727" s="14"/>
      <c r="C727" s="14"/>
      <c r="D727" s="14"/>
      <c r="E727" s="14"/>
      <c r="F727" s="14"/>
      <c r="G727" s="14"/>
    </row>
    <row r="728" spans="1:7">
      <c r="A728" s="14"/>
      <c r="B728" s="14"/>
      <c r="C728" s="14"/>
      <c r="D728" s="14"/>
      <c r="E728" s="14"/>
      <c r="F728" s="14"/>
      <c r="G728" s="14"/>
    </row>
    <row r="729" spans="1:7">
      <c r="A729" s="14"/>
      <c r="B729" s="14"/>
      <c r="C729" s="14"/>
      <c r="D729" s="14"/>
      <c r="E729" s="14"/>
      <c r="F729" s="14"/>
      <c r="G729" s="14"/>
    </row>
    <row r="730" spans="1:7">
      <c r="A730" s="14"/>
      <c r="B730" s="14"/>
      <c r="C730" s="14"/>
      <c r="D730" s="14"/>
      <c r="E730" s="14"/>
      <c r="F730" s="14"/>
      <c r="G730" s="14"/>
    </row>
    <row r="731" spans="1:7">
      <c r="A731" s="14"/>
      <c r="B731" s="14"/>
      <c r="C731" s="14"/>
      <c r="D731" s="14"/>
      <c r="E731" s="14"/>
      <c r="F731" s="14"/>
      <c r="G731" s="14"/>
    </row>
    <row r="732" spans="1:7">
      <c r="A732" s="14"/>
      <c r="B732" s="14"/>
      <c r="C732" s="14"/>
      <c r="D732" s="14"/>
      <c r="E732" s="14"/>
      <c r="F732" s="14"/>
      <c r="G732" s="14"/>
    </row>
    <row r="733" spans="1:7">
      <c r="A733" s="14"/>
      <c r="B733" s="14"/>
      <c r="C733" s="14"/>
      <c r="D733" s="14"/>
      <c r="E733" s="14"/>
      <c r="F733" s="14"/>
      <c r="G733" s="14"/>
    </row>
    <row r="734" spans="1:7">
      <c r="A734" s="14"/>
      <c r="B734" s="14"/>
      <c r="C734" s="14"/>
      <c r="D734" s="14"/>
      <c r="E734" s="14"/>
      <c r="F734" s="14"/>
      <c r="G734" s="14"/>
    </row>
    <row r="735" spans="1:7">
      <c r="A735" s="14"/>
      <c r="B735" s="14"/>
      <c r="C735" s="14"/>
      <c r="D735" s="14"/>
      <c r="E735" s="14"/>
      <c r="F735" s="14"/>
      <c r="G735" s="14"/>
    </row>
    <row r="736" spans="1:7">
      <c r="A736" s="14"/>
      <c r="B736" s="14"/>
      <c r="C736" s="14"/>
      <c r="D736" s="14"/>
      <c r="E736" s="14"/>
      <c r="F736" s="14"/>
      <c r="G736" s="14"/>
    </row>
    <row r="737" spans="1:7">
      <c r="A737" s="14"/>
      <c r="B737" s="14"/>
      <c r="C737" s="14"/>
      <c r="D737" s="14"/>
      <c r="E737" s="14"/>
      <c r="F737" s="14"/>
      <c r="G737" s="14"/>
    </row>
    <row r="738" spans="1:7">
      <c r="A738" s="14"/>
      <c r="B738" s="14"/>
      <c r="C738" s="14"/>
      <c r="D738" s="14"/>
      <c r="E738" s="14"/>
      <c r="F738" s="14"/>
      <c r="G738" s="14"/>
    </row>
    <row r="739" spans="1:7">
      <c r="A739" s="14"/>
      <c r="B739" s="14"/>
      <c r="C739" s="14"/>
      <c r="D739" s="14"/>
      <c r="E739" s="14"/>
      <c r="F739" s="14"/>
      <c r="G739" s="14"/>
    </row>
    <row r="740" spans="1:7">
      <c r="A740" s="14"/>
      <c r="B740" s="14"/>
      <c r="C740" s="14"/>
      <c r="D740" s="14"/>
      <c r="E740" s="14"/>
      <c r="F740" s="14"/>
      <c r="G740" s="14"/>
    </row>
    <row r="741" spans="1:7">
      <c r="A741" s="14"/>
      <c r="B741" s="14"/>
      <c r="C741" s="14"/>
      <c r="D741" s="14"/>
      <c r="E741" s="14"/>
      <c r="F741" s="14"/>
      <c r="G741" s="14"/>
    </row>
    <row r="742" spans="1:7">
      <c r="A742" s="14"/>
      <c r="B742" s="14"/>
      <c r="C742" s="14"/>
      <c r="D742" s="14"/>
      <c r="E742" s="14"/>
      <c r="F742" s="14"/>
      <c r="G742" s="14"/>
    </row>
    <row r="743" spans="1:7">
      <c r="A743" s="14"/>
      <c r="B743" s="14"/>
      <c r="C743" s="14"/>
      <c r="D743" s="14"/>
      <c r="E743" s="14"/>
      <c r="F743" s="14"/>
      <c r="G743" s="14"/>
    </row>
    <row r="744" spans="1:7">
      <c r="A744" s="14"/>
      <c r="B744" s="14"/>
      <c r="C744" s="14"/>
      <c r="D744" s="14"/>
      <c r="E744" s="14"/>
      <c r="F744" s="14"/>
      <c r="G744" s="14"/>
    </row>
    <row r="745" spans="1:7">
      <c r="A745" s="14"/>
      <c r="B745" s="14"/>
      <c r="C745" s="14"/>
      <c r="D745" s="14"/>
      <c r="E745" s="14"/>
      <c r="F745" s="14"/>
      <c r="G745" s="14"/>
    </row>
    <row r="746" spans="1:7">
      <c r="A746" s="14"/>
      <c r="B746" s="14"/>
      <c r="C746" s="14"/>
      <c r="D746" s="14"/>
      <c r="E746" s="14"/>
      <c r="F746" s="14"/>
      <c r="G746" s="14"/>
    </row>
    <row r="747" spans="1:7">
      <c r="A747" s="14"/>
      <c r="B747" s="14"/>
      <c r="C747" s="14"/>
      <c r="D747" s="14"/>
      <c r="E747" s="14"/>
      <c r="F747" s="14"/>
      <c r="G747" s="14"/>
    </row>
    <row r="748" spans="1:7">
      <c r="A748" s="14"/>
      <c r="B748" s="14"/>
      <c r="C748" s="14"/>
      <c r="D748" s="14"/>
      <c r="E748" s="14"/>
      <c r="F748" s="14"/>
      <c r="G748" s="14"/>
    </row>
    <row r="749" spans="1:7">
      <c r="A749" s="14"/>
      <c r="B749" s="14"/>
      <c r="C749" s="14"/>
      <c r="D749" s="14"/>
      <c r="E749" s="14"/>
      <c r="F749" s="14"/>
      <c r="G749" s="14"/>
    </row>
    <row r="750" spans="1:7">
      <c r="A750" s="14"/>
      <c r="B750" s="14"/>
      <c r="C750" s="14"/>
      <c r="D750" s="14"/>
      <c r="E750" s="14"/>
      <c r="F750" s="14"/>
      <c r="G750" s="14"/>
    </row>
    <row r="751" spans="1:7">
      <c r="A751" s="14"/>
      <c r="B751" s="14"/>
      <c r="C751" s="14"/>
      <c r="D751" s="14"/>
      <c r="E751" s="14"/>
      <c r="F751" s="14"/>
      <c r="G751" s="14"/>
    </row>
    <row r="752" spans="1:7">
      <c r="A752" s="14"/>
      <c r="B752" s="14"/>
      <c r="C752" s="14"/>
      <c r="D752" s="14"/>
      <c r="E752" s="14"/>
      <c r="F752" s="14"/>
      <c r="G752" s="14"/>
    </row>
    <row r="753" spans="1:7">
      <c r="A753" s="14"/>
      <c r="B753" s="14"/>
      <c r="C753" s="14"/>
      <c r="D753" s="14"/>
      <c r="E753" s="14"/>
      <c r="F753" s="14"/>
      <c r="G753" s="14"/>
    </row>
    <row r="754" spans="1:7">
      <c r="A754" s="14"/>
      <c r="B754" s="14"/>
      <c r="C754" s="14"/>
      <c r="D754" s="14"/>
      <c r="E754" s="14"/>
      <c r="F754" s="14"/>
      <c r="G754" s="14"/>
    </row>
    <row r="755" spans="1:7">
      <c r="A755" s="14"/>
      <c r="B755" s="14"/>
      <c r="C755" s="14"/>
      <c r="D755" s="14"/>
      <c r="E755" s="14"/>
      <c r="F755" s="14"/>
      <c r="G755" s="14"/>
    </row>
    <row r="756" spans="1:7">
      <c r="A756" s="14"/>
      <c r="B756" s="14"/>
      <c r="C756" s="14"/>
      <c r="D756" s="14"/>
      <c r="E756" s="14"/>
      <c r="F756" s="14"/>
      <c r="G756" s="14"/>
    </row>
    <row r="757" spans="1:7">
      <c r="A757" s="14"/>
      <c r="B757" s="14"/>
      <c r="C757" s="14"/>
      <c r="D757" s="14"/>
      <c r="E757" s="14"/>
      <c r="F757" s="14"/>
      <c r="G757" s="14"/>
    </row>
    <row r="758" spans="1:7">
      <c r="A758" s="14"/>
      <c r="B758" s="14"/>
      <c r="C758" s="14"/>
      <c r="D758" s="14"/>
      <c r="E758" s="14"/>
      <c r="F758" s="14"/>
      <c r="G758" s="14"/>
    </row>
    <row r="759" spans="1:7">
      <c r="A759" s="14"/>
      <c r="B759" s="14"/>
      <c r="C759" s="14"/>
      <c r="D759" s="14"/>
      <c r="E759" s="14"/>
      <c r="F759" s="14"/>
      <c r="G759" s="14"/>
    </row>
    <row r="760" spans="1:7">
      <c r="A760" s="14"/>
      <c r="B760" s="14"/>
      <c r="C760" s="14"/>
      <c r="D760" s="14"/>
      <c r="E760" s="14"/>
      <c r="F760" s="14"/>
      <c r="G760" s="14"/>
    </row>
    <row r="761" spans="1:7">
      <c r="A761" s="14"/>
      <c r="B761" s="14"/>
      <c r="C761" s="14"/>
      <c r="D761" s="14"/>
      <c r="E761" s="14"/>
      <c r="F761" s="14"/>
      <c r="G761" s="14"/>
    </row>
    <row r="762" spans="1:7">
      <c r="A762" s="14"/>
      <c r="B762" s="14"/>
      <c r="C762" s="14"/>
      <c r="D762" s="14"/>
      <c r="E762" s="14"/>
      <c r="F762" s="14"/>
      <c r="G762" s="14"/>
    </row>
    <row r="763" spans="1:7">
      <c r="A763" s="14"/>
      <c r="B763" s="14"/>
      <c r="C763" s="14"/>
      <c r="D763" s="14"/>
      <c r="E763" s="14"/>
      <c r="F763" s="14"/>
      <c r="G763" s="14"/>
    </row>
    <row r="764" spans="1:7">
      <c r="A764" s="14"/>
      <c r="B764" s="14"/>
      <c r="C764" s="14"/>
      <c r="D764" s="14"/>
      <c r="E764" s="14"/>
      <c r="F764" s="14"/>
      <c r="G764" s="14"/>
    </row>
    <row r="765" spans="1:7">
      <c r="A765" s="14"/>
      <c r="B765" s="14"/>
      <c r="C765" s="14"/>
      <c r="D765" s="14"/>
      <c r="E765" s="14"/>
      <c r="F765" s="14"/>
      <c r="G765" s="14"/>
    </row>
    <row r="766" spans="1:7">
      <c r="A766" s="14"/>
      <c r="B766" s="14"/>
      <c r="C766" s="14"/>
      <c r="D766" s="14"/>
      <c r="E766" s="14"/>
      <c r="F766" s="14"/>
      <c r="G766" s="14"/>
    </row>
    <row r="767" spans="1:7">
      <c r="A767" s="14"/>
      <c r="B767" s="14"/>
      <c r="C767" s="14"/>
      <c r="D767" s="14"/>
      <c r="E767" s="14"/>
      <c r="F767" s="14"/>
      <c r="G767" s="14"/>
    </row>
    <row r="768" spans="1:7">
      <c r="A768" s="14"/>
      <c r="B768" s="14"/>
      <c r="C768" s="14"/>
      <c r="D768" s="14"/>
      <c r="E768" s="14"/>
      <c r="F768" s="14"/>
      <c r="G768" s="14"/>
    </row>
    <row r="769" spans="1:7">
      <c r="A769" s="14"/>
      <c r="B769" s="14"/>
      <c r="C769" s="14"/>
      <c r="D769" s="14"/>
      <c r="E769" s="14"/>
      <c r="F769" s="14"/>
      <c r="G769" s="14"/>
    </row>
    <row r="770" spans="1:7">
      <c r="A770" s="14"/>
      <c r="B770" s="14"/>
      <c r="C770" s="14"/>
      <c r="D770" s="14"/>
      <c r="E770" s="14"/>
      <c r="F770" s="14"/>
      <c r="G770" s="14"/>
    </row>
    <row r="771" spans="1:7">
      <c r="A771" s="14"/>
      <c r="B771" s="14"/>
      <c r="C771" s="14"/>
      <c r="D771" s="14"/>
      <c r="E771" s="14"/>
      <c r="F771" s="14"/>
      <c r="G771" s="14"/>
    </row>
    <row r="772" spans="1:7">
      <c r="A772" s="14"/>
      <c r="B772" s="14"/>
      <c r="C772" s="14"/>
      <c r="D772" s="14"/>
      <c r="E772" s="14"/>
      <c r="F772" s="14"/>
      <c r="G772" s="14"/>
    </row>
    <row r="773" spans="1:7">
      <c r="A773" s="14"/>
      <c r="B773" s="14"/>
      <c r="C773" s="14"/>
      <c r="D773" s="14"/>
      <c r="E773" s="14"/>
      <c r="F773" s="14"/>
      <c r="G773" s="14"/>
    </row>
    <row r="774" spans="1:7">
      <c r="A774" s="14"/>
      <c r="B774" s="14"/>
      <c r="C774" s="14"/>
      <c r="D774" s="14"/>
      <c r="E774" s="14"/>
      <c r="F774" s="14"/>
      <c r="G774" s="14"/>
    </row>
    <row r="775" spans="1:7">
      <c r="A775" s="14"/>
      <c r="B775" s="14"/>
      <c r="C775" s="14"/>
      <c r="D775" s="14"/>
      <c r="E775" s="14"/>
      <c r="F775" s="14"/>
      <c r="G775" s="14"/>
    </row>
    <row r="776" spans="1:7">
      <c r="A776" s="14"/>
      <c r="B776" s="14"/>
      <c r="C776" s="14"/>
      <c r="D776" s="14"/>
      <c r="E776" s="14"/>
      <c r="F776" s="14"/>
      <c r="G776" s="14"/>
    </row>
    <row r="777" spans="1:7">
      <c r="A777" s="14"/>
      <c r="B777" s="14"/>
      <c r="C777" s="14"/>
      <c r="D777" s="14"/>
      <c r="E777" s="14"/>
      <c r="F777" s="14"/>
      <c r="G777" s="14"/>
    </row>
    <row r="778" spans="1:7">
      <c r="A778" s="14"/>
      <c r="B778" s="14"/>
      <c r="C778" s="14"/>
      <c r="D778" s="14"/>
      <c r="E778" s="14"/>
      <c r="F778" s="14"/>
      <c r="G778" s="14"/>
    </row>
    <row r="779" spans="1:7">
      <c r="A779" s="14"/>
      <c r="B779" s="14"/>
      <c r="C779" s="14"/>
      <c r="D779" s="14"/>
      <c r="E779" s="14"/>
      <c r="F779" s="14"/>
      <c r="G779" s="14"/>
    </row>
    <row r="780" spans="1:7">
      <c r="A780" s="14"/>
      <c r="B780" s="14"/>
      <c r="C780" s="14"/>
      <c r="D780" s="14"/>
      <c r="E780" s="14"/>
      <c r="F780" s="14"/>
      <c r="G780" s="14"/>
    </row>
    <row r="781" spans="1:7">
      <c r="A781" s="14"/>
      <c r="B781" s="14"/>
      <c r="C781" s="14"/>
      <c r="D781" s="14"/>
      <c r="E781" s="14"/>
      <c r="F781" s="14"/>
      <c r="G781" s="14"/>
    </row>
    <row r="782" spans="1:7">
      <c r="A782" s="14"/>
      <c r="B782" s="14"/>
      <c r="C782" s="14"/>
      <c r="D782" s="14"/>
      <c r="E782" s="14"/>
      <c r="F782" s="14"/>
      <c r="G782" s="14"/>
    </row>
    <row r="783" spans="1:7">
      <c r="A783" s="14"/>
      <c r="B783" s="14"/>
      <c r="C783" s="14"/>
      <c r="D783" s="14"/>
      <c r="E783" s="14"/>
      <c r="F783" s="14"/>
      <c r="G783" s="14"/>
    </row>
    <row r="784" spans="1:7">
      <c r="A784" s="14"/>
      <c r="B784" s="14"/>
      <c r="C784" s="14"/>
      <c r="D784" s="14"/>
      <c r="E784" s="14"/>
      <c r="F784" s="14"/>
      <c r="G784" s="14"/>
    </row>
    <row r="785" spans="1:7">
      <c r="A785" s="14"/>
      <c r="B785" s="14"/>
      <c r="C785" s="14"/>
      <c r="D785" s="14"/>
      <c r="E785" s="14"/>
      <c r="F785" s="14"/>
      <c r="G785" s="14"/>
    </row>
    <row r="786" spans="1:7">
      <c r="A786" s="14"/>
      <c r="B786" s="14"/>
      <c r="C786" s="14"/>
      <c r="D786" s="14"/>
      <c r="E786" s="14"/>
      <c r="F786" s="14"/>
      <c r="G786" s="14"/>
    </row>
    <row r="787" spans="1:7">
      <c r="A787" s="14"/>
      <c r="B787" s="14"/>
      <c r="C787" s="14"/>
      <c r="D787" s="14"/>
      <c r="E787" s="14"/>
      <c r="F787" s="14"/>
      <c r="G787" s="14"/>
    </row>
    <row r="788" spans="1:7">
      <c r="A788" s="14"/>
      <c r="B788" s="14"/>
      <c r="C788" s="14"/>
      <c r="D788" s="14"/>
      <c r="E788" s="14"/>
      <c r="F788" s="14"/>
      <c r="G788" s="14"/>
    </row>
    <row r="789" spans="1:7">
      <c r="A789" s="14"/>
      <c r="B789" s="14"/>
      <c r="C789" s="14"/>
      <c r="D789" s="14"/>
      <c r="E789" s="14"/>
      <c r="F789" s="14"/>
      <c r="G789" s="14"/>
    </row>
    <row r="790" spans="1:7">
      <c r="A790" s="14"/>
      <c r="B790" s="14"/>
      <c r="C790" s="14"/>
      <c r="D790" s="14"/>
      <c r="E790" s="14"/>
      <c r="F790" s="14"/>
      <c r="G790" s="14"/>
    </row>
    <row r="791" spans="1:7">
      <c r="A791" s="14"/>
      <c r="B791" s="14"/>
      <c r="C791" s="14"/>
      <c r="D791" s="14"/>
      <c r="E791" s="14"/>
      <c r="F791" s="14"/>
      <c r="G791" s="14"/>
    </row>
    <row r="792" spans="1:7">
      <c r="A792" s="14"/>
      <c r="B792" s="14"/>
      <c r="C792" s="14"/>
      <c r="D792" s="14"/>
      <c r="E792" s="14"/>
      <c r="F792" s="14"/>
      <c r="G792" s="14"/>
    </row>
    <row r="793" spans="1:7">
      <c r="A793" s="14"/>
      <c r="B793" s="14"/>
      <c r="C793" s="14"/>
      <c r="D793" s="14"/>
      <c r="E793" s="14"/>
      <c r="F793" s="14"/>
      <c r="G793" s="14"/>
    </row>
    <row r="794" spans="1:7">
      <c r="A794" s="14"/>
      <c r="B794" s="14"/>
      <c r="C794" s="14"/>
      <c r="D794" s="14"/>
      <c r="E794" s="14"/>
      <c r="F794" s="14"/>
      <c r="G794" s="14"/>
    </row>
    <row r="795" spans="1:7">
      <c r="A795" s="14"/>
      <c r="B795" s="14"/>
      <c r="C795" s="14"/>
      <c r="D795" s="14"/>
      <c r="E795" s="14"/>
      <c r="F795" s="14"/>
      <c r="G795" s="14"/>
    </row>
    <row r="796" spans="1:7">
      <c r="A796" s="14"/>
      <c r="B796" s="14"/>
      <c r="C796" s="14"/>
      <c r="D796" s="14"/>
      <c r="E796" s="14"/>
      <c r="F796" s="14"/>
      <c r="G796" s="14"/>
    </row>
    <row r="797" spans="1:7">
      <c r="A797" s="14"/>
      <c r="B797" s="14"/>
      <c r="C797" s="14"/>
      <c r="D797" s="14"/>
      <c r="E797" s="14"/>
      <c r="F797" s="14"/>
      <c r="G797" s="14"/>
    </row>
    <row r="798" spans="1:7">
      <c r="A798" s="14"/>
      <c r="B798" s="14"/>
      <c r="C798" s="14"/>
      <c r="D798" s="14"/>
      <c r="E798" s="14"/>
      <c r="F798" s="14"/>
      <c r="G798" s="14"/>
    </row>
    <row r="799" spans="1:7">
      <c r="A799" s="14"/>
      <c r="B799" s="14"/>
      <c r="C799" s="14"/>
      <c r="D799" s="14"/>
      <c r="E799" s="14"/>
      <c r="F799" s="14"/>
      <c r="G799" s="14"/>
    </row>
    <row r="800" spans="1:7">
      <c r="A800" s="14"/>
      <c r="B800" s="14"/>
      <c r="C800" s="14"/>
      <c r="D800" s="14"/>
      <c r="E800" s="14"/>
      <c r="F800" s="14"/>
      <c r="G800" s="14"/>
    </row>
    <row r="801" spans="1:7">
      <c r="A801" s="14"/>
      <c r="B801" s="14"/>
      <c r="C801" s="14"/>
      <c r="D801" s="14"/>
      <c r="E801" s="14"/>
      <c r="F801" s="14"/>
      <c r="G801" s="14"/>
    </row>
    <row r="802" spans="1:7">
      <c r="A802" s="14"/>
      <c r="B802" s="14"/>
      <c r="C802" s="14"/>
      <c r="D802" s="14"/>
      <c r="E802" s="14"/>
      <c r="F802" s="14"/>
      <c r="G802" s="14"/>
    </row>
    <row r="803" spans="1:7">
      <c r="A803" s="14"/>
      <c r="B803" s="14"/>
      <c r="C803" s="14"/>
      <c r="D803" s="14"/>
      <c r="E803" s="14"/>
      <c r="F803" s="14"/>
      <c r="G803" s="14"/>
    </row>
    <row r="804" spans="1:7">
      <c r="A804" s="14"/>
      <c r="B804" s="14"/>
      <c r="C804" s="14"/>
      <c r="D804" s="14"/>
      <c r="E804" s="14"/>
      <c r="F804" s="14"/>
      <c r="G804" s="14"/>
    </row>
    <row r="805" spans="1:7">
      <c r="A805" s="14"/>
      <c r="B805" s="14"/>
      <c r="C805" s="14"/>
      <c r="D805" s="14"/>
      <c r="E805" s="14"/>
      <c r="F805" s="14"/>
      <c r="G805" s="14"/>
    </row>
    <row r="806" spans="1:7">
      <c r="A806" s="14"/>
      <c r="B806" s="14"/>
      <c r="C806" s="14"/>
      <c r="D806" s="14"/>
      <c r="E806" s="14"/>
      <c r="F806" s="14"/>
      <c r="G806" s="14"/>
    </row>
    <row r="807" spans="1:7">
      <c r="A807" s="14"/>
      <c r="B807" s="14"/>
      <c r="C807" s="14"/>
      <c r="D807" s="14"/>
      <c r="E807" s="14"/>
      <c r="F807" s="14"/>
      <c r="G807" s="14"/>
    </row>
    <row r="808" spans="1:7">
      <c r="A808" s="14"/>
      <c r="B808" s="14"/>
      <c r="C808" s="14"/>
      <c r="D808" s="14"/>
      <c r="E808" s="14"/>
      <c r="F808" s="14"/>
      <c r="G808" s="14"/>
    </row>
    <row r="809" spans="1:7">
      <c r="A809" s="14"/>
      <c r="B809" s="14"/>
      <c r="C809" s="14"/>
      <c r="D809" s="14"/>
      <c r="E809" s="14"/>
      <c r="F809" s="14"/>
      <c r="G809" s="14"/>
    </row>
    <row r="810" spans="1:7">
      <c r="A810" s="14"/>
      <c r="B810" s="14"/>
      <c r="C810" s="14"/>
      <c r="D810" s="14"/>
      <c r="E810" s="14"/>
      <c r="F810" s="14"/>
      <c r="G810" s="14"/>
    </row>
    <row r="811" spans="1:7">
      <c r="A811" s="14"/>
      <c r="B811" s="14"/>
      <c r="C811" s="14"/>
      <c r="D811" s="14"/>
      <c r="E811" s="14"/>
      <c r="F811" s="14"/>
      <c r="G811" s="14"/>
    </row>
    <row r="812" spans="1:7">
      <c r="A812" s="14"/>
      <c r="B812" s="14"/>
      <c r="C812" s="14"/>
      <c r="D812" s="14"/>
      <c r="E812" s="14"/>
      <c r="F812" s="14"/>
      <c r="G812" s="14"/>
    </row>
    <row r="813" spans="1:7">
      <c r="A813" s="14"/>
      <c r="B813" s="14"/>
      <c r="C813" s="14"/>
      <c r="D813" s="14"/>
      <c r="E813" s="14"/>
      <c r="F813" s="14"/>
      <c r="G813" s="14"/>
    </row>
    <row r="814" spans="1:7">
      <c r="A814" s="14"/>
      <c r="B814" s="14"/>
      <c r="C814" s="14"/>
      <c r="D814" s="14"/>
      <c r="E814" s="14"/>
      <c r="F814" s="14"/>
      <c r="G814" s="14"/>
    </row>
    <row r="815" spans="1:7">
      <c r="A815" s="14"/>
      <c r="B815" s="14"/>
      <c r="C815" s="14"/>
      <c r="D815" s="14"/>
      <c r="E815" s="14"/>
      <c r="F815" s="14"/>
      <c r="G815" s="14"/>
    </row>
    <row r="816" spans="1:7">
      <c r="A816" s="14"/>
      <c r="B816" s="14"/>
      <c r="C816" s="14"/>
      <c r="D816" s="14"/>
      <c r="E816" s="14"/>
      <c r="F816" s="14"/>
      <c r="G816" s="14"/>
    </row>
    <row r="817" spans="1:7">
      <c r="A817" s="14"/>
      <c r="B817" s="14"/>
      <c r="C817" s="14"/>
      <c r="D817" s="14"/>
      <c r="E817" s="14"/>
      <c r="F817" s="14"/>
      <c r="G817" s="14"/>
    </row>
    <row r="818" spans="1:7">
      <c r="A818" s="14"/>
      <c r="B818" s="14"/>
      <c r="C818" s="14"/>
      <c r="D818" s="14"/>
      <c r="E818" s="14"/>
      <c r="F818" s="14"/>
      <c r="G818" s="14"/>
    </row>
    <row r="819" spans="1:7">
      <c r="A819" s="14"/>
      <c r="B819" s="14"/>
      <c r="C819" s="14"/>
      <c r="D819" s="14"/>
      <c r="E819" s="14"/>
      <c r="F819" s="14"/>
      <c r="G819" s="14"/>
    </row>
    <row r="820" spans="1:7">
      <c r="A820" s="14"/>
      <c r="B820" s="14"/>
      <c r="C820" s="14"/>
      <c r="D820" s="14"/>
      <c r="E820" s="14"/>
      <c r="F820" s="14"/>
      <c r="G820" s="14"/>
    </row>
    <row r="821" spans="1:7">
      <c r="A821" s="14"/>
      <c r="B821" s="14"/>
      <c r="C821" s="14"/>
      <c r="D821" s="14"/>
      <c r="E821" s="14"/>
      <c r="F821" s="14"/>
      <c r="G821" s="14"/>
    </row>
    <row r="822" spans="1:7">
      <c r="A822" s="14"/>
      <c r="B822" s="14"/>
      <c r="C822" s="14"/>
      <c r="D822" s="14"/>
      <c r="E822" s="14"/>
      <c r="F822" s="14"/>
      <c r="G822" s="14"/>
    </row>
    <row r="823" spans="1:7">
      <c r="A823" s="14"/>
      <c r="B823" s="14"/>
      <c r="C823" s="14"/>
      <c r="D823" s="14"/>
      <c r="E823" s="14"/>
      <c r="F823" s="14"/>
      <c r="G823" s="14"/>
    </row>
    <row r="824" spans="1:7">
      <c r="A824" s="14"/>
      <c r="B824" s="14"/>
      <c r="C824" s="14"/>
      <c r="D824" s="14"/>
      <c r="E824" s="14"/>
      <c r="F824" s="14"/>
      <c r="G824" s="14"/>
    </row>
    <row r="825" spans="1:7">
      <c r="A825" s="14"/>
      <c r="B825" s="14"/>
      <c r="C825" s="14"/>
      <c r="D825" s="14"/>
      <c r="E825" s="14"/>
      <c r="F825" s="14"/>
      <c r="G825" s="14"/>
    </row>
    <row r="826" spans="1:7">
      <c r="A826" s="14"/>
      <c r="B826" s="14"/>
      <c r="C826" s="14"/>
      <c r="D826" s="14"/>
      <c r="E826" s="14"/>
      <c r="F826" s="14"/>
      <c r="G826" s="14"/>
    </row>
    <row r="827" spans="1:7">
      <c r="A827" s="14"/>
      <c r="B827" s="14"/>
      <c r="C827" s="14"/>
      <c r="D827" s="14"/>
      <c r="E827" s="14"/>
      <c r="F827" s="14"/>
      <c r="G827" s="14"/>
    </row>
    <row r="828" spans="1:7">
      <c r="A828" s="14"/>
      <c r="B828" s="14"/>
      <c r="C828" s="14"/>
      <c r="D828" s="14"/>
      <c r="E828" s="14"/>
      <c r="F828" s="14"/>
      <c r="G828" s="14"/>
    </row>
    <row r="829" spans="1:7">
      <c r="A829" s="14"/>
      <c r="B829" s="14"/>
      <c r="C829" s="14"/>
      <c r="D829" s="14"/>
      <c r="E829" s="14"/>
      <c r="F829" s="14"/>
      <c r="G829" s="14"/>
    </row>
    <row r="830" spans="1:7">
      <c r="A830" s="14"/>
      <c r="B830" s="14"/>
      <c r="C830" s="14"/>
      <c r="D830" s="14"/>
      <c r="E830" s="14"/>
      <c r="F830" s="14"/>
      <c r="G830" s="14"/>
    </row>
    <row r="831" spans="1:7">
      <c r="A831" s="14"/>
      <c r="B831" s="14"/>
      <c r="C831" s="14"/>
      <c r="D831" s="14"/>
      <c r="E831" s="14"/>
      <c r="F831" s="14"/>
      <c r="G831" s="14"/>
    </row>
    <row r="832" spans="1:7">
      <c r="A832" s="14"/>
      <c r="B832" s="14"/>
      <c r="C832" s="14"/>
      <c r="D832" s="14"/>
      <c r="E832" s="14"/>
      <c r="F832" s="14"/>
      <c r="G832" s="14"/>
    </row>
    <row r="833" spans="1:7">
      <c r="A833" s="14"/>
      <c r="B833" s="14"/>
      <c r="C833" s="14"/>
      <c r="D833" s="14"/>
      <c r="E833" s="14"/>
      <c r="F833" s="14"/>
      <c r="G833" s="14"/>
    </row>
    <row r="834" spans="1:7">
      <c r="A834" s="14"/>
      <c r="B834" s="14"/>
      <c r="C834" s="14"/>
      <c r="D834" s="14"/>
      <c r="E834" s="14"/>
      <c r="F834" s="14"/>
      <c r="G834" s="14"/>
    </row>
    <row r="835" spans="1:7">
      <c r="A835" s="14"/>
      <c r="B835" s="14"/>
      <c r="C835" s="14"/>
      <c r="D835" s="14"/>
      <c r="E835" s="14"/>
      <c r="F835" s="14"/>
      <c r="G835" s="14"/>
    </row>
    <row r="836" spans="1:7">
      <c r="A836" s="14"/>
      <c r="B836" s="14"/>
      <c r="C836" s="14"/>
      <c r="D836" s="14"/>
      <c r="E836" s="14"/>
      <c r="F836" s="14"/>
      <c r="G836" s="14"/>
    </row>
    <row r="837" spans="1:7">
      <c r="A837" s="14"/>
      <c r="B837" s="14"/>
      <c r="C837" s="14"/>
      <c r="D837" s="14"/>
      <c r="E837" s="14"/>
      <c r="F837" s="14"/>
      <c r="G837" s="14"/>
    </row>
    <row r="838" spans="1:7">
      <c r="A838" s="14"/>
      <c r="B838" s="14"/>
      <c r="C838" s="14"/>
      <c r="D838" s="14"/>
      <c r="E838" s="14"/>
      <c r="F838" s="14"/>
      <c r="G838" s="14"/>
    </row>
    <row r="839" spans="1:7">
      <c r="A839" s="14"/>
      <c r="B839" s="14"/>
      <c r="C839" s="14"/>
      <c r="D839" s="14"/>
      <c r="E839" s="14"/>
      <c r="F839" s="14"/>
      <c r="G839" s="14"/>
    </row>
    <row r="840" spans="1:7">
      <c r="A840" s="14"/>
      <c r="B840" s="14"/>
      <c r="C840" s="14"/>
      <c r="D840" s="14"/>
      <c r="E840" s="14"/>
      <c r="F840" s="14"/>
      <c r="G840" s="14"/>
    </row>
    <row r="841" spans="1:7">
      <c r="A841" s="14"/>
      <c r="B841" s="14"/>
      <c r="C841" s="14"/>
      <c r="D841" s="14"/>
      <c r="E841" s="14"/>
      <c r="F841" s="14"/>
      <c r="G841" s="14"/>
    </row>
    <row r="842" spans="1:7">
      <c r="A842" s="14"/>
      <c r="B842" s="14"/>
      <c r="C842" s="14"/>
      <c r="D842" s="14"/>
      <c r="E842" s="14"/>
      <c r="F842" s="14"/>
      <c r="G842" s="14"/>
    </row>
    <row r="843" spans="1:7">
      <c r="A843" s="14"/>
      <c r="B843" s="14"/>
      <c r="C843" s="14"/>
      <c r="D843" s="14"/>
      <c r="E843" s="14"/>
      <c r="F843" s="14"/>
      <c r="G843" s="14"/>
    </row>
    <row r="844" spans="1:7">
      <c r="A844" s="14"/>
      <c r="B844" s="14"/>
      <c r="C844" s="14"/>
      <c r="D844" s="14"/>
      <c r="E844" s="14"/>
      <c r="F844" s="14"/>
      <c r="G844" s="14"/>
    </row>
    <row r="845" spans="1:7">
      <c r="A845" s="14"/>
      <c r="B845" s="14"/>
      <c r="C845" s="14"/>
      <c r="D845" s="14"/>
      <c r="E845" s="14"/>
      <c r="F845" s="14"/>
      <c r="G845" s="14"/>
    </row>
    <row r="846" spans="1:7">
      <c r="A846" s="14"/>
      <c r="B846" s="14"/>
      <c r="C846" s="14"/>
      <c r="D846" s="14"/>
      <c r="E846" s="14"/>
      <c r="F846" s="14"/>
      <c r="G846" s="14"/>
    </row>
    <row r="847" spans="1:7">
      <c r="A847" s="14"/>
      <c r="B847" s="14"/>
      <c r="C847" s="14"/>
      <c r="D847" s="14"/>
      <c r="E847" s="14"/>
      <c r="F847" s="14"/>
      <c r="G847" s="14"/>
    </row>
    <row r="848" spans="1:7">
      <c r="A848" s="14"/>
      <c r="B848" s="14"/>
      <c r="C848" s="14"/>
      <c r="D848" s="14"/>
      <c r="E848" s="14"/>
      <c r="F848" s="14"/>
      <c r="G848" s="14"/>
    </row>
    <row r="849" spans="1:7">
      <c r="A849" s="14"/>
      <c r="B849" s="14"/>
      <c r="C849" s="14"/>
      <c r="D849" s="14"/>
      <c r="E849" s="14"/>
      <c r="F849" s="14"/>
      <c r="G849" s="14"/>
    </row>
    <row r="850" spans="1:7">
      <c r="A850" s="14"/>
      <c r="B850" s="14"/>
      <c r="C850" s="14"/>
      <c r="D850" s="14"/>
      <c r="E850" s="14"/>
      <c r="F850" s="14"/>
      <c r="G850" s="14"/>
    </row>
    <row r="851" spans="1:7">
      <c r="A851" s="14"/>
      <c r="B851" s="14"/>
      <c r="C851" s="14"/>
      <c r="D851" s="14"/>
      <c r="E851" s="14"/>
      <c r="F851" s="14"/>
      <c r="G851" s="14"/>
    </row>
    <row r="852" spans="1:7">
      <c r="A852" s="14"/>
      <c r="B852" s="14"/>
      <c r="C852" s="14"/>
      <c r="D852" s="14"/>
      <c r="E852" s="14"/>
      <c r="F852" s="14"/>
      <c r="G852" s="14"/>
    </row>
    <row r="853" spans="1:7">
      <c r="A853" s="14"/>
      <c r="B853" s="14"/>
      <c r="C853" s="14"/>
      <c r="D853" s="14"/>
      <c r="E853" s="14"/>
      <c r="F853" s="14"/>
      <c r="G853" s="14"/>
    </row>
    <row r="854" spans="1:7">
      <c r="A854" s="14"/>
      <c r="B854" s="14"/>
      <c r="C854" s="14"/>
      <c r="D854" s="14"/>
      <c r="E854" s="14"/>
      <c r="F854" s="14"/>
      <c r="G854" s="14"/>
    </row>
    <row r="855" spans="1:7">
      <c r="A855" s="14"/>
      <c r="B855" s="14"/>
      <c r="C855" s="14"/>
      <c r="D855" s="14"/>
      <c r="E855" s="14"/>
      <c r="F855" s="14"/>
      <c r="G855" s="14"/>
    </row>
    <row r="856" spans="1:7">
      <c r="A856" s="14"/>
      <c r="B856" s="14"/>
      <c r="C856" s="14"/>
      <c r="D856" s="14"/>
      <c r="E856" s="14"/>
      <c r="F856" s="14"/>
      <c r="G856" s="14"/>
    </row>
    <row r="857" spans="1:7">
      <c r="A857" s="14"/>
      <c r="B857" s="14"/>
      <c r="C857" s="14"/>
      <c r="D857" s="14"/>
      <c r="E857" s="14"/>
      <c r="F857" s="14"/>
      <c r="G857" s="14"/>
    </row>
    <row r="858" spans="1:7">
      <c r="A858" s="14"/>
      <c r="B858" s="14"/>
      <c r="C858" s="14"/>
      <c r="D858" s="14"/>
      <c r="E858" s="14"/>
      <c r="F858" s="14"/>
      <c r="G858" s="14"/>
    </row>
    <row r="859" spans="1:7">
      <c r="A859" s="14"/>
      <c r="B859" s="14"/>
      <c r="C859" s="14"/>
      <c r="D859" s="14"/>
      <c r="E859" s="14"/>
      <c r="F859" s="14"/>
      <c r="G859" s="14"/>
    </row>
    <row r="860" spans="1:7">
      <c r="A860" s="14"/>
      <c r="B860" s="14"/>
      <c r="C860" s="14"/>
      <c r="D860" s="14"/>
      <c r="E860" s="14"/>
      <c r="F860" s="14"/>
      <c r="G860" s="14"/>
    </row>
    <row r="861" spans="1:7">
      <c r="A861" s="14"/>
      <c r="B861" s="14"/>
      <c r="C861" s="14"/>
      <c r="D861" s="14"/>
      <c r="E861" s="14"/>
      <c r="F861" s="14"/>
      <c r="G861" s="14"/>
    </row>
    <row r="862" spans="1:7">
      <c r="A862" s="14"/>
      <c r="B862" s="14"/>
      <c r="C862" s="14"/>
      <c r="D862" s="14"/>
      <c r="E862" s="14"/>
      <c r="F862" s="14"/>
      <c r="G862" s="14"/>
    </row>
    <row r="863" spans="1:7">
      <c r="A863" s="14"/>
      <c r="B863" s="14"/>
      <c r="C863" s="14"/>
      <c r="D863" s="14"/>
      <c r="E863" s="14"/>
      <c r="F863" s="14"/>
      <c r="G863" s="14"/>
    </row>
    <row r="864" spans="1:7">
      <c r="A864" s="14"/>
      <c r="B864" s="14"/>
      <c r="C864" s="14"/>
      <c r="D864" s="14"/>
      <c r="E864" s="14"/>
      <c r="F864" s="14"/>
      <c r="G864" s="14"/>
    </row>
    <row r="865" spans="1:7">
      <c r="A865" s="14"/>
      <c r="B865" s="14"/>
      <c r="C865" s="14"/>
      <c r="D865" s="14"/>
      <c r="E865" s="14"/>
      <c r="F865" s="14"/>
      <c r="G865" s="14"/>
    </row>
    <row r="866" spans="1:7">
      <c r="A866" s="14"/>
      <c r="B866" s="14"/>
      <c r="C866" s="14"/>
      <c r="D866" s="14"/>
      <c r="E866" s="14"/>
      <c r="F866" s="14"/>
      <c r="G866" s="14"/>
    </row>
    <row r="867" spans="1:7">
      <c r="A867" s="14"/>
      <c r="B867" s="14"/>
      <c r="C867" s="14"/>
      <c r="D867" s="14"/>
      <c r="E867" s="14"/>
      <c r="F867" s="14"/>
      <c r="G867" s="14"/>
    </row>
    <row r="868" spans="1:7">
      <c r="A868" s="14"/>
      <c r="B868" s="14"/>
      <c r="C868" s="14"/>
      <c r="D868" s="14"/>
      <c r="E868" s="14"/>
      <c r="F868" s="14"/>
      <c r="G868" s="14"/>
    </row>
    <row r="869" spans="1:7">
      <c r="A869" s="14"/>
      <c r="B869" s="14"/>
      <c r="C869" s="14"/>
      <c r="D869" s="14"/>
      <c r="E869" s="14"/>
      <c r="F869" s="14"/>
      <c r="G869" s="14"/>
    </row>
    <row r="870" spans="1:7">
      <c r="A870" s="14"/>
      <c r="B870" s="14"/>
      <c r="C870" s="14"/>
      <c r="D870" s="14"/>
      <c r="E870" s="14"/>
      <c r="F870" s="14"/>
      <c r="G870" s="14"/>
    </row>
    <row r="871" spans="1:7">
      <c r="A871" s="14"/>
      <c r="B871" s="14"/>
      <c r="C871" s="14"/>
      <c r="D871" s="14"/>
      <c r="E871" s="14"/>
      <c r="F871" s="14"/>
      <c r="G871" s="14"/>
    </row>
    <row r="872" spans="1:7">
      <c r="A872" s="14"/>
      <c r="B872" s="14"/>
      <c r="C872" s="14"/>
      <c r="D872" s="14"/>
      <c r="E872" s="14"/>
      <c r="F872" s="14"/>
      <c r="G872" s="14"/>
    </row>
    <row r="873" spans="1:7">
      <c r="A873" s="14"/>
      <c r="B873" s="14"/>
      <c r="C873" s="14"/>
      <c r="D873" s="14"/>
      <c r="E873" s="14"/>
      <c r="F873" s="14"/>
      <c r="G873" s="14"/>
    </row>
    <row r="874" spans="1:7">
      <c r="A874" s="14"/>
      <c r="B874" s="14"/>
      <c r="C874" s="14"/>
      <c r="D874" s="14"/>
      <c r="E874" s="14"/>
      <c r="F874" s="14"/>
      <c r="G874" s="14"/>
    </row>
    <row r="875" spans="1:7">
      <c r="A875" s="14"/>
      <c r="B875" s="14"/>
      <c r="C875" s="14"/>
      <c r="D875" s="14"/>
      <c r="E875" s="14"/>
      <c r="F875" s="14"/>
      <c r="G875" s="14"/>
    </row>
    <row r="876" spans="1:7">
      <c r="A876" s="14"/>
      <c r="B876" s="14"/>
      <c r="C876" s="14"/>
      <c r="D876" s="14"/>
      <c r="E876" s="14"/>
      <c r="F876" s="14"/>
      <c r="G876" s="14"/>
    </row>
    <row r="877" spans="1:7">
      <c r="A877" s="14"/>
      <c r="B877" s="14"/>
      <c r="C877" s="14"/>
      <c r="D877" s="14"/>
      <c r="E877" s="14"/>
      <c r="F877" s="14"/>
      <c r="G877" s="14"/>
    </row>
    <row r="878" spans="1:7">
      <c r="A878" s="14"/>
      <c r="B878" s="14"/>
      <c r="C878" s="14"/>
      <c r="D878" s="14"/>
      <c r="E878" s="14"/>
      <c r="F878" s="14"/>
      <c r="G878" s="14"/>
    </row>
    <row r="879" spans="1:7">
      <c r="A879" s="14"/>
      <c r="B879" s="14"/>
      <c r="C879" s="14"/>
      <c r="D879" s="14"/>
      <c r="E879" s="14"/>
      <c r="F879" s="14"/>
      <c r="G879" s="14"/>
    </row>
    <row r="880" spans="1:7">
      <c r="A880" s="14"/>
      <c r="B880" s="14"/>
      <c r="C880" s="14"/>
      <c r="D880" s="14"/>
      <c r="E880" s="14"/>
      <c r="F880" s="14"/>
      <c r="G880" s="14"/>
    </row>
    <row r="881" spans="1:7">
      <c r="A881" s="14"/>
      <c r="B881" s="14"/>
      <c r="C881" s="14"/>
      <c r="D881" s="14"/>
      <c r="E881" s="14"/>
      <c r="F881" s="14"/>
      <c r="G881" s="14"/>
    </row>
    <row r="882" spans="1:7">
      <c r="A882" s="14"/>
      <c r="B882" s="14"/>
      <c r="C882" s="14"/>
      <c r="D882" s="14"/>
      <c r="E882" s="14"/>
      <c r="F882" s="14"/>
      <c r="G882" s="14"/>
    </row>
    <row r="883" spans="1:7">
      <c r="A883" s="14"/>
      <c r="B883" s="14"/>
      <c r="C883" s="14"/>
      <c r="D883" s="14"/>
      <c r="E883" s="14"/>
      <c r="F883" s="14"/>
      <c r="G883" s="14"/>
    </row>
    <row r="884" spans="1:7">
      <c r="A884" s="14"/>
      <c r="B884" s="14"/>
      <c r="C884" s="14"/>
      <c r="D884" s="14"/>
      <c r="E884" s="14"/>
      <c r="F884" s="14"/>
      <c r="G884" s="14"/>
    </row>
    <row r="885" spans="1:7">
      <c r="A885" s="14"/>
      <c r="B885" s="14"/>
      <c r="C885" s="14"/>
      <c r="D885" s="14"/>
      <c r="E885" s="14"/>
      <c r="F885" s="14"/>
      <c r="G885" s="14"/>
    </row>
    <row r="886" spans="1:7">
      <c r="A886" s="14"/>
      <c r="B886" s="14"/>
      <c r="C886" s="14"/>
      <c r="D886" s="14"/>
      <c r="E886" s="14"/>
      <c r="F886" s="14"/>
      <c r="G886" s="14"/>
    </row>
    <row r="887" spans="1:7">
      <c r="A887" s="14"/>
      <c r="B887" s="14"/>
      <c r="C887" s="14"/>
      <c r="D887" s="14"/>
      <c r="E887" s="14"/>
      <c r="F887" s="14"/>
      <c r="G887" s="14"/>
    </row>
    <row r="888" spans="1:7">
      <c r="A888" s="14"/>
      <c r="B888" s="14"/>
      <c r="C888" s="14"/>
      <c r="D888" s="14"/>
      <c r="E888" s="14"/>
      <c r="F888" s="14"/>
      <c r="G888" s="14"/>
    </row>
    <row r="889" spans="1:7">
      <c r="A889" s="14"/>
      <c r="B889" s="14"/>
      <c r="C889" s="14"/>
      <c r="D889" s="14"/>
      <c r="E889" s="14"/>
      <c r="F889" s="14"/>
      <c r="G889" s="14"/>
    </row>
    <row r="890" spans="1:7">
      <c r="A890" s="14"/>
      <c r="B890" s="14"/>
      <c r="C890" s="14"/>
      <c r="D890" s="14"/>
      <c r="E890" s="14"/>
      <c r="F890" s="14"/>
      <c r="G890" s="14"/>
    </row>
    <row r="891" spans="1:7">
      <c r="A891" s="14"/>
      <c r="B891" s="14"/>
      <c r="C891" s="14"/>
      <c r="D891" s="14"/>
      <c r="E891" s="14"/>
      <c r="F891" s="14"/>
      <c r="G891" s="14"/>
    </row>
    <row r="892" spans="1:7">
      <c r="A892" s="14"/>
      <c r="B892" s="14"/>
      <c r="C892" s="14"/>
      <c r="D892" s="14"/>
      <c r="E892" s="14"/>
      <c r="F892" s="14"/>
      <c r="G892" s="14"/>
    </row>
    <row r="893" spans="1:7">
      <c r="A893" s="14"/>
      <c r="B893" s="14"/>
      <c r="C893" s="14"/>
      <c r="D893" s="14"/>
      <c r="E893" s="14"/>
      <c r="F893" s="14"/>
      <c r="G893" s="14"/>
    </row>
    <row r="894" spans="1:7">
      <c r="A894" s="14"/>
      <c r="B894" s="14"/>
      <c r="C894" s="14"/>
      <c r="D894" s="14"/>
      <c r="E894" s="14"/>
      <c r="F894" s="14"/>
      <c r="G894" s="14"/>
    </row>
    <row r="895" spans="1:7">
      <c r="A895" s="14"/>
      <c r="B895" s="14"/>
      <c r="C895" s="14"/>
      <c r="D895" s="14"/>
      <c r="E895" s="14"/>
      <c r="F895" s="14"/>
      <c r="G895" s="14"/>
    </row>
    <row r="896" spans="1:7">
      <c r="A896" s="14"/>
      <c r="B896" s="14"/>
      <c r="C896" s="14"/>
      <c r="D896" s="14"/>
      <c r="E896" s="14"/>
      <c r="F896" s="14"/>
      <c r="G896" s="14"/>
    </row>
    <row r="897" spans="1:7">
      <c r="A897" s="14"/>
      <c r="B897" s="14"/>
      <c r="C897" s="14"/>
      <c r="D897" s="14"/>
      <c r="E897" s="14"/>
      <c r="F897" s="14"/>
      <c r="G897" s="14"/>
    </row>
    <row r="898" spans="1:7">
      <c r="A898" s="14"/>
      <c r="B898" s="14"/>
      <c r="C898" s="14"/>
      <c r="D898" s="14"/>
      <c r="E898" s="14"/>
      <c r="F898" s="14"/>
      <c r="G898" s="14"/>
    </row>
    <row r="899" spans="1:7">
      <c r="A899" s="14"/>
      <c r="B899" s="14"/>
      <c r="C899" s="14"/>
      <c r="D899" s="14"/>
      <c r="E899" s="14"/>
      <c r="F899" s="14"/>
      <c r="G899" s="14"/>
    </row>
    <row r="900" spans="1:7">
      <c r="A900" s="14"/>
      <c r="B900" s="14"/>
      <c r="C900" s="14"/>
      <c r="D900" s="14"/>
      <c r="E900" s="14"/>
      <c r="F900" s="14"/>
      <c r="G900" s="14"/>
    </row>
    <row r="901" spans="1:7">
      <c r="A901" s="14"/>
      <c r="B901" s="14"/>
      <c r="C901" s="14"/>
      <c r="D901" s="14"/>
      <c r="E901" s="14"/>
      <c r="F901" s="14"/>
      <c r="G901" s="14"/>
    </row>
    <row r="902" spans="1:7">
      <c r="A902" s="14"/>
      <c r="B902" s="14"/>
      <c r="C902" s="14"/>
      <c r="D902" s="14"/>
      <c r="E902" s="14"/>
      <c r="F902" s="14"/>
      <c r="G902" s="14"/>
    </row>
    <row r="903" spans="1:7">
      <c r="A903" s="14"/>
      <c r="B903" s="14"/>
      <c r="C903" s="14"/>
      <c r="D903" s="14"/>
      <c r="E903" s="14"/>
      <c r="F903" s="14"/>
      <c r="G903" s="14"/>
    </row>
    <row r="904" spans="1:7">
      <c r="A904" s="14"/>
      <c r="B904" s="14"/>
      <c r="C904" s="14"/>
      <c r="D904" s="14"/>
      <c r="E904" s="14"/>
      <c r="F904" s="14"/>
      <c r="G904" s="14"/>
    </row>
    <row r="905" spans="1:7">
      <c r="A905" s="14"/>
      <c r="B905" s="14"/>
      <c r="C905" s="14"/>
      <c r="D905" s="14"/>
      <c r="E905" s="14"/>
      <c r="F905" s="14"/>
      <c r="G905" s="14"/>
    </row>
    <row r="906" spans="1:7">
      <c r="A906" s="14"/>
      <c r="B906" s="14"/>
      <c r="C906" s="14"/>
      <c r="D906" s="14"/>
      <c r="E906" s="14"/>
      <c r="F906" s="14"/>
      <c r="G906" s="14"/>
    </row>
    <row r="907" spans="1:7">
      <c r="A907" s="14"/>
      <c r="B907" s="14"/>
      <c r="C907" s="14"/>
      <c r="D907" s="14"/>
      <c r="E907" s="14"/>
      <c r="F907" s="14"/>
      <c r="G907" s="14"/>
    </row>
    <row r="908" spans="1:7">
      <c r="A908" s="14"/>
      <c r="B908" s="14"/>
      <c r="C908" s="14"/>
      <c r="D908" s="14"/>
      <c r="E908" s="14"/>
      <c r="F908" s="14"/>
      <c r="G908" s="14"/>
    </row>
    <row r="909" spans="1:7">
      <c r="A909" s="14"/>
      <c r="B909" s="14"/>
      <c r="C909" s="14"/>
      <c r="D909" s="14"/>
      <c r="E909" s="14"/>
      <c r="F909" s="14"/>
      <c r="G909" s="14"/>
    </row>
    <row r="910" spans="1:7">
      <c r="A910" s="14"/>
      <c r="B910" s="14"/>
      <c r="C910" s="14"/>
      <c r="D910" s="14"/>
      <c r="E910" s="14"/>
      <c r="F910" s="14"/>
      <c r="G910" s="14"/>
    </row>
    <row r="911" spans="1:7">
      <c r="A911" s="14"/>
      <c r="B911" s="14"/>
      <c r="C911" s="14"/>
      <c r="D911" s="14"/>
      <c r="E911" s="14"/>
      <c r="F911" s="14"/>
      <c r="G911" s="14"/>
    </row>
    <row r="912" spans="1:7">
      <c r="A912" s="14"/>
      <c r="B912" s="14"/>
      <c r="C912" s="14"/>
      <c r="D912" s="14"/>
      <c r="E912" s="14"/>
      <c r="F912" s="14"/>
      <c r="G912" s="14"/>
    </row>
    <row r="913" spans="1:7">
      <c r="A913" s="14"/>
      <c r="B913" s="14"/>
      <c r="C913" s="14"/>
      <c r="D913" s="14"/>
      <c r="E913" s="14"/>
      <c r="F913" s="14"/>
      <c r="G913" s="14"/>
    </row>
    <row r="914" spans="1:7">
      <c r="A914" s="14"/>
      <c r="B914" s="14"/>
      <c r="C914" s="14"/>
      <c r="D914" s="14"/>
      <c r="E914" s="14"/>
      <c r="F914" s="14"/>
      <c r="G914" s="14"/>
    </row>
    <row r="915" spans="1:7">
      <c r="A915" s="14"/>
      <c r="B915" s="14"/>
      <c r="C915" s="14"/>
      <c r="D915" s="14"/>
      <c r="E915" s="14"/>
      <c r="F915" s="14"/>
      <c r="G915" s="14"/>
    </row>
    <row r="916" spans="1:7">
      <c r="A916" s="14"/>
      <c r="B916" s="14"/>
      <c r="C916" s="14"/>
      <c r="D916" s="14"/>
      <c r="E916" s="14"/>
      <c r="F916" s="14"/>
      <c r="G916" s="14"/>
    </row>
    <row r="917" spans="1:7">
      <c r="A917" s="14"/>
      <c r="B917" s="14"/>
      <c r="C917" s="14"/>
      <c r="D917" s="14"/>
      <c r="E917" s="14"/>
      <c r="F917" s="14"/>
      <c r="G917" s="14"/>
    </row>
    <row r="918" spans="1:7">
      <c r="A918" s="14"/>
      <c r="B918" s="14"/>
      <c r="C918" s="14"/>
      <c r="D918" s="14"/>
      <c r="E918" s="14"/>
      <c r="F918" s="14"/>
      <c r="G918" s="14"/>
    </row>
    <row r="919" spans="1:7">
      <c r="A919" s="14"/>
      <c r="B919" s="14"/>
      <c r="C919" s="14"/>
      <c r="D919" s="14"/>
      <c r="E919" s="14"/>
      <c r="F919" s="14"/>
      <c r="G919" s="14"/>
    </row>
    <row r="920" spans="1:7">
      <c r="A920" s="14"/>
      <c r="B920" s="14"/>
      <c r="C920" s="14"/>
      <c r="D920" s="14"/>
      <c r="E920" s="14"/>
      <c r="F920" s="14"/>
      <c r="G920" s="14"/>
    </row>
    <row r="921" spans="1:7">
      <c r="A921" s="14"/>
      <c r="B921" s="14"/>
      <c r="C921" s="14"/>
      <c r="D921" s="14"/>
      <c r="E921" s="14"/>
      <c r="F921" s="14"/>
      <c r="G921" s="14"/>
    </row>
    <row r="922" spans="1:7">
      <c r="A922" s="14"/>
      <c r="B922" s="14"/>
      <c r="C922" s="14"/>
      <c r="D922" s="14"/>
      <c r="E922" s="14"/>
      <c r="F922" s="14"/>
      <c r="G922" s="14"/>
    </row>
    <row r="923" spans="1:7">
      <c r="A923" s="14"/>
      <c r="B923" s="14"/>
      <c r="C923" s="14"/>
      <c r="D923" s="14"/>
      <c r="E923" s="14"/>
      <c r="F923" s="14"/>
      <c r="G923" s="14"/>
    </row>
    <row r="924" spans="1:7">
      <c r="A924" s="14"/>
      <c r="B924" s="14"/>
      <c r="C924" s="14"/>
      <c r="D924" s="14"/>
      <c r="E924" s="14"/>
      <c r="F924" s="14"/>
      <c r="G924" s="14"/>
    </row>
    <row r="925" spans="1:7">
      <c r="A925" s="14"/>
      <c r="B925" s="14"/>
      <c r="C925" s="14"/>
      <c r="D925" s="14"/>
      <c r="E925" s="14"/>
      <c r="F925" s="14"/>
      <c r="G925" s="14"/>
    </row>
    <row r="926" spans="1:7">
      <c r="A926" s="14"/>
      <c r="B926" s="14"/>
      <c r="C926" s="14"/>
      <c r="D926" s="14"/>
      <c r="E926" s="14"/>
      <c r="F926" s="14"/>
      <c r="G926" s="14"/>
    </row>
    <row r="927" spans="1:7">
      <c r="A927" s="14"/>
      <c r="B927" s="14"/>
      <c r="C927" s="14"/>
      <c r="D927" s="14"/>
      <c r="E927" s="14"/>
      <c r="F927" s="14"/>
      <c r="G927" s="14"/>
    </row>
    <row r="928" spans="1:7">
      <c r="A928" s="14"/>
      <c r="B928" s="14"/>
      <c r="C928" s="14"/>
      <c r="D928" s="14"/>
      <c r="E928" s="14"/>
      <c r="F928" s="14"/>
      <c r="G928" s="14"/>
    </row>
    <row r="929" spans="1:7">
      <c r="A929" s="14"/>
      <c r="B929" s="14"/>
      <c r="C929" s="14"/>
      <c r="D929" s="14"/>
      <c r="E929" s="14"/>
      <c r="F929" s="14"/>
      <c r="G929" s="14"/>
    </row>
    <row r="930" spans="1:7">
      <c r="A930" s="14"/>
      <c r="B930" s="14"/>
      <c r="C930" s="14"/>
      <c r="D930" s="14"/>
      <c r="E930" s="14"/>
      <c r="F930" s="14"/>
      <c r="G930" s="14"/>
    </row>
    <row r="931" spans="1:7">
      <c r="A931" s="14"/>
      <c r="B931" s="14"/>
      <c r="C931" s="14"/>
      <c r="D931" s="14"/>
      <c r="E931" s="14"/>
      <c r="F931" s="14"/>
      <c r="G931" s="14"/>
    </row>
    <row r="932" spans="1:7">
      <c r="A932" s="14"/>
      <c r="B932" s="14"/>
      <c r="C932" s="14"/>
      <c r="D932" s="14"/>
      <c r="E932" s="14"/>
      <c r="F932" s="14"/>
      <c r="G932" s="14"/>
    </row>
    <row r="933" spans="1:7">
      <c r="A933" s="14"/>
      <c r="B933" s="14"/>
      <c r="C933" s="14"/>
      <c r="D933" s="14"/>
      <c r="E933" s="14"/>
      <c r="F933" s="14"/>
      <c r="G933" s="14"/>
    </row>
    <row r="934" spans="1:7">
      <c r="A934" s="14"/>
      <c r="B934" s="14"/>
      <c r="C934" s="14"/>
      <c r="D934" s="14"/>
      <c r="E934" s="14"/>
      <c r="F934" s="14"/>
      <c r="G934" s="14"/>
    </row>
    <row r="935" spans="1:7">
      <c r="A935" s="14"/>
      <c r="B935" s="14"/>
      <c r="C935" s="14"/>
      <c r="D935" s="14"/>
      <c r="E935" s="14"/>
      <c r="F935" s="14"/>
      <c r="G935" s="14"/>
    </row>
    <row r="936" spans="1:7">
      <c r="A936" s="14"/>
      <c r="B936" s="14"/>
      <c r="C936" s="14"/>
      <c r="D936" s="14"/>
      <c r="E936" s="14"/>
      <c r="F936" s="14"/>
      <c r="G936" s="14"/>
    </row>
    <row r="937" spans="1:7">
      <c r="A937" s="14"/>
      <c r="B937" s="14"/>
      <c r="C937" s="14"/>
      <c r="D937" s="14"/>
      <c r="E937" s="14"/>
      <c r="F937" s="14"/>
      <c r="G937" s="14"/>
    </row>
    <row r="938" spans="1:7">
      <c r="A938" s="14"/>
      <c r="B938" s="14"/>
      <c r="C938" s="14"/>
      <c r="D938" s="14"/>
      <c r="E938" s="14"/>
      <c r="F938" s="14"/>
      <c r="G938" s="14"/>
    </row>
    <row r="939" spans="1:7">
      <c r="A939" s="14"/>
      <c r="B939" s="14"/>
      <c r="C939" s="14"/>
      <c r="D939" s="14"/>
      <c r="E939" s="14"/>
      <c r="F939" s="14"/>
      <c r="G939" s="14"/>
    </row>
    <row r="940" spans="1:7">
      <c r="A940" s="14"/>
      <c r="B940" s="14"/>
      <c r="C940" s="14"/>
      <c r="D940" s="14"/>
      <c r="E940" s="14"/>
      <c r="F940" s="14"/>
      <c r="G940" s="14"/>
    </row>
    <row r="941" spans="1:7">
      <c r="A941" s="14"/>
      <c r="B941" s="14"/>
      <c r="C941" s="14"/>
      <c r="D941" s="14"/>
      <c r="E941" s="14"/>
      <c r="F941" s="14"/>
      <c r="G941" s="14"/>
    </row>
    <row r="942" spans="1:7">
      <c r="A942" s="14"/>
      <c r="B942" s="14"/>
      <c r="C942" s="14"/>
      <c r="D942" s="14"/>
      <c r="E942" s="14"/>
      <c r="F942" s="14"/>
      <c r="G942" s="14"/>
    </row>
    <row r="943" spans="1:7">
      <c r="A943" s="14"/>
      <c r="B943" s="14"/>
      <c r="C943" s="14"/>
      <c r="D943" s="14"/>
      <c r="E943" s="14"/>
      <c r="F943" s="14"/>
      <c r="G943" s="14"/>
    </row>
    <row r="944" spans="1:7">
      <c r="A944" s="14"/>
      <c r="B944" s="14"/>
      <c r="C944" s="14"/>
      <c r="D944" s="14"/>
      <c r="E944" s="14"/>
      <c r="F944" s="14"/>
      <c r="G944" s="14"/>
    </row>
    <row r="945" spans="1:7">
      <c r="A945" s="14"/>
      <c r="B945" s="14"/>
      <c r="C945" s="14"/>
      <c r="D945" s="14"/>
      <c r="E945" s="14"/>
      <c r="F945" s="14"/>
      <c r="G945" s="14"/>
    </row>
    <row r="946" spans="1:7">
      <c r="A946" s="14"/>
      <c r="B946" s="14"/>
      <c r="C946" s="14"/>
      <c r="D946" s="14"/>
      <c r="E946" s="14"/>
      <c r="F946" s="14"/>
      <c r="G946" s="14"/>
    </row>
    <row r="947" spans="1:7">
      <c r="A947" s="14"/>
      <c r="B947" s="14"/>
      <c r="C947" s="14"/>
      <c r="D947" s="14"/>
      <c r="E947" s="14"/>
      <c r="F947" s="14"/>
      <c r="G947" s="14"/>
    </row>
    <row r="948" spans="1:7">
      <c r="A948" s="14"/>
      <c r="B948" s="14"/>
      <c r="C948" s="14"/>
      <c r="D948" s="14"/>
      <c r="E948" s="14"/>
      <c r="F948" s="14"/>
      <c r="G948" s="14"/>
    </row>
    <row r="949" spans="1:7">
      <c r="A949" s="14"/>
      <c r="B949" s="14"/>
      <c r="C949" s="14"/>
      <c r="D949" s="14"/>
      <c r="E949" s="14"/>
      <c r="F949" s="14"/>
      <c r="G949" s="14"/>
    </row>
    <row r="950" spans="1:7">
      <c r="A950" s="14"/>
      <c r="B950" s="14"/>
      <c r="C950" s="14"/>
      <c r="D950" s="14"/>
      <c r="E950" s="14"/>
      <c r="F950" s="14"/>
      <c r="G950" s="14"/>
    </row>
    <row r="951" spans="1:7">
      <c r="A951" s="14"/>
      <c r="B951" s="14"/>
      <c r="C951" s="14"/>
      <c r="D951" s="14"/>
      <c r="E951" s="14"/>
      <c r="F951" s="14"/>
      <c r="G951" s="14"/>
    </row>
    <row r="952" spans="1:7">
      <c r="A952" s="14"/>
      <c r="B952" s="14"/>
      <c r="C952" s="14"/>
      <c r="D952" s="14"/>
      <c r="E952" s="14"/>
      <c r="F952" s="14"/>
      <c r="G952" s="14"/>
    </row>
    <row r="953" spans="1:7">
      <c r="A953" s="14"/>
      <c r="B953" s="14"/>
      <c r="C953" s="14"/>
      <c r="D953" s="14"/>
      <c r="E953" s="14"/>
      <c r="F953" s="14"/>
      <c r="G953" s="14"/>
    </row>
    <row r="954" spans="1:7">
      <c r="A954" s="14"/>
      <c r="B954" s="14"/>
      <c r="C954" s="14"/>
      <c r="D954" s="14"/>
      <c r="E954" s="14"/>
      <c r="F954" s="14"/>
      <c r="G954" s="14"/>
    </row>
    <row r="955" spans="1:7">
      <c r="A955" s="14"/>
      <c r="B955" s="14"/>
      <c r="C955" s="14"/>
      <c r="D955" s="14"/>
      <c r="E955" s="14"/>
      <c r="F955" s="14"/>
      <c r="G955" s="14"/>
    </row>
    <row r="956" spans="1:7">
      <c r="A956" s="14"/>
      <c r="B956" s="14"/>
      <c r="C956" s="14"/>
      <c r="D956" s="14"/>
      <c r="E956" s="14"/>
      <c r="F956" s="14"/>
      <c r="G956" s="14"/>
    </row>
    <row r="957" spans="1:7">
      <c r="A957" s="14"/>
      <c r="B957" s="14"/>
      <c r="C957" s="14"/>
      <c r="D957" s="14"/>
      <c r="E957" s="14"/>
      <c r="F957" s="14"/>
      <c r="G957" s="14"/>
    </row>
    <row r="958" spans="1:7">
      <c r="A958" s="14"/>
      <c r="B958" s="14"/>
      <c r="C958" s="14"/>
      <c r="D958" s="14"/>
      <c r="E958" s="14"/>
      <c r="F958" s="14"/>
      <c r="G958" s="14"/>
    </row>
    <row r="959" spans="1:7">
      <c r="A959" s="14"/>
      <c r="B959" s="14"/>
      <c r="C959" s="14"/>
      <c r="D959" s="14"/>
      <c r="E959" s="14"/>
      <c r="F959" s="14"/>
      <c r="G959" s="14"/>
    </row>
    <row r="960" spans="1:7">
      <c r="A960" s="14"/>
      <c r="B960" s="14"/>
      <c r="C960" s="14"/>
      <c r="D960" s="14"/>
      <c r="E960" s="14"/>
      <c r="F960" s="14"/>
      <c r="G960" s="14"/>
    </row>
    <row r="961" spans="1:7">
      <c r="A961" s="14"/>
      <c r="B961" s="14"/>
      <c r="C961" s="14"/>
      <c r="D961" s="14"/>
      <c r="E961" s="14"/>
      <c r="F961" s="14"/>
      <c r="G961" s="14"/>
    </row>
    <row r="962" spans="1:7">
      <c r="A962" s="14"/>
      <c r="B962" s="14"/>
      <c r="C962" s="14"/>
      <c r="D962" s="14"/>
      <c r="E962" s="14"/>
      <c r="F962" s="14"/>
      <c r="G962" s="14"/>
    </row>
    <row r="963" spans="1:7">
      <c r="A963" s="14"/>
      <c r="B963" s="14"/>
      <c r="C963" s="14"/>
      <c r="D963" s="14"/>
      <c r="E963" s="14"/>
      <c r="F963" s="14"/>
      <c r="G963" s="14"/>
    </row>
    <row r="964" spans="1:7">
      <c r="A964" s="14"/>
      <c r="B964" s="14"/>
      <c r="C964" s="14"/>
      <c r="D964" s="14"/>
      <c r="E964" s="14"/>
      <c r="F964" s="14"/>
      <c r="G964" s="14"/>
    </row>
    <row r="965" spans="1:7">
      <c r="A965" s="14"/>
      <c r="B965" s="14"/>
      <c r="C965" s="14"/>
      <c r="D965" s="14"/>
      <c r="E965" s="14"/>
      <c r="F965" s="14"/>
      <c r="G965" s="14"/>
    </row>
    <row r="966" spans="1:7">
      <c r="A966" s="14"/>
      <c r="B966" s="14"/>
      <c r="C966" s="14"/>
      <c r="D966" s="14"/>
      <c r="E966" s="14"/>
      <c r="F966" s="14"/>
      <c r="G966" s="14"/>
    </row>
    <row r="967" spans="1:7">
      <c r="A967" s="14"/>
      <c r="B967" s="14"/>
      <c r="C967" s="14"/>
      <c r="D967" s="14"/>
      <c r="E967" s="14"/>
      <c r="F967" s="14"/>
      <c r="G967" s="14"/>
    </row>
    <row r="968" spans="1:7">
      <c r="A968" s="14"/>
      <c r="B968" s="14"/>
      <c r="C968" s="14"/>
      <c r="D968" s="14"/>
      <c r="E968" s="14"/>
      <c r="F968" s="14"/>
      <c r="G968" s="14"/>
    </row>
    <row r="969" spans="1:7">
      <c r="A969" s="14"/>
      <c r="B969" s="14"/>
      <c r="C969" s="14"/>
      <c r="D969" s="14"/>
      <c r="E969" s="14"/>
      <c r="F969" s="14"/>
      <c r="G969" s="14"/>
    </row>
    <row r="970" spans="1:7">
      <c r="A970" s="14"/>
      <c r="B970" s="14"/>
      <c r="C970" s="14"/>
      <c r="D970" s="14"/>
      <c r="E970" s="14"/>
      <c r="F970" s="14"/>
      <c r="G970" s="14"/>
    </row>
    <row r="971" spans="1:7">
      <c r="A971" s="14"/>
      <c r="B971" s="14"/>
      <c r="C971" s="14"/>
      <c r="D971" s="14"/>
      <c r="E971" s="14"/>
      <c r="F971" s="14"/>
      <c r="G971" s="14"/>
    </row>
    <row r="972" spans="1:7">
      <c r="A972" s="14"/>
      <c r="B972" s="14"/>
      <c r="C972" s="14"/>
      <c r="D972" s="14"/>
      <c r="E972" s="14"/>
      <c r="F972" s="14"/>
      <c r="G972" s="14"/>
    </row>
    <row r="973" spans="1:7">
      <c r="A973" s="14"/>
      <c r="B973" s="14"/>
      <c r="C973" s="14"/>
      <c r="D973" s="14"/>
      <c r="E973" s="14"/>
      <c r="F973" s="14"/>
      <c r="G973" s="14"/>
    </row>
    <row r="974" spans="1:7">
      <c r="A974" s="14"/>
      <c r="B974" s="14"/>
      <c r="C974" s="14"/>
      <c r="D974" s="14"/>
      <c r="E974" s="14"/>
      <c r="F974" s="14"/>
      <c r="G974" s="14"/>
    </row>
    <row r="975" spans="1:7">
      <c r="A975" s="14"/>
      <c r="B975" s="14"/>
      <c r="C975" s="14"/>
      <c r="D975" s="14"/>
      <c r="E975" s="14"/>
      <c r="F975" s="14"/>
      <c r="G975" s="14"/>
    </row>
    <row r="976" spans="1:7">
      <c r="A976" s="14"/>
      <c r="B976" s="14"/>
      <c r="C976" s="14"/>
      <c r="D976" s="14"/>
      <c r="E976" s="14"/>
      <c r="F976" s="14"/>
      <c r="G976" s="14"/>
    </row>
    <row r="977" spans="1:7">
      <c r="A977" s="14"/>
      <c r="B977" s="14"/>
      <c r="C977" s="14"/>
      <c r="D977" s="14"/>
      <c r="E977" s="14"/>
      <c r="F977" s="14"/>
      <c r="G977" s="14"/>
    </row>
    <row r="978" spans="1:7">
      <c r="A978" s="14"/>
      <c r="B978" s="14"/>
      <c r="C978" s="14"/>
      <c r="D978" s="14"/>
      <c r="E978" s="14"/>
      <c r="F978" s="14"/>
      <c r="G978" s="14"/>
    </row>
    <row r="979" spans="1:7">
      <c r="A979" s="14"/>
      <c r="B979" s="14"/>
      <c r="C979" s="14"/>
      <c r="D979" s="14"/>
      <c r="E979" s="14"/>
      <c r="F979" s="14"/>
      <c r="G979" s="14"/>
    </row>
    <row r="980" spans="1:7">
      <c r="A980" s="14"/>
      <c r="B980" s="14"/>
      <c r="C980" s="14"/>
      <c r="D980" s="14"/>
      <c r="E980" s="14"/>
      <c r="F980" s="14"/>
      <c r="G980" s="14"/>
    </row>
    <row r="981" spans="1:7">
      <c r="A981" s="14"/>
      <c r="B981" s="14"/>
      <c r="C981" s="14"/>
      <c r="D981" s="14"/>
      <c r="E981" s="14"/>
      <c r="F981" s="14"/>
      <c r="G981" s="14"/>
    </row>
    <row r="982" spans="1:7">
      <c r="A982" s="14"/>
      <c r="B982" s="14"/>
      <c r="C982" s="14"/>
      <c r="D982" s="14"/>
      <c r="E982" s="14"/>
      <c r="F982" s="14"/>
      <c r="G982" s="14"/>
    </row>
    <row r="983" spans="1:7">
      <c r="A983" s="14"/>
      <c r="B983" s="14"/>
      <c r="C983" s="14"/>
      <c r="D983" s="14"/>
      <c r="E983" s="14"/>
      <c r="F983" s="14"/>
      <c r="G983" s="14"/>
    </row>
    <row r="984" spans="1:7">
      <c r="A984" s="14"/>
      <c r="B984" s="14"/>
      <c r="C984" s="14"/>
      <c r="D984" s="14"/>
      <c r="E984" s="14"/>
      <c r="F984" s="14"/>
      <c r="G984" s="14"/>
    </row>
    <row r="985" spans="1:7">
      <c r="A985" s="14"/>
      <c r="B985" s="14"/>
      <c r="C985" s="14"/>
      <c r="D985" s="14"/>
      <c r="E985" s="14"/>
      <c r="F985" s="14"/>
      <c r="G985" s="14"/>
    </row>
    <row r="986" spans="1:7">
      <c r="A986" s="14"/>
      <c r="B986" s="14"/>
      <c r="C986" s="14"/>
      <c r="D986" s="14"/>
      <c r="E986" s="14"/>
      <c r="F986" s="14"/>
      <c r="G986" s="14"/>
    </row>
    <row r="987" spans="1:7">
      <c r="A987" s="14"/>
      <c r="B987" s="14"/>
      <c r="C987" s="14"/>
      <c r="D987" s="14"/>
      <c r="E987" s="14"/>
      <c r="F987" s="14"/>
      <c r="G987" s="14"/>
    </row>
    <row r="988" spans="1:7">
      <c r="A988" s="14"/>
      <c r="B988" s="14"/>
      <c r="C988" s="14"/>
      <c r="D988" s="14"/>
      <c r="E988" s="14"/>
      <c r="F988" s="14"/>
      <c r="G988" s="14"/>
    </row>
    <row r="989" spans="1:7">
      <c r="A989" s="14"/>
      <c r="B989" s="14"/>
      <c r="C989" s="14"/>
      <c r="D989" s="14"/>
      <c r="E989" s="14"/>
      <c r="F989" s="14"/>
      <c r="G989" s="14"/>
    </row>
    <row r="990" spans="1:7">
      <c r="A990" s="14"/>
      <c r="B990" s="14"/>
      <c r="C990" s="14"/>
      <c r="D990" s="14"/>
      <c r="E990" s="14"/>
      <c r="F990" s="14"/>
      <c r="G990" s="14"/>
    </row>
    <row r="991" spans="1:7">
      <c r="A991" s="14"/>
      <c r="B991" s="14"/>
      <c r="C991" s="14"/>
      <c r="D991" s="14"/>
      <c r="E991" s="14"/>
      <c r="F991" s="14"/>
      <c r="G991" s="14"/>
    </row>
    <row r="992" spans="1:7">
      <c r="A992" s="14"/>
      <c r="B992" s="14"/>
      <c r="C992" s="14"/>
      <c r="D992" s="14"/>
      <c r="E992" s="14"/>
      <c r="F992" s="14"/>
      <c r="G992" s="14"/>
    </row>
    <row r="993" spans="1:7">
      <c r="A993" s="14"/>
      <c r="B993" s="14"/>
      <c r="C993" s="14"/>
      <c r="D993" s="14"/>
      <c r="E993" s="14"/>
      <c r="F993" s="14"/>
      <c r="G993" s="14"/>
    </row>
    <row r="994" spans="1:7">
      <c r="A994" s="14"/>
      <c r="B994" s="14"/>
      <c r="C994" s="14"/>
      <c r="D994" s="14"/>
      <c r="E994" s="14"/>
      <c r="F994" s="14"/>
      <c r="G994" s="14"/>
    </row>
    <row r="995" spans="1:7">
      <c r="A995" s="14"/>
      <c r="B995" s="14"/>
      <c r="C995" s="14"/>
      <c r="D995" s="14"/>
      <c r="E995" s="14"/>
      <c r="F995" s="14"/>
      <c r="G995" s="14"/>
    </row>
    <row r="996" spans="1:7">
      <c r="A996" s="14"/>
      <c r="B996" s="14"/>
      <c r="C996" s="14"/>
      <c r="D996" s="14"/>
      <c r="E996" s="14"/>
      <c r="F996" s="14"/>
      <c r="G996" s="14"/>
    </row>
    <row r="997" spans="1:7">
      <c r="A997" s="14"/>
      <c r="B997" s="14"/>
      <c r="C997" s="14"/>
      <c r="D997" s="14"/>
      <c r="E997" s="14"/>
      <c r="F997" s="14"/>
      <c r="G997" s="14"/>
    </row>
    <row r="998" spans="1:7">
      <c r="A998" s="14"/>
      <c r="B998" s="14"/>
      <c r="C998" s="14"/>
      <c r="D998" s="14"/>
      <c r="E998" s="14"/>
      <c r="F998" s="14"/>
      <c r="G998" s="14"/>
    </row>
    <row r="999" spans="1:7">
      <c r="A999" s="14"/>
      <c r="B999" s="14"/>
      <c r="C999" s="14"/>
      <c r="D999" s="14"/>
      <c r="E999" s="14"/>
      <c r="F999" s="14"/>
      <c r="G999" s="14"/>
    </row>
    <row r="1000" spans="1:7">
      <c r="A1000" s="14"/>
      <c r="B1000" s="14"/>
      <c r="C1000" s="14"/>
      <c r="D1000" s="14"/>
      <c r="E1000" s="14"/>
      <c r="F1000" s="14"/>
      <c r="G1000" s="14"/>
    </row>
    <row r="1001" spans="1:7">
      <c r="A1001" s="14"/>
      <c r="B1001" s="14"/>
      <c r="C1001" s="14"/>
      <c r="D1001" s="14"/>
      <c r="E1001" s="14"/>
      <c r="F1001" s="14"/>
      <c r="G1001" s="14"/>
    </row>
    <row r="1002" spans="1:7">
      <c r="A1002" s="14"/>
      <c r="B1002" s="14"/>
      <c r="C1002" s="14"/>
      <c r="D1002" s="14"/>
      <c r="E1002" s="14"/>
      <c r="F1002" s="14"/>
      <c r="G1002" s="14"/>
    </row>
    <row r="1003" spans="1:7">
      <c r="A1003" s="14"/>
      <c r="B1003" s="14"/>
      <c r="C1003" s="14"/>
      <c r="D1003" s="14"/>
      <c r="E1003" s="14"/>
      <c r="F1003" s="14"/>
      <c r="G1003" s="14"/>
    </row>
    <row r="1004" spans="1:7">
      <c r="A1004" s="14"/>
      <c r="B1004" s="14"/>
      <c r="C1004" s="14"/>
      <c r="D1004" s="14"/>
      <c r="E1004" s="14"/>
      <c r="F1004" s="14"/>
      <c r="G1004" s="14"/>
    </row>
    <row r="1005" spans="1:7">
      <c r="A1005" s="14"/>
      <c r="B1005" s="14"/>
      <c r="C1005" s="14"/>
      <c r="D1005" s="14"/>
      <c r="E1005" s="14"/>
      <c r="F1005" s="14"/>
      <c r="G1005" s="14"/>
    </row>
    <row r="1006" spans="1:7">
      <c r="A1006" s="14"/>
      <c r="B1006" s="14"/>
      <c r="C1006" s="14"/>
      <c r="D1006" s="14"/>
      <c r="E1006" s="14"/>
      <c r="F1006" s="14"/>
      <c r="G1006" s="14"/>
    </row>
    <row r="1007" spans="1:7">
      <c r="A1007" s="14"/>
      <c r="B1007" s="14"/>
      <c r="C1007" s="14"/>
      <c r="D1007" s="14"/>
      <c r="E1007" s="14"/>
      <c r="F1007" s="14"/>
      <c r="G1007" s="14"/>
    </row>
    <row r="1008" spans="1:7">
      <c r="A1008" s="14"/>
      <c r="B1008" s="14"/>
      <c r="C1008" s="14"/>
      <c r="D1008" s="14"/>
      <c r="E1008" s="14"/>
      <c r="F1008" s="14"/>
      <c r="G1008" s="14"/>
    </row>
    <row r="1009" spans="1:7">
      <c r="A1009" s="14"/>
      <c r="B1009" s="14"/>
      <c r="C1009" s="14"/>
      <c r="D1009" s="14"/>
      <c r="E1009" s="14"/>
      <c r="F1009" s="14"/>
      <c r="G1009" s="14"/>
    </row>
    <row r="1010" spans="1:7">
      <c r="A1010" s="14"/>
      <c r="B1010" s="14"/>
      <c r="C1010" s="14"/>
      <c r="D1010" s="14"/>
      <c r="E1010" s="14"/>
      <c r="F1010" s="14"/>
      <c r="G1010" s="14"/>
    </row>
    <row r="1011" spans="1:7">
      <c r="A1011" s="14"/>
      <c r="B1011" s="14"/>
      <c r="C1011" s="14"/>
      <c r="D1011" s="14"/>
      <c r="E1011" s="14"/>
      <c r="F1011" s="14"/>
      <c r="G1011" s="14"/>
    </row>
    <row r="1012" spans="1:7">
      <c r="A1012" s="14"/>
      <c r="B1012" s="14"/>
      <c r="C1012" s="14"/>
      <c r="D1012" s="14"/>
      <c r="E1012" s="14"/>
      <c r="F1012" s="14"/>
      <c r="G1012" s="14"/>
    </row>
    <row r="1013" spans="1:7">
      <c r="A1013" s="14"/>
      <c r="B1013" s="14"/>
      <c r="C1013" s="14"/>
      <c r="D1013" s="14"/>
      <c r="E1013" s="14"/>
      <c r="F1013" s="14"/>
      <c r="G1013" s="14"/>
    </row>
    <row r="1014" spans="1:7">
      <c r="A1014" s="14"/>
      <c r="B1014" s="14"/>
      <c r="C1014" s="14"/>
      <c r="D1014" s="14"/>
      <c r="E1014" s="14"/>
      <c r="F1014" s="14"/>
      <c r="G1014" s="14"/>
    </row>
    <row r="1015" spans="1:7">
      <c r="A1015" s="14"/>
      <c r="B1015" s="14"/>
      <c r="C1015" s="14"/>
      <c r="D1015" s="14"/>
      <c r="E1015" s="14"/>
      <c r="F1015" s="14"/>
      <c r="G1015" s="14"/>
    </row>
    <row r="1016" spans="1:7">
      <c r="A1016" s="14"/>
      <c r="B1016" s="14"/>
      <c r="C1016" s="14"/>
      <c r="D1016" s="14"/>
      <c r="E1016" s="14"/>
      <c r="F1016" s="14"/>
      <c r="G1016" s="14"/>
    </row>
    <row r="1017" spans="1:7">
      <c r="A1017" s="14"/>
      <c r="B1017" s="14"/>
      <c r="C1017" s="14"/>
      <c r="D1017" s="14"/>
      <c r="E1017" s="14"/>
      <c r="F1017" s="14"/>
      <c r="G1017" s="14"/>
    </row>
    <row r="1018" spans="1:7">
      <c r="A1018" s="14"/>
      <c r="B1018" s="14"/>
      <c r="C1018" s="14"/>
      <c r="D1018" s="14"/>
      <c r="E1018" s="14"/>
      <c r="F1018" s="14"/>
      <c r="G1018" s="14"/>
    </row>
    <row r="1019" spans="1:7">
      <c r="A1019" s="14"/>
      <c r="B1019" s="14"/>
      <c r="C1019" s="14"/>
      <c r="D1019" s="14"/>
      <c r="E1019" s="14"/>
      <c r="F1019" s="14"/>
      <c r="G1019" s="14"/>
    </row>
    <row r="1020" spans="1:7">
      <c r="A1020" s="14"/>
      <c r="B1020" s="14"/>
      <c r="C1020" s="14"/>
      <c r="D1020" s="14"/>
      <c r="E1020" s="14"/>
      <c r="F1020" s="14"/>
      <c r="G1020" s="14"/>
    </row>
    <row r="1021" spans="1:7">
      <c r="A1021" s="14"/>
      <c r="B1021" s="14"/>
      <c r="C1021" s="14"/>
      <c r="D1021" s="14"/>
      <c r="E1021" s="14"/>
      <c r="F1021" s="14"/>
      <c r="G1021" s="14"/>
    </row>
    <row r="1022" spans="1:7">
      <c r="A1022" s="14"/>
      <c r="B1022" s="14"/>
      <c r="C1022" s="14"/>
      <c r="D1022" s="14"/>
      <c r="E1022" s="14"/>
      <c r="F1022" s="14"/>
      <c r="G1022" s="14"/>
    </row>
    <row r="1023" spans="1:7">
      <c r="A1023" s="14"/>
      <c r="B1023" s="14"/>
      <c r="C1023" s="14"/>
      <c r="D1023" s="14"/>
      <c r="E1023" s="14"/>
      <c r="F1023" s="14"/>
      <c r="G1023" s="14"/>
    </row>
    <row r="1024" spans="1:7">
      <c r="A1024" s="14"/>
      <c r="B1024" s="14"/>
      <c r="C1024" s="14"/>
      <c r="D1024" s="14"/>
      <c r="E1024" s="14"/>
      <c r="F1024" s="14"/>
      <c r="G1024" s="14"/>
    </row>
    <row r="1025" spans="1:7">
      <c r="A1025" s="14"/>
      <c r="B1025" s="14"/>
      <c r="C1025" s="14"/>
      <c r="D1025" s="14"/>
      <c r="E1025" s="14"/>
      <c r="F1025" s="14"/>
      <c r="G1025" s="14"/>
    </row>
    <row r="1026" spans="1:7">
      <c r="A1026" s="14"/>
      <c r="B1026" s="14"/>
      <c r="C1026" s="14"/>
      <c r="D1026" s="14"/>
      <c r="E1026" s="14"/>
      <c r="F1026" s="14"/>
      <c r="G1026" s="14"/>
    </row>
    <row r="1027" spans="1:7">
      <c r="A1027" s="14"/>
      <c r="B1027" s="14"/>
      <c r="C1027" s="14"/>
      <c r="D1027" s="14"/>
      <c r="E1027" s="14"/>
      <c r="F1027" s="14"/>
      <c r="G1027" s="14"/>
    </row>
    <row r="1028" spans="1:7">
      <c r="A1028" s="14"/>
      <c r="B1028" s="14"/>
      <c r="C1028" s="14"/>
      <c r="D1028" s="14"/>
      <c r="E1028" s="14"/>
      <c r="F1028" s="14"/>
      <c r="G1028" s="14"/>
    </row>
    <row r="1029" spans="1:7">
      <c r="A1029" s="14"/>
      <c r="B1029" s="14"/>
      <c r="C1029" s="14"/>
      <c r="D1029" s="14"/>
      <c r="E1029" s="14"/>
      <c r="F1029" s="14"/>
      <c r="G1029" s="14"/>
    </row>
    <row r="1030" spans="1:7">
      <c r="A1030" s="14"/>
      <c r="B1030" s="14"/>
      <c r="C1030" s="14"/>
      <c r="D1030" s="14"/>
      <c r="E1030" s="14"/>
      <c r="F1030" s="14"/>
      <c r="G1030" s="14"/>
    </row>
    <row r="1031" spans="1:7">
      <c r="A1031" s="14"/>
      <c r="B1031" s="14"/>
      <c r="C1031" s="14"/>
      <c r="D1031" s="14"/>
      <c r="E1031" s="14"/>
      <c r="F1031" s="14"/>
      <c r="G1031" s="14"/>
    </row>
    <row r="1032" spans="1:7">
      <c r="A1032" s="14"/>
      <c r="B1032" s="14"/>
      <c r="C1032" s="14"/>
      <c r="D1032" s="14"/>
      <c r="E1032" s="14"/>
      <c r="F1032" s="14"/>
      <c r="G1032" s="14"/>
    </row>
    <row r="1033" spans="1:7">
      <c r="A1033" s="14"/>
      <c r="B1033" s="14"/>
      <c r="C1033" s="14"/>
      <c r="D1033" s="14"/>
      <c r="E1033" s="14"/>
      <c r="F1033" s="14"/>
      <c r="G1033" s="14"/>
    </row>
    <row r="1034" spans="1:7">
      <c r="A1034" s="14"/>
      <c r="B1034" s="14"/>
      <c r="C1034" s="14"/>
      <c r="D1034" s="14"/>
      <c r="E1034" s="14"/>
      <c r="F1034" s="14"/>
      <c r="G1034" s="14"/>
    </row>
    <row r="1035" spans="1:7">
      <c r="A1035" s="14"/>
      <c r="B1035" s="14"/>
      <c r="C1035" s="14"/>
      <c r="D1035" s="14"/>
      <c r="E1035" s="14"/>
      <c r="F1035" s="14"/>
      <c r="G1035" s="14"/>
    </row>
    <row r="1036" spans="1:7">
      <c r="A1036" s="14"/>
      <c r="B1036" s="14"/>
      <c r="C1036" s="14"/>
      <c r="D1036" s="14"/>
      <c r="E1036" s="14"/>
      <c r="F1036" s="14"/>
      <c r="G1036" s="14"/>
    </row>
    <row r="1037" spans="1:7">
      <c r="A1037" s="14"/>
      <c r="B1037" s="14"/>
      <c r="C1037" s="14"/>
      <c r="D1037" s="14"/>
      <c r="E1037" s="14"/>
      <c r="F1037" s="14"/>
      <c r="G1037" s="14"/>
    </row>
    <row r="1038" spans="1:7">
      <c r="A1038" s="14"/>
      <c r="B1038" s="14"/>
      <c r="C1038" s="14"/>
      <c r="D1038" s="14"/>
      <c r="E1038" s="14"/>
      <c r="F1038" s="14"/>
      <c r="G1038" s="14"/>
    </row>
    <row r="1039" spans="1:7">
      <c r="A1039" s="14"/>
      <c r="B1039" s="14"/>
      <c r="C1039" s="14"/>
      <c r="D1039" s="14"/>
      <c r="E1039" s="14"/>
      <c r="F1039" s="14"/>
      <c r="G1039" s="14"/>
    </row>
    <row r="1040" spans="1:7">
      <c r="A1040" s="14"/>
      <c r="B1040" s="14"/>
      <c r="C1040" s="14"/>
      <c r="D1040" s="14"/>
      <c r="E1040" s="14"/>
      <c r="F1040" s="14"/>
      <c r="G1040" s="14"/>
    </row>
    <row r="1041" spans="1:7">
      <c r="A1041" s="14"/>
      <c r="B1041" s="14"/>
      <c r="C1041" s="14"/>
      <c r="D1041" s="14"/>
      <c r="E1041" s="14"/>
      <c r="F1041" s="14"/>
      <c r="G1041" s="14"/>
    </row>
    <row r="1042" spans="1:7">
      <c r="A1042" s="14"/>
      <c r="B1042" s="14"/>
      <c r="C1042" s="14"/>
      <c r="D1042" s="14"/>
      <c r="E1042" s="14"/>
      <c r="F1042" s="14"/>
      <c r="G1042" s="14"/>
    </row>
    <row r="1043" spans="1:7">
      <c r="A1043" s="14"/>
      <c r="B1043" s="14"/>
      <c r="C1043" s="14"/>
      <c r="D1043" s="14"/>
      <c r="E1043" s="14"/>
      <c r="F1043" s="14"/>
      <c r="G1043" s="14"/>
    </row>
    <row r="1044" spans="1:7">
      <c r="A1044" s="14"/>
      <c r="B1044" s="14"/>
      <c r="C1044" s="14"/>
      <c r="D1044" s="14"/>
      <c r="E1044" s="14"/>
      <c r="F1044" s="14"/>
      <c r="G1044" s="14"/>
    </row>
    <row r="1045" spans="1:7">
      <c r="A1045" s="14"/>
      <c r="B1045" s="14"/>
      <c r="C1045" s="14"/>
      <c r="D1045" s="14"/>
      <c r="E1045" s="14"/>
      <c r="F1045" s="14"/>
      <c r="G1045" s="14"/>
    </row>
    <row r="1046" spans="1:7">
      <c r="A1046" s="14"/>
      <c r="B1046" s="14"/>
      <c r="C1046" s="14"/>
      <c r="D1046" s="14"/>
      <c r="E1046" s="14"/>
      <c r="F1046" s="14"/>
      <c r="G1046" s="14"/>
    </row>
    <row r="1047" spans="1:7">
      <c r="A1047" s="14"/>
      <c r="B1047" s="14"/>
      <c r="C1047" s="14"/>
      <c r="D1047" s="14"/>
      <c r="E1047" s="14"/>
      <c r="F1047" s="14"/>
      <c r="G1047" s="14"/>
    </row>
    <row r="1048" spans="1:7">
      <c r="A1048" s="14"/>
      <c r="B1048" s="14"/>
      <c r="C1048" s="14"/>
      <c r="D1048" s="14"/>
      <c r="E1048" s="14"/>
      <c r="F1048" s="14"/>
      <c r="G1048" s="14"/>
    </row>
    <row r="1049" spans="1:7">
      <c r="A1049" s="14"/>
      <c r="B1049" s="14"/>
      <c r="C1049" s="14"/>
      <c r="D1049" s="14"/>
      <c r="E1049" s="14"/>
      <c r="F1049" s="14"/>
      <c r="G1049" s="14"/>
    </row>
    <row r="1050" spans="1:7">
      <c r="A1050" s="14"/>
      <c r="B1050" s="14"/>
      <c r="C1050" s="14"/>
      <c r="D1050" s="14"/>
      <c r="E1050" s="14"/>
      <c r="F1050" s="14"/>
      <c r="G1050" s="14"/>
    </row>
    <row r="1051" spans="1:7">
      <c r="A1051" s="14"/>
      <c r="B1051" s="14"/>
      <c r="C1051" s="14"/>
      <c r="D1051" s="14"/>
      <c r="E1051" s="14"/>
      <c r="F1051" s="14"/>
      <c r="G1051" s="14"/>
    </row>
    <row r="1052" spans="1:7">
      <c r="A1052" s="14"/>
      <c r="B1052" s="14"/>
      <c r="C1052" s="14"/>
      <c r="D1052" s="14"/>
      <c r="E1052" s="14"/>
      <c r="F1052" s="14"/>
      <c r="G1052" s="14"/>
    </row>
    <row r="1053" spans="1:7">
      <c r="A1053" s="14"/>
      <c r="B1053" s="14"/>
      <c r="C1053" s="14"/>
      <c r="D1053" s="14"/>
      <c r="E1053" s="14"/>
      <c r="F1053" s="14"/>
      <c r="G1053" s="14"/>
    </row>
    <row r="1054" spans="1:7">
      <c r="A1054" s="14"/>
      <c r="B1054" s="14"/>
      <c r="C1054" s="14"/>
      <c r="D1054" s="14"/>
      <c r="E1054" s="14"/>
      <c r="F1054" s="14"/>
      <c r="G1054" s="14"/>
    </row>
    <row r="1055" spans="1:7">
      <c r="A1055" s="14"/>
      <c r="B1055" s="14"/>
      <c r="C1055" s="14"/>
      <c r="D1055" s="14"/>
      <c r="E1055" s="14"/>
      <c r="F1055" s="14"/>
      <c r="G1055" s="14"/>
    </row>
    <row r="1056" spans="1:7">
      <c r="A1056" s="14"/>
      <c r="B1056" s="14"/>
      <c r="C1056" s="14"/>
      <c r="D1056" s="14"/>
      <c r="E1056" s="14"/>
      <c r="F1056" s="14"/>
      <c r="G1056" s="14"/>
    </row>
    <row r="1057" spans="1:7">
      <c r="A1057" s="14"/>
      <c r="B1057" s="14"/>
      <c r="C1057" s="14"/>
      <c r="D1057" s="14"/>
      <c r="E1057" s="14"/>
      <c r="F1057" s="14"/>
      <c r="G1057" s="14"/>
    </row>
    <row r="1058" spans="1:7">
      <c r="A1058" s="14"/>
      <c r="B1058" s="14"/>
      <c r="C1058" s="14"/>
      <c r="D1058" s="14"/>
      <c r="E1058" s="14"/>
      <c r="F1058" s="14"/>
      <c r="G1058" s="14"/>
    </row>
    <row r="1059" spans="1:7">
      <c r="A1059" s="14"/>
      <c r="B1059" s="14"/>
      <c r="C1059" s="14"/>
      <c r="D1059" s="14"/>
      <c r="E1059" s="14"/>
      <c r="F1059" s="14"/>
      <c r="G1059" s="14"/>
    </row>
  </sheetData>
  <customSheetViews>
    <customSheetView guid="{0E583986-F700-4F7C-8796-6181DF3D6881}">
      <selection activeCell="A3" sqref="A3"/>
      <pageMargins left="0.7" right="0.7" top="0.75" bottom="0.75" header="0.3" footer="0.3"/>
      <pageSetup paperSize="9" orientation="portrait"/>
    </customSheetView>
  </customSheetViews>
  <mergeCells count="38">
    <mergeCell ref="A122:J122"/>
    <mergeCell ref="A123:J123"/>
    <mergeCell ref="A116:J116"/>
    <mergeCell ref="A118:J118"/>
    <mergeCell ref="A119:J119"/>
    <mergeCell ref="A120:J120"/>
    <mergeCell ref="A121:J121"/>
    <mergeCell ref="A108:J108"/>
    <mergeCell ref="L108:S115"/>
    <mergeCell ref="A109:J109"/>
    <mergeCell ref="A110:J110"/>
    <mergeCell ref="A111:J111"/>
    <mergeCell ref="A112:J112"/>
    <mergeCell ref="A113:J113"/>
    <mergeCell ref="A114:J114"/>
    <mergeCell ref="A115:J115"/>
    <mergeCell ref="I4:O4"/>
    <mergeCell ref="P4:V4"/>
    <mergeCell ref="I5:O5"/>
    <mergeCell ref="P5:V5"/>
    <mergeCell ref="I7:O7"/>
    <mergeCell ref="P7:V7"/>
    <mergeCell ref="A245:H245"/>
    <mergeCell ref="A246:H246"/>
    <mergeCell ref="B7:H7"/>
    <mergeCell ref="B4:H4"/>
    <mergeCell ref="B5:H5"/>
    <mergeCell ref="A232:H238"/>
    <mergeCell ref="A241:H241"/>
    <mergeCell ref="A242:H242"/>
    <mergeCell ref="A243:H243"/>
    <mergeCell ref="A244:H244"/>
    <mergeCell ref="A7:A8"/>
    <mergeCell ref="A127:I127"/>
    <mergeCell ref="B128:H128"/>
    <mergeCell ref="B129:H129"/>
    <mergeCell ref="A131:A132"/>
    <mergeCell ref="B131:H131"/>
  </mergeCells>
  <phoneticPr fontId="34" type="noConversion"/>
  <hyperlinks>
    <hyperlink ref="A2" location="'Отели Марианске Лазне'!A1" display="Содержание"/>
    <hyperlink ref="B2" location="Курорты!A1" display="Курорты Чехии"/>
    <hyperlink ref="D2" location="Содержание!A1" display="Содержание"/>
    <hyperlink ref="A4" r:id="rId1" display="http://www.danubiushotels.ru/gostinitsy-marianske-lazne/danubius-health-spa-resort-hvezda-skalnik?sid=qpktq2k0dt84a0u67e2pmdgij2&amp;__utma=54710974.1615593593.1441632306.1441632308.1441632308.1&amp;__utmb=54710974.1.10.1441632308&amp;__utmc=54710974&amp;__utmx=-&amp;__utmz="/>
    <hyperlink ref="A128" r:id="rId2" display="http://www.danubiushotels.ru/gostinitsy-marianske-lazne/danubius-health-spa-resort-hvezda-skalnik?sid=qpktq2k0dt84a0u67e2pmdgij2&amp;__utma=54710974.1615593593.1441632306.1441632308.1441632308.1&amp;__utmb=54710974.1.10.1441632308&amp;__utmc=54710974&amp;__utmx=-&amp;__utmz="/>
  </hyperlinks>
  <pageMargins left="0.7" right="0.7" top="0.75" bottom="0.75" header="0.3" footer="0.3"/>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dimension ref="A1:AJ240"/>
  <sheetViews>
    <sheetView workbookViewId="0">
      <selection activeCell="E1" sqref="A1:E1"/>
    </sheetView>
  </sheetViews>
  <sheetFormatPr defaultColWidth="8.85546875" defaultRowHeight="15"/>
  <cols>
    <col min="1" max="1" width="38" style="15" customWidth="1"/>
    <col min="2" max="7" width="9.7109375" style="15" customWidth="1"/>
    <col min="8" max="34" width="9.7109375" style="14" customWidth="1"/>
    <col min="35" max="36" width="9.7109375" style="15" customWidth="1"/>
    <col min="37" max="16384" width="8.85546875" style="15"/>
  </cols>
  <sheetData>
    <row r="1" spans="1:36" s="14" customFormat="1">
      <c r="A1" s="16" t="s">
        <v>71</v>
      </c>
      <c r="B1" s="16" t="s">
        <v>182</v>
      </c>
      <c r="D1" s="16" t="s">
        <v>183</v>
      </c>
    </row>
    <row r="2" spans="1:36" s="14" customFormat="1" ht="15.75" thickBot="1">
      <c r="A2" s="16"/>
      <c r="B2" s="16"/>
      <c r="D2" s="16"/>
    </row>
    <row r="3" spans="1:36" s="14" customFormat="1">
      <c r="A3" s="990" t="s">
        <v>34</v>
      </c>
      <c r="B3" s="1807" t="s">
        <v>523</v>
      </c>
      <c r="C3" s="1808"/>
      <c r="D3" s="1808"/>
      <c r="E3" s="1808"/>
      <c r="F3" s="1808"/>
      <c r="G3" s="1808"/>
      <c r="H3" s="1809"/>
      <c r="I3" s="1807" t="s">
        <v>523</v>
      </c>
      <c r="J3" s="1808"/>
      <c r="K3" s="1808"/>
      <c r="L3" s="1808"/>
      <c r="M3" s="1808"/>
      <c r="N3" s="1808"/>
      <c r="O3" s="1809"/>
      <c r="P3" s="1808"/>
      <c r="Q3" s="1808"/>
      <c r="R3" s="1808"/>
      <c r="S3" s="1808"/>
      <c r="T3" s="1808"/>
      <c r="U3" s="1808"/>
      <c r="V3" s="1809"/>
      <c r="W3" s="1807"/>
      <c r="X3" s="1808"/>
      <c r="Y3" s="1808"/>
      <c r="Z3" s="1808"/>
      <c r="AA3" s="1808"/>
      <c r="AB3" s="1808"/>
      <c r="AC3" s="1809"/>
      <c r="AD3" s="1807"/>
      <c r="AE3" s="1808"/>
      <c r="AF3" s="1808"/>
      <c r="AG3" s="1808"/>
      <c r="AH3" s="1808"/>
      <c r="AI3" s="1808"/>
      <c r="AJ3" s="1809"/>
    </row>
    <row r="4" spans="1:36" s="14" customFormat="1">
      <c r="A4" s="946" t="s">
        <v>77</v>
      </c>
      <c r="B4" s="2167" t="s">
        <v>1056</v>
      </c>
      <c r="C4" s="2168"/>
      <c r="D4" s="2168"/>
      <c r="E4" s="2168"/>
      <c r="F4" s="2168"/>
      <c r="G4" s="2168"/>
      <c r="H4" s="2169"/>
      <c r="I4" s="2167" t="s">
        <v>971</v>
      </c>
      <c r="J4" s="2168"/>
      <c r="K4" s="2168"/>
      <c r="L4" s="2168"/>
      <c r="M4" s="2168"/>
      <c r="N4" s="2168"/>
      <c r="O4" s="2169"/>
      <c r="P4" s="2168" t="s">
        <v>972</v>
      </c>
      <c r="Q4" s="2168"/>
      <c r="R4" s="2168"/>
      <c r="S4" s="2168"/>
      <c r="T4" s="2168"/>
      <c r="U4" s="2168"/>
      <c r="V4" s="2169"/>
      <c r="W4" s="2167" t="s">
        <v>974</v>
      </c>
      <c r="X4" s="2168"/>
      <c r="Y4" s="2168"/>
      <c r="Z4" s="2168"/>
      <c r="AA4" s="2168"/>
      <c r="AB4" s="2168"/>
      <c r="AC4" s="2169"/>
      <c r="AD4" s="2167" t="s">
        <v>1052</v>
      </c>
      <c r="AE4" s="2168"/>
      <c r="AF4" s="2168"/>
      <c r="AG4" s="2168"/>
      <c r="AH4" s="2168"/>
      <c r="AI4" s="2168"/>
      <c r="AJ4" s="2169"/>
    </row>
    <row r="5" spans="1:36" s="14" customFormat="1" ht="15.75" thickBot="1">
      <c r="A5" s="947"/>
      <c r="B5" s="889"/>
      <c r="C5" s="890"/>
      <c r="D5" s="890"/>
      <c r="E5" s="890"/>
      <c r="F5" s="890"/>
      <c r="G5" s="890"/>
      <c r="H5" s="921"/>
      <c r="I5" s="889"/>
      <c r="J5" s="890"/>
      <c r="K5" s="890"/>
      <c r="L5" s="890"/>
      <c r="M5" s="890"/>
      <c r="N5" s="890"/>
      <c r="O5" s="921"/>
      <c r="P5" s="890"/>
      <c r="Q5" s="890"/>
      <c r="R5" s="890"/>
      <c r="S5" s="890"/>
      <c r="T5" s="890"/>
      <c r="U5" s="890"/>
      <c r="V5" s="921"/>
      <c r="W5" s="889"/>
      <c r="X5" s="890"/>
      <c r="Y5" s="890"/>
      <c r="Z5" s="890"/>
      <c r="AA5" s="890"/>
      <c r="AB5" s="890"/>
      <c r="AC5" s="921"/>
      <c r="AD5" s="889"/>
      <c r="AE5" s="890"/>
      <c r="AF5" s="890"/>
      <c r="AG5" s="890"/>
      <c r="AH5" s="890"/>
      <c r="AI5" s="890"/>
      <c r="AJ5" s="921"/>
    </row>
    <row r="6" spans="1:36" s="14" customFormat="1" ht="15.75" thickBot="1">
      <c r="A6" s="1773" t="s">
        <v>184</v>
      </c>
      <c r="B6" s="2172" t="s">
        <v>185</v>
      </c>
      <c r="C6" s="2173"/>
      <c r="D6" s="2173"/>
      <c r="E6" s="2173"/>
      <c r="F6" s="2173"/>
      <c r="G6" s="2173"/>
      <c r="H6" s="2174"/>
      <c r="I6" s="2172" t="s">
        <v>185</v>
      </c>
      <c r="J6" s="2173"/>
      <c r="K6" s="2173"/>
      <c r="L6" s="2173"/>
      <c r="M6" s="2173"/>
      <c r="N6" s="2173"/>
      <c r="O6" s="2174"/>
      <c r="P6" s="2153" t="s">
        <v>185</v>
      </c>
      <c r="Q6" s="2154"/>
      <c r="R6" s="2154"/>
      <c r="S6" s="2154"/>
      <c r="T6" s="2154"/>
      <c r="U6" s="2154"/>
      <c r="V6" s="2155"/>
      <c r="W6" s="2153" t="s">
        <v>185</v>
      </c>
      <c r="X6" s="2154"/>
      <c r="Y6" s="2154"/>
      <c r="Z6" s="2154"/>
      <c r="AA6" s="2154"/>
      <c r="AB6" s="2154"/>
      <c r="AC6" s="2155"/>
      <c r="AD6" s="2153" t="s">
        <v>185</v>
      </c>
      <c r="AE6" s="2154"/>
      <c r="AF6" s="2154"/>
      <c r="AG6" s="2154"/>
      <c r="AH6" s="2154"/>
      <c r="AI6" s="2154"/>
      <c r="AJ6" s="2155"/>
    </row>
    <row r="7" spans="1:36" s="14" customFormat="1" ht="15.75" thickBot="1">
      <c r="A7" s="1850"/>
      <c r="B7" s="909" t="s">
        <v>187</v>
      </c>
      <c r="C7" s="910" t="s">
        <v>188</v>
      </c>
      <c r="D7" s="910" t="s">
        <v>118</v>
      </c>
      <c r="E7" s="910" t="s">
        <v>85</v>
      </c>
      <c r="F7" s="910" t="s">
        <v>189</v>
      </c>
      <c r="G7" s="910" t="s">
        <v>190</v>
      </c>
      <c r="H7" s="911" t="s">
        <v>191</v>
      </c>
      <c r="I7" s="908" t="s">
        <v>187</v>
      </c>
      <c r="J7" s="905" t="s">
        <v>188</v>
      </c>
      <c r="K7" s="905" t="s">
        <v>118</v>
      </c>
      <c r="L7" s="905" t="s">
        <v>85</v>
      </c>
      <c r="M7" s="905" t="s">
        <v>189</v>
      </c>
      <c r="N7" s="905" t="s">
        <v>190</v>
      </c>
      <c r="O7" s="940" t="s">
        <v>191</v>
      </c>
      <c r="P7" s="976" t="s">
        <v>187</v>
      </c>
      <c r="Q7" s="977" t="s">
        <v>188</v>
      </c>
      <c r="R7" s="977" t="s">
        <v>118</v>
      </c>
      <c r="S7" s="977" t="s">
        <v>85</v>
      </c>
      <c r="T7" s="905" t="s">
        <v>189</v>
      </c>
      <c r="U7" s="905" t="s">
        <v>190</v>
      </c>
      <c r="V7" s="940" t="s">
        <v>191</v>
      </c>
      <c r="W7" s="939" t="s">
        <v>187</v>
      </c>
      <c r="X7" s="905" t="s">
        <v>188</v>
      </c>
      <c r="Y7" s="905" t="s">
        <v>118</v>
      </c>
      <c r="Z7" s="905" t="s">
        <v>85</v>
      </c>
      <c r="AA7" s="905" t="s">
        <v>189</v>
      </c>
      <c r="AB7" s="905" t="s">
        <v>190</v>
      </c>
      <c r="AC7" s="940" t="s">
        <v>191</v>
      </c>
      <c r="AD7" s="939" t="s">
        <v>187</v>
      </c>
      <c r="AE7" s="905" t="s">
        <v>188</v>
      </c>
      <c r="AF7" s="905" t="s">
        <v>118</v>
      </c>
      <c r="AG7" s="905" t="s">
        <v>85</v>
      </c>
      <c r="AH7" s="905" t="s">
        <v>189</v>
      </c>
      <c r="AI7" s="905" t="s">
        <v>190</v>
      </c>
      <c r="AJ7" s="940" t="s">
        <v>191</v>
      </c>
    </row>
    <row r="8" spans="1:36" s="14" customFormat="1">
      <c r="A8" s="954" t="s">
        <v>983</v>
      </c>
      <c r="B8" s="1314">
        <v>153</v>
      </c>
      <c r="C8" s="970">
        <v>143</v>
      </c>
      <c r="D8" s="970">
        <v>146</v>
      </c>
      <c r="E8" s="970">
        <v>136</v>
      </c>
      <c r="F8" s="1315">
        <f>H8+20</f>
        <v>130</v>
      </c>
      <c r="G8" s="1315">
        <f>H8+10</f>
        <v>120</v>
      </c>
      <c r="H8" s="1316">
        <v>110</v>
      </c>
      <c r="I8" s="1314">
        <v>142</v>
      </c>
      <c r="J8" s="970">
        <v>132</v>
      </c>
      <c r="K8" s="970">
        <v>135</v>
      </c>
      <c r="L8" s="970">
        <v>125</v>
      </c>
      <c r="M8" s="970">
        <v>119</v>
      </c>
      <c r="N8" s="970">
        <v>109</v>
      </c>
      <c r="O8" s="1317">
        <v>99</v>
      </c>
      <c r="P8" s="1314">
        <v>170</v>
      </c>
      <c r="Q8" s="970">
        <v>160</v>
      </c>
      <c r="R8" s="970">
        <v>163</v>
      </c>
      <c r="S8" s="970">
        <v>153</v>
      </c>
      <c r="T8" s="970">
        <v>147</v>
      </c>
      <c r="U8" s="970">
        <v>137</v>
      </c>
      <c r="V8" s="1317">
        <v>127</v>
      </c>
      <c r="W8" s="1314">
        <v>142</v>
      </c>
      <c r="X8" s="970">
        <v>132</v>
      </c>
      <c r="Y8" s="970">
        <v>135</v>
      </c>
      <c r="Z8" s="970">
        <v>125</v>
      </c>
      <c r="AA8" s="970">
        <v>119</v>
      </c>
      <c r="AB8" s="970">
        <v>109</v>
      </c>
      <c r="AC8" s="1317">
        <v>99</v>
      </c>
      <c r="AD8" s="1314">
        <v>153</v>
      </c>
      <c r="AE8" s="970">
        <v>143</v>
      </c>
      <c r="AF8" s="970">
        <v>146</v>
      </c>
      <c r="AG8" s="970">
        <v>136</v>
      </c>
      <c r="AH8" s="970">
        <v>130</v>
      </c>
      <c r="AI8" s="970">
        <v>120</v>
      </c>
      <c r="AJ8" s="1317">
        <v>110</v>
      </c>
    </row>
    <row r="9" spans="1:36" s="14" customFormat="1">
      <c r="A9" s="959" t="s">
        <v>984</v>
      </c>
      <c r="B9" s="955">
        <v>133</v>
      </c>
      <c r="C9" s="956">
        <v>123</v>
      </c>
      <c r="D9" s="956">
        <v>126</v>
      </c>
      <c r="E9" s="956">
        <v>116</v>
      </c>
      <c r="F9" s="957">
        <f>H9+20</f>
        <v>110</v>
      </c>
      <c r="G9" s="957">
        <f>H9+10</f>
        <v>100</v>
      </c>
      <c r="H9" s="942">
        <v>90</v>
      </c>
      <c r="I9" s="955">
        <v>122</v>
      </c>
      <c r="J9" s="956">
        <v>112</v>
      </c>
      <c r="K9" s="956">
        <v>115</v>
      </c>
      <c r="L9" s="956">
        <v>105</v>
      </c>
      <c r="M9" s="956">
        <v>99</v>
      </c>
      <c r="N9" s="956">
        <v>89</v>
      </c>
      <c r="O9" s="958">
        <v>79</v>
      </c>
      <c r="P9" s="955">
        <v>150</v>
      </c>
      <c r="Q9" s="956">
        <v>140</v>
      </c>
      <c r="R9" s="956">
        <v>143</v>
      </c>
      <c r="S9" s="956">
        <v>133</v>
      </c>
      <c r="T9" s="956">
        <v>127</v>
      </c>
      <c r="U9" s="956">
        <v>117</v>
      </c>
      <c r="V9" s="958">
        <v>107</v>
      </c>
      <c r="W9" s="955">
        <v>122</v>
      </c>
      <c r="X9" s="956">
        <v>112</v>
      </c>
      <c r="Y9" s="956">
        <v>115</v>
      </c>
      <c r="Z9" s="956">
        <v>105</v>
      </c>
      <c r="AA9" s="956">
        <v>99</v>
      </c>
      <c r="AB9" s="956">
        <v>89</v>
      </c>
      <c r="AC9" s="958">
        <v>79</v>
      </c>
      <c r="AD9" s="955">
        <v>133</v>
      </c>
      <c r="AE9" s="956">
        <v>123</v>
      </c>
      <c r="AF9" s="956">
        <v>126</v>
      </c>
      <c r="AG9" s="956">
        <v>116</v>
      </c>
      <c r="AH9" s="956">
        <v>110</v>
      </c>
      <c r="AI9" s="956">
        <v>100</v>
      </c>
      <c r="AJ9" s="958">
        <v>90</v>
      </c>
    </row>
    <row r="10" spans="1:36" s="14" customFormat="1">
      <c r="A10" s="959" t="s">
        <v>985</v>
      </c>
      <c r="B10" s="955">
        <v>173</v>
      </c>
      <c r="C10" s="956">
        <v>163</v>
      </c>
      <c r="D10" s="956">
        <v>166</v>
      </c>
      <c r="E10" s="956">
        <v>156</v>
      </c>
      <c r="F10" s="957">
        <f>H10+20</f>
        <v>150</v>
      </c>
      <c r="G10" s="957">
        <f>H10+10</f>
        <v>140</v>
      </c>
      <c r="H10" s="942">
        <v>130</v>
      </c>
      <c r="I10" s="955">
        <v>162</v>
      </c>
      <c r="J10" s="956">
        <v>152</v>
      </c>
      <c r="K10" s="956">
        <v>155</v>
      </c>
      <c r="L10" s="956">
        <v>145</v>
      </c>
      <c r="M10" s="956">
        <v>139</v>
      </c>
      <c r="N10" s="956">
        <v>129</v>
      </c>
      <c r="O10" s="958">
        <v>119</v>
      </c>
      <c r="P10" s="955">
        <v>190</v>
      </c>
      <c r="Q10" s="956">
        <v>180</v>
      </c>
      <c r="R10" s="956">
        <v>183</v>
      </c>
      <c r="S10" s="956">
        <v>173</v>
      </c>
      <c r="T10" s="956">
        <v>167</v>
      </c>
      <c r="U10" s="956">
        <v>157</v>
      </c>
      <c r="V10" s="958">
        <v>147</v>
      </c>
      <c r="W10" s="955">
        <v>162</v>
      </c>
      <c r="X10" s="956">
        <v>152</v>
      </c>
      <c r="Y10" s="956">
        <v>155</v>
      </c>
      <c r="Z10" s="956">
        <v>145</v>
      </c>
      <c r="AA10" s="956">
        <v>139</v>
      </c>
      <c r="AB10" s="956">
        <v>129</v>
      </c>
      <c r="AC10" s="958">
        <v>119</v>
      </c>
      <c r="AD10" s="955">
        <v>173</v>
      </c>
      <c r="AE10" s="956">
        <v>163</v>
      </c>
      <c r="AF10" s="956">
        <v>166</v>
      </c>
      <c r="AG10" s="956">
        <v>156</v>
      </c>
      <c r="AH10" s="956">
        <v>150</v>
      </c>
      <c r="AI10" s="956">
        <v>140</v>
      </c>
      <c r="AJ10" s="958">
        <v>130</v>
      </c>
    </row>
    <row r="11" spans="1:36" s="14" customFormat="1">
      <c r="A11" s="959" t="s">
        <v>986</v>
      </c>
      <c r="B11" s="955">
        <v>103</v>
      </c>
      <c r="C11" s="956">
        <v>93</v>
      </c>
      <c r="D11" s="956">
        <v>96</v>
      </c>
      <c r="E11" s="956">
        <v>86</v>
      </c>
      <c r="F11" s="957">
        <f>H11+20</f>
        <v>80</v>
      </c>
      <c r="G11" s="957">
        <f>H11+10</f>
        <v>70</v>
      </c>
      <c r="H11" s="942">
        <v>60</v>
      </c>
      <c r="I11" s="955">
        <v>103</v>
      </c>
      <c r="J11" s="956">
        <v>93</v>
      </c>
      <c r="K11" s="956">
        <v>96</v>
      </c>
      <c r="L11" s="956">
        <v>86</v>
      </c>
      <c r="M11" s="956">
        <v>80</v>
      </c>
      <c r="N11" s="956">
        <v>70</v>
      </c>
      <c r="O11" s="958">
        <v>60</v>
      </c>
      <c r="P11" s="955">
        <v>103</v>
      </c>
      <c r="Q11" s="956">
        <v>93</v>
      </c>
      <c r="R11" s="956">
        <v>96</v>
      </c>
      <c r="S11" s="956">
        <v>86</v>
      </c>
      <c r="T11" s="956">
        <v>80</v>
      </c>
      <c r="U11" s="956">
        <v>70</v>
      </c>
      <c r="V11" s="958">
        <v>60</v>
      </c>
      <c r="W11" s="955">
        <v>83</v>
      </c>
      <c r="X11" s="956">
        <v>73</v>
      </c>
      <c r="Y11" s="956">
        <v>76</v>
      </c>
      <c r="Z11" s="956">
        <v>66</v>
      </c>
      <c r="AA11" s="956">
        <v>60</v>
      </c>
      <c r="AB11" s="956">
        <v>50</v>
      </c>
      <c r="AC11" s="958">
        <v>40</v>
      </c>
      <c r="AD11" s="955">
        <v>83</v>
      </c>
      <c r="AE11" s="956">
        <v>73</v>
      </c>
      <c r="AF11" s="956">
        <v>76</v>
      </c>
      <c r="AG11" s="956">
        <v>66</v>
      </c>
      <c r="AH11" s="956">
        <v>60</v>
      </c>
      <c r="AI11" s="956">
        <v>50</v>
      </c>
      <c r="AJ11" s="958">
        <v>40</v>
      </c>
    </row>
    <row r="12" spans="1:36" s="14" customFormat="1">
      <c r="A12" s="959" t="s">
        <v>430</v>
      </c>
      <c r="B12" s="955" t="s">
        <v>192</v>
      </c>
      <c r="C12" s="956" t="s">
        <v>192</v>
      </c>
      <c r="D12" s="956" t="s">
        <v>192</v>
      </c>
      <c r="E12" s="956" t="s">
        <v>192</v>
      </c>
      <c r="F12" s="957">
        <f>H12+20</f>
        <v>80</v>
      </c>
      <c r="G12" s="957">
        <f>H12+10</f>
        <v>70</v>
      </c>
      <c r="H12" s="942">
        <v>60</v>
      </c>
      <c r="I12" s="955" t="s">
        <v>192</v>
      </c>
      <c r="J12" s="956" t="s">
        <v>192</v>
      </c>
      <c r="K12" s="956" t="s">
        <v>192</v>
      </c>
      <c r="L12" s="956" t="s">
        <v>192</v>
      </c>
      <c r="M12" s="956">
        <v>80</v>
      </c>
      <c r="N12" s="956">
        <v>70</v>
      </c>
      <c r="O12" s="958">
        <v>60</v>
      </c>
      <c r="P12" s="955" t="s">
        <v>192</v>
      </c>
      <c r="Q12" s="956" t="s">
        <v>192</v>
      </c>
      <c r="R12" s="956" t="s">
        <v>192</v>
      </c>
      <c r="S12" s="956" t="s">
        <v>192</v>
      </c>
      <c r="T12" s="956">
        <v>80</v>
      </c>
      <c r="U12" s="956">
        <v>70</v>
      </c>
      <c r="V12" s="958">
        <v>60</v>
      </c>
      <c r="W12" s="955" t="s">
        <v>192</v>
      </c>
      <c r="X12" s="956" t="s">
        <v>192</v>
      </c>
      <c r="Y12" s="956" t="s">
        <v>192</v>
      </c>
      <c r="Z12" s="956" t="s">
        <v>192</v>
      </c>
      <c r="AA12" s="956">
        <v>60</v>
      </c>
      <c r="AB12" s="956">
        <v>50</v>
      </c>
      <c r="AC12" s="958">
        <v>40</v>
      </c>
      <c r="AD12" s="955" t="s">
        <v>192</v>
      </c>
      <c r="AE12" s="956" t="s">
        <v>192</v>
      </c>
      <c r="AF12" s="956" t="s">
        <v>192</v>
      </c>
      <c r="AG12" s="956" t="s">
        <v>192</v>
      </c>
      <c r="AH12" s="956">
        <v>60</v>
      </c>
      <c r="AI12" s="956">
        <v>50</v>
      </c>
      <c r="AJ12" s="958">
        <v>40</v>
      </c>
    </row>
    <row r="13" spans="1:36" s="14" customFormat="1">
      <c r="A13" s="959" t="s">
        <v>415</v>
      </c>
      <c r="B13" s="955">
        <v>105</v>
      </c>
      <c r="C13" s="956">
        <v>95</v>
      </c>
      <c r="D13" s="956" t="s">
        <v>192</v>
      </c>
      <c r="E13" s="956" t="s">
        <v>192</v>
      </c>
      <c r="F13" s="957" t="s">
        <v>192</v>
      </c>
      <c r="G13" s="957" t="s">
        <v>192</v>
      </c>
      <c r="H13" s="942"/>
      <c r="I13" s="955">
        <v>105</v>
      </c>
      <c r="J13" s="956">
        <v>95</v>
      </c>
      <c r="K13" s="956" t="s">
        <v>192</v>
      </c>
      <c r="L13" s="956" t="s">
        <v>192</v>
      </c>
      <c r="M13" s="956" t="s">
        <v>192</v>
      </c>
      <c r="N13" s="956" t="s">
        <v>192</v>
      </c>
      <c r="O13" s="958" t="s">
        <v>192</v>
      </c>
      <c r="P13" s="955">
        <v>105</v>
      </c>
      <c r="Q13" s="956">
        <v>95</v>
      </c>
      <c r="R13" s="956" t="s">
        <v>192</v>
      </c>
      <c r="S13" s="956" t="s">
        <v>192</v>
      </c>
      <c r="T13" s="956" t="s">
        <v>192</v>
      </c>
      <c r="U13" s="956" t="s">
        <v>192</v>
      </c>
      <c r="V13" s="958" t="s">
        <v>192</v>
      </c>
      <c r="W13" s="955">
        <v>68</v>
      </c>
      <c r="X13" s="956">
        <v>58</v>
      </c>
      <c r="Y13" s="956" t="s">
        <v>192</v>
      </c>
      <c r="Z13" s="956" t="s">
        <v>192</v>
      </c>
      <c r="AA13" s="956" t="s">
        <v>192</v>
      </c>
      <c r="AB13" s="956" t="s">
        <v>192</v>
      </c>
      <c r="AC13" s="958" t="s">
        <v>192</v>
      </c>
      <c r="AD13" s="955">
        <v>68</v>
      </c>
      <c r="AE13" s="956">
        <v>58</v>
      </c>
      <c r="AF13" s="956" t="s">
        <v>192</v>
      </c>
      <c r="AG13" s="956" t="s">
        <v>192</v>
      </c>
      <c r="AH13" s="956" t="s">
        <v>192</v>
      </c>
      <c r="AI13" s="956" t="s">
        <v>192</v>
      </c>
      <c r="AJ13" s="958" t="s">
        <v>192</v>
      </c>
    </row>
    <row r="14" spans="1:36" s="14" customFormat="1">
      <c r="A14" s="959" t="s">
        <v>428</v>
      </c>
      <c r="B14" s="955">
        <v>105</v>
      </c>
      <c r="C14" s="956">
        <v>95</v>
      </c>
      <c r="D14" s="956" t="s">
        <v>192</v>
      </c>
      <c r="E14" s="956" t="s">
        <v>192</v>
      </c>
      <c r="F14" s="957" t="s">
        <v>192</v>
      </c>
      <c r="G14" s="957" t="s">
        <v>192</v>
      </c>
      <c r="H14" s="942"/>
      <c r="I14" s="955">
        <v>105</v>
      </c>
      <c r="J14" s="956">
        <v>95</v>
      </c>
      <c r="K14" s="956" t="s">
        <v>192</v>
      </c>
      <c r="L14" s="956" t="s">
        <v>192</v>
      </c>
      <c r="M14" s="956" t="s">
        <v>192</v>
      </c>
      <c r="N14" s="956" t="s">
        <v>192</v>
      </c>
      <c r="O14" s="958" t="s">
        <v>192</v>
      </c>
      <c r="P14" s="955">
        <v>105</v>
      </c>
      <c r="Q14" s="956">
        <v>95</v>
      </c>
      <c r="R14" s="956" t="s">
        <v>192</v>
      </c>
      <c r="S14" s="956" t="s">
        <v>192</v>
      </c>
      <c r="T14" s="956" t="s">
        <v>192</v>
      </c>
      <c r="U14" s="956" t="s">
        <v>192</v>
      </c>
      <c r="V14" s="958" t="s">
        <v>192</v>
      </c>
      <c r="W14" s="955">
        <v>68</v>
      </c>
      <c r="X14" s="956">
        <v>58</v>
      </c>
      <c r="Y14" s="956" t="s">
        <v>192</v>
      </c>
      <c r="Z14" s="956" t="s">
        <v>192</v>
      </c>
      <c r="AA14" s="956" t="s">
        <v>192</v>
      </c>
      <c r="AB14" s="956" t="s">
        <v>192</v>
      </c>
      <c r="AC14" s="958" t="s">
        <v>192</v>
      </c>
      <c r="AD14" s="955">
        <v>68</v>
      </c>
      <c r="AE14" s="956">
        <v>58</v>
      </c>
      <c r="AF14" s="956" t="s">
        <v>192</v>
      </c>
      <c r="AG14" s="956" t="s">
        <v>192</v>
      </c>
      <c r="AH14" s="956" t="s">
        <v>192</v>
      </c>
      <c r="AI14" s="956" t="s">
        <v>192</v>
      </c>
      <c r="AJ14" s="958" t="s">
        <v>192</v>
      </c>
    </row>
    <row r="15" spans="1:36" s="14" customFormat="1" ht="15" customHeight="1" thickBot="1">
      <c r="A15" s="960" t="s">
        <v>429</v>
      </c>
      <c r="B15" s="961" t="s">
        <v>192</v>
      </c>
      <c r="C15" s="962" t="s">
        <v>192</v>
      </c>
      <c r="D15" s="962" t="s">
        <v>192</v>
      </c>
      <c r="E15" s="962" t="s">
        <v>192</v>
      </c>
      <c r="F15" s="963">
        <f t="shared" ref="F15:F20" si="0">H15+20</f>
        <v>80</v>
      </c>
      <c r="G15" s="963">
        <f t="shared" ref="G15:G20" si="1">H15+10</f>
        <v>70</v>
      </c>
      <c r="H15" s="964">
        <v>60</v>
      </c>
      <c r="I15" s="961" t="s">
        <v>192</v>
      </c>
      <c r="J15" s="962" t="s">
        <v>192</v>
      </c>
      <c r="K15" s="962" t="s">
        <v>192</v>
      </c>
      <c r="L15" s="962" t="s">
        <v>192</v>
      </c>
      <c r="M15" s="962">
        <v>80</v>
      </c>
      <c r="N15" s="962">
        <v>70</v>
      </c>
      <c r="O15" s="965">
        <v>60</v>
      </c>
      <c r="P15" s="961" t="s">
        <v>192</v>
      </c>
      <c r="Q15" s="962" t="s">
        <v>192</v>
      </c>
      <c r="R15" s="962" t="s">
        <v>192</v>
      </c>
      <c r="S15" s="962" t="s">
        <v>192</v>
      </c>
      <c r="T15" s="962">
        <v>80</v>
      </c>
      <c r="U15" s="962">
        <v>70</v>
      </c>
      <c r="V15" s="965">
        <v>60</v>
      </c>
      <c r="W15" s="961" t="s">
        <v>192</v>
      </c>
      <c r="X15" s="962" t="s">
        <v>192</v>
      </c>
      <c r="Y15" s="962" t="s">
        <v>192</v>
      </c>
      <c r="Z15" s="962" t="s">
        <v>192</v>
      </c>
      <c r="AA15" s="962">
        <v>60</v>
      </c>
      <c r="AB15" s="962">
        <v>50</v>
      </c>
      <c r="AC15" s="965">
        <v>40</v>
      </c>
      <c r="AD15" s="961" t="s">
        <v>192</v>
      </c>
      <c r="AE15" s="962" t="s">
        <v>192</v>
      </c>
      <c r="AF15" s="962" t="s">
        <v>192</v>
      </c>
      <c r="AG15" s="962" t="s">
        <v>192</v>
      </c>
      <c r="AH15" s="962">
        <v>60</v>
      </c>
      <c r="AI15" s="962">
        <v>50</v>
      </c>
      <c r="AJ15" s="965">
        <v>40</v>
      </c>
    </row>
    <row r="16" spans="1:36" s="14" customFormat="1">
      <c r="A16" s="954" t="s">
        <v>987</v>
      </c>
      <c r="B16" s="966">
        <v>163</v>
      </c>
      <c r="C16" s="967">
        <v>153</v>
      </c>
      <c r="D16" s="956">
        <v>156</v>
      </c>
      <c r="E16" s="967">
        <v>146</v>
      </c>
      <c r="F16" s="957">
        <f t="shared" si="0"/>
        <v>140</v>
      </c>
      <c r="G16" s="957">
        <f t="shared" si="1"/>
        <v>130</v>
      </c>
      <c r="H16" s="943">
        <v>120</v>
      </c>
      <c r="I16" s="966">
        <v>152</v>
      </c>
      <c r="J16" s="967">
        <v>142</v>
      </c>
      <c r="K16" s="956">
        <v>145</v>
      </c>
      <c r="L16" s="967">
        <v>135</v>
      </c>
      <c r="M16" s="956">
        <v>129</v>
      </c>
      <c r="N16" s="956">
        <v>119</v>
      </c>
      <c r="O16" s="968">
        <v>109</v>
      </c>
      <c r="P16" s="966">
        <v>180</v>
      </c>
      <c r="Q16" s="967">
        <v>170</v>
      </c>
      <c r="R16" s="956">
        <v>173</v>
      </c>
      <c r="S16" s="967">
        <v>163</v>
      </c>
      <c r="T16" s="956">
        <v>157</v>
      </c>
      <c r="U16" s="956">
        <v>147</v>
      </c>
      <c r="V16" s="968">
        <v>137</v>
      </c>
      <c r="W16" s="966">
        <v>152</v>
      </c>
      <c r="X16" s="967">
        <v>142</v>
      </c>
      <c r="Y16" s="956">
        <v>145</v>
      </c>
      <c r="Z16" s="967">
        <v>135</v>
      </c>
      <c r="AA16" s="956">
        <v>129</v>
      </c>
      <c r="AB16" s="956">
        <v>119</v>
      </c>
      <c r="AC16" s="968">
        <v>109</v>
      </c>
      <c r="AD16" s="966">
        <v>163</v>
      </c>
      <c r="AE16" s="967">
        <v>153</v>
      </c>
      <c r="AF16" s="956">
        <v>156</v>
      </c>
      <c r="AG16" s="967">
        <v>146</v>
      </c>
      <c r="AH16" s="956">
        <v>140</v>
      </c>
      <c r="AI16" s="956">
        <v>130</v>
      </c>
      <c r="AJ16" s="968">
        <v>120</v>
      </c>
    </row>
    <row r="17" spans="1:36" s="14" customFormat="1">
      <c r="A17" s="959" t="s">
        <v>988</v>
      </c>
      <c r="B17" s="955">
        <v>143</v>
      </c>
      <c r="C17" s="956">
        <v>133</v>
      </c>
      <c r="D17" s="956">
        <v>136</v>
      </c>
      <c r="E17" s="956">
        <v>126</v>
      </c>
      <c r="F17" s="957">
        <f t="shared" si="0"/>
        <v>120</v>
      </c>
      <c r="G17" s="957">
        <f t="shared" si="1"/>
        <v>110</v>
      </c>
      <c r="H17" s="942">
        <v>100</v>
      </c>
      <c r="I17" s="955">
        <v>132</v>
      </c>
      <c r="J17" s="956">
        <v>122</v>
      </c>
      <c r="K17" s="956">
        <v>125</v>
      </c>
      <c r="L17" s="956">
        <v>115</v>
      </c>
      <c r="M17" s="956">
        <v>109</v>
      </c>
      <c r="N17" s="956">
        <v>99</v>
      </c>
      <c r="O17" s="958">
        <v>89</v>
      </c>
      <c r="P17" s="955">
        <v>160</v>
      </c>
      <c r="Q17" s="956">
        <v>150</v>
      </c>
      <c r="R17" s="956">
        <v>153</v>
      </c>
      <c r="S17" s="956">
        <v>143</v>
      </c>
      <c r="T17" s="956">
        <v>137</v>
      </c>
      <c r="U17" s="956">
        <v>127</v>
      </c>
      <c r="V17" s="958">
        <v>117</v>
      </c>
      <c r="W17" s="955">
        <v>132</v>
      </c>
      <c r="X17" s="956">
        <v>122</v>
      </c>
      <c r="Y17" s="956">
        <v>125</v>
      </c>
      <c r="Z17" s="956">
        <v>115</v>
      </c>
      <c r="AA17" s="956">
        <v>109</v>
      </c>
      <c r="AB17" s="956">
        <v>99</v>
      </c>
      <c r="AC17" s="958">
        <v>89</v>
      </c>
      <c r="AD17" s="955">
        <v>143</v>
      </c>
      <c r="AE17" s="956">
        <v>133</v>
      </c>
      <c r="AF17" s="956">
        <v>136</v>
      </c>
      <c r="AG17" s="956">
        <v>126</v>
      </c>
      <c r="AH17" s="956">
        <v>120</v>
      </c>
      <c r="AI17" s="956">
        <v>110</v>
      </c>
      <c r="AJ17" s="958">
        <v>100</v>
      </c>
    </row>
    <row r="18" spans="1:36" s="14" customFormat="1">
      <c r="A18" s="959" t="s">
        <v>989</v>
      </c>
      <c r="B18" s="955">
        <v>183</v>
      </c>
      <c r="C18" s="956">
        <v>173</v>
      </c>
      <c r="D18" s="956">
        <v>176</v>
      </c>
      <c r="E18" s="956">
        <v>166</v>
      </c>
      <c r="F18" s="957">
        <f t="shared" si="0"/>
        <v>160</v>
      </c>
      <c r="G18" s="957">
        <f t="shared" si="1"/>
        <v>150</v>
      </c>
      <c r="H18" s="942">
        <v>140</v>
      </c>
      <c r="I18" s="955">
        <v>172</v>
      </c>
      <c r="J18" s="956">
        <v>162</v>
      </c>
      <c r="K18" s="956">
        <v>165</v>
      </c>
      <c r="L18" s="956">
        <v>155</v>
      </c>
      <c r="M18" s="956">
        <v>149</v>
      </c>
      <c r="N18" s="956">
        <v>139</v>
      </c>
      <c r="O18" s="958">
        <v>129</v>
      </c>
      <c r="P18" s="955">
        <v>200</v>
      </c>
      <c r="Q18" s="956">
        <v>190</v>
      </c>
      <c r="R18" s="956">
        <v>193</v>
      </c>
      <c r="S18" s="956">
        <v>183</v>
      </c>
      <c r="T18" s="956">
        <v>177</v>
      </c>
      <c r="U18" s="956">
        <v>167</v>
      </c>
      <c r="V18" s="958">
        <v>157</v>
      </c>
      <c r="W18" s="955">
        <v>172</v>
      </c>
      <c r="X18" s="956">
        <v>162</v>
      </c>
      <c r="Y18" s="956">
        <v>165</v>
      </c>
      <c r="Z18" s="956">
        <v>155</v>
      </c>
      <c r="AA18" s="956">
        <v>149</v>
      </c>
      <c r="AB18" s="956">
        <v>139</v>
      </c>
      <c r="AC18" s="958">
        <v>129</v>
      </c>
      <c r="AD18" s="955">
        <v>183</v>
      </c>
      <c r="AE18" s="956">
        <v>173</v>
      </c>
      <c r="AF18" s="956">
        <v>176</v>
      </c>
      <c r="AG18" s="956">
        <v>166</v>
      </c>
      <c r="AH18" s="956">
        <v>160</v>
      </c>
      <c r="AI18" s="956">
        <v>150</v>
      </c>
      <c r="AJ18" s="958">
        <v>140</v>
      </c>
    </row>
    <row r="19" spans="1:36" s="14" customFormat="1">
      <c r="A19" s="959" t="s">
        <v>990</v>
      </c>
      <c r="B19" s="955">
        <v>103</v>
      </c>
      <c r="C19" s="956">
        <v>93</v>
      </c>
      <c r="D19" s="956">
        <v>96</v>
      </c>
      <c r="E19" s="956">
        <v>86</v>
      </c>
      <c r="F19" s="957">
        <f t="shared" si="0"/>
        <v>80</v>
      </c>
      <c r="G19" s="957">
        <f t="shared" si="1"/>
        <v>70</v>
      </c>
      <c r="H19" s="942">
        <v>60</v>
      </c>
      <c r="I19" s="955">
        <v>103</v>
      </c>
      <c r="J19" s="956">
        <v>93</v>
      </c>
      <c r="K19" s="956">
        <v>96</v>
      </c>
      <c r="L19" s="956">
        <v>86</v>
      </c>
      <c r="M19" s="956">
        <v>80</v>
      </c>
      <c r="N19" s="956">
        <v>70</v>
      </c>
      <c r="O19" s="958">
        <v>60</v>
      </c>
      <c r="P19" s="955">
        <v>103</v>
      </c>
      <c r="Q19" s="956">
        <v>93</v>
      </c>
      <c r="R19" s="956">
        <v>96</v>
      </c>
      <c r="S19" s="956">
        <v>86</v>
      </c>
      <c r="T19" s="956">
        <v>80</v>
      </c>
      <c r="U19" s="956">
        <v>70</v>
      </c>
      <c r="V19" s="958">
        <v>60</v>
      </c>
      <c r="W19" s="955">
        <v>83</v>
      </c>
      <c r="X19" s="956">
        <v>73</v>
      </c>
      <c r="Y19" s="956">
        <v>76</v>
      </c>
      <c r="Z19" s="956">
        <v>66</v>
      </c>
      <c r="AA19" s="956">
        <v>60</v>
      </c>
      <c r="AB19" s="956">
        <v>50</v>
      </c>
      <c r="AC19" s="958">
        <v>40</v>
      </c>
      <c r="AD19" s="955">
        <v>83</v>
      </c>
      <c r="AE19" s="956">
        <v>73</v>
      </c>
      <c r="AF19" s="956">
        <v>76</v>
      </c>
      <c r="AG19" s="956">
        <v>66</v>
      </c>
      <c r="AH19" s="956">
        <v>60</v>
      </c>
      <c r="AI19" s="956">
        <v>50</v>
      </c>
      <c r="AJ19" s="958">
        <v>40</v>
      </c>
    </row>
    <row r="20" spans="1:36" s="14" customFormat="1">
      <c r="A20" s="959" t="s">
        <v>430</v>
      </c>
      <c r="B20" s="955" t="s">
        <v>192</v>
      </c>
      <c r="C20" s="956" t="s">
        <v>192</v>
      </c>
      <c r="D20" s="956" t="s">
        <v>192</v>
      </c>
      <c r="E20" s="956" t="s">
        <v>192</v>
      </c>
      <c r="F20" s="957">
        <f t="shared" si="0"/>
        <v>80</v>
      </c>
      <c r="G20" s="957">
        <f t="shared" si="1"/>
        <v>70</v>
      </c>
      <c r="H20" s="942">
        <v>60</v>
      </c>
      <c r="I20" s="955" t="s">
        <v>192</v>
      </c>
      <c r="J20" s="956" t="s">
        <v>192</v>
      </c>
      <c r="K20" s="956" t="s">
        <v>192</v>
      </c>
      <c r="L20" s="956" t="s">
        <v>192</v>
      </c>
      <c r="M20" s="956">
        <v>80</v>
      </c>
      <c r="N20" s="956">
        <v>70</v>
      </c>
      <c r="O20" s="958">
        <v>60</v>
      </c>
      <c r="P20" s="955" t="s">
        <v>192</v>
      </c>
      <c r="Q20" s="956" t="s">
        <v>192</v>
      </c>
      <c r="R20" s="956" t="s">
        <v>192</v>
      </c>
      <c r="S20" s="956" t="s">
        <v>192</v>
      </c>
      <c r="T20" s="956">
        <v>80</v>
      </c>
      <c r="U20" s="956">
        <v>70</v>
      </c>
      <c r="V20" s="958">
        <v>60</v>
      </c>
      <c r="W20" s="955" t="s">
        <v>192</v>
      </c>
      <c r="X20" s="956" t="s">
        <v>192</v>
      </c>
      <c r="Y20" s="956" t="s">
        <v>192</v>
      </c>
      <c r="Z20" s="956" t="s">
        <v>192</v>
      </c>
      <c r="AA20" s="956">
        <v>60</v>
      </c>
      <c r="AB20" s="956">
        <v>50</v>
      </c>
      <c r="AC20" s="958">
        <v>40</v>
      </c>
      <c r="AD20" s="955" t="s">
        <v>192</v>
      </c>
      <c r="AE20" s="956" t="s">
        <v>192</v>
      </c>
      <c r="AF20" s="956" t="s">
        <v>192</v>
      </c>
      <c r="AG20" s="956" t="s">
        <v>192</v>
      </c>
      <c r="AH20" s="956">
        <v>60</v>
      </c>
      <c r="AI20" s="956">
        <v>50</v>
      </c>
      <c r="AJ20" s="958">
        <v>40</v>
      </c>
    </row>
    <row r="21" spans="1:36" s="14" customFormat="1">
      <c r="A21" s="959" t="s">
        <v>415</v>
      </c>
      <c r="B21" s="955">
        <v>105</v>
      </c>
      <c r="C21" s="956">
        <v>95</v>
      </c>
      <c r="D21" s="956" t="s">
        <v>192</v>
      </c>
      <c r="E21" s="956" t="s">
        <v>192</v>
      </c>
      <c r="F21" s="957" t="s">
        <v>192</v>
      </c>
      <c r="G21" s="957" t="s">
        <v>192</v>
      </c>
      <c r="H21" s="942" t="s">
        <v>192</v>
      </c>
      <c r="I21" s="955">
        <v>105</v>
      </c>
      <c r="J21" s="956">
        <v>95</v>
      </c>
      <c r="K21" s="956" t="s">
        <v>192</v>
      </c>
      <c r="L21" s="956" t="s">
        <v>192</v>
      </c>
      <c r="M21" s="956" t="s">
        <v>192</v>
      </c>
      <c r="N21" s="956" t="s">
        <v>192</v>
      </c>
      <c r="O21" s="958" t="s">
        <v>192</v>
      </c>
      <c r="P21" s="955">
        <v>105</v>
      </c>
      <c r="Q21" s="956">
        <v>95</v>
      </c>
      <c r="R21" s="956" t="s">
        <v>192</v>
      </c>
      <c r="S21" s="956" t="s">
        <v>192</v>
      </c>
      <c r="T21" s="956" t="s">
        <v>192</v>
      </c>
      <c r="U21" s="956" t="s">
        <v>192</v>
      </c>
      <c r="V21" s="958" t="s">
        <v>192</v>
      </c>
      <c r="W21" s="955">
        <v>105</v>
      </c>
      <c r="X21" s="956">
        <v>95</v>
      </c>
      <c r="Y21" s="956" t="s">
        <v>192</v>
      </c>
      <c r="Z21" s="956" t="s">
        <v>192</v>
      </c>
      <c r="AA21" s="956" t="s">
        <v>192</v>
      </c>
      <c r="AB21" s="956" t="s">
        <v>192</v>
      </c>
      <c r="AC21" s="958" t="s">
        <v>192</v>
      </c>
      <c r="AD21" s="955">
        <v>68</v>
      </c>
      <c r="AE21" s="956">
        <v>58</v>
      </c>
      <c r="AF21" s="956" t="s">
        <v>192</v>
      </c>
      <c r="AG21" s="956" t="s">
        <v>192</v>
      </c>
      <c r="AH21" s="956" t="s">
        <v>192</v>
      </c>
      <c r="AI21" s="956" t="s">
        <v>192</v>
      </c>
      <c r="AJ21" s="958" t="s">
        <v>192</v>
      </c>
    </row>
    <row r="22" spans="1:36" s="14" customFormat="1">
      <c r="A22" s="959" t="s">
        <v>428</v>
      </c>
      <c r="B22" s="955">
        <v>105</v>
      </c>
      <c r="C22" s="956">
        <v>95</v>
      </c>
      <c r="D22" s="956" t="s">
        <v>192</v>
      </c>
      <c r="E22" s="956" t="s">
        <v>192</v>
      </c>
      <c r="F22" s="957" t="s">
        <v>192</v>
      </c>
      <c r="G22" s="957" t="s">
        <v>192</v>
      </c>
      <c r="H22" s="942" t="s">
        <v>192</v>
      </c>
      <c r="I22" s="955">
        <v>105</v>
      </c>
      <c r="J22" s="956">
        <v>95</v>
      </c>
      <c r="K22" s="956" t="s">
        <v>192</v>
      </c>
      <c r="L22" s="956" t="s">
        <v>192</v>
      </c>
      <c r="M22" s="956" t="s">
        <v>192</v>
      </c>
      <c r="N22" s="956" t="s">
        <v>192</v>
      </c>
      <c r="O22" s="958" t="s">
        <v>192</v>
      </c>
      <c r="P22" s="955">
        <v>105</v>
      </c>
      <c r="Q22" s="956">
        <v>95</v>
      </c>
      <c r="R22" s="956" t="s">
        <v>192</v>
      </c>
      <c r="S22" s="956" t="s">
        <v>192</v>
      </c>
      <c r="T22" s="956" t="s">
        <v>192</v>
      </c>
      <c r="U22" s="956" t="s">
        <v>192</v>
      </c>
      <c r="V22" s="958" t="s">
        <v>192</v>
      </c>
      <c r="W22" s="955">
        <v>105</v>
      </c>
      <c r="X22" s="956">
        <v>95</v>
      </c>
      <c r="Y22" s="956" t="s">
        <v>192</v>
      </c>
      <c r="Z22" s="956" t="s">
        <v>192</v>
      </c>
      <c r="AA22" s="956" t="s">
        <v>192</v>
      </c>
      <c r="AB22" s="956" t="s">
        <v>192</v>
      </c>
      <c r="AC22" s="958" t="s">
        <v>192</v>
      </c>
      <c r="AD22" s="955">
        <v>68</v>
      </c>
      <c r="AE22" s="956">
        <v>58</v>
      </c>
      <c r="AF22" s="956" t="s">
        <v>192</v>
      </c>
      <c r="AG22" s="956" t="s">
        <v>192</v>
      </c>
      <c r="AH22" s="956" t="s">
        <v>192</v>
      </c>
      <c r="AI22" s="956" t="s">
        <v>192</v>
      </c>
      <c r="AJ22" s="958" t="s">
        <v>192</v>
      </c>
    </row>
    <row r="23" spans="1:36" s="14" customFormat="1" ht="15.75" thickBot="1">
      <c r="A23" s="960" t="s">
        <v>429</v>
      </c>
      <c r="B23" s="961" t="s">
        <v>192</v>
      </c>
      <c r="C23" s="962" t="s">
        <v>192</v>
      </c>
      <c r="D23" s="962" t="s">
        <v>192</v>
      </c>
      <c r="E23" s="962" t="s">
        <v>192</v>
      </c>
      <c r="F23" s="963">
        <f>H23+20</f>
        <v>80</v>
      </c>
      <c r="G23" s="963">
        <f>H23+10</f>
        <v>70</v>
      </c>
      <c r="H23" s="964">
        <v>60</v>
      </c>
      <c r="I23" s="961" t="s">
        <v>192</v>
      </c>
      <c r="J23" s="962" t="s">
        <v>192</v>
      </c>
      <c r="K23" s="962" t="s">
        <v>192</v>
      </c>
      <c r="L23" s="962" t="s">
        <v>192</v>
      </c>
      <c r="M23" s="962">
        <v>80</v>
      </c>
      <c r="N23" s="962">
        <v>70</v>
      </c>
      <c r="O23" s="965">
        <v>60</v>
      </c>
      <c r="P23" s="961" t="s">
        <v>192</v>
      </c>
      <c r="Q23" s="962" t="s">
        <v>192</v>
      </c>
      <c r="R23" s="962" t="s">
        <v>192</v>
      </c>
      <c r="S23" s="962" t="s">
        <v>192</v>
      </c>
      <c r="T23" s="962">
        <v>80</v>
      </c>
      <c r="U23" s="962">
        <v>70</v>
      </c>
      <c r="V23" s="965">
        <v>60</v>
      </c>
      <c r="W23" s="961" t="s">
        <v>192</v>
      </c>
      <c r="X23" s="962" t="s">
        <v>192</v>
      </c>
      <c r="Y23" s="962" t="s">
        <v>192</v>
      </c>
      <c r="Z23" s="962" t="s">
        <v>192</v>
      </c>
      <c r="AA23" s="962">
        <v>60</v>
      </c>
      <c r="AB23" s="962">
        <v>50</v>
      </c>
      <c r="AC23" s="965">
        <v>40</v>
      </c>
      <c r="AD23" s="961" t="s">
        <v>192</v>
      </c>
      <c r="AE23" s="962" t="s">
        <v>192</v>
      </c>
      <c r="AF23" s="962" t="s">
        <v>192</v>
      </c>
      <c r="AG23" s="962" t="s">
        <v>192</v>
      </c>
      <c r="AH23" s="962">
        <v>60</v>
      </c>
      <c r="AI23" s="962">
        <v>50</v>
      </c>
      <c r="AJ23" s="965">
        <v>40</v>
      </c>
    </row>
    <row r="24" spans="1:36" s="14" customFormat="1">
      <c r="A24" s="969" t="s">
        <v>991</v>
      </c>
      <c r="B24" s="966">
        <v>183</v>
      </c>
      <c r="C24" s="970">
        <v>173</v>
      </c>
      <c r="D24" s="956">
        <v>176</v>
      </c>
      <c r="E24" s="956">
        <v>166</v>
      </c>
      <c r="F24" s="957">
        <f>H24+20</f>
        <v>160</v>
      </c>
      <c r="G24" s="957">
        <f>H24+10</f>
        <v>150</v>
      </c>
      <c r="H24" s="943">
        <v>140</v>
      </c>
      <c r="I24" s="966">
        <v>172</v>
      </c>
      <c r="J24" s="970">
        <v>162</v>
      </c>
      <c r="K24" s="956">
        <v>165</v>
      </c>
      <c r="L24" s="956">
        <v>155</v>
      </c>
      <c r="M24" s="956">
        <v>149</v>
      </c>
      <c r="N24" s="956">
        <v>139</v>
      </c>
      <c r="O24" s="968">
        <v>129</v>
      </c>
      <c r="P24" s="966">
        <v>200</v>
      </c>
      <c r="Q24" s="970">
        <v>190</v>
      </c>
      <c r="R24" s="956">
        <v>193</v>
      </c>
      <c r="S24" s="956">
        <v>183</v>
      </c>
      <c r="T24" s="956">
        <v>177</v>
      </c>
      <c r="U24" s="956">
        <v>167</v>
      </c>
      <c r="V24" s="968">
        <v>157</v>
      </c>
      <c r="W24" s="966">
        <v>172</v>
      </c>
      <c r="X24" s="970">
        <v>162</v>
      </c>
      <c r="Y24" s="956">
        <v>165</v>
      </c>
      <c r="Z24" s="956">
        <v>155</v>
      </c>
      <c r="AA24" s="956">
        <v>149</v>
      </c>
      <c r="AB24" s="956">
        <v>139</v>
      </c>
      <c r="AC24" s="968">
        <v>129</v>
      </c>
      <c r="AD24" s="966">
        <v>200</v>
      </c>
      <c r="AE24" s="970">
        <v>190</v>
      </c>
      <c r="AF24" s="956">
        <v>176</v>
      </c>
      <c r="AG24" s="956">
        <v>166</v>
      </c>
      <c r="AH24" s="956">
        <v>160</v>
      </c>
      <c r="AI24" s="956">
        <v>150</v>
      </c>
      <c r="AJ24" s="968">
        <v>140</v>
      </c>
    </row>
    <row r="25" spans="1:36" s="14" customFormat="1">
      <c r="A25" s="971" t="s">
        <v>992</v>
      </c>
      <c r="B25" s="938">
        <v>283</v>
      </c>
      <c r="C25" s="956">
        <v>273</v>
      </c>
      <c r="D25" s="956">
        <v>276</v>
      </c>
      <c r="E25" s="956">
        <v>266</v>
      </c>
      <c r="F25" s="957">
        <f>H25+20</f>
        <v>260</v>
      </c>
      <c r="G25" s="957">
        <f>H25+10</f>
        <v>250</v>
      </c>
      <c r="H25" s="942">
        <v>240</v>
      </c>
      <c r="I25" s="938">
        <v>272</v>
      </c>
      <c r="J25" s="956">
        <v>262</v>
      </c>
      <c r="K25" s="956">
        <v>265</v>
      </c>
      <c r="L25" s="956">
        <v>255</v>
      </c>
      <c r="M25" s="956">
        <v>249</v>
      </c>
      <c r="N25" s="956">
        <v>239</v>
      </c>
      <c r="O25" s="953">
        <v>229</v>
      </c>
      <c r="P25" s="938">
        <v>300</v>
      </c>
      <c r="Q25" s="956">
        <v>290</v>
      </c>
      <c r="R25" s="956">
        <v>293</v>
      </c>
      <c r="S25" s="956">
        <v>283</v>
      </c>
      <c r="T25" s="956">
        <v>217</v>
      </c>
      <c r="U25" s="956">
        <v>207</v>
      </c>
      <c r="V25" s="953">
        <v>197</v>
      </c>
      <c r="W25" s="938">
        <v>272</v>
      </c>
      <c r="X25" s="956">
        <v>262</v>
      </c>
      <c r="Y25" s="956">
        <v>265</v>
      </c>
      <c r="Z25" s="956">
        <v>255</v>
      </c>
      <c r="AA25" s="956">
        <v>249</v>
      </c>
      <c r="AB25" s="956">
        <v>239</v>
      </c>
      <c r="AC25" s="953">
        <v>229</v>
      </c>
      <c r="AD25" s="938">
        <v>300</v>
      </c>
      <c r="AE25" s="956">
        <v>290</v>
      </c>
      <c r="AF25" s="956">
        <v>276</v>
      </c>
      <c r="AG25" s="956">
        <v>266</v>
      </c>
      <c r="AH25" s="956">
        <v>260</v>
      </c>
      <c r="AI25" s="956">
        <v>250</v>
      </c>
      <c r="AJ25" s="953">
        <v>240</v>
      </c>
    </row>
    <row r="26" spans="1:36" s="14" customFormat="1">
      <c r="A26" s="971" t="s">
        <v>993</v>
      </c>
      <c r="B26" s="938">
        <v>143</v>
      </c>
      <c r="C26" s="956">
        <v>133</v>
      </c>
      <c r="D26" s="956">
        <v>136</v>
      </c>
      <c r="E26" s="956">
        <v>126</v>
      </c>
      <c r="F26" s="957">
        <f>H26+20</f>
        <v>120</v>
      </c>
      <c r="G26" s="957">
        <f>H26+10</f>
        <v>110</v>
      </c>
      <c r="H26" s="942">
        <v>100</v>
      </c>
      <c r="I26" s="938">
        <v>143</v>
      </c>
      <c r="J26" s="956">
        <v>133</v>
      </c>
      <c r="K26" s="956">
        <v>136</v>
      </c>
      <c r="L26" s="956">
        <v>126</v>
      </c>
      <c r="M26" s="956">
        <v>120</v>
      </c>
      <c r="N26" s="956">
        <v>110</v>
      </c>
      <c r="O26" s="953">
        <v>100</v>
      </c>
      <c r="P26" s="938">
        <v>143</v>
      </c>
      <c r="Q26" s="956">
        <v>133</v>
      </c>
      <c r="R26" s="956">
        <v>136</v>
      </c>
      <c r="S26" s="956">
        <v>126</v>
      </c>
      <c r="T26" s="956">
        <v>120</v>
      </c>
      <c r="U26" s="956">
        <v>110</v>
      </c>
      <c r="V26" s="953">
        <v>100</v>
      </c>
      <c r="W26" s="938">
        <v>113</v>
      </c>
      <c r="X26" s="956">
        <v>103</v>
      </c>
      <c r="Y26" s="956">
        <v>106</v>
      </c>
      <c r="Z26" s="956">
        <v>96</v>
      </c>
      <c r="AA26" s="956">
        <v>90</v>
      </c>
      <c r="AB26" s="956">
        <v>80</v>
      </c>
      <c r="AC26" s="953">
        <v>70</v>
      </c>
      <c r="AD26" s="938">
        <v>113</v>
      </c>
      <c r="AE26" s="956">
        <v>103</v>
      </c>
      <c r="AF26" s="956">
        <v>106</v>
      </c>
      <c r="AG26" s="956">
        <v>96</v>
      </c>
      <c r="AH26" s="956">
        <v>90</v>
      </c>
      <c r="AI26" s="956">
        <v>80</v>
      </c>
      <c r="AJ26" s="953">
        <v>70</v>
      </c>
    </row>
    <row r="27" spans="1:36" s="14" customFormat="1">
      <c r="A27" s="971" t="s">
        <v>430</v>
      </c>
      <c r="B27" s="955" t="s">
        <v>192</v>
      </c>
      <c r="C27" s="956" t="s">
        <v>192</v>
      </c>
      <c r="D27" s="956" t="s">
        <v>192</v>
      </c>
      <c r="E27" s="956" t="s">
        <v>192</v>
      </c>
      <c r="F27" s="957">
        <f>H27+20</f>
        <v>120</v>
      </c>
      <c r="G27" s="957">
        <f>H27+10</f>
        <v>110</v>
      </c>
      <c r="H27" s="942">
        <v>100</v>
      </c>
      <c r="I27" s="955" t="s">
        <v>192</v>
      </c>
      <c r="J27" s="956" t="s">
        <v>192</v>
      </c>
      <c r="K27" s="956" t="s">
        <v>192</v>
      </c>
      <c r="L27" s="956" t="s">
        <v>192</v>
      </c>
      <c r="M27" s="956">
        <v>120</v>
      </c>
      <c r="N27" s="956">
        <v>110</v>
      </c>
      <c r="O27" s="958">
        <v>100</v>
      </c>
      <c r="P27" s="955" t="s">
        <v>192</v>
      </c>
      <c r="Q27" s="956" t="s">
        <v>192</v>
      </c>
      <c r="R27" s="956" t="s">
        <v>192</v>
      </c>
      <c r="S27" s="956" t="s">
        <v>192</v>
      </c>
      <c r="T27" s="956">
        <v>120</v>
      </c>
      <c r="U27" s="956">
        <v>110</v>
      </c>
      <c r="V27" s="958">
        <v>100</v>
      </c>
      <c r="W27" s="955" t="s">
        <v>192</v>
      </c>
      <c r="X27" s="956" t="s">
        <v>192</v>
      </c>
      <c r="Y27" s="956" t="s">
        <v>192</v>
      </c>
      <c r="Z27" s="956" t="s">
        <v>192</v>
      </c>
      <c r="AA27" s="956">
        <v>90</v>
      </c>
      <c r="AB27" s="956">
        <v>80</v>
      </c>
      <c r="AC27" s="958">
        <v>70</v>
      </c>
      <c r="AD27" s="955" t="s">
        <v>192</v>
      </c>
      <c r="AE27" s="956" t="s">
        <v>192</v>
      </c>
      <c r="AF27" s="956" t="s">
        <v>192</v>
      </c>
      <c r="AG27" s="956" t="s">
        <v>192</v>
      </c>
      <c r="AH27" s="956">
        <v>90</v>
      </c>
      <c r="AI27" s="956">
        <v>80</v>
      </c>
      <c r="AJ27" s="958">
        <v>70</v>
      </c>
    </row>
    <row r="28" spans="1:36" s="14" customFormat="1">
      <c r="A28" s="971" t="s">
        <v>415</v>
      </c>
      <c r="B28" s="955">
        <v>145</v>
      </c>
      <c r="C28" s="956">
        <v>135</v>
      </c>
      <c r="D28" s="956" t="s">
        <v>192</v>
      </c>
      <c r="E28" s="956" t="s">
        <v>192</v>
      </c>
      <c r="F28" s="957" t="s">
        <v>192</v>
      </c>
      <c r="G28" s="957" t="s">
        <v>192</v>
      </c>
      <c r="H28" s="942" t="s">
        <v>192</v>
      </c>
      <c r="I28" s="955">
        <v>145</v>
      </c>
      <c r="J28" s="956">
        <v>135</v>
      </c>
      <c r="K28" s="956" t="s">
        <v>192</v>
      </c>
      <c r="L28" s="956" t="s">
        <v>192</v>
      </c>
      <c r="M28" s="956" t="s">
        <v>192</v>
      </c>
      <c r="N28" s="956" t="s">
        <v>192</v>
      </c>
      <c r="O28" s="958" t="s">
        <v>192</v>
      </c>
      <c r="P28" s="955">
        <v>145</v>
      </c>
      <c r="Q28" s="956">
        <v>135</v>
      </c>
      <c r="R28" s="956" t="s">
        <v>192</v>
      </c>
      <c r="S28" s="956" t="s">
        <v>192</v>
      </c>
      <c r="T28" s="956" t="s">
        <v>192</v>
      </c>
      <c r="U28" s="956" t="s">
        <v>192</v>
      </c>
      <c r="V28" s="958" t="s">
        <v>192</v>
      </c>
      <c r="W28" s="955">
        <v>98</v>
      </c>
      <c r="X28" s="956">
        <v>88</v>
      </c>
      <c r="Y28" s="956" t="s">
        <v>192</v>
      </c>
      <c r="Z28" s="956" t="s">
        <v>192</v>
      </c>
      <c r="AA28" s="956" t="s">
        <v>192</v>
      </c>
      <c r="AB28" s="956" t="s">
        <v>192</v>
      </c>
      <c r="AC28" s="958" t="s">
        <v>192</v>
      </c>
      <c r="AD28" s="955">
        <v>98</v>
      </c>
      <c r="AE28" s="956">
        <v>88</v>
      </c>
      <c r="AF28" s="956" t="s">
        <v>192</v>
      </c>
      <c r="AG28" s="956" t="s">
        <v>192</v>
      </c>
      <c r="AH28" s="956" t="s">
        <v>192</v>
      </c>
      <c r="AI28" s="956" t="s">
        <v>192</v>
      </c>
      <c r="AJ28" s="958" t="s">
        <v>192</v>
      </c>
    </row>
    <row r="29" spans="1:36" s="14" customFormat="1">
      <c r="A29" s="971" t="s">
        <v>428</v>
      </c>
      <c r="B29" s="955">
        <v>145</v>
      </c>
      <c r="C29" s="956">
        <v>135</v>
      </c>
      <c r="D29" s="956" t="s">
        <v>192</v>
      </c>
      <c r="E29" s="956" t="s">
        <v>192</v>
      </c>
      <c r="F29" s="957" t="s">
        <v>192</v>
      </c>
      <c r="G29" s="957" t="s">
        <v>192</v>
      </c>
      <c r="H29" s="942" t="s">
        <v>192</v>
      </c>
      <c r="I29" s="955">
        <v>145</v>
      </c>
      <c r="J29" s="956">
        <v>135</v>
      </c>
      <c r="K29" s="956" t="s">
        <v>192</v>
      </c>
      <c r="L29" s="956" t="s">
        <v>192</v>
      </c>
      <c r="M29" s="956" t="s">
        <v>192</v>
      </c>
      <c r="N29" s="956" t="s">
        <v>192</v>
      </c>
      <c r="O29" s="958" t="s">
        <v>192</v>
      </c>
      <c r="P29" s="955">
        <v>145</v>
      </c>
      <c r="Q29" s="956">
        <v>135</v>
      </c>
      <c r="R29" s="956" t="s">
        <v>192</v>
      </c>
      <c r="S29" s="956" t="s">
        <v>192</v>
      </c>
      <c r="T29" s="956" t="s">
        <v>192</v>
      </c>
      <c r="U29" s="956" t="s">
        <v>192</v>
      </c>
      <c r="V29" s="958" t="s">
        <v>192</v>
      </c>
      <c r="W29" s="955">
        <v>98</v>
      </c>
      <c r="X29" s="956">
        <v>88</v>
      </c>
      <c r="Y29" s="956" t="s">
        <v>192</v>
      </c>
      <c r="Z29" s="956" t="s">
        <v>192</v>
      </c>
      <c r="AA29" s="956" t="s">
        <v>192</v>
      </c>
      <c r="AB29" s="956" t="s">
        <v>192</v>
      </c>
      <c r="AC29" s="958" t="s">
        <v>192</v>
      </c>
      <c r="AD29" s="955">
        <v>98</v>
      </c>
      <c r="AE29" s="956">
        <v>88</v>
      </c>
      <c r="AF29" s="956" t="s">
        <v>192</v>
      </c>
      <c r="AG29" s="956" t="s">
        <v>192</v>
      </c>
      <c r="AH29" s="956" t="s">
        <v>192</v>
      </c>
      <c r="AI29" s="956" t="s">
        <v>192</v>
      </c>
      <c r="AJ29" s="958" t="s">
        <v>192</v>
      </c>
    </row>
    <row r="30" spans="1:36" s="14" customFormat="1" ht="15.75" thickBot="1">
      <c r="A30" s="972" t="s">
        <v>429</v>
      </c>
      <c r="B30" s="961" t="s">
        <v>192</v>
      </c>
      <c r="C30" s="962" t="s">
        <v>192</v>
      </c>
      <c r="D30" s="962" t="s">
        <v>192</v>
      </c>
      <c r="E30" s="962" t="s">
        <v>192</v>
      </c>
      <c r="F30" s="963">
        <f>H30+20</f>
        <v>120</v>
      </c>
      <c r="G30" s="963">
        <f>H30+10</f>
        <v>110</v>
      </c>
      <c r="H30" s="964">
        <v>100</v>
      </c>
      <c r="I30" s="961" t="s">
        <v>192</v>
      </c>
      <c r="J30" s="962" t="s">
        <v>192</v>
      </c>
      <c r="K30" s="962" t="s">
        <v>192</v>
      </c>
      <c r="L30" s="962" t="s">
        <v>192</v>
      </c>
      <c r="M30" s="962">
        <v>120</v>
      </c>
      <c r="N30" s="962">
        <v>110</v>
      </c>
      <c r="O30" s="965">
        <v>100</v>
      </c>
      <c r="P30" s="961" t="s">
        <v>192</v>
      </c>
      <c r="Q30" s="962" t="s">
        <v>192</v>
      </c>
      <c r="R30" s="962" t="s">
        <v>192</v>
      </c>
      <c r="S30" s="962" t="s">
        <v>192</v>
      </c>
      <c r="T30" s="962">
        <v>120</v>
      </c>
      <c r="U30" s="962">
        <v>110</v>
      </c>
      <c r="V30" s="965">
        <v>100</v>
      </c>
      <c r="W30" s="961" t="s">
        <v>192</v>
      </c>
      <c r="X30" s="962" t="s">
        <v>192</v>
      </c>
      <c r="Y30" s="962" t="s">
        <v>192</v>
      </c>
      <c r="Z30" s="962" t="s">
        <v>192</v>
      </c>
      <c r="AA30" s="962">
        <v>90</v>
      </c>
      <c r="AB30" s="962">
        <v>80</v>
      </c>
      <c r="AC30" s="965">
        <v>70</v>
      </c>
      <c r="AD30" s="961" t="s">
        <v>192</v>
      </c>
      <c r="AE30" s="962" t="s">
        <v>192</v>
      </c>
      <c r="AF30" s="962" t="s">
        <v>192</v>
      </c>
      <c r="AG30" s="962" t="s">
        <v>192</v>
      </c>
      <c r="AH30" s="962">
        <v>90</v>
      </c>
      <c r="AI30" s="962">
        <v>80</v>
      </c>
      <c r="AJ30" s="965">
        <v>70</v>
      </c>
    </row>
    <row r="31" spans="1:36" s="14" customFormat="1">
      <c r="A31" s="973"/>
      <c r="B31" s="974"/>
      <c r="C31" s="974"/>
      <c r="D31" s="974"/>
      <c r="E31" s="974"/>
      <c r="F31" s="974"/>
      <c r="G31" s="974"/>
      <c r="H31" s="974"/>
      <c r="I31" s="974"/>
      <c r="J31" s="975"/>
    </row>
    <row r="32" spans="1:36" s="14" customFormat="1" ht="15.75" thickBot="1">
      <c r="A32" s="973"/>
      <c r="B32" s="974"/>
      <c r="C32" s="974"/>
      <c r="D32" s="974"/>
      <c r="E32" s="974"/>
      <c r="F32" s="974"/>
      <c r="G32" s="974"/>
      <c r="H32" s="974"/>
      <c r="I32" s="974"/>
      <c r="J32" s="975"/>
    </row>
    <row r="33" spans="1:27" s="73" customFormat="1" ht="15" customHeight="1">
      <c r="A33" s="1708" t="s">
        <v>1068</v>
      </c>
      <c r="B33" s="1709"/>
      <c r="C33" s="1709"/>
      <c r="D33" s="1709"/>
      <c r="E33" s="1709"/>
      <c r="F33" s="1709"/>
      <c r="G33" s="1709"/>
      <c r="H33" s="1709"/>
      <c r="I33" s="1709"/>
      <c r="J33" s="1942"/>
      <c r="K33" s="1124"/>
      <c r="L33" s="1735"/>
      <c r="M33" s="1735"/>
      <c r="N33" s="1735"/>
      <c r="O33" s="1735"/>
      <c r="P33" s="1735"/>
      <c r="Q33" s="1735"/>
      <c r="R33" s="1735"/>
      <c r="S33" s="1735"/>
      <c r="T33" s="71"/>
      <c r="U33" s="71"/>
      <c r="V33" s="71"/>
      <c r="W33" s="71"/>
      <c r="X33" s="71"/>
      <c r="Y33" s="71"/>
      <c r="Z33" s="71"/>
      <c r="AA33" s="71"/>
    </row>
    <row r="34" spans="1:27" s="73" customFormat="1">
      <c r="A34" s="1698" t="s">
        <v>1243</v>
      </c>
      <c r="B34" s="1699"/>
      <c r="C34" s="1699"/>
      <c r="D34" s="1699"/>
      <c r="E34" s="1699"/>
      <c r="F34" s="1699"/>
      <c r="G34" s="1699"/>
      <c r="H34" s="1699"/>
      <c r="I34" s="1699"/>
      <c r="J34" s="1707"/>
      <c r="K34" s="1124"/>
      <c r="L34" s="1735"/>
      <c r="M34" s="1735"/>
      <c r="N34" s="1735"/>
      <c r="O34" s="1735"/>
      <c r="P34" s="1735"/>
      <c r="Q34" s="1735"/>
      <c r="R34" s="1735"/>
      <c r="S34" s="1735"/>
      <c r="T34" s="71"/>
      <c r="U34" s="71"/>
      <c r="V34" s="71"/>
      <c r="W34" s="71"/>
      <c r="X34" s="71"/>
      <c r="Y34" s="71"/>
      <c r="Z34" s="71"/>
      <c r="AA34" s="71"/>
    </row>
    <row r="35" spans="1:27" s="73" customFormat="1">
      <c r="A35" s="1698" t="s">
        <v>1244</v>
      </c>
      <c r="B35" s="1699"/>
      <c r="C35" s="1699"/>
      <c r="D35" s="1699"/>
      <c r="E35" s="1699"/>
      <c r="F35" s="1699"/>
      <c r="G35" s="1699"/>
      <c r="H35" s="1699"/>
      <c r="I35" s="1699"/>
      <c r="J35" s="1707"/>
      <c r="K35" s="1124"/>
      <c r="L35" s="1735"/>
      <c r="M35" s="1735"/>
      <c r="N35" s="1735"/>
      <c r="O35" s="1735"/>
      <c r="P35" s="1735"/>
      <c r="Q35" s="1735"/>
      <c r="R35" s="1735"/>
      <c r="S35" s="1735"/>
      <c r="T35" s="71"/>
      <c r="U35" s="71"/>
      <c r="V35" s="71"/>
      <c r="W35" s="71"/>
      <c r="X35" s="71"/>
      <c r="Y35" s="71"/>
      <c r="Z35" s="71"/>
      <c r="AA35" s="71"/>
    </row>
    <row r="36" spans="1:27" s="73" customFormat="1">
      <c r="A36" s="1698" t="s">
        <v>1245</v>
      </c>
      <c r="B36" s="1699"/>
      <c r="C36" s="1699"/>
      <c r="D36" s="1699"/>
      <c r="E36" s="1699"/>
      <c r="F36" s="1699"/>
      <c r="G36" s="1699"/>
      <c r="H36" s="1699"/>
      <c r="I36" s="1699"/>
      <c r="J36" s="1707"/>
      <c r="K36" s="1124"/>
      <c r="L36" s="1735"/>
      <c r="M36" s="1735"/>
      <c r="N36" s="1735"/>
      <c r="O36" s="1735"/>
      <c r="P36" s="1735"/>
      <c r="Q36" s="1735"/>
      <c r="R36" s="1735"/>
      <c r="S36" s="1735"/>
      <c r="T36" s="71"/>
      <c r="U36" s="71"/>
      <c r="V36" s="71"/>
      <c r="W36" s="71"/>
      <c r="X36" s="71"/>
      <c r="Y36" s="71"/>
      <c r="Z36" s="71"/>
      <c r="AA36" s="71"/>
    </row>
    <row r="37" spans="1:27" s="73" customFormat="1">
      <c r="A37" s="1698" t="s">
        <v>1246</v>
      </c>
      <c r="B37" s="1699"/>
      <c r="C37" s="1699"/>
      <c r="D37" s="1699"/>
      <c r="E37" s="1699"/>
      <c r="F37" s="1699"/>
      <c r="G37" s="1699"/>
      <c r="H37" s="1699"/>
      <c r="I37" s="1699"/>
      <c r="J37" s="1707"/>
      <c r="K37" s="1124"/>
      <c r="L37" s="1735"/>
      <c r="M37" s="1735"/>
      <c r="N37" s="1735"/>
      <c r="O37" s="1735"/>
      <c r="P37" s="1735"/>
      <c r="Q37" s="1735"/>
      <c r="R37" s="1735"/>
      <c r="S37" s="1735"/>
      <c r="T37" s="71"/>
      <c r="U37" s="71"/>
      <c r="V37" s="71"/>
      <c r="W37" s="71"/>
      <c r="X37" s="71"/>
      <c r="Y37" s="71"/>
      <c r="Z37" s="71"/>
      <c r="AA37" s="71"/>
    </row>
    <row r="38" spans="1:27" s="73" customFormat="1">
      <c r="A38" s="1698" t="s">
        <v>1247</v>
      </c>
      <c r="B38" s="1699"/>
      <c r="C38" s="1699"/>
      <c r="D38" s="1699"/>
      <c r="E38" s="1699"/>
      <c r="F38" s="1699"/>
      <c r="G38" s="1699"/>
      <c r="H38" s="1699"/>
      <c r="I38" s="1699"/>
      <c r="J38" s="1707"/>
      <c r="K38" s="1124"/>
      <c r="L38" s="1735"/>
      <c r="M38" s="1735"/>
      <c r="N38" s="1735"/>
      <c r="O38" s="1735"/>
      <c r="P38" s="1735"/>
      <c r="Q38" s="1735"/>
      <c r="R38" s="1735"/>
      <c r="S38" s="1735"/>
      <c r="T38" s="71"/>
      <c r="U38" s="71"/>
      <c r="V38" s="71"/>
      <c r="W38" s="71"/>
      <c r="X38" s="71"/>
      <c r="Y38" s="71"/>
      <c r="Z38" s="71"/>
      <c r="AA38" s="71"/>
    </row>
    <row r="39" spans="1:27" s="73" customFormat="1">
      <c r="A39" s="1698" t="s">
        <v>1071</v>
      </c>
      <c r="B39" s="1699"/>
      <c r="C39" s="1699"/>
      <c r="D39" s="1699"/>
      <c r="E39" s="1699"/>
      <c r="F39" s="1699"/>
      <c r="G39" s="1699"/>
      <c r="H39" s="1699"/>
      <c r="I39" s="1699"/>
      <c r="J39" s="1707"/>
      <c r="K39" s="1124"/>
      <c r="L39" s="1735"/>
      <c r="M39" s="1735"/>
      <c r="N39" s="1735"/>
      <c r="O39" s="1735"/>
      <c r="P39" s="1735"/>
      <c r="Q39" s="1735"/>
      <c r="R39" s="1735"/>
      <c r="S39" s="1735"/>
      <c r="T39" s="71"/>
      <c r="U39" s="71"/>
      <c r="V39" s="71"/>
      <c r="W39" s="71"/>
      <c r="X39" s="71"/>
      <c r="Y39" s="71"/>
      <c r="Z39" s="71"/>
      <c r="AA39" s="71"/>
    </row>
    <row r="40" spans="1:27" s="73" customFormat="1" ht="15" customHeight="1">
      <c r="A40" s="1698" t="s">
        <v>1248</v>
      </c>
      <c r="B40" s="1699"/>
      <c r="C40" s="1699"/>
      <c r="D40" s="1699"/>
      <c r="E40" s="1699"/>
      <c r="F40" s="1699"/>
      <c r="G40" s="1699"/>
      <c r="H40" s="1699"/>
      <c r="I40" s="1699"/>
      <c r="J40" s="1707"/>
      <c r="K40" s="1124"/>
      <c r="L40" s="1735"/>
      <c r="M40" s="1735"/>
      <c r="N40" s="1735"/>
      <c r="O40" s="1735"/>
      <c r="P40" s="1735"/>
      <c r="Q40" s="1735"/>
      <c r="R40" s="1735"/>
      <c r="S40" s="1735"/>
      <c r="T40" s="71"/>
      <c r="U40" s="71"/>
      <c r="V40" s="71"/>
      <c r="W40" s="71"/>
      <c r="X40" s="71"/>
      <c r="Y40" s="71"/>
      <c r="Z40" s="71"/>
      <c r="AA40" s="71"/>
    </row>
    <row r="41" spans="1:27" s="885" customFormat="1" ht="15.75" thickBot="1">
      <c r="A41" s="1755" t="s">
        <v>1230</v>
      </c>
      <c r="B41" s="1756"/>
      <c r="C41" s="1756"/>
      <c r="D41" s="1756"/>
      <c r="E41" s="1756"/>
      <c r="F41" s="1756"/>
      <c r="G41" s="1756"/>
      <c r="H41" s="1756"/>
      <c r="I41" s="1756"/>
      <c r="J41" s="1945"/>
      <c r="K41" s="929"/>
      <c r="L41" s="929"/>
      <c r="M41" s="930"/>
      <c r="N41" s="930"/>
      <c r="O41" s="930"/>
      <c r="P41" s="928"/>
      <c r="Q41" s="928"/>
      <c r="R41" s="929"/>
      <c r="S41" s="929"/>
      <c r="T41" s="930"/>
      <c r="U41" s="930"/>
      <c r="V41" s="930"/>
    </row>
    <row r="42" spans="1:27" s="885" customFormat="1" ht="15.75" thickBot="1">
      <c r="A42" s="927"/>
      <c r="B42" s="928"/>
      <c r="C42" s="928"/>
      <c r="D42" s="929"/>
      <c r="E42" s="929"/>
      <c r="F42" s="930"/>
      <c r="G42" s="930"/>
      <c r="H42" s="930"/>
      <c r="I42" s="928"/>
      <c r="J42" s="928"/>
      <c r="K42" s="929"/>
      <c r="L42" s="929"/>
      <c r="M42" s="930"/>
      <c r="N42" s="930"/>
      <c r="O42" s="930"/>
      <c r="P42" s="928"/>
      <c r="Q42" s="928"/>
      <c r="R42" s="929"/>
      <c r="S42" s="929"/>
      <c r="T42" s="930"/>
      <c r="U42" s="930"/>
      <c r="V42" s="930"/>
    </row>
    <row r="43" spans="1:27" s="885" customFormat="1">
      <c r="A43" s="1736" t="s">
        <v>199</v>
      </c>
      <c r="B43" s="1737"/>
      <c r="C43" s="1737"/>
      <c r="D43" s="1737"/>
      <c r="E43" s="1737"/>
      <c r="F43" s="1737"/>
      <c r="G43" s="1737"/>
      <c r="H43" s="1737"/>
      <c r="I43" s="1737"/>
      <c r="J43" s="1938"/>
      <c r="K43" s="929"/>
      <c r="L43" s="929"/>
      <c r="M43" s="930"/>
      <c r="N43" s="930"/>
      <c r="O43" s="930"/>
      <c r="P43" s="928"/>
      <c r="Q43" s="928"/>
      <c r="R43" s="929"/>
      <c r="S43" s="929"/>
      <c r="T43" s="930"/>
      <c r="U43" s="930"/>
      <c r="V43" s="930"/>
    </row>
    <row r="44" spans="1:27" s="885" customFormat="1">
      <c r="A44" s="1739" t="s">
        <v>73</v>
      </c>
      <c r="B44" s="1740"/>
      <c r="C44" s="1740"/>
      <c r="D44" s="1740"/>
      <c r="E44" s="1740"/>
      <c r="F44" s="1740"/>
      <c r="G44" s="1740"/>
      <c r="H44" s="1740"/>
      <c r="I44" s="1740"/>
      <c r="J44" s="1939"/>
      <c r="K44" s="929"/>
      <c r="L44" s="929"/>
      <c r="M44" s="930"/>
      <c r="N44" s="930"/>
      <c r="O44" s="930"/>
      <c r="P44" s="928"/>
      <c r="Q44" s="928"/>
      <c r="R44" s="929"/>
      <c r="S44" s="929"/>
      <c r="T44" s="930"/>
      <c r="U44" s="930"/>
      <c r="V44" s="930"/>
    </row>
    <row r="45" spans="1:27" s="885" customFormat="1">
      <c r="A45" s="1739" t="s">
        <v>74</v>
      </c>
      <c r="B45" s="1740"/>
      <c r="C45" s="1740"/>
      <c r="D45" s="1740"/>
      <c r="E45" s="1740"/>
      <c r="F45" s="1740"/>
      <c r="G45" s="1740"/>
      <c r="H45" s="1740"/>
      <c r="I45" s="1740"/>
      <c r="J45" s="1939"/>
      <c r="K45" s="929"/>
      <c r="L45" s="929"/>
      <c r="M45" s="930"/>
      <c r="N45" s="930"/>
      <c r="O45" s="930"/>
      <c r="P45" s="928"/>
      <c r="Q45" s="928"/>
      <c r="R45" s="929"/>
      <c r="S45" s="929"/>
      <c r="T45" s="930"/>
      <c r="U45" s="930"/>
      <c r="V45" s="930"/>
    </row>
    <row r="46" spans="1:27" s="885" customFormat="1">
      <c r="A46" s="1739" t="s">
        <v>468</v>
      </c>
      <c r="B46" s="1740"/>
      <c r="C46" s="1740"/>
      <c r="D46" s="1740"/>
      <c r="E46" s="1740"/>
      <c r="F46" s="1740"/>
      <c r="G46" s="1740"/>
      <c r="H46" s="1740"/>
      <c r="I46" s="1740"/>
      <c r="J46" s="1939"/>
      <c r="K46" s="929"/>
      <c r="L46" s="929"/>
      <c r="M46" s="930"/>
      <c r="N46" s="930"/>
      <c r="O46" s="930"/>
      <c r="P46" s="928"/>
      <c r="Q46" s="928"/>
      <c r="R46" s="929"/>
      <c r="S46" s="929"/>
      <c r="T46" s="930"/>
      <c r="U46" s="930"/>
      <c r="V46" s="930"/>
    </row>
    <row r="47" spans="1:27" s="885" customFormat="1">
      <c r="A47" s="1739" t="s">
        <v>466</v>
      </c>
      <c r="B47" s="1740"/>
      <c r="C47" s="1740"/>
      <c r="D47" s="1740"/>
      <c r="E47" s="1740"/>
      <c r="F47" s="1740"/>
      <c r="G47" s="1740"/>
      <c r="H47" s="1740"/>
      <c r="I47" s="1740"/>
      <c r="J47" s="1939"/>
      <c r="K47" s="929"/>
      <c r="L47" s="929"/>
      <c r="M47" s="930"/>
      <c r="N47" s="930"/>
      <c r="O47" s="930"/>
      <c r="P47" s="928"/>
      <c r="Q47" s="928"/>
      <c r="R47" s="929"/>
      <c r="S47" s="929"/>
      <c r="T47" s="930"/>
      <c r="U47" s="930"/>
      <c r="V47" s="930"/>
    </row>
    <row r="48" spans="1:27" s="885" customFormat="1" ht="15.75" thickBot="1">
      <c r="A48" s="1940" t="s">
        <v>418</v>
      </c>
      <c r="B48" s="1743"/>
      <c r="C48" s="1743"/>
      <c r="D48" s="1743"/>
      <c r="E48" s="1743"/>
      <c r="F48" s="1743"/>
      <c r="G48" s="1743"/>
      <c r="H48" s="1743"/>
      <c r="I48" s="1743"/>
      <c r="J48" s="1941"/>
      <c r="K48" s="929"/>
      <c r="L48" s="929"/>
      <c r="M48" s="930"/>
      <c r="N48" s="930"/>
      <c r="O48" s="930"/>
      <c r="P48" s="928"/>
      <c r="Q48" s="928"/>
      <c r="R48" s="929"/>
      <c r="S48" s="929"/>
      <c r="T48" s="930"/>
      <c r="U48" s="930"/>
      <c r="V48" s="930"/>
    </row>
    <row r="49" spans="1:10" s="14" customFormat="1">
      <c r="A49" s="973"/>
      <c r="B49" s="974"/>
      <c r="C49" s="974"/>
      <c r="D49" s="974"/>
      <c r="E49" s="974"/>
      <c r="F49" s="974"/>
      <c r="G49" s="974"/>
      <c r="H49" s="974"/>
      <c r="I49" s="974"/>
      <c r="J49" s="975"/>
    </row>
    <row r="50" spans="1:10" s="14" customFormat="1">
      <c r="A50" s="973"/>
      <c r="B50" s="974"/>
      <c r="C50" s="974"/>
      <c r="D50" s="974"/>
      <c r="E50" s="974"/>
      <c r="F50" s="974"/>
      <c r="G50" s="974"/>
      <c r="H50" s="974"/>
      <c r="I50" s="974"/>
      <c r="J50" s="975"/>
    </row>
    <row r="51" spans="1:10" s="14" customFormat="1">
      <c r="A51" s="82" t="s">
        <v>467</v>
      </c>
      <c r="J51" s="975"/>
    </row>
    <row r="52" spans="1:10" s="14" customFormat="1">
      <c r="A52" s="2165" t="s">
        <v>982</v>
      </c>
      <c r="B52" s="2165"/>
      <c r="C52" s="2165"/>
      <c r="D52" s="2165"/>
      <c r="E52" s="2165"/>
      <c r="F52" s="2165"/>
      <c r="G52" s="2165"/>
      <c r="H52" s="2165"/>
      <c r="I52" s="2165"/>
      <c r="J52" s="975"/>
    </row>
    <row r="53" spans="1:10" s="14" customFormat="1" ht="15.75" thickBot="1">
      <c r="A53" s="2165"/>
      <c r="B53" s="2165"/>
      <c r="C53" s="2165"/>
      <c r="D53" s="2165"/>
      <c r="E53" s="2165"/>
      <c r="F53" s="2165"/>
      <c r="G53" s="2165"/>
      <c r="H53" s="2165"/>
      <c r="I53" s="2165"/>
      <c r="J53" s="975"/>
    </row>
    <row r="54" spans="1:10" s="14" customFormat="1">
      <c r="A54" s="990" t="s">
        <v>34</v>
      </c>
      <c r="B54" s="1807" t="s">
        <v>523</v>
      </c>
      <c r="C54" s="1808"/>
      <c r="D54" s="1808"/>
      <c r="E54" s="1808"/>
      <c r="F54" s="1808"/>
      <c r="G54" s="1808"/>
      <c r="H54" s="1809"/>
      <c r="J54" s="975"/>
    </row>
    <row r="55" spans="1:10" s="14" customFormat="1">
      <c r="A55" s="946" t="s">
        <v>77</v>
      </c>
      <c r="B55" s="2167" t="s">
        <v>975</v>
      </c>
      <c r="C55" s="2168"/>
      <c r="D55" s="2168"/>
      <c r="E55" s="2168"/>
      <c r="F55" s="2168"/>
      <c r="G55" s="2168"/>
      <c r="H55" s="2169"/>
      <c r="J55" s="975"/>
    </row>
    <row r="56" spans="1:10" s="14" customFormat="1" ht="15.75" thickBot="1">
      <c r="A56" s="947"/>
      <c r="B56" s="889"/>
      <c r="C56" s="890"/>
      <c r="D56" s="890"/>
      <c r="E56" s="890"/>
      <c r="F56" s="890"/>
      <c r="G56" s="890"/>
      <c r="H56" s="921"/>
      <c r="J56" s="975"/>
    </row>
    <row r="57" spans="1:10" s="14" customFormat="1" ht="15.75" thickBot="1">
      <c r="A57" s="2233" t="s">
        <v>184</v>
      </c>
      <c r="B57" s="2235" t="s">
        <v>185</v>
      </c>
      <c r="C57" s="2236"/>
      <c r="D57" s="2236"/>
      <c r="E57" s="2236"/>
      <c r="F57" s="2236"/>
      <c r="G57" s="2236"/>
      <c r="H57" s="2237"/>
      <c r="J57" s="975"/>
    </row>
    <row r="58" spans="1:10" s="14" customFormat="1" ht="15.75" thickBot="1">
      <c r="A58" s="2234"/>
      <c r="B58" s="949" t="s">
        <v>187</v>
      </c>
      <c r="C58" s="950" t="s">
        <v>188</v>
      </c>
      <c r="D58" s="950" t="s">
        <v>118</v>
      </c>
      <c r="E58" s="950" t="s">
        <v>85</v>
      </c>
      <c r="F58" s="950" t="s">
        <v>189</v>
      </c>
      <c r="G58" s="950" t="s">
        <v>190</v>
      </c>
      <c r="H58" s="951" t="s">
        <v>191</v>
      </c>
      <c r="J58" s="975"/>
    </row>
    <row r="59" spans="1:10" s="14" customFormat="1">
      <c r="A59" s="894" t="s">
        <v>983</v>
      </c>
      <c r="B59" s="941">
        <v>128</v>
      </c>
      <c r="C59" s="985">
        <v>119</v>
      </c>
      <c r="D59" s="985">
        <v>122</v>
      </c>
      <c r="E59" s="985">
        <v>113</v>
      </c>
      <c r="F59" s="985">
        <v>108</v>
      </c>
      <c r="G59" s="985">
        <v>99</v>
      </c>
      <c r="H59" s="986">
        <v>90</v>
      </c>
      <c r="J59" s="975"/>
    </row>
    <row r="60" spans="1:10" s="14" customFormat="1">
      <c r="A60" s="895" t="s">
        <v>984</v>
      </c>
      <c r="B60" s="938">
        <v>110</v>
      </c>
      <c r="C60" s="981">
        <v>101</v>
      </c>
      <c r="D60" s="981">
        <v>104</v>
      </c>
      <c r="E60" s="981">
        <v>95</v>
      </c>
      <c r="F60" s="981">
        <v>90</v>
      </c>
      <c r="G60" s="981">
        <v>81</v>
      </c>
      <c r="H60" s="953">
        <v>72</v>
      </c>
      <c r="J60" s="975"/>
    </row>
    <row r="61" spans="1:10" s="14" customFormat="1">
      <c r="A61" s="895" t="s">
        <v>985</v>
      </c>
      <c r="B61" s="938">
        <v>146</v>
      </c>
      <c r="C61" s="981">
        <v>137</v>
      </c>
      <c r="D61" s="981">
        <v>140</v>
      </c>
      <c r="E61" s="981">
        <v>131</v>
      </c>
      <c r="F61" s="981">
        <v>126</v>
      </c>
      <c r="G61" s="981">
        <v>117</v>
      </c>
      <c r="H61" s="953">
        <v>108</v>
      </c>
      <c r="J61" s="975"/>
    </row>
    <row r="62" spans="1:10" s="14" customFormat="1">
      <c r="A62" s="895" t="s">
        <v>986</v>
      </c>
      <c r="B62" s="938">
        <v>93</v>
      </c>
      <c r="C62" s="981">
        <v>84</v>
      </c>
      <c r="D62" s="981">
        <v>87</v>
      </c>
      <c r="E62" s="981">
        <v>78</v>
      </c>
      <c r="F62" s="981">
        <v>72</v>
      </c>
      <c r="G62" s="981">
        <v>63</v>
      </c>
      <c r="H62" s="953">
        <v>54</v>
      </c>
      <c r="J62" s="975"/>
    </row>
    <row r="63" spans="1:10" s="14" customFormat="1">
      <c r="A63" s="895" t="s">
        <v>430</v>
      </c>
      <c r="B63" s="938" t="s">
        <v>192</v>
      </c>
      <c r="C63" s="981" t="s">
        <v>192</v>
      </c>
      <c r="D63" s="981" t="s">
        <v>192</v>
      </c>
      <c r="E63" s="981" t="s">
        <v>192</v>
      </c>
      <c r="F63" s="981">
        <v>72</v>
      </c>
      <c r="G63" s="981">
        <v>63</v>
      </c>
      <c r="H63" s="953">
        <v>54</v>
      </c>
      <c r="J63" s="975"/>
    </row>
    <row r="64" spans="1:10" s="14" customFormat="1">
      <c r="A64" s="895" t="s">
        <v>415</v>
      </c>
      <c r="B64" s="938">
        <v>95</v>
      </c>
      <c r="C64" s="981">
        <v>86</v>
      </c>
      <c r="D64" s="981" t="s">
        <v>192</v>
      </c>
      <c r="E64" s="981" t="s">
        <v>192</v>
      </c>
      <c r="F64" s="981" t="s">
        <v>192</v>
      </c>
      <c r="G64" s="981" t="s">
        <v>192</v>
      </c>
      <c r="H64" s="953" t="s">
        <v>192</v>
      </c>
      <c r="J64" s="975"/>
    </row>
    <row r="65" spans="1:10" s="14" customFormat="1">
      <c r="A65" s="895" t="s">
        <v>428</v>
      </c>
      <c r="B65" s="938">
        <v>95</v>
      </c>
      <c r="C65" s="981">
        <v>86</v>
      </c>
      <c r="D65" s="981" t="s">
        <v>192</v>
      </c>
      <c r="E65" s="981" t="s">
        <v>192</v>
      </c>
      <c r="F65" s="981" t="s">
        <v>192</v>
      </c>
      <c r="G65" s="981" t="s">
        <v>192</v>
      </c>
      <c r="H65" s="953" t="s">
        <v>192</v>
      </c>
      <c r="J65" s="975"/>
    </row>
    <row r="66" spans="1:10" s="14" customFormat="1" ht="15.75" thickBot="1">
      <c r="A66" s="897" t="s">
        <v>429</v>
      </c>
      <c r="B66" s="982" t="s">
        <v>192</v>
      </c>
      <c r="C66" s="983" t="s">
        <v>192</v>
      </c>
      <c r="D66" s="983" t="s">
        <v>192</v>
      </c>
      <c r="E66" s="983" t="s">
        <v>192</v>
      </c>
      <c r="F66" s="983">
        <v>72</v>
      </c>
      <c r="G66" s="983">
        <v>63</v>
      </c>
      <c r="H66" s="984">
        <v>54</v>
      </c>
      <c r="J66" s="975"/>
    </row>
    <row r="67" spans="1:10" s="14" customFormat="1">
      <c r="A67" s="894" t="s">
        <v>987</v>
      </c>
      <c r="B67" s="941">
        <v>137</v>
      </c>
      <c r="C67" s="985">
        <v>128</v>
      </c>
      <c r="D67" s="985">
        <v>131</v>
      </c>
      <c r="E67" s="985">
        <v>122</v>
      </c>
      <c r="F67" s="985">
        <v>117</v>
      </c>
      <c r="G67" s="985">
        <v>108</v>
      </c>
      <c r="H67" s="986">
        <v>99</v>
      </c>
      <c r="J67" s="975"/>
    </row>
    <row r="68" spans="1:10" s="14" customFormat="1">
      <c r="A68" s="895" t="s">
        <v>988</v>
      </c>
      <c r="B68" s="938">
        <v>119</v>
      </c>
      <c r="C68" s="981">
        <v>110</v>
      </c>
      <c r="D68" s="981">
        <v>113</v>
      </c>
      <c r="E68" s="981">
        <v>104</v>
      </c>
      <c r="F68" s="981">
        <v>99</v>
      </c>
      <c r="G68" s="981">
        <v>90</v>
      </c>
      <c r="H68" s="953">
        <v>81</v>
      </c>
      <c r="J68" s="975"/>
    </row>
    <row r="69" spans="1:10" s="14" customFormat="1">
      <c r="A69" s="895" t="s">
        <v>989</v>
      </c>
      <c r="B69" s="938">
        <v>155</v>
      </c>
      <c r="C69" s="981">
        <v>146</v>
      </c>
      <c r="D69" s="981">
        <v>149</v>
      </c>
      <c r="E69" s="981">
        <v>140</v>
      </c>
      <c r="F69" s="981">
        <v>135</v>
      </c>
      <c r="G69" s="981">
        <v>126</v>
      </c>
      <c r="H69" s="953">
        <v>117</v>
      </c>
      <c r="J69" s="975"/>
    </row>
    <row r="70" spans="1:10" s="14" customFormat="1">
      <c r="A70" s="895" t="s">
        <v>990</v>
      </c>
      <c r="B70" s="938">
        <v>93</v>
      </c>
      <c r="C70" s="981">
        <v>84</v>
      </c>
      <c r="D70" s="981">
        <v>87</v>
      </c>
      <c r="E70" s="981">
        <v>78</v>
      </c>
      <c r="F70" s="981">
        <v>72</v>
      </c>
      <c r="G70" s="981">
        <v>63</v>
      </c>
      <c r="H70" s="953">
        <v>54</v>
      </c>
      <c r="J70" s="975"/>
    </row>
    <row r="71" spans="1:10" s="14" customFormat="1">
      <c r="A71" s="895" t="s">
        <v>430</v>
      </c>
      <c r="B71" s="938" t="s">
        <v>192</v>
      </c>
      <c r="C71" s="981" t="s">
        <v>192</v>
      </c>
      <c r="D71" s="981" t="s">
        <v>192</v>
      </c>
      <c r="E71" s="981" t="s">
        <v>192</v>
      </c>
      <c r="F71" s="981">
        <v>72</v>
      </c>
      <c r="G71" s="981">
        <v>63</v>
      </c>
      <c r="H71" s="953">
        <v>54</v>
      </c>
      <c r="J71" s="975"/>
    </row>
    <row r="72" spans="1:10" s="14" customFormat="1">
      <c r="A72" s="895" t="s">
        <v>415</v>
      </c>
      <c r="B72" s="938">
        <v>95</v>
      </c>
      <c r="C72" s="981">
        <v>86</v>
      </c>
      <c r="D72" s="981" t="s">
        <v>192</v>
      </c>
      <c r="E72" s="981" t="s">
        <v>192</v>
      </c>
      <c r="F72" s="981" t="s">
        <v>192</v>
      </c>
      <c r="G72" s="981" t="s">
        <v>192</v>
      </c>
      <c r="H72" s="953" t="s">
        <v>192</v>
      </c>
      <c r="J72" s="975"/>
    </row>
    <row r="73" spans="1:10" s="14" customFormat="1">
      <c r="A73" s="895" t="s">
        <v>428</v>
      </c>
      <c r="B73" s="938">
        <v>95</v>
      </c>
      <c r="C73" s="981">
        <v>86</v>
      </c>
      <c r="D73" s="981" t="s">
        <v>192</v>
      </c>
      <c r="E73" s="981" t="s">
        <v>192</v>
      </c>
      <c r="F73" s="981" t="s">
        <v>192</v>
      </c>
      <c r="G73" s="981" t="s">
        <v>192</v>
      </c>
      <c r="H73" s="953" t="s">
        <v>192</v>
      </c>
      <c r="J73" s="975"/>
    </row>
    <row r="74" spans="1:10" s="14" customFormat="1" ht="15.75" thickBot="1">
      <c r="A74" s="897" t="s">
        <v>429</v>
      </c>
      <c r="B74" s="987" t="s">
        <v>192</v>
      </c>
      <c r="C74" s="988" t="s">
        <v>192</v>
      </c>
      <c r="D74" s="988" t="s">
        <v>192</v>
      </c>
      <c r="E74" s="988" t="s">
        <v>192</v>
      </c>
      <c r="F74" s="988">
        <v>72</v>
      </c>
      <c r="G74" s="988">
        <v>63</v>
      </c>
      <c r="H74" s="989">
        <v>54</v>
      </c>
      <c r="J74" s="975"/>
    </row>
    <row r="75" spans="1:10" s="14" customFormat="1">
      <c r="A75" s="894" t="s">
        <v>991</v>
      </c>
      <c r="B75" s="978">
        <v>155</v>
      </c>
      <c r="C75" s="979">
        <v>146</v>
      </c>
      <c r="D75" s="979">
        <v>149</v>
      </c>
      <c r="E75" s="979">
        <v>140</v>
      </c>
      <c r="F75" s="979">
        <v>135</v>
      </c>
      <c r="G75" s="979">
        <v>126</v>
      </c>
      <c r="H75" s="980">
        <v>117</v>
      </c>
      <c r="J75" s="975"/>
    </row>
    <row r="76" spans="1:10" s="14" customFormat="1">
      <c r="A76" s="895" t="s">
        <v>992</v>
      </c>
      <c r="B76" s="938">
        <v>245</v>
      </c>
      <c r="C76" s="981">
        <v>236</v>
      </c>
      <c r="D76" s="981">
        <v>239</v>
      </c>
      <c r="E76" s="981">
        <v>230</v>
      </c>
      <c r="F76" s="981">
        <v>225</v>
      </c>
      <c r="G76" s="981">
        <v>216</v>
      </c>
      <c r="H76" s="953">
        <v>207</v>
      </c>
      <c r="J76" s="975"/>
    </row>
    <row r="77" spans="1:10" s="14" customFormat="1">
      <c r="A77" s="895" t="s">
        <v>993</v>
      </c>
      <c r="B77" s="938">
        <v>129</v>
      </c>
      <c r="C77" s="981">
        <v>120</v>
      </c>
      <c r="D77" s="981">
        <v>123</v>
      </c>
      <c r="E77" s="981">
        <v>114</v>
      </c>
      <c r="F77" s="981">
        <v>108</v>
      </c>
      <c r="G77" s="981">
        <v>99</v>
      </c>
      <c r="H77" s="953">
        <v>90</v>
      </c>
      <c r="J77" s="975"/>
    </row>
    <row r="78" spans="1:10" s="14" customFormat="1">
      <c r="A78" s="895" t="s">
        <v>430</v>
      </c>
      <c r="B78" s="938" t="s">
        <v>192</v>
      </c>
      <c r="C78" s="981" t="s">
        <v>192</v>
      </c>
      <c r="D78" s="981" t="s">
        <v>192</v>
      </c>
      <c r="E78" s="981" t="s">
        <v>192</v>
      </c>
      <c r="F78" s="981">
        <v>108</v>
      </c>
      <c r="G78" s="981">
        <v>99</v>
      </c>
      <c r="H78" s="953">
        <v>90</v>
      </c>
      <c r="J78" s="975"/>
    </row>
    <row r="79" spans="1:10" s="14" customFormat="1">
      <c r="A79" s="895" t="s">
        <v>415</v>
      </c>
      <c r="B79" s="938">
        <v>131</v>
      </c>
      <c r="C79" s="981">
        <v>122</v>
      </c>
      <c r="D79" s="981" t="s">
        <v>192</v>
      </c>
      <c r="E79" s="981" t="s">
        <v>192</v>
      </c>
      <c r="F79" s="981" t="s">
        <v>192</v>
      </c>
      <c r="G79" s="981" t="s">
        <v>192</v>
      </c>
      <c r="H79" s="953" t="s">
        <v>192</v>
      </c>
      <c r="J79" s="975"/>
    </row>
    <row r="80" spans="1:10" s="14" customFormat="1">
      <c r="A80" s="895" t="s">
        <v>428</v>
      </c>
      <c r="B80" s="938">
        <v>131</v>
      </c>
      <c r="C80" s="981">
        <v>122</v>
      </c>
      <c r="D80" s="981" t="s">
        <v>192</v>
      </c>
      <c r="E80" s="981" t="s">
        <v>192</v>
      </c>
      <c r="F80" s="981" t="s">
        <v>192</v>
      </c>
      <c r="G80" s="981" t="s">
        <v>192</v>
      </c>
      <c r="H80" s="953" t="s">
        <v>192</v>
      </c>
      <c r="J80" s="975"/>
    </row>
    <row r="81" spans="1:10" s="14" customFormat="1" ht="15.75" thickBot="1">
      <c r="A81" s="897" t="s">
        <v>429</v>
      </c>
      <c r="B81" s="982" t="s">
        <v>192</v>
      </c>
      <c r="C81" s="983" t="s">
        <v>192</v>
      </c>
      <c r="D81" s="983" t="s">
        <v>192</v>
      </c>
      <c r="E81" s="983" t="s">
        <v>192</v>
      </c>
      <c r="F81" s="983">
        <v>108</v>
      </c>
      <c r="G81" s="983">
        <v>99</v>
      </c>
      <c r="H81" s="984">
        <v>90</v>
      </c>
      <c r="J81" s="975"/>
    </row>
    <row r="82" spans="1:10" s="14" customFormat="1">
      <c r="A82" s="973"/>
      <c r="B82" s="974"/>
      <c r="C82" s="974"/>
      <c r="D82" s="974"/>
      <c r="E82" s="974"/>
      <c r="F82" s="974"/>
      <c r="G82" s="974"/>
      <c r="H82" s="974"/>
      <c r="I82" s="974"/>
      <c r="J82" s="975"/>
    </row>
    <row r="83" spans="1:10" s="14" customFormat="1">
      <c r="A83" s="973"/>
      <c r="B83" s="974"/>
      <c r="C83" s="974"/>
      <c r="D83" s="974"/>
      <c r="E83" s="974"/>
      <c r="F83" s="974"/>
      <c r="G83" s="974"/>
      <c r="H83" s="974"/>
      <c r="I83" s="974"/>
      <c r="J83" s="975"/>
    </row>
    <row r="84" spans="1:10" s="14" customFormat="1"/>
    <row r="85" spans="1:10" s="14" customFormat="1"/>
    <row r="86" spans="1:10" s="14" customFormat="1"/>
    <row r="87" spans="1:10" s="14" customFormat="1"/>
    <row r="88" spans="1:10" s="14" customFormat="1"/>
    <row r="89" spans="1:10" s="14" customFormat="1"/>
    <row r="90" spans="1:10" s="14" customFormat="1"/>
    <row r="91" spans="1:10" s="14" customFormat="1"/>
    <row r="92" spans="1:10" s="14" customFormat="1"/>
    <row r="93" spans="1:10" s="14" customFormat="1"/>
    <row r="94" spans="1:10" s="14" customFormat="1"/>
    <row r="95" spans="1:10" s="14" customFormat="1"/>
    <row r="96" spans="1:10" s="14" customFormat="1"/>
    <row r="97" s="14" customFormat="1"/>
    <row r="98" s="14" customFormat="1"/>
    <row r="99" s="14" customFormat="1"/>
    <row r="100" s="14" customFormat="1"/>
    <row r="101" s="14" customFormat="1"/>
    <row r="102" s="14" customFormat="1"/>
    <row r="103" s="14" customFormat="1"/>
    <row r="104" s="14" customFormat="1"/>
    <row r="105" s="14" customFormat="1"/>
    <row r="106" s="14" customFormat="1"/>
    <row r="107" s="14" customFormat="1"/>
    <row r="108" s="14" customFormat="1"/>
    <row r="109" s="14" customFormat="1"/>
    <row r="110" s="14" customFormat="1"/>
    <row r="111" s="14" customFormat="1"/>
    <row r="112" s="14" customFormat="1"/>
    <row r="113" spans="1:7" s="14" customFormat="1"/>
    <row r="114" spans="1:7" s="14" customFormat="1"/>
    <row r="115" spans="1:7" s="14" customFormat="1"/>
    <row r="116" spans="1:7" s="14" customFormat="1"/>
    <row r="117" spans="1:7" s="14" customFormat="1"/>
    <row r="118" spans="1:7" s="14" customFormat="1"/>
    <row r="119" spans="1:7" s="14" customFormat="1"/>
    <row r="120" spans="1:7">
      <c r="A120" s="14"/>
      <c r="B120" s="14"/>
      <c r="C120" s="14"/>
      <c r="D120" s="14"/>
      <c r="E120" s="14"/>
      <c r="F120" s="14"/>
      <c r="G120" s="14"/>
    </row>
    <row r="121" spans="1:7">
      <c r="A121" s="14"/>
      <c r="B121" s="14"/>
      <c r="C121" s="14"/>
      <c r="D121" s="14"/>
      <c r="E121" s="14"/>
      <c r="F121" s="14"/>
      <c r="G121" s="14"/>
    </row>
    <row r="122" spans="1:7">
      <c r="A122" s="14"/>
      <c r="B122" s="14"/>
      <c r="C122" s="14"/>
      <c r="D122" s="14"/>
      <c r="E122" s="14"/>
      <c r="F122" s="14"/>
      <c r="G122" s="14"/>
    </row>
    <row r="123" spans="1:7">
      <c r="A123" s="14"/>
      <c r="B123" s="14"/>
      <c r="C123" s="14"/>
      <c r="D123" s="14"/>
      <c r="E123" s="14"/>
      <c r="F123" s="14"/>
      <c r="G123" s="14"/>
    </row>
    <row r="124" spans="1:7">
      <c r="A124" s="14"/>
      <c r="B124" s="14"/>
      <c r="C124" s="14"/>
      <c r="D124" s="14"/>
      <c r="E124" s="14"/>
      <c r="F124" s="14"/>
      <c r="G124" s="14"/>
    </row>
    <row r="125" spans="1:7">
      <c r="A125" s="14"/>
      <c r="B125" s="14"/>
      <c r="C125" s="14"/>
      <c r="D125" s="14"/>
      <c r="E125" s="14"/>
      <c r="F125" s="14"/>
      <c r="G125" s="14"/>
    </row>
    <row r="126" spans="1:7">
      <c r="A126" s="14"/>
      <c r="B126" s="14"/>
      <c r="C126" s="14"/>
      <c r="D126" s="14"/>
      <c r="E126" s="14"/>
      <c r="F126" s="14"/>
      <c r="G126" s="14"/>
    </row>
    <row r="127" spans="1:7">
      <c r="A127" s="14"/>
      <c r="B127" s="14"/>
      <c r="C127" s="14"/>
      <c r="D127" s="14"/>
      <c r="E127" s="14"/>
      <c r="F127" s="14"/>
      <c r="G127" s="14"/>
    </row>
    <row r="128" spans="1:7">
      <c r="A128" s="14"/>
      <c r="B128" s="14"/>
      <c r="C128" s="14"/>
      <c r="D128" s="14"/>
      <c r="E128" s="14"/>
      <c r="F128" s="14"/>
      <c r="G128" s="14"/>
    </row>
    <row r="129" spans="1:7">
      <c r="A129" s="14"/>
      <c r="B129" s="14"/>
      <c r="C129" s="14"/>
      <c r="D129" s="14"/>
      <c r="E129" s="14"/>
      <c r="F129" s="14"/>
      <c r="G129" s="14"/>
    </row>
    <row r="130" spans="1:7">
      <c r="A130" s="14"/>
      <c r="B130" s="14"/>
      <c r="C130" s="14"/>
      <c r="D130" s="14"/>
      <c r="E130" s="14"/>
      <c r="F130" s="14"/>
      <c r="G130" s="14"/>
    </row>
    <row r="131" spans="1:7">
      <c r="A131" s="14"/>
      <c r="B131" s="14"/>
      <c r="C131" s="14"/>
      <c r="D131" s="14"/>
      <c r="E131" s="14"/>
      <c r="F131" s="14"/>
      <c r="G131" s="14"/>
    </row>
    <row r="132" spans="1:7">
      <c r="A132" s="14"/>
      <c r="B132" s="14"/>
      <c r="C132" s="14"/>
      <c r="D132" s="14"/>
      <c r="E132" s="14"/>
      <c r="F132" s="14"/>
      <c r="G132" s="14"/>
    </row>
    <row r="133" spans="1:7">
      <c r="A133" s="14"/>
      <c r="B133" s="14"/>
      <c r="C133" s="14"/>
      <c r="D133" s="14"/>
      <c r="E133" s="14"/>
      <c r="F133" s="14"/>
      <c r="G133" s="14"/>
    </row>
    <row r="134" spans="1:7">
      <c r="A134" s="14"/>
      <c r="B134" s="14"/>
      <c r="C134" s="14"/>
      <c r="D134" s="14"/>
      <c r="E134" s="14"/>
      <c r="F134" s="14"/>
      <c r="G134" s="14"/>
    </row>
    <row r="135" spans="1:7">
      <c r="A135" s="14"/>
      <c r="B135" s="14"/>
      <c r="C135" s="14"/>
      <c r="D135" s="14"/>
      <c r="E135" s="14"/>
      <c r="F135" s="14"/>
      <c r="G135" s="14"/>
    </row>
    <row r="136" spans="1:7">
      <c r="A136" s="14"/>
      <c r="B136" s="14"/>
      <c r="C136" s="14"/>
      <c r="D136" s="14"/>
      <c r="E136" s="14"/>
      <c r="F136" s="14"/>
      <c r="G136" s="14"/>
    </row>
    <row r="137" spans="1:7">
      <c r="A137" s="14"/>
      <c r="B137" s="14"/>
      <c r="C137" s="14"/>
      <c r="D137" s="14"/>
      <c r="E137" s="14"/>
      <c r="F137" s="14"/>
      <c r="G137" s="14"/>
    </row>
    <row r="138" spans="1:7">
      <c r="A138" s="14"/>
      <c r="B138" s="14"/>
      <c r="C138" s="14"/>
      <c r="D138" s="14"/>
      <c r="E138" s="14"/>
      <c r="F138" s="14"/>
      <c r="G138" s="14"/>
    </row>
    <row r="139" spans="1:7">
      <c r="A139" s="14"/>
      <c r="B139" s="14"/>
      <c r="C139" s="14"/>
      <c r="D139" s="14"/>
      <c r="E139" s="14"/>
      <c r="F139" s="14"/>
      <c r="G139" s="14"/>
    </row>
    <row r="140" spans="1:7">
      <c r="A140" s="14"/>
      <c r="B140" s="14"/>
      <c r="C140" s="14"/>
      <c r="D140" s="14"/>
      <c r="E140" s="14"/>
      <c r="F140" s="14"/>
      <c r="G140" s="14"/>
    </row>
    <row r="141" spans="1:7">
      <c r="A141" s="14"/>
      <c r="B141" s="14"/>
      <c r="C141" s="14"/>
      <c r="D141" s="14"/>
      <c r="E141" s="14"/>
      <c r="F141" s="14"/>
      <c r="G141" s="14"/>
    </row>
    <row r="142" spans="1:7">
      <c r="A142" s="14"/>
      <c r="B142" s="14"/>
      <c r="C142" s="14"/>
      <c r="D142" s="14"/>
      <c r="E142" s="14"/>
      <c r="F142" s="14"/>
      <c r="G142" s="14"/>
    </row>
    <row r="143" spans="1:7">
      <c r="A143" s="14"/>
      <c r="B143" s="14"/>
      <c r="C143" s="14"/>
      <c r="D143" s="14"/>
      <c r="E143" s="14"/>
      <c r="F143" s="14"/>
      <c r="G143" s="14"/>
    </row>
    <row r="144" spans="1:7">
      <c r="A144" s="14"/>
      <c r="B144" s="14"/>
      <c r="C144" s="14"/>
      <c r="D144" s="14"/>
      <c r="E144" s="14"/>
      <c r="F144" s="14"/>
      <c r="G144" s="14"/>
    </row>
    <row r="145" spans="1:7">
      <c r="A145" s="14"/>
      <c r="B145" s="14"/>
      <c r="C145" s="14"/>
      <c r="D145" s="14"/>
      <c r="E145" s="14"/>
      <c r="F145" s="14"/>
      <c r="G145" s="14"/>
    </row>
    <row r="146" spans="1:7">
      <c r="A146" s="14"/>
      <c r="B146" s="14"/>
      <c r="C146" s="14"/>
      <c r="D146" s="14"/>
      <c r="E146" s="14"/>
      <c r="F146" s="14"/>
      <c r="G146" s="14"/>
    </row>
    <row r="147" spans="1:7">
      <c r="A147" s="14"/>
      <c r="B147" s="14"/>
      <c r="C147" s="14"/>
      <c r="D147" s="14"/>
      <c r="E147" s="14"/>
      <c r="F147" s="14"/>
      <c r="G147" s="14"/>
    </row>
    <row r="148" spans="1:7">
      <c r="A148" s="14"/>
      <c r="B148" s="14"/>
      <c r="C148" s="14"/>
      <c r="D148" s="14"/>
      <c r="E148" s="14"/>
      <c r="F148" s="14"/>
      <c r="G148" s="14"/>
    </row>
    <row r="149" spans="1:7">
      <c r="A149" s="14"/>
      <c r="B149" s="14"/>
      <c r="C149" s="14"/>
      <c r="D149" s="14"/>
      <c r="E149" s="14"/>
      <c r="F149" s="14"/>
      <c r="G149" s="14"/>
    </row>
    <row r="150" spans="1:7">
      <c r="A150" s="14"/>
      <c r="B150" s="14"/>
      <c r="C150" s="14"/>
      <c r="D150" s="14"/>
      <c r="E150" s="14"/>
      <c r="F150" s="14"/>
      <c r="G150" s="14"/>
    </row>
    <row r="151" spans="1:7">
      <c r="A151" s="14"/>
      <c r="B151" s="14"/>
      <c r="C151" s="14"/>
      <c r="D151" s="14"/>
      <c r="E151" s="14"/>
      <c r="F151" s="14"/>
      <c r="G151" s="14"/>
    </row>
    <row r="152" spans="1:7">
      <c r="A152" s="14"/>
      <c r="B152" s="14"/>
      <c r="C152" s="14"/>
      <c r="D152" s="14"/>
      <c r="E152" s="14"/>
      <c r="F152" s="14"/>
      <c r="G152" s="14"/>
    </row>
    <row r="153" spans="1:7">
      <c r="A153" s="14"/>
      <c r="B153" s="14"/>
      <c r="C153" s="14"/>
      <c r="D153" s="14"/>
      <c r="E153" s="14"/>
      <c r="F153" s="14"/>
      <c r="G153" s="14"/>
    </row>
    <row r="154" spans="1:7">
      <c r="A154" s="14"/>
      <c r="B154" s="14"/>
      <c r="C154" s="14"/>
      <c r="D154" s="14"/>
      <c r="E154" s="14"/>
      <c r="F154" s="14"/>
      <c r="G154" s="14"/>
    </row>
    <row r="155" spans="1:7">
      <c r="A155" s="14"/>
      <c r="B155" s="14"/>
      <c r="C155" s="14"/>
      <c r="D155" s="14"/>
      <c r="E155" s="14"/>
      <c r="F155" s="14"/>
      <c r="G155" s="14"/>
    </row>
    <row r="156" spans="1:7">
      <c r="A156" s="14"/>
      <c r="B156" s="14"/>
      <c r="C156" s="14"/>
      <c r="D156" s="14"/>
      <c r="E156" s="14"/>
      <c r="F156" s="14"/>
      <c r="G156" s="14"/>
    </row>
    <row r="157" spans="1:7">
      <c r="A157" s="14"/>
      <c r="B157" s="14"/>
      <c r="C157" s="14"/>
      <c r="D157" s="14"/>
      <c r="E157" s="14"/>
      <c r="F157" s="14"/>
      <c r="G157" s="14"/>
    </row>
    <row r="158" spans="1:7">
      <c r="A158" s="14"/>
      <c r="B158" s="14"/>
      <c r="C158" s="14"/>
      <c r="D158" s="14"/>
      <c r="E158" s="14"/>
      <c r="F158" s="14"/>
      <c r="G158" s="14"/>
    </row>
    <row r="159" spans="1:7">
      <c r="A159" s="14"/>
      <c r="B159" s="14"/>
      <c r="C159" s="14"/>
      <c r="D159" s="14"/>
      <c r="E159" s="14"/>
      <c r="F159" s="14"/>
      <c r="G159" s="14"/>
    </row>
    <row r="160" spans="1:7">
      <c r="A160" s="14"/>
      <c r="B160" s="14"/>
      <c r="C160" s="14"/>
      <c r="D160" s="14"/>
      <c r="E160" s="14"/>
      <c r="F160" s="14"/>
      <c r="G160" s="14"/>
    </row>
    <row r="161" spans="1:7">
      <c r="A161" s="14"/>
      <c r="B161" s="14"/>
      <c r="C161" s="14"/>
      <c r="D161" s="14"/>
      <c r="E161" s="14"/>
      <c r="F161" s="14"/>
      <c r="G161" s="14"/>
    </row>
    <row r="162" spans="1:7">
      <c r="A162" s="14"/>
      <c r="B162" s="14"/>
      <c r="C162" s="14"/>
      <c r="D162" s="14"/>
      <c r="E162" s="14"/>
      <c r="F162" s="14"/>
      <c r="G162" s="14"/>
    </row>
    <row r="163" spans="1:7">
      <c r="A163" s="14"/>
      <c r="B163" s="14"/>
      <c r="C163" s="14"/>
      <c r="D163" s="14"/>
      <c r="E163" s="14"/>
      <c r="F163" s="14"/>
      <c r="G163" s="14"/>
    </row>
    <row r="164" spans="1:7">
      <c r="A164" s="14"/>
      <c r="B164" s="14"/>
      <c r="C164" s="14"/>
      <c r="D164" s="14"/>
      <c r="E164" s="14"/>
      <c r="F164" s="14"/>
      <c r="G164" s="14"/>
    </row>
    <row r="165" spans="1:7">
      <c r="A165" s="14"/>
      <c r="B165" s="14"/>
      <c r="C165" s="14"/>
      <c r="D165" s="14"/>
      <c r="E165" s="14"/>
      <c r="F165" s="14"/>
      <c r="G165" s="14"/>
    </row>
    <row r="166" spans="1:7">
      <c r="A166" s="14"/>
      <c r="B166" s="14"/>
      <c r="C166" s="14"/>
      <c r="D166" s="14"/>
      <c r="E166" s="14"/>
      <c r="F166" s="14"/>
      <c r="G166" s="14"/>
    </row>
    <row r="167" spans="1:7">
      <c r="A167" s="14"/>
      <c r="B167" s="14"/>
      <c r="C167" s="14"/>
      <c r="D167" s="14"/>
      <c r="E167" s="14"/>
      <c r="F167" s="14"/>
      <c r="G167" s="14"/>
    </row>
    <row r="168" spans="1:7">
      <c r="A168" s="14"/>
      <c r="B168" s="14"/>
      <c r="C168" s="14"/>
      <c r="D168" s="14"/>
      <c r="E168" s="14"/>
      <c r="F168" s="14"/>
      <c r="G168" s="14"/>
    </row>
    <row r="169" spans="1:7">
      <c r="A169" s="14"/>
      <c r="B169" s="14"/>
      <c r="C169" s="14"/>
      <c r="D169" s="14"/>
      <c r="E169" s="14"/>
      <c r="F169" s="14"/>
      <c r="G169" s="14"/>
    </row>
    <row r="170" spans="1:7">
      <c r="A170" s="14"/>
      <c r="B170" s="14"/>
      <c r="C170" s="14"/>
      <c r="D170" s="14"/>
      <c r="E170" s="14"/>
      <c r="F170" s="14"/>
      <c r="G170" s="14"/>
    </row>
    <row r="171" spans="1:7">
      <c r="A171" s="14"/>
      <c r="B171" s="14"/>
      <c r="C171" s="14"/>
      <c r="D171" s="14"/>
      <c r="E171" s="14"/>
      <c r="F171" s="14"/>
      <c r="G171" s="14"/>
    </row>
    <row r="172" spans="1:7">
      <c r="A172" s="14"/>
      <c r="B172" s="14"/>
      <c r="C172" s="14"/>
      <c r="D172" s="14"/>
      <c r="E172" s="14"/>
      <c r="F172" s="14"/>
      <c r="G172" s="14"/>
    </row>
    <row r="173" spans="1:7">
      <c r="A173" s="14"/>
      <c r="B173" s="14"/>
      <c r="C173" s="14"/>
      <c r="D173" s="14"/>
      <c r="E173" s="14"/>
      <c r="F173" s="14"/>
      <c r="G173" s="14"/>
    </row>
    <row r="174" spans="1:7">
      <c r="A174" s="14"/>
      <c r="B174" s="14"/>
      <c r="C174" s="14"/>
      <c r="D174" s="14"/>
      <c r="E174" s="14"/>
      <c r="F174" s="14"/>
      <c r="G174" s="14"/>
    </row>
    <row r="175" spans="1:7">
      <c r="A175" s="14"/>
      <c r="B175" s="14"/>
      <c r="C175" s="14"/>
      <c r="D175" s="14"/>
      <c r="E175" s="14"/>
      <c r="F175" s="14"/>
      <c r="G175" s="14"/>
    </row>
    <row r="176" spans="1:7">
      <c r="A176" s="14"/>
      <c r="B176" s="14"/>
      <c r="C176" s="14"/>
      <c r="D176" s="14"/>
      <c r="E176" s="14"/>
      <c r="F176" s="14"/>
      <c r="G176" s="14"/>
    </row>
    <row r="177" spans="1:7">
      <c r="A177" s="14"/>
      <c r="B177" s="14"/>
      <c r="C177" s="14"/>
      <c r="D177" s="14"/>
      <c r="E177" s="14"/>
      <c r="F177" s="14"/>
      <c r="G177" s="14"/>
    </row>
    <row r="178" spans="1:7">
      <c r="A178" s="14"/>
      <c r="B178" s="14"/>
      <c r="C178" s="14"/>
      <c r="D178" s="14"/>
      <c r="E178" s="14"/>
      <c r="F178" s="14"/>
      <c r="G178" s="14"/>
    </row>
    <row r="179" spans="1:7">
      <c r="A179" s="14"/>
      <c r="B179" s="14"/>
      <c r="C179" s="14"/>
      <c r="D179" s="14"/>
      <c r="E179" s="14"/>
      <c r="F179" s="14"/>
      <c r="G179" s="14"/>
    </row>
    <row r="180" spans="1:7">
      <c r="A180" s="14"/>
      <c r="B180" s="14"/>
      <c r="C180" s="14"/>
      <c r="D180" s="14"/>
      <c r="E180" s="14"/>
      <c r="F180" s="14"/>
      <c r="G180" s="14"/>
    </row>
    <row r="181" spans="1:7">
      <c r="A181" s="14"/>
      <c r="B181" s="14"/>
      <c r="C181" s="14"/>
      <c r="D181" s="14"/>
      <c r="E181" s="14"/>
      <c r="F181" s="14"/>
      <c r="G181" s="14"/>
    </row>
    <row r="182" spans="1:7">
      <c r="A182" s="14"/>
      <c r="B182" s="14"/>
      <c r="C182" s="14"/>
      <c r="D182" s="14"/>
      <c r="E182" s="14"/>
      <c r="F182" s="14"/>
      <c r="G182" s="14"/>
    </row>
    <row r="183" spans="1:7">
      <c r="A183" s="14"/>
      <c r="B183" s="14"/>
      <c r="C183" s="14"/>
      <c r="D183" s="14"/>
      <c r="E183" s="14"/>
      <c r="F183" s="14"/>
      <c r="G183" s="14"/>
    </row>
    <row r="184" spans="1:7">
      <c r="A184" s="14"/>
      <c r="B184" s="14"/>
      <c r="C184" s="14"/>
      <c r="D184" s="14"/>
      <c r="E184" s="14"/>
      <c r="F184" s="14"/>
      <c r="G184" s="14"/>
    </row>
    <row r="185" spans="1:7">
      <c r="A185" s="14"/>
      <c r="B185" s="14"/>
      <c r="C185" s="14"/>
      <c r="D185" s="14"/>
      <c r="E185" s="14"/>
      <c r="F185" s="14"/>
      <c r="G185" s="14"/>
    </row>
    <row r="186" spans="1:7">
      <c r="A186" s="14"/>
      <c r="B186" s="14"/>
      <c r="C186" s="14"/>
      <c r="D186" s="14"/>
      <c r="E186" s="14"/>
      <c r="F186" s="14"/>
      <c r="G186" s="14"/>
    </row>
    <row r="187" spans="1:7">
      <c r="A187" s="14"/>
      <c r="B187" s="14"/>
      <c r="C187" s="14"/>
      <c r="D187" s="14"/>
      <c r="E187" s="14"/>
      <c r="F187" s="14"/>
      <c r="G187" s="14"/>
    </row>
    <row r="188" spans="1:7">
      <c r="A188" s="14"/>
      <c r="B188" s="14"/>
      <c r="C188" s="14"/>
      <c r="D188" s="14"/>
      <c r="E188" s="14"/>
      <c r="F188" s="14"/>
      <c r="G188" s="14"/>
    </row>
    <row r="189" spans="1:7">
      <c r="A189" s="14"/>
      <c r="B189" s="14"/>
      <c r="C189" s="14"/>
      <c r="D189" s="14"/>
      <c r="E189" s="14"/>
      <c r="F189" s="14"/>
      <c r="G189" s="14"/>
    </row>
    <row r="190" spans="1:7">
      <c r="A190" s="14"/>
      <c r="B190" s="14"/>
      <c r="C190" s="14"/>
      <c r="D190" s="14"/>
      <c r="E190" s="14"/>
      <c r="F190" s="14"/>
      <c r="G190" s="14"/>
    </row>
    <row r="191" spans="1:7">
      <c r="A191" s="14"/>
      <c r="B191" s="14"/>
      <c r="C191" s="14"/>
      <c r="D191" s="14"/>
      <c r="E191" s="14"/>
      <c r="F191" s="14"/>
      <c r="G191" s="14"/>
    </row>
    <row r="192" spans="1:7">
      <c r="A192" s="14"/>
      <c r="B192" s="14"/>
      <c r="C192" s="14"/>
      <c r="D192" s="14"/>
      <c r="E192" s="14"/>
      <c r="F192" s="14"/>
      <c r="G192" s="14"/>
    </row>
    <row r="193" spans="1:7">
      <c r="A193" s="14"/>
      <c r="B193" s="14"/>
      <c r="C193" s="14"/>
      <c r="D193" s="14"/>
      <c r="E193" s="14"/>
      <c r="F193" s="14"/>
      <c r="G193" s="14"/>
    </row>
    <row r="194" spans="1:7">
      <c r="A194" s="14"/>
      <c r="B194" s="14"/>
      <c r="C194" s="14"/>
      <c r="D194" s="14"/>
      <c r="E194" s="14"/>
      <c r="F194" s="14"/>
      <c r="G194" s="14"/>
    </row>
    <row r="195" spans="1:7">
      <c r="A195" s="14"/>
      <c r="B195" s="14"/>
      <c r="C195" s="14"/>
      <c r="D195" s="14"/>
      <c r="E195" s="14"/>
      <c r="F195" s="14"/>
      <c r="G195" s="14"/>
    </row>
    <row r="196" spans="1:7">
      <c r="A196" s="14"/>
      <c r="B196" s="14"/>
      <c r="C196" s="14"/>
      <c r="D196" s="14"/>
      <c r="E196" s="14"/>
      <c r="F196" s="14"/>
      <c r="G196" s="14"/>
    </row>
    <row r="197" spans="1:7">
      <c r="A197" s="14"/>
      <c r="B197" s="14"/>
      <c r="C197" s="14"/>
      <c r="D197" s="14"/>
      <c r="E197" s="14"/>
      <c r="F197" s="14"/>
      <c r="G197" s="14"/>
    </row>
    <row r="198" spans="1:7">
      <c r="A198" s="14"/>
      <c r="B198" s="14"/>
      <c r="C198" s="14"/>
      <c r="D198" s="14"/>
      <c r="E198" s="14"/>
      <c r="F198" s="14"/>
      <c r="G198" s="14"/>
    </row>
    <row r="199" spans="1:7">
      <c r="A199" s="14"/>
      <c r="B199" s="14"/>
      <c r="C199" s="14"/>
      <c r="D199" s="14"/>
      <c r="E199" s="14"/>
      <c r="F199" s="14"/>
      <c r="G199" s="14"/>
    </row>
    <row r="200" spans="1:7">
      <c r="A200" s="14"/>
      <c r="B200" s="14"/>
      <c r="C200" s="14"/>
      <c r="D200" s="14"/>
      <c r="E200" s="14"/>
      <c r="F200" s="14"/>
      <c r="G200" s="14"/>
    </row>
    <row r="201" spans="1:7">
      <c r="A201" s="14"/>
      <c r="B201" s="14"/>
      <c r="C201" s="14"/>
      <c r="D201" s="14"/>
      <c r="E201" s="14"/>
      <c r="F201" s="14"/>
      <c r="G201" s="14"/>
    </row>
    <row r="202" spans="1:7">
      <c r="A202" s="14"/>
      <c r="B202" s="14"/>
      <c r="C202" s="14"/>
      <c r="D202" s="14"/>
      <c r="E202" s="14"/>
      <c r="F202" s="14"/>
      <c r="G202" s="14"/>
    </row>
    <row r="203" spans="1:7">
      <c r="A203" s="14"/>
      <c r="B203" s="14"/>
      <c r="C203" s="14"/>
      <c r="D203" s="14"/>
      <c r="E203" s="14"/>
      <c r="F203" s="14"/>
      <c r="G203" s="14"/>
    </row>
    <row r="204" spans="1:7">
      <c r="A204" s="14"/>
      <c r="B204" s="14"/>
      <c r="C204" s="14"/>
      <c r="D204" s="14"/>
      <c r="E204" s="14"/>
      <c r="F204" s="14"/>
      <c r="G204" s="14"/>
    </row>
    <row r="205" spans="1:7">
      <c r="A205" s="14"/>
      <c r="B205" s="14"/>
      <c r="C205" s="14"/>
      <c r="D205" s="14"/>
      <c r="E205" s="14"/>
      <c r="F205" s="14"/>
      <c r="G205" s="14"/>
    </row>
    <row r="206" spans="1:7">
      <c r="A206" s="14"/>
      <c r="B206" s="14"/>
      <c r="C206" s="14"/>
      <c r="D206" s="14"/>
      <c r="E206" s="14"/>
      <c r="F206" s="14"/>
      <c r="G206" s="14"/>
    </row>
    <row r="207" spans="1:7">
      <c r="A207" s="14"/>
      <c r="B207" s="14"/>
      <c r="C207" s="14"/>
      <c r="D207" s="14"/>
      <c r="E207" s="14"/>
      <c r="F207" s="14"/>
      <c r="G207" s="14"/>
    </row>
    <row r="208" spans="1:7">
      <c r="A208" s="14"/>
      <c r="B208" s="14"/>
      <c r="C208" s="14"/>
      <c r="D208" s="14"/>
      <c r="E208" s="14"/>
      <c r="F208" s="14"/>
      <c r="G208" s="14"/>
    </row>
    <row r="209" spans="1:7">
      <c r="A209" s="14"/>
      <c r="B209" s="14"/>
      <c r="C209" s="14"/>
      <c r="D209" s="14"/>
      <c r="E209" s="14"/>
      <c r="F209" s="14"/>
      <c r="G209" s="14"/>
    </row>
    <row r="210" spans="1:7">
      <c r="A210" s="14"/>
      <c r="B210" s="14"/>
      <c r="C210" s="14"/>
      <c r="D210" s="14"/>
      <c r="E210" s="14"/>
      <c r="F210" s="14"/>
      <c r="G210" s="14"/>
    </row>
    <row r="211" spans="1:7">
      <c r="A211" s="14"/>
      <c r="B211" s="14"/>
      <c r="C211" s="14"/>
      <c r="D211" s="14"/>
      <c r="E211" s="14"/>
      <c r="F211" s="14"/>
      <c r="G211" s="14"/>
    </row>
    <row r="212" spans="1:7">
      <c r="A212" s="14"/>
      <c r="B212" s="14"/>
      <c r="C212" s="14"/>
      <c r="D212" s="14"/>
      <c r="E212" s="14"/>
      <c r="F212" s="14"/>
      <c r="G212" s="14"/>
    </row>
    <row r="213" spans="1:7">
      <c r="A213" s="14"/>
      <c r="B213" s="14"/>
      <c r="C213" s="14"/>
      <c r="D213" s="14"/>
      <c r="E213" s="14"/>
      <c r="F213" s="14"/>
      <c r="G213" s="14"/>
    </row>
    <row r="214" spans="1:7">
      <c r="A214" s="14"/>
      <c r="B214" s="14"/>
      <c r="C214" s="14"/>
      <c r="D214" s="14"/>
      <c r="E214" s="14"/>
      <c r="F214" s="14"/>
      <c r="G214" s="14"/>
    </row>
    <row r="215" spans="1:7">
      <c r="A215" s="14"/>
      <c r="B215" s="14"/>
      <c r="C215" s="14"/>
      <c r="D215" s="14"/>
      <c r="E215" s="14"/>
      <c r="F215" s="14"/>
      <c r="G215" s="14"/>
    </row>
    <row r="216" spans="1:7">
      <c r="A216" s="14"/>
      <c r="B216" s="14"/>
      <c r="C216" s="14"/>
      <c r="D216" s="14"/>
      <c r="E216" s="14"/>
      <c r="F216" s="14"/>
      <c r="G216" s="14"/>
    </row>
    <row r="217" spans="1:7">
      <c r="A217" s="14"/>
      <c r="B217" s="14"/>
      <c r="C217" s="14"/>
      <c r="D217" s="14"/>
      <c r="E217" s="14"/>
      <c r="F217" s="14"/>
      <c r="G217" s="14"/>
    </row>
    <row r="218" spans="1:7">
      <c r="A218" s="14"/>
      <c r="B218" s="14"/>
      <c r="C218" s="14"/>
      <c r="D218" s="14"/>
      <c r="E218" s="14"/>
      <c r="F218" s="14"/>
      <c r="G218" s="14"/>
    </row>
    <row r="219" spans="1:7">
      <c r="A219" s="14"/>
      <c r="B219" s="14"/>
      <c r="C219" s="14"/>
      <c r="D219" s="14"/>
      <c r="E219" s="14"/>
      <c r="F219" s="14"/>
      <c r="G219" s="14"/>
    </row>
    <row r="220" spans="1:7">
      <c r="A220" s="14"/>
      <c r="B220" s="14"/>
      <c r="C220" s="14"/>
      <c r="D220" s="14"/>
      <c r="E220" s="14"/>
      <c r="F220" s="14"/>
      <c r="G220" s="14"/>
    </row>
    <row r="221" spans="1:7">
      <c r="A221" s="14"/>
      <c r="B221" s="14"/>
      <c r="C221" s="14"/>
      <c r="D221" s="14"/>
      <c r="E221" s="14"/>
      <c r="F221" s="14"/>
      <c r="G221" s="14"/>
    </row>
    <row r="222" spans="1:7">
      <c r="A222" s="14"/>
      <c r="B222" s="14"/>
      <c r="C222" s="14"/>
      <c r="D222" s="14"/>
      <c r="E222" s="14"/>
      <c r="F222" s="14"/>
      <c r="G222" s="14"/>
    </row>
    <row r="223" spans="1:7">
      <c r="A223" s="14"/>
      <c r="B223" s="14"/>
      <c r="C223" s="14"/>
      <c r="D223" s="14"/>
      <c r="E223" s="14"/>
      <c r="F223" s="14"/>
      <c r="G223" s="14"/>
    </row>
    <row r="224" spans="1:7">
      <c r="A224" s="14"/>
      <c r="B224" s="14"/>
      <c r="C224" s="14"/>
      <c r="D224" s="14"/>
      <c r="E224" s="14"/>
      <c r="F224" s="14"/>
      <c r="G224" s="14"/>
    </row>
    <row r="225" spans="1:7">
      <c r="A225" s="14"/>
      <c r="B225" s="14"/>
      <c r="C225" s="14"/>
      <c r="D225" s="14"/>
      <c r="E225" s="14"/>
      <c r="F225" s="14"/>
      <c r="G225" s="14"/>
    </row>
    <row r="226" spans="1:7">
      <c r="A226" s="14"/>
      <c r="B226" s="14"/>
      <c r="C226" s="14"/>
      <c r="D226" s="14"/>
      <c r="E226" s="14"/>
      <c r="F226" s="14"/>
      <c r="G226" s="14"/>
    </row>
    <row r="227" spans="1:7">
      <c r="A227" s="14"/>
      <c r="B227" s="14"/>
      <c r="C227" s="14"/>
      <c r="D227" s="14"/>
      <c r="E227" s="14"/>
      <c r="F227" s="14"/>
      <c r="G227" s="14"/>
    </row>
    <row r="228" spans="1:7">
      <c r="A228" s="14"/>
      <c r="B228" s="14"/>
      <c r="C228" s="14"/>
      <c r="D228" s="14"/>
      <c r="E228" s="14"/>
      <c r="F228" s="14"/>
      <c r="G228" s="14"/>
    </row>
    <row r="229" spans="1:7">
      <c r="A229" s="14"/>
      <c r="B229" s="14"/>
      <c r="C229" s="14"/>
      <c r="D229" s="14"/>
      <c r="E229" s="14"/>
      <c r="F229" s="14"/>
      <c r="G229" s="14"/>
    </row>
    <row r="230" spans="1:7">
      <c r="A230" s="14"/>
      <c r="B230" s="14"/>
      <c r="C230" s="14"/>
      <c r="D230" s="14"/>
      <c r="E230" s="14"/>
      <c r="F230" s="14"/>
      <c r="G230" s="14"/>
    </row>
    <row r="231" spans="1:7">
      <c r="A231" s="14"/>
      <c r="B231" s="14"/>
      <c r="C231" s="14"/>
      <c r="D231" s="14"/>
      <c r="E231" s="14"/>
      <c r="F231" s="14"/>
      <c r="G231" s="14"/>
    </row>
    <row r="232" spans="1:7">
      <c r="A232" s="14"/>
      <c r="B232" s="14"/>
      <c r="C232" s="14"/>
      <c r="D232" s="14"/>
      <c r="E232" s="14"/>
      <c r="F232" s="14"/>
      <c r="G232" s="14"/>
    </row>
    <row r="233" spans="1:7">
      <c r="A233" s="14"/>
      <c r="B233" s="14"/>
      <c r="C233" s="14"/>
      <c r="D233" s="14"/>
      <c r="E233" s="14"/>
      <c r="F233" s="14"/>
      <c r="G233" s="14"/>
    </row>
    <row r="234" spans="1:7">
      <c r="A234" s="14"/>
      <c r="B234" s="14"/>
      <c r="C234" s="14"/>
      <c r="D234" s="14"/>
      <c r="E234" s="14"/>
      <c r="F234" s="14"/>
      <c r="G234" s="14"/>
    </row>
    <row r="235" spans="1:7">
      <c r="A235" s="14"/>
      <c r="B235" s="14"/>
      <c r="C235" s="14"/>
      <c r="D235" s="14"/>
      <c r="E235" s="14"/>
      <c r="F235" s="14"/>
      <c r="G235" s="14"/>
    </row>
    <row r="236" spans="1:7">
      <c r="A236" s="14"/>
      <c r="B236" s="14"/>
      <c r="C236" s="14"/>
      <c r="D236" s="14"/>
      <c r="E236" s="14"/>
      <c r="F236" s="14"/>
      <c r="G236" s="14"/>
    </row>
    <row r="237" spans="1:7">
      <c r="A237" s="14"/>
      <c r="B237" s="14"/>
      <c r="C237" s="14"/>
      <c r="D237" s="14"/>
      <c r="E237" s="14"/>
      <c r="F237" s="14"/>
      <c r="G237" s="14"/>
    </row>
    <row r="238" spans="1:7">
      <c r="A238" s="14"/>
      <c r="B238" s="14"/>
      <c r="C238" s="14"/>
      <c r="D238" s="14"/>
      <c r="E238" s="14"/>
      <c r="F238" s="14"/>
      <c r="G238" s="14"/>
    </row>
    <row r="239" spans="1:7">
      <c r="A239" s="14"/>
      <c r="B239" s="14"/>
      <c r="C239" s="14"/>
      <c r="D239" s="14"/>
      <c r="E239" s="14"/>
      <c r="F239" s="14"/>
      <c r="G239" s="14"/>
    </row>
    <row r="240" spans="1:7">
      <c r="A240" s="14"/>
      <c r="B240" s="14"/>
      <c r="C240" s="14"/>
      <c r="D240" s="14"/>
      <c r="E240" s="14"/>
      <c r="F240" s="14"/>
      <c r="G240" s="14"/>
    </row>
  </sheetData>
  <customSheetViews>
    <customSheetView guid="{0E583986-F700-4F7C-8796-6181DF3D6881}">
      <selection activeCell="A3" sqref="A3"/>
      <pageMargins left="0.7" right="0.7" top="0.75" bottom="0.75" header="0.3" footer="0.3"/>
      <pageSetup paperSize="9" orientation="portrait"/>
    </customSheetView>
  </customSheetViews>
  <mergeCells count="38">
    <mergeCell ref="L33:S40"/>
    <mergeCell ref="A34:J34"/>
    <mergeCell ref="A35:J35"/>
    <mergeCell ref="A36:J36"/>
    <mergeCell ref="A37:J37"/>
    <mergeCell ref="A38:J38"/>
    <mergeCell ref="A39:J39"/>
    <mergeCell ref="A40:J40"/>
    <mergeCell ref="A6:A7"/>
    <mergeCell ref="B55:H55"/>
    <mergeCell ref="A57:A58"/>
    <mergeCell ref="B57:H57"/>
    <mergeCell ref="A52:I52"/>
    <mergeCell ref="A53:I53"/>
    <mergeCell ref="B54:H54"/>
    <mergeCell ref="A33:J33"/>
    <mergeCell ref="A41:J41"/>
    <mergeCell ref="A48:J48"/>
    <mergeCell ref="A43:J43"/>
    <mergeCell ref="A44:J44"/>
    <mergeCell ref="A45:J45"/>
    <mergeCell ref="A46:J46"/>
    <mergeCell ref="A47:J47"/>
    <mergeCell ref="AD6:AJ6"/>
    <mergeCell ref="AD3:AJ3"/>
    <mergeCell ref="B4:H4"/>
    <mergeCell ref="I4:O4"/>
    <mergeCell ref="P4:V4"/>
    <mergeCell ref="W4:AC4"/>
    <mergeCell ref="AD4:AJ4"/>
    <mergeCell ref="W3:AC3"/>
    <mergeCell ref="B6:H6"/>
    <mergeCell ref="I6:O6"/>
    <mergeCell ref="P6:V6"/>
    <mergeCell ref="W6:AC6"/>
    <mergeCell ref="B3:H3"/>
    <mergeCell ref="I3:O3"/>
    <mergeCell ref="P3:V3"/>
  </mergeCells>
  <phoneticPr fontId="34" type="noConversion"/>
  <hyperlinks>
    <hyperlink ref="A1" location="'Отели Марианске Лазне'!A1" display="Содержание"/>
    <hyperlink ref="B1" location="Курорты!A1" display="Курорты Чехии"/>
    <hyperlink ref="D1" location="Содержание!A1" display="Содержание"/>
    <hyperlink ref="A3" r:id="rId1"/>
    <hyperlink ref="A54" r:id="rId2"/>
  </hyperlinks>
  <pageMargins left="0.7" right="0.7" top="0.75" bottom="0.75" header="0.3" footer="0.3"/>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dimension ref="A1:AO292"/>
  <sheetViews>
    <sheetView workbookViewId="0"/>
  </sheetViews>
  <sheetFormatPr defaultColWidth="8.85546875" defaultRowHeight="15"/>
  <cols>
    <col min="1" max="1" width="40.42578125" style="886" bestFit="1" customWidth="1"/>
    <col min="2" max="7" width="9.7109375" style="886" customWidth="1"/>
    <col min="8" max="22" width="9.7109375" style="885" customWidth="1"/>
    <col min="23" max="41" width="8.85546875" style="885"/>
    <col min="42" max="16384" width="8.85546875" style="886"/>
  </cols>
  <sheetData>
    <row r="1" spans="1:41" s="15" customFormat="1">
      <c r="A1" s="16" t="s">
        <v>71</v>
      </c>
      <c r="B1" s="16" t="s">
        <v>182</v>
      </c>
      <c r="C1" s="14"/>
      <c r="D1" s="16" t="s">
        <v>183</v>
      </c>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row>
    <row r="2" spans="1:41" ht="15.75" thickBot="1">
      <c r="A2" s="884"/>
      <c r="B2" s="884"/>
      <c r="C2" s="885"/>
      <c r="D2" s="884"/>
      <c r="E2" s="885"/>
      <c r="F2" s="885"/>
      <c r="G2" s="885"/>
      <c r="AO2" s="886"/>
    </row>
    <row r="3" spans="1:41">
      <c r="A3" s="922" t="s">
        <v>59</v>
      </c>
      <c r="B3" s="1807" t="s">
        <v>1056</v>
      </c>
      <c r="C3" s="1808"/>
      <c r="D3" s="1808"/>
      <c r="E3" s="1808"/>
      <c r="F3" s="1808"/>
      <c r="G3" s="1808"/>
      <c r="H3" s="1808"/>
      <c r="I3" s="1807" t="s">
        <v>971</v>
      </c>
      <c r="J3" s="1808"/>
      <c r="K3" s="1808"/>
      <c r="L3" s="1808"/>
      <c r="M3" s="1808"/>
      <c r="N3" s="1808"/>
      <c r="O3" s="1809"/>
      <c r="P3" s="1807"/>
      <c r="Q3" s="1808"/>
      <c r="R3" s="1808"/>
      <c r="S3" s="1808"/>
      <c r="T3" s="1808"/>
      <c r="U3" s="1808"/>
      <c r="V3" s="1809"/>
      <c r="AO3" s="886"/>
    </row>
    <row r="4" spans="1:41">
      <c r="A4" s="887" t="s">
        <v>35</v>
      </c>
      <c r="B4" s="2167" t="s">
        <v>1052</v>
      </c>
      <c r="C4" s="2168"/>
      <c r="D4" s="2168"/>
      <c r="E4" s="2168"/>
      <c r="F4" s="2168"/>
      <c r="G4" s="2168"/>
      <c r="H4" s="2168"/>
      <c r="I4" s="2167" t="s">
        <v>974</v>
      </c>
      <c r="J4" s="2168"/>
      <c r="K4" s="2168"/>
      <c r="L4" s="2168"/>
      <c r="M4" s="2168"/>
      <c r="N4" s="2168"/>
      <c r="O4" s="2169"/>
      <c r="P4" s="2167" t="s">
        <v>972</v>
      </c>
      <c r="Q4" s="2168"/>
      <c r="R4" s="2168"/>
      <c r="S4" s="2168"/>
      <c r="T4" s="2168"/>
      <c r="U4" s="2168"/>
      <c r="V4" s="2169"/>
      <c r="AO4" s="886"/>
    </row>
    <row r="5" spans="1:41" ht="15.75" thickBot="1">
      <c r="A5" s="888"/>
      <c r="B5" s="889"/>
      <c r="C5" s="890"/>
      <c r="D5" s="890"/>
      <c r="E5" s="890"/>
      <c r="F5" s="890"/>
      <c r="G5" s="890"/>
      <c r="H5" s="890"/>
      <c r="I5" s="889"/>
      <c r="J5" s="890"/>
      <c r="K5" s="890"/>
      <c r="L5" s="890"/>
      <c r="M5" s="890"/>
      <c r="N5" s="890"/>
      <c r="O5" s="921"/>
      <c r="P5" s="889"/>
      <c r="Q5" s="890"/>
      <c r="R5" s="890"/>
      <c r="S5" s="890"/>
      <c r="T5" s="890"/>
      <c r="U5" s="890"/>
      <c r="V5" s="921"/>
      <c r="AO5" s="886"/>
    </row>
    <row r="6" spans="1:41" ht="15.75" thickBot="1">
      <c r="A6" s="2238" t="s">
        <v>184</v>
      </c>
      <c r="B6" s="2153" t="s">
        <v>185</v>
      </c>
      <c r="C6" s="2154"/>
      <c r="D6" s="2154"/>
      <c r="E6" s="2154"/>
      <c r="F6" s="2154"/>
      <c r="G6" s="2154"/>
      <c r="H6" s="2154"/>
      <c r="I6" s="2153" t="s">
        <v>185</v>
      </c>
      <c r="J6" s="2154"/>
      <c r="K6" s="2154"/>
      <c r="L6" s="2154"/>
      <c r="M6" s="2154"/>
      <c r="N6" s="2154"/>
      <c r="O6" s="2155"/>
      <c r="P6" s="2153" t="s">
        <v>185</v>
      </c>
      <c r="Q6" s="2154"/>
      <c r="R6" s="2154"/>
      <c r="S6" s="2154"/>
      <c r="T6" s="2154"/>
      <c r="U6" s="2154"/>
      <c r="V6" s="2155"/>
      <c r="AO6" s="886"/>
    </row>
    <row r="7" spans="1:41" ht="15.75" thickBot="1">
      <c r="A7" s="2239"/>
      <c r="B7" s="909" t="s">
        <v>187</v>
      </c>
      <c r="C7" s="910" t="s">
        <v>188</v>
      </c>
      <c r="D7" s="910" t="s">
        <v>118</v>
      </c>
      <c r="E7" s="910" t="s">
        <v>85</v>
      </c>
      <c r="F7" s="910" t="s">
        <v>189</v>
      </c>
      <c r="G7" s="910" t="s">
        <v>190</v>
      </c>
      <c r="H7" s="911" t="s">
        <v>191</v>
      </c>
      <c r="I7" s="908" t="s">
        <v>187</v>
      </c>
      <c r="J7" s="905" t="s">
        <v>188</v>
      </c>
      <c r="K7" s="905" t="s">
        <v>118</v>
      </c>
      <c r="L7" s="905" t="s">
        <v>85</v>
      </c>
      <c r="M7" s="905" t="s">
        <v>189</v>
      </c>
      <c r="N7" s="905" t="s">
        <v>190</v>
      </c>
      <c r="O7" s="920" t="s">
        <v>191</v>
      </c>
      <c r="P7" s="909" t="s">
        <v>187</v>
      </c>
      <c r="Q7" s="910" t="s">
        <v>188</v>
      </c>
      <c r="R7" s="910" t="s">
        <v>118</v>
      </c>
      <c r="S7" s="910" t="s">
        <v>85</v>
      </c>
      <c r="T7" s="910" t="s">
        <v>189</v>
      </c>
      <c r="U7" s="910" t="s">
        <v>190</v>
      </c>
      <c r="V7" s="911" t="s">
        <v>191</v>
      </c>
      <c r="AO7" s="886"/>
    </row>
    <row r="8" spans="1:41">
      <c r="A8" s="894" t="s">
        <v>949</v>
      </c>
      <c r="B8" s="436">
        <v>169</v>
      </c>
      <c r="C8" s="148">
        <v>156</v>
      </c>
      <c r="D8" s="901">
        <v>159</v>
      </c>
      <c r="E8" s="901">
        <v>146</v>
      </c>
      <c r="F8" s="148">
        <f>H8+26</f>
        <v>143</v>
      </c>
      <c r="G8" s="148">
        <f>H8+13</f>
        <v>130</v>
      </c>
      <c r="H8" s="149">
        <v>117</v>
      </c>
      <c r="I8" s="517">
        <v>158</v>
      </c>
      <c r="J8" s="148">
        <f>I8-13</f>
        <v>145</v>
      </c>
      <c r="K8" s="901">
        <f>L8+13</f>
        <v>148</v>
      </c>
      <c r="L8" s="901">
        <v>135</v>
      </c>
      <c r="M8" s="148">
        <f>O8+26</f>
        <v>132</v>
      </c>
      <c r="N8" s="148">
        <f>O8+13</f>
        <v>119</v>
      </c>
      <c r="O8" s="512">
        <v>106</v>
      </c>
      <c r="P8" s="436">
        <v>185</v>
      </c>
      <c r="Q8" s="148">
        <f>P8-13</f>
        <v>172</v>
      </c>
      <c r="R8" s="1182">
        <v>175</v>
      </c>
      <c r="S8" s="1182">
        <v>162</v>
      </c>
      <c r="T8" s="148">
        <f>V8+26</f>
        <v>159</v>
      </c>
      <c r="U8" s="148">
        <f>V8+13</f>
        <v>146</v>
      </c>
      <c r="V8" s="149">
        <v>133</v>
      </c>
      <c r="AO8" s="886"/>
    </row>
    <row r="9" spans="1:41">
      <c r="A9" s="895" t="s">
        <v>948</v>
      </c>
      <c r="B9" s="434">
        <v>149</v>
      </c>
      <c r="C9" s="146">
        <v>136</v>
      </c>
      <c r="D9" s="902">
        <v>139</v>
      </c>
      <c r="E9" s="902">
        <v>126</v>
      </c>
      <c r="F9" s="146">
        <f>H9+26</f>
        <v>123</v>
      </c>
      <c r="G9" s="146">
        <f>H9+13</f>
        <v>110</v>
      </c>
      <c r="H9" s="147">
        <v>97</v>
      </c>
      <c r="I9" s="455">
        <v>138</v>
      </c>
      <c r="J9" s="146">
        <f>I9-13</f>
        <v>125</v>
      </c>
      <c r="K9" s="902">
        <f>L9+13</f>
        <v>128</v>
      </c>
      <c r="L9" s="902">
        <v>115</v>
      </c>
      <c r="M9" s="146">
        <f>O9+26</f>
        <v>112</v>
      </c>
      <c r="N9" s="146">
        <f>O9+13</f>
        <v>99</v>
      </c>
      <c r="O9" s="507">
        <v>86</v>
      </c>
      <c r="P9" s="434">
        <v>165</v>
      </c>
      <c r="Q9" s="146">
        <f>P9-13</f>
        <v>152</v>
      </c>
      <c r="R9" s="1185">
        <v>155</v>
      </c>
      <c r="S9" s="1185">
        <v>142</v>
      </c>
      <c r="T9" s="146">
        <f>V9+26</f>
        <v>139</v>
      </c>
      <c r="U9" s="146">
        <f>V9+13</f>
        <v>126</v>
      </c>
      <c r="V9" s="147">
        <v>113</v>
      </c>
      <c r="AO9" s="886"/>
    </row>
    <row r="10" spans="1:41">
      <c r="A10" s="896" t="s">
        <v>970</v>
      </c>
      <c r="B10" s="434">
        <v>189</v>
      </c>
      <c r="C10" s="146">
        <v>176</v>
      </c>
      <c r="D10" s="902">
        <v>179</v>
      </c>
      <c r="E10" s="902">
        <v>166</v>
      </c>
      <c r="F10" s="146">
        <f>H10+26</f>
        <v>163</v>
      </c>
      <c r="G10" s="146">
        <f>H10+13</f>
        <v>150</v>
      </c>
      <c r="H10" s="147">
        <v>137</v>
      </c>
      <c r="I10" s="455">
        <v>178</v>
      </c>
      <c r="J10" s="146">
        <f>I10-13</f>
        <v>165</v>
      </c>
      <c r="K10" s="902">
        <f>L10+13</f>
        <v>168</v>
      </c>
      <c r="L10" s="902">
        <v>155</v>
      </c>
      <c r="M10" s="146">
        <f>O10+26</f>
        <v>152</v>
      </c>
      <c r="N10" s="146">
        <f>O10+13</f>
        <v>139</v>
      </c>
      <c r="O10" s="507">
        <v>126</v>
      </c>
      <c r="P10" s="434">
        <v>205</v>
      </c>
      <c r="Q10" s="146">
        <f>P10-13</f>
        <v>192</v>
      </c>
      <c r="R10" s="1185">
        <v>195</v>
      </c>
      <c r="S10" s="1185">
        <v>182</v>
      </c>
      <c r="T10" s="146">
        <f>V10+26</f>
        <v>179</v>
      </c>
      <c r="U10" s="146">
        <f>V10+13</f>
        <v>166</v>
      </c>
      <c r="V10" s="147">
        <v>153</v>
      </c>
      <c r="AO10" s="886"/>
    </row>
    <row r="11" spans="1:41">
      <c r="A11" s="896" t="s">
        <v>953</v>
      </c>
      <c r="B11" s="434">
        <v>122</v>
      </c>
      <c r="C11" s="146">
        <v>109</v>
      </c>
      <c r="D11" s="902">
        <v>112</v>
      </c>
      <c r="E11" s="902">
        <v>99</v>
      </c>
      <c r="F11" s="146">
        <f>H11+26</f>
        <v>96</v>
      </c>
      <c r="G11" s="146">
        <f>H11+13</f>
        <v>83</v>
      </c>
      <c r="H11" s="147">
        <v>70</v>
      </c>
      <c r="I11" s="455">
        <v>122</v>
      </c>
      <c r="J11" s="146">
        <f>I11-13</f>
        <v>109</v>
      </c>
      <c r="K11" s="902">
        <f>L11+13</f>
        <v>112</v>
      </c>
      <c r="L11" s="902">
        <v>99</v>
      </c>
      <c r="M11" s="146">
        <f>O11+26</f>
        <v>96</v>
      </c>
      <c r="N11" s="146">
        <f>O11+13</f>
        <v>83</v>
      </c>
      <c r="O11" s="507">
        <v>70</v>
      </c>
      <c r="P11" s="434">
        <v>122</v>
      </c>
      <c r="Q11" s="146">
        <f>P11-13</f>
        <v>109</v>
      </c>
      <c r="R11" s="1185">
        <v>112</v>
      </c>
      <c r="S11" s="1185">
        <v>99</v>
      </c>
      <c r="T11" s="146">
        <f>V11+26</f>
        <v>96</v>
      </c>
      <c r="U11" s="146">
        <f>V11+13</f>
        <v>83</v>
      </c>
      <c r="V11" s="147">
        <v>70</v>
      </c>
      <c r="AO11" s="886"/>
    </row>
    <row r="12" spans="1:41">
      <c r="A12" s="895" t="s">
        <v>430</v>
      </c>
      <c r="B12" s="380" t="s">
        <v>192</v>
      </c>
      <c r="C12" s="50" t="s">
        <v>192</v>
      </c>
      <c r="D12" s="892" t="s">
        <v>192</v>
      </c>
      <c r="E12" s="892" t="s">
        <v>192</v>
      </c>
      <c r="F12" s="146">
        <f>H12+26</f>
        <v>96</v>
      </c>
      <c r="G12" s="146">
        <f>H12+13</f>
        <v>83</v>
      </c>
      <c r="H12" s="147">
        <v>70</v>
      </c>
      <c r="I12" s="916" t="s">
        <v>192</v>
      </c>
      <c r="J12" s="50" t="s">
        <v>192</v>
      </c>
      <c r="K12" s="892" t="s">
        <v>192</v>
      </c>
      <c r="L12" s="892" t="s">
        <v>192</v>
      </c>
      <c r="M12" s="146">
        <f>O12+26</f>
        <v>96</v>
      </c>
      <c r="N12" s="146">
        <f>O12+13</f>
        <v>83</v>
      </c>
      <c r="O12" s="507">
        <v>70</v>
      </c>
      <c r="P12" s="380" t="s">
        <v>192</v>
      </c>
      <c r="Q12" s="50" t="s">
        <v>192</v>
      </c>
      <c r="R12" s="1266" t="s">
        <v>192</v>
      </c>
      <c r="S12" s="1266" t="s">
        <v>192</v>
      </c>
      <c r="T12" s="146">
        <f>V12+26</f>
        <v>96</v>
      </c>
      <c r="U12" s="146">
        <f>V12+13</f>
        <v>83</v>
      </c>
      <c r="V12" s="147">
        <v>70</v>
      </c>
      <c r="AO12" s="886"/>
    </row>
    <row r="13" spans="1:41">
      <c r="A13" s="895" t="s">
        <v>415</v>
      </c>
      <c r="B13" s="434">
        <v>121</v>
      </c>
      <c r="C13" s="146">
        <v>108</v>
      </c>
      <c r="D13" s="50" t="s">
        <v>192</v>
      </c>
      <c r="E13" s="50" t="s">
        <v>192</v>
      </c>
      <c r="F13" s="50" t="s">
        <v>192</v>
      </c>
      <c r="G13" s="50" t="s">
        <v>192</v>
      </c>
      <c r="H13" s="913" t="s">
        <v>192</v>
      </c>
      <c r="I13" s="455">
        <v>121</v>
      </c>
      <c r="J13" s="146">
        <v>108</v>
      </c>
      <c r="K13" s="50" t="s">
        <v>192</v>
      </c>
      <c r="L13" s="50" t="s">
        <v>192</v>
      </c>
      <c r="M13" s="50" t="s">
        <v>192</v>
      </c>
      <c r="N13" s="50" t="s">
        <v>192</v>
      </c>
      <c r="O13" s="906" t="s">
        <v>192</v>
      </c>
      <c r="P13" s="434">
        <v>121</v>
      </c>
      <c r="Q13" s="146">
        <f>P13-13</f>
        <v>108</v>
      </c>
      <c r="R13" s="1266" t="s">
        <v>192</v>
      </c>
      <c r="S13" s="1266" t="s">
        <v>192</v>
      </c>
      <c r="T13" s="50" t="s">
        <v>192</v>
      </c>
      <c r="U13" s="50" t="s">
        <v>192</v>
      </c>
      <c r="V13" s="913" t="s">
        <v>192</v>
      </c>
      <c r="AO13" s="886"/>
    </row>
    <row r="14" spans="1:41">
      <c r="A14" s="895" t="s">
        <v>428</v>
      </c>
      <c r="B14" s="434">
        <v>121</v>
      </c>
      <c r="C14" s="146">
        <v>108</v>
      </c>
      <c r="D14" s="50" t="s">
        <v>192</v>
      </c>
      <c r="E14" s="50" t="s">
        <v>192</v>
      </c>
      <c r="F14" s="50" t="s">
        <v>192</v>
      </c>
      <c r="G14" s="50" t="s">
        <v>192</v>
      </c>
      <c r="H14" s="913" t="s">
        <v>192</v>
      </c>
      <c r="I14" s="455">
        <v>121</v>
      </c>
      <c r="J14" s="146">
        <v>108</v>
      </c>
      <c r="K14" s="50" t="s">
        <v>192</v>
      </c>
      <c r="L14" s="50" t="s">
        <v>192</v>
      </c>
      <c r="M14" s="50" t="s">
        <v>192</v>
      </c>
      <c r="N14" s="50" t="s">
        <v>192</v>
      </c>
      <c r="O14" s="906" t="s">
        <v>192</v>
      </c>
      <c r="P14" s="434">
        <v>121</v>
      </c>
      <c r="Q14" s="146">
        <f>P14-13</f>
        <v>108</v>
      </c>
      <c r="R14" s="1266" t="s">
        <v>192</v>
      </c>
      <c r="S14" s="1266" t="s">
        <v>192</v>
      </c>
      <c r="T14" s="50" t="s">
        <v>192</v>
      </c>
      <c r="U14" s="50" t="s">
        <v>192</v>
      </c>
      <c r="V14" s="913" t="s">
        <v>192</v>
      </c>
      <c r="AO14" s="886"/>
    </row>
    <row r="15" spans="1:41" ht="15.75" thickBot="1">
      <c r="A15" s="897" t="s">
        <v>429</v>
      </c>
      <c r="B15" s="433" t="s">
        <v>192</v>
      </c>
      <c r="C15" s="52" t="s">
        <v>192</v>
      </c>
      <c r="D15" s="893" t="s">
        <v>192</v>
      </c>
      <c r="E15" s="893" t="s">
        <v>192</v>
      </c>
      <c r="F15" s="150">
        <f t="shared" ref="F15:F20" si="0">H15+26</f>
        <v>96</v>
      </c>
      <c r="G15" s="150">
        <f t="shared" ref="G15:G20" si="1">H15+13</f>
        <v>83</v>
      </c>
      <c r="H15" s="151">
        <v>70</v>
      </c>
      <c r="I15" s="917" t="s">
        <v>192</v>
      </c>
      <c r="J15" s="52" t="s">
        <v>192</v>
      </c>
      <c r="K15" s="893" t="s">
        <v>192</v>
      </c>
      <c r="L15" s="893" t="s">
        <v>192</v>
      </c>
      <c r="M15" s="150">
        <f t="shared" ref="M15:M20" si="2">O15+26</f>
        <v>96</v>
      </c>
      <c r="N15" s="150">
        <f t="shared" ref="N15:N20" si="3">O15+13</f>
        <v>83</v>
      </c>
      <c r="O15" s="508">
        <v>70</v>
      </c>
      <c r="P15" s="433" t="s">
        <v>192</v>
      </c>
      <c r="Q15" s="52" t="s">
        <v>192</v>
      </c>
      <c r="R15" s="1223" t="s">
        <v>192</v>
      </c>
      <c r="S15" s="1223" t="s">
        <v>192</v>
      </c>
      <c r="T15" s="150">
        <f t="shared" ref="T15:T20" si="4">V15+26</f>
        <v>96</v>
      </c>
      <c r="U15" s="150">
        <f t="shared" ref="U15:U20" si="5">V15+13</f>
        <v>83</v>
      </c>
      <c r="V15" s="151">
        <v>70</v>
      </c>
      <c r="AO15" s="886"/>
    </row>
    <row r="16" spans="1:41" ht="15.75" thickBot="1">
      <c r="A16" s="912" t="s">
        <v>950</v>
      </c>
      <c r="B16" s="882">
        <v>174</v>
      </c>
      <c r="C16" s="883">
        <v>161</v>
      </c>
      <c r="D16" s="903">
        <v>164</v>
      </c>
      <c r="E16" s="903">
        <v>151</v>
      </c>
      <c r="F16" s="883">
        <f t="shared" si="0"/>
        <v>148</v>
      </c>
      <c r="G16" s="883">
        <f t="shared" si="1"/>
        <v>135</v>
      </c>
      <c r="H16" s="914">
        <v>122</v>
      </c>
      <c r="I16" s="918">
        <v>163</v>
      </c>
      <c r="J16" s="883">
        <f>I16-13</f>
        <v>150</v>
      </c>
      <c r="K16" s="903">
        <f>L16+13</f>
        <v>153</v>
      </c>
      <c r="L16" s="903">
        <v>140</v>
      </c>
      <c r="M16" s="883">
        <f t="shared" si="2"/>
        <v>137</v>
      </c>
      <c r="N16" s="883">
        <f t="shared" si="3"/>
        <v>124</v>
      </c>
      <c r="O16" s="907">
        <v>111</v>
      </c>
      <c r="P16" s="882">
        <v>190</v>
      </c>
      <c r="Q16" s="883">
        <f>P16-13</f>
        <v>177</v>
      </c>
      <c r="R16" s="1272">
        <v>180</v>
      </c>
      <c r="S16" s="1272">
        <v>167</v>
      </c>
      <c r="T16" s="883">
        <f t="shared" si="4"/>
        <v>164</v>
      </c>
      <c r="U16" s="883">
        <f t="shared" si="5"/>
        <v>151</v>
      </c>
      <c r="V16" s="914">
        <v>138</v>
      </c>
      <c r="AO16" s="886"/>
    </row>
    <row r="17" spans="1:41">
      <c r="A17" s="894" t="s">
        <v>951</v>
      </c>
      <c r="B17" s="362">
        <v>159</v>
      </c>
      <c r="C17" s="358">
        <v>146</v>
      </c>
      <c r="D17" s="904">
        <v>149</v>
      </c>
      <c r="E17" s="904">
        <v>136</v>
      </c>
      <c r="F17" s="358">
        <f t="shared" si="0"/>
        <v>133</v>
      </c>
      <c r="G17" s="358">
        <f t="shared" si="1"/>
        <v>120</v>
      </c>
      <c r="H17" s="363">
        <v>107</v>
      </c>
      <c r="I17" s="518">
        <v>148</v>
      </c>
      <c r="J17" s="358">
        <f>I17-13</f>
        <v>135</v>
      </c>
      <c r="K17" s="904">
        <f>L17+13</f>
        <v>138</v>
      </c>
      <c r="L17" s="904">
        <v>125</v>
      </c>
      <c r="M17" s="358">
        <f t="shared" si="2"/>
        <v>122</v>
      </c>
      <c r="N17" s="358">
        <f t="shared" si="3"/>
        <v>109</v>
      </c>
      <c r="O17" s="514">
        <v>96</v>
      </c>
      <c r="P17" s="362">
        <v>175</v>
      </c>
      <c r="Q17" s="358">
        <f t="shared" ref="Q17:Q26" si="6">P17-13</f>
        <v>162</v>
      </c>
      <c r="R17" s="1182">
        <v>165</v>
      </c>
      <c r="S17" s="1182">
        <v>152</v>
      </c>
      <c r="T17" s="358">
        <f t="shared" si="4"/>
        <v>149</v>
      </c>
      <c r="U17" s="358">
        <f t="shared" si="5"/>
        <v>136</v>
      </c>
      <c r="V17" s="363">
        <v>123</v>
      </c>
      <c r="AO17" s="886"/>
    </row>
    <row r="18" spans="1:41">
      <c r="A18" s="895" t="s">
        <v>952</v>
      </c>
      <c r="B18" s="434">
        <v>219</v>
      </c>
      <c r="C18" s="146">
        <v>206</v>
      </c>
      <c r="D18" s="902">
        <v>209</v>
      </c>
      <c r="E18" s="902">
        <v>196</v>
      </c>
      <c r="F18" s="146">
        <f t="shared" si="0"/>
        <v>193</v>
      </c>
      <c r="G18" s="146">
        <f t="shared" si="1"/>
        <v>180</v>
      </c>
      <c r="H18" s="147">
        <v>167</v>
      </c>
      <c r="I18" s="455">
        <v>208</v>
      </c>
      <c r="J18" s="146">
        <f>I18-13</f>
        <v>195</v>
      </c>
      <c r="K18" s="902">
        <f>L18+13</f>
        <v>198</v>
      </c>
      <c r="L18" s="902">
        <v>185</v>
      </c>
      <c r="M18" s="146">
        <f t="shared" si="2"/>
        <v>182</v>
      </c>
      <c r="N18" s="146">
        <f t="shared" si="3"/>
        <v>169</v>
      </c>
      <c r="O18" s="507">
        <v>156</v>
      </c>
      <c r="P18" s="434">
        <v>235</v>
      </c>
      <c r="Q18" s="146">
        <f t="shared" si="6"/>
        <v>222</v>
      </c>
      <c r="R18" s="1185">
        <v>225</v>
      </c>
      <c r="S18" s="1185">
        <v>252</v>
      </c>
      <c r="T18" s="146">
        <f t="shared" si="4"/>
        <v>209</v>
      </c>
      <c r="U18" s="146">
        <f t="shared" si="5"/>
        <v>196</v>
      </c>
      <c r="V18" s="147">
        <v>183</v>
      </c>
      <c r="AO18" s="886"/>
    </row>
    <row r="19" spans="1:41">
      <c r="A19" s="895" t="s">
        <v>954</v>
      </c>
      <c r="B19" s="434">
        <v>152</v>
      </c>
      <c r="C19" s="146">
        <v>139</v>
      </c>
      <c r="D19" s="902">
        <v>142</v>
      </c>
      <c r="E19" s="902">
        <v>129</v>
      </c>
      <c r="F19" s="146">
        <f t="shared" si="0"/>
        <v>126</v>
      </c>
      <c r="G19" s="146">
        <f t="shared" si="1"/>
        <v>113</v>
      </c>
      <c r="H19" s="147">
        <v>100</v>
      </c>
      <c r="I19" s="455">
        <v>152</v>
      </c>
      <c r="J19" s="146">
        <f>I19-13</f>
        <v>139</v>
      </c>
      <c r="K19" s="902">
        <f>L19+13</f>
        <v>142</v>
      </c>
      <c r="L19" s="902">
        <v>129</v>
      </c>
      <c r="M19" s="146">
        <f t="shared" si="2"/>
        <v>126</v>
      </c>
      <c r="N19" s="146">
        <f t="shared" si="3"/>
        <v>113</v>
      </c>
      <c r="O19" s="507">
        <v>100</v>
      </c>
      <c r="P19" s="434">
        <v>152</v>
      </c>
      <c r="Q19" s="146">
        <f t="shared" si="6"/>
        <v>139</v>
      </c>
      <c r="R19" s="1185">
        <v>142</v>
      </c>
      <c r="S19" s="1185">
        <v>129</v>
      </c>
      <c r="T19" s="146">
        <f t="shared" si="4"/>
        <v>126</v>
      </c>
      <c r="U19" s="146">
        <f t="shared" si="5"/>
        <v>113</v>
      </c>
      <c r="V19" s="147">
        <v>100</v>
      </c>
      <c r="AO19" s="886"/>
    </row>
    <row r="20" spans="1:41">
      <c r="A20" s="895" t="s">
        <v>430</v>
      </c>
      <c r="B20" s="380" t="s">
        <v>192</v>
      </c>
      <c r="C20" s="50" t="s">
        <v>192</v>
      </c>
      <c r="D20" s="892" t="s">
        <v>192</v>
      </c>
      <c r="E20" s="892" t="s">
        <v>192</v>
      </c>
      <c r="F20" s="146">
        <f t="shared" si="0"/>
        <v>126</v>
      </c>
      <c r="G20" s="146">
        <f t="shared" si="1"/>
        <v>113</v>
      </c>
      <c r="H20" s="147">
        <v>100</v>
      </c>
      <c r="I20" s="916" t="s">
        <v>192</v>
      </c>
      <c r="J20" s="50" t="s">
        <v>192</v>
      </c>
      <c r="K20" s="892" t="s">
        <v>192</v>
      </c>
      <c r="L20" s="892" t="s">
        <v>192</v>
      </c>
      <c r="M20" s="146">
        <f t="shared" si="2"/>
        <v>126</v>
      </c>
      <c r="N20" s="146">
        <f t="shared" si="3"/>
        <v>113</v>
      </c>
      <c r="O20" s="507">
        <v>100</v>
      </c>
      <c r="P20" s="380" t="s">
        <v>192</v>
      </c>
      <c r="Q20" s="50" t="s">
        <v>192</v>
      </c>
      <c r="R20" s="1266" t="s">
        <v>192</v>
      </c>
      <c r="S20" s="1266" t="s">
        <v>192</v>
      </c>
      <c r="T20" s="146">
        <f t="shared" si="4"/>
        <v>126</v>
      </c>
      <c r="U20" s="146">
        <f t="shared" si="5"/>
        <v>113</v>
      </c>
      <c r="V20" s="147">
        <v>100</v>
      </c>
      <c r="AO20" s="886"/>
    </row>
    <row r="21" spans="1:41">
      <c r="A21" s="895" t="s">
        <v>415</v>
      </c>
      <c r="B21" s="434">
        <v>151</v>
      </c>
      <c r="C21" s="146">
        <v>138</v>
      </c>
      <c r="D21" s="50" t="s">
        <v>192</v>
      </c>
      <c r="E21" s="50" t="s">
        <v>192</v>
      </c>
      <c r="F21" s="50" t="s">
        <v>192</v>
      </c>
      <c r="G21" s="50" t="s">
        <v>192</v>
      </c>
      <c r="H21" s="913" t="s">
        <v>192</v>
      </c>
      <c r="I21" s="455">
        <v>151</v>
      </c>
      <c r="J21" s="146">
        <v>138</v>
      </c>
      <c r="K21" s="50" t="s">
        <v>192</v>
      </c>
      <c r="L21" s="50" t="s">
        <v>192</v>
      </c>
      <c r="M21" s="50" t="s">
        <v>192</v>
      </c>
      <c r="N21" s="50" t="s">
        <v>192</v>
      </c>
      <c r="O21" s="906" t="s">
        <v>192</v>
      </c>
      <c r="P21" s="434">
        <v>151</v>
      </c>
      <c r="Q21" s="146">
        <f t="shared" si="6"/>
        <v>138</v>
      </c>
      <c r="R21" s="1266" t="s">
        <v>192</v>
      </c>
      <c r="S21" s="1266" t="s">
        <v>192</v>
      </c>
      <c r="T21" s="50" t="s">
        <v>192</v>
      </c>
      <c r="U21" s="50" t="s">
        <v>192</v>
      </c>
      <c r="V21" s="913" t="s">
        <v>192</v>
      </c>
      <c r="AO21" s="886"/>
    </row>
    <row r="22" spans="1:41">
      <c r="A22" s="895" t="s">
        <v>428</v>
      </c>
      <c r="B22" s="434">
        <v>151</v>
      </c>
      <c r="C22" s="146">
        <v>138</v>
      </c>
      <c r="D22" s="50" t="s">
        <v>192</v>
      </c>
      <c r="E22" s="50" t="s">
        <v>192</v>
      </c>
      <c r="F22" s="50" t="s">
        <v>192</v>
      </c>
      <c r="G22" s="50" t="s">
        <v>192</v>
      </c>
      <c r="H22" s="913" t="s">
        <v>192</v>
      </c>
      <c r="I22" s="455">
        <v>151</v>
      </c>
      <c r="J22" s="146">
        <v>138</v>
      </c>
      <c r="K22" s="50" t="s">
        <v>192</v>
      </c>
      <c r="L22" s="50" t="s">
        <v>192</v>
      </c>
      <c r="M22" s="50" t="s">
        <v>192</v>
      </c>
      <c r="N22" s="50" t="s">
        <v>192</v>
      </c>
      <c r="O22" s="906" t="s">
        <v>192</v>
      </c>
      <c r="P22" s="434">
        <v>151</v>
      </c>
      <c r="Q22" s="146">
        <f t="shared" si="6"/>
        <v>138</v>
      </c>
      <c r="R22" s="1266" t="s">
        <v>192</v>
      </c>
      <c r="S22" s="1266" t="s">
        <v>192</v>
      </c>
      <c r="T22" s="50" t="s">
        <v>192</v>
      </c>
      <c r="U22" s="50" t="s">
        <v>192</v>
      </c>
      <c r="V22" s="913" t="s">
        <v>192</v>
      </c>
      <c r="AO22" s="886"/>
    </row>
    <row r="23" spans="1:41" ht="15.75" thickBot="1">
      <c r="A23" s="915" t="s">
        <v>429</v>
      </c>
      <c r="B23" s="898" t="s">
        <v>192</v>
      </c>
      <c r="C23" s="899" t="s">
        <v>192</v>
      </c>
      <c r="D23" s="900" t="s">
        <v>192</v>
      </c>
      <c r="E23" s="900" t="s">
        <v>192</v>
      </c>
      <c r="F23" s="396">
        <f>H23+26</f>
        <v>126</v>
      </c>
      <c r="G23" s="396">
        <f>H23+13</f>
        <v>113</v>
      </c>
      <c r="H23" s="397">
        <v>100</v>
      </c>
      <c r="I23" s="919" t="s">
        <v>192</v>
      </c>
      <c r="J23" s="899" t="s">
        <v>192</v>
      </c>
      <c r="K23" s="900" t="s">
        <v>192</v>
      </c>
      <c r="L23" s="900" t="s">
        <v>192</v>
      </c>
      <c r="M23" s="396">
        <f>O23+26</f>
        <v>126</v>
      </c>
      <c r="N23" s="396">
        <f>O23+13</f>
        <v>113</v>
      </c>
      <c r="O23" s="510">
        <v>100</v>
      </c>
      <c r="P23" s="898" t="s">
        <v>192</v>
      </c>
      <c r="Q23" s="899" t="s">
        <v>192</v>
      </c>
      <c r="R23" s="1223" t="s">
        <v>192</v>
      </c>
      <c r="S23" s="1223" t="s">
        <v>192</v>
      </c>
      <c r="T23" s="396">
        <f>V23+26</f>
        <v>126</v>
      </c>
      <c r="U23" s="396">
        <f>V23+13</f>
        <v>113</v>
      </c>
      <c r="V23" s="397">
        <v>100</v>
      </c>
      <c r="AO23" s="886"/>
    </row>
    <row r="24" spans="1:41">
      <c r="A24" s="894" t="s">
        <v>956</v>
      </c>
      <c r="B24" s="436">
        <v>169</v>
      </c>
      <c r="C24" s="148">
        <v>156</v>
      </c>
      <c r="D24" s="901">
        <v>159</v>
      </c>
      <c r="E24" s="901">
        <v>146</v>
      </c>
      <c r="F24" s="148">
        <f>H24+26</f>
        <v>143</v>
      </c>
      <c r="G24" s="148">
        <f>H24+13</f>
        <v>130</v>
      </c>
      <c r="H24" s="149">
        <v>117</v>
      </c>
      <c r="I24" s="517">
        <v>158</v>
      </c>
      <c r="J24" s="148">
        <f>I24-13</f>
        <v>145</v>
      </c>
      <c r="K24" s="901">
        <f>L24+13</f>
        <v>148</v>
      </c>
      <c r="L24" s="901">
        <v>135</v>
      </c>
      <c r="M24" s="148">
        <f>O24+26</f>
        <v>132</v>
      </c>
      <c r="N24" s="148">
        <f>O24+13</f>
        <v>119</v>
      </c>
      <c r="O24" s="512">
        <v>106</v>
      </c>
      <c r="P24" s="436">
        <v>185</v>
      </c>
      <c r="Q24" s="148">
        <f t="shared" si="6"/>
        <v>172</v>
      </c>
      <c r="R24" s="1273">
        <v>175</v>
      </c>
      <c r="S24" s="1273">
        <v>162</v>
      </c>
      <c r="T24" s="148">
        <f>V24+26</f>
        <v>159</v>
      </c>
      <c r="U24" s="148">
        <f>V24+13</f>
        <v>146</v>
      </c>
      <c r="V24" s="149">
        <v>133</v>
      </c>
      <c r="AO24" s="886"/>
    </row>
    <row r="25" spans="1:41">
      <c r="A25" s="895" t="s">
        <v>957</v>
      </c>
      <c r="B25" s="434">
        <v>229</v>
      </c>
      <c r="C25" s="146">
        <v>216</v>
      </c>
      <c r="D25" s="902">
        <v>219</v>
      </c>
      <c r="E25" s="902">
        <v>206</v>
      </c>
      <c r="F25" s="146">
        <f>H25+26</f>
        <v>203</v>
      </c>
      <c r="G25" s="146">
        <f>H25+13</f>
        <v>190</v>
      </c>
      <c r="H25" s="147">
        <v>177</v>
      </c>
      <c r="I25" s="455">
        <v>218</v>
      </c>
      <c r="J25" s="146">
        <f>I25-13</f>
        <v>205</v>
      </c>
      <c r="K25" s="902">
        <f>L25+13</f>
        <v>208</v>
      </c>
      <c r="L25" s="902">
        <v>195</v>
      </c>
      <c r="M25" s="146">
        <f>O25+26</f>
        <v>192</v>
      </c>
      <c r="N25" s="146">
        <f>O25+13</f>
        <v>179</v>
      </c>
      <c r="O25" s="507">
        <v>166</v>
      </c>
      <c r="P25" s="434">
        <v>245</v>
      </c>
      <c r="Q25" s="146">
        <f t="shared" si="6"/>
        <v>232</v>
      </c>
      <c r="R25" s="1185">
        <v>225</v>
      </c>
      <c r="S25" s="1185">
        <v>262</v>
      </c>
      <c r="T25" s="146">
        <f>V25+26</f>
        <v>219</v>
      </c>
      <c r="U25" s="146">
        <f>V25+13</f>
        <v>206</v>
      </c>
      <c r="V25" s="147">
        <v>193</v>
      </c>
      <c r="AO25" s="886"/>
    </row>
    <row r="26" spans="1:41">
      <c r="A26" s="895" t="s">
        <v>955</v>
      </c>
      <c r="B26" s="434">
        <v>152</v>
      </c>
      <c r="C26" s="146">
        <v>139</v>
      </c>
      <c r="D26" s="902">
        <v>142</v>
      </c>
      <c r="E26" s="902">
        <v>129</v>
      </c>
      <c r="F26" s="146">
        <f>H26+26</f>
        <v>126</v>
      </c>
      <c r="G26" s="146">
        <f>H26+13</f>
        <v>113</v>
      </c>
      <c r="H26" s="147">
        <v>100</v>
      </c>
      <c r="I26" s="455">
        <v>152</v>
      </c>
      <c r="J26" s="146">
        <f>I26-13</f>
        <v>139</v>
      </c>
      <c r="K26" s="902">
        <f>L26+13</f>
        <v>142</v>
      </c>
      <c r="L26" s="902">
        <v>129</v>
      </c>
      <c r="M26" s="146">
        <f>O26+26</f>
        <v>126</v>
      </c>
      <c r="N26" s="146">
        <f>O26+13</f>
        <v>113</v>
      </c>
      <c r="O26" s="507">
        <v>100</v>
      </c>
      <c r="P26" s="434">
        <v>152</v>
      </c>
      <c r="Q26" s="146">
        <f t="shared" si="6"/>
        <v>139</v>
      </c>
      <c r="R26" s="1185">
        <v>142</v>
      </c>
      <c r="S26" s="1185">
        <v>129</v>
      </c>
      <c r="T26" s="146">
        <f>V26+26</f>
        <v>126</v>
      </c>
      <c r="U26" s="146">
        <f>V26+13</f>
        <v>113</v>
      </c>
      <c r="V26" s="147">
        <v>100</v>
      </c>
      <c r="AO26" s="886"/>
    </row>
    <row r="27" spans="1:41">
      <c r="A27" s="895" t="s">
        <v>430</v>
      </c>
      <c r="B27" s="380" t="s">
        <v>192</v>
      </c>
      <c r="C27" s="50" t="s">
        <v>192</v>
      </c>
      <c r="D27" s="892" t="s">
        <v>192</v>
      </c>
      <c r="E27" s="892" t="s">
        <v>192</v>
      </c>
      <c r="F27" s="146">
        <f>H27+26</f>
        <v>126</v>
      </c>
      <c r="G27" s="146">
        <f>H27+13</f>
        <v>113</v>
      </c>
      <c r="H27" s="147">
        <v>100</v>
      </c>
      <c r="I27" s="916" t="s">
        <v>192</v>
      </c>
      <c r="J27" s="50" t="s">
        <v>192</v>
      </c>
      <c r="K27" s="892" t="s">
        <v>192</v>
      </c>
      <c r="L27" s="892" t="s">
        <v>192</v>
      </c>
      <c r="M27" s="146">
        <f>O27+26</f>
        <v>126</v>
      </c>
      <c r="N27" s="146">
        <f>O27+13</f>
        <v>113</v>
      </c>
      <c r="O27" s="507">
        <v>100</v>
      </c>
      <c r="P27" s="380" t="s">
        <v>192</v>
      </c>
      <c r="Q27" s="50" t="s">
        <v>192</v>
      </c>
      <c r="R27" s="1266" t="s">
        <v>192</v>
      </c>
      <c r="S27" s="1266" t="s">
        <v>192</v>
      </c>
      <c r="T27" s="146">
        <f>V27+26</f>
        <v>126</v>
      </c>
      <c r="U27" s="146">
        <f>V27+13</f>
        <v>113</v>
      </c>
      <c r="V27" s="147">
        <v>100</v>
      </c>
      <c r="AO27" s="886"/>
    </row>
    <row r="28" spans="1:41">
      <c r="A28" s="895" t="s">
        <v>415</v>
      </c>
      <c r="B28" s="434">
        <v>151</v>
      </c>
      <c r="C28" s="146">
        <v>138</v>
      </c>
      <c r="D28" s="892" t="s">
        <v>192</v>
      </c>
      <c r="E28" s="892" t="s">
        <v>192</v>
      </c>
      <c r="F28" s="892" t="s">
        <v>192</v>
      </c>
      <c r="G28" s="50" t="s">
        <v>192</v>
      </c>
      <c r="H28" s="913" t="s">
        <v>192</v>
      </c>
      <c r="I28" s="455">
        <v>151</v>
      </c>
      <c r="J28" s="146">
        <v>138</v>
      </c>
      <c r="K28" s="892" t="s">
        <v>192</v>
      </c>
      <c r="L28" s="892" t="s">
        <v>192</v>
      </c>
      <c r="M28" s="892" t="s">
        <v>192</v>
      </c>
      <c r="N28" s="50" t="s">
        <v>192</v>
      </c>
      <c r="O28" s="906" t="s">
        <v>192</v>
      </c>
      <c r="P28" s="434">
        <v>151</v>
      </c>
      <c r="Q28" s="146">
        <v>138</v>
      </c>
      <c r="R28" s="1266" t="s">
        <v>192</v>
      </c>
      <c r="S28" s="1266" t="s">
        <v>192</v>
      </c>
      <c r="T28" s="892" t="s">
        <v>192</v>
      </c>
      <c r="U28" s="50" t="s">
        <v>192</v>
      </c>
      <c r="V28" s="913" t="s">
        <v>192</v>
      </c>
      <c r="AO28" s="886"/>
    </row>
    <row r="29" spans="1:41">
      <c r="A29" s="895" t="s">
        <v>428</v>
      </c>
      <c r="B29" s="434">
        <v>151</v>
      </c>
      <c r="C29" s="146">
        <v>138</v>
      </c>
      <c r="D29" s="892" t="s">
        <v>192</v>
      </c>
      <c r="E29" s="892" t="s">
        <v>192</v>
      </c>
      <c r="F29" s="892" t="s">
        <v>192</v>
      </c>
      <c r="G29" s="50" t="s">
        <v>192</v>
      </c>
      <c r="H29" s="913" t="s">
        <v>192</v>
      </c>
      <c r="I29" s="455">
        <v>151</v>
      </c>
      <c r="J29" s="146">
        <v>138</v>
      </c>
      <c r="K29" s="892" t="s">
        <v>192</v>
      </c>
      <c r="L29" s="892" t="s">
        <v>192</v>
      </c>
      <c r="M29" s="892" t="s">
        <v>192</v>
      </c>
      <c r="N29" s="50" t="s">
        <v>192</v>
      </c>
      <c r="O29" s="906" t="s">
        <v>192</v>
      </c>
      <c r="P29" s="434">
        <v>151</v>
      </c>
      <c r="Q29" s="146">
        <v>138</v>
      </c>
      <c r="R29" s="1266" t="s">
        <v>192</v>
      </c>
      <c r="S29" s="1266" t="s">
        <v>192</v>
      </c>
      <c r="T29" s="892" t="s">
        <v>192</v>
      </c>
      <c r="U29" s="50" t="s">
        <v>192</v>
      </c>
      <c r="V29" s="913" t="s">
        <v>192</v>
      </c>
      <c r="AO29" s="886"/>
    </row>
    <row r="30" spans="1:41" ht="15.75" thickBot="1">
      <c r="A30" s="897" t="s">
        <v>429</v>
      </c>
      <c r="B30" s="433" t="s">
        <v>192</v>
      </c>
      <c r="C30" s="52" t="s">
        <v>192</v>
      </c>
      <c r="D30" s="893" t="s">
        <v>192</v>
      </c>
      <c r="E30" s="893" t="s">
        <v>192</v>
      </c>
      <c r="F30" s="150">
        <f>H30+26</f>
        <v>126</v>
      </c>
      <c r="G30" s="150">
        <f>H30+13</f>
        <v>113</v>
      </c>
      <c r="H30" s="151">
        <v>100</v>
      </c>
      <c r="I30" s="917" t="s">
        <v>192</v>
      </c>
      <c r="J30" s="52" t="s">
        <v>192</v>
      </c>
      <c r="K30" s="893" t="s">
        <v>192</v>
      </c>
      <c r="L30" s="893" t="s">
        <v>192</v>
      </c>
      <c r="M30" s="150">
        <f>O30+26</f>
        <v>126</v>
      </c>
      <c r="N30" s="150">
        <f>O30+13</f>
        <v>113</v>
      </c>
      <c r="O30" s="508">
        <v>100</v>
      </c>
      <c r="P30" s="433" t="s">
        <v>192</v>
      </c>
      <c r="Q30" s="52" t="s">
        <v>192</v>
      </c>
      <c r="R30" s="1270" t="s">
        <v>192</v>
      </c>
      <c r="S30" s="1270" t="s">
        <v>192</v>
      </c>
      <c r="T30" s="150">
        <f>V30+26</f>
        <v>126</v>
      </c>
      <c r="U30" s="150">
        <f>V30+13</f>
        <v>113</v>
      </c>
      <c r="V30" s="151">
        <v>100</v>
      </c>
      <c r="AO30" s="886"/>
    </row>
    <row r="31" spans="1:41">
      <c r="A31" s="896" t="s">
        <v>958</v>
      </c>
      <c r="B31" s="362">
        <v>184</v>
      </c>
      <c r="C31" s="358">
        <v>171</v>
      </c>
      <c r="D31" s="904">
        <v>174</v>
      </c>
      <c r="E31" s="904">
        <v>161</v>
      </c>
      <c r="F31" s="358">
        <f>H31+26</f>
        <v>158</v>
      </c>
      <c r="G31" s="358">
        <f>H31+13</f>
        <v>145</v>
      </c>
      <c r="H31" s="363">
        <v>132</v>
      </c>
      <c r="I31" s="518">
        <v>173</v>
      </c>
      <c r="J31" s="358">
        <f>I31-13</f>
        <v>160</v>
      </c>
      <c r="K31" s="904">
        <f>L31+13</f>
        <v>163</v>
      </c>
      <c r="L31" s="904">
        <v>150</v>
      </c>
      <c r="M31" s="358">
        <f>O31+26</f>
        <v>147</v>
      </c>
      <c r="N31" s="358">
        <f>O31+13</f>
        <v>134</v>
      </c>
      <c r="O31" s="514">
        <v>121</v>
      </c>
      <c r="P31" s="362">
        <v>200</v>
      </c>
      <c r="Q31" s="358">
        <f>P31-13</f>
        <v>187</v>
      </c>
      <c r="R31" s="1182">
        <v>190</v>
      </c>
      <c r="S31" s="1182">
        <v>177</v>
      </c>
      <c r="T31" s="358">
        <f>V31+26</f>
        <v>174</v>
      </c>
      <c r="U31" s="358">
        <f>V31+13</f>
        <v>161</v>
      </c>
      <c r="V31" s="363">
        <v>148</v>
      </c>
      <c r="AO31" s="886"/>
    </row>
    <row r="32" spans="1:41">
      <c r="A32" s="895" t="s">
        <v>959</v>
      </c>
      <c r="B32" s="434">
        <v>284</v>
      </c>
      <c r="C32" s="146">
        <v>271</v>
      </c>
      <c r="D32" s="902">
        <v>274</v>
      </c>
      <c r="E32" s="902">
        <v>261</v>
      </c>
      <c r="F32" s="146">
        <f>H32+26</f>
        <v>258</v>
      </c>
      <c r="G32" s="146">
        <f>H32+13</f>
        <v>245</v>
      </c>
      <c r="H32" s="147">
        <v>232</v>
      </c>
      <c r="I32" s="455">
        <v>273</v>
      </c>
      <c r="J32" s="146">
        <f>I32-13</f>
        <v>260</v>
      </c>
      <c r="K32" s="902">
        <f>L32+13</f>
        <v>263</v>
      </c>
      <c r="L32" s="902">
        <v>250</v>
      </c>
      <c r="M32" s="146">
        <f>O32+26</f>
        <v>247</v>
      </c>
      <c r="N32" s="146">
        <f>O32+13</f>
        <v>234</v>
      </c>
      <c r="O32" s="507">
        <v>221</v>
      </c>
      <c r="P32" s="434">
        <v>300</v>
      </c>
      <c r="Q32" s="146">
        <f>P32-13</f>
        <v>287</v>
      </c>
      <c r="R32" s="1185">
        <v>225</v>
      </c>
      <c r="S32" s="1185">
        <v>277</v>
      </c>
      <c r="T32" s="146">
        <f>V32+26</f>
        <v>274</v>
      </c>
      <c r="U32" s="146">
        <f>V32+13</f>
        <v>261</v>
      </c>
      <c r="V32" s="147">
        <v>248</v>
      </c>
      <c r="AO32" s="886"/>
    </row>
    <row r="33" spans="1:41">
      <c r="A33" s="895" t="s">
        <v>960</v>
      </c>
      <c r="B33" s="434">
        <v>152</v>
      </c>
      <c r="C33" s="146">
        <v>139</v>
      </c>
      <c r="D33" s="902">
        <v>142</v>
      </c>
      <c r="E33" s="902">
        <v>129</v>
      </c>
      <c r="F33" s="146">
        <f>H33+26</f>
        <v>126</v>
      </c>
      <c r="G33" s="146">
        <f>H33+13</f>
        <v>113</v>
      </c>
      <c r="H33" s="147">
        <v>100</v>
      </c>
      <c r="I33" s="455">
        <v>152</v>
      </c>
      <c r="J33" s="146">
        <f>I33-13</f>
        <v>139</v>
      </c>
      <c r="K33" s="902">
        <f>L33+13</f>
        <v>142</v>
      </c>
      <c r="L33" s="902">
        <v>129</v>
      </c>
      <c r="M33" s="146">
        <f>O33+26</f>
        <v>126</v>
      </c>
      <c r="N33" s="146">
        <f>O33+13</f>
        <v>113</v>
      </c>
      <c r="O33" s="507">
        <v>100</v>
      </c>
      <c r="P33" s="434">
        <v>152</v>
      </c>
      <c r="Q33" s="146">
        <f>P33-13</f>
        <v>139</v>
      </c>
      <c r="R33" s="1185">
        <v>142</v>
      </c>
      <c r="S33" s="1185">
        <v>129</v>
      </c>
      <c r="T33" s="146">
        <f>V33+26</f>
        <v>126</v>
      </c>
      <c r="U33" s="146">
        <f>V33+13</f>
        <v>113</v>
      </c>
      <c r="V33" s="147">
        <v>100</v>
      </c>
      <c r="AO33" s="886"/>
    </row>
    <row r="34" spans="1:41">
      <c r="A34" s="895" t="s">
        <v>430</v>
      </c>
      <c r="B34" s="380" t="s">
        <v>192</v>
      </c>
      <c r="C34" s="50" t="s">
        <v>192</v>
      </c>
      <c r="D34" s="892" t="s">
        <v>192</v>
      </c>
      <c r="E34" s="892" t="s">
        <v>192</v>
      </c>
      <c r="F34" s="146">
        <f>H34+26</f>
        <v>126</v>
      </c>
      <c r="G34" s="146">
        <f>H34+13</f>
        <v>113</v>
      </c>
      <c r="H34" s="147">
        <v>100</v>
      </c>
      <c r="I34" s="916" t="s">
        <v>192</v>
      </c>
      <c r="J34" s="50" t="s">
        <v>192</v>
      </c>
      <c r="K34" s="892" t="s">
        <v>192</v>
      </c>
      <c r="L34" s="892" t="s">
        <v>192</v>
      </c>
      <c r="M34" s="146">
        <f>O34+26</f>
        <v>126</v>
      </c>
      <c r="N34" s="146">
        <f>O34+13</f>
        <v>113</v>
      </c>
      <c r="O34" s="507">
        <v>100</v>
      </c>
      <c r="P34" s="380" t="s">
        <v>192</v>
      </c>
      <c r="Q34" s="50" t="s">
        <v>192</v>
      </c>
      <c r="R34" s="1266" t="s">
        <v>192</v>
      </c>
      <c r="S34" s="1266" t="s">
        <v>192</v>
      </c>
      <c r="T34" s="146">
        <f>V34+26</f>
        <v>126</v>
      </c>
      <c r="U34" s="146">
        <f>V34+13</f>
        <v>113</v>
      </c>
      <c r="V34" s="147">
        <v>100</v>
      </c>
      <c r="AO34" s="886"/>
    </row>
    <row r="35" spans="1:41">
      <c r="A35" s="895" t="s">
        <v>415</v>
      </c>
      <c r="B35" s="434">
        <v>151</v>
      </c>
      <c r="C35" s="146">
        <v>138</v>
      </c>
      <c r="D35" s="892" t="s">
        <v>192</v>
      </c>
      <c r="E35" s="892" t="s">
        <v>192</v>
      </c>
      <c r="F35" s="892" t="s">
        <v>192</v>
      </c>
      <c r="G35" s="50" t="s">
        <v>192</v>
      </c>
      <c r="H35" s="913" t="s">
        <v>192</v>
      </c>
      <c r="I35" s="455">
        <v>151</v>
      </c>
      <c r="J35" s="146">
        <v>138</v>
      </c>
      <c r="K35" s="892" t="s">
        <v>192</v>
      </c>
      <c r="L35" s="892" t="s">
        <v>192</v>
      </c>
      <c r="M35" s="892" t="s">
        <v>192</v>
      </c>
      <c r="N35" s="50" t="s">
        <v>192</v>
      </c>
      <c r="O35" s="906" t="s">
        <v>192</v>
      </c>
      <c r="P35" s="434">
        <v>151</v>
      </c>
      <c r="Q35" s="146">
        <v>138</v>
      </c>
      <c r="R35" s="1266" t="s">
        <v>192</v>
      </c>
      <c r="S35" s="1266" t="s">
        <v>192</v>
      </c>
      <c r="T35" s="892" t="s">
        <v>192</v>
      </c>
      <c r="U35" s="50" t="s">
        <v>192</v>
      </c>
      <c r="V35" s="913" t="s">
        <v>192</v>
      </c>
      <c r="AO35" s="886"/>
    </row>
    <row r="36" spans="1:41">
      <c r="A36" s="895" t="s">
        <v>428</v>
      </c>
      <c r="B36" s="434">
        <v>151</v>
      </c>
      <c r="C36" s="146">
        <v>138</v>
      </c>
      <c r="D36" s="892" t="s">
        <v>192</v>
      </c>
      <c r="E36" s="892" t="s">
        <v>192</v>
      </c>
      <c r="F36" s="892" t="s">
        <v>192</v>
      </c>
      <c r="G36" s="50" t="s">
        <v>192</v>
      </c>
      <c r="H36" s="913" t="s">
        <v>192</v>
      </c>
      <c r="I36" s="455">
        <v>151</v>
      </c>
      <c r="J36" s="146">
        <v>138</v>
      </c>
      <c r="K36" s="892" t="s">
        <v>192</v>
      </c>
      <c r="L36" s="892" t="s">
        <v>192</v>
      </c>
      <c r="M36" s="892" t="s">
        <v>192</v>
      </c>
      <c r="N36" s="50" t="s">
        <v>192</v>
      </c>
      <c r="O36" s="906" t="s">
        <v>192</v>
      </c>
      <c r="P36" s="434">
        <v>151</v>
      </c>
      <c r="Q36" s="146">
        <v>138</v>
      </c>
      <c r="R36" s="1266" t="s">
        <v>192</v>
      </c>
      <c r="S36" s="1266" t="s">
        <v>192</v>
      </c>
      <c r="T36" s="892" t="s">
        <v>192</v>
      </c>
      <c r="U36" s="50" t="s">
        <v>192</v>
      </c>
      <c r="V36" s="913" t="s">
        <v>192</v>
      </c>
      <c r="AO36" s="886"/>
    </row>
    <row r="37" spans="1:41" ht="15.75" thickBot="1">
      <c r="A37" s="897" t="s">
        <v>429</v>
      </c>
      <c r="B37" s="898" t="s">
        <v>192</v>
      </c>
      <c r="C37" s="899" t="s">
        <v>192</v>
      </c>
      <c r="D37" s="900" t="s">
        <v>192</v>
      </c>
      <c r="E37" s="900" t="s">
        <v>192</v>
      </c>
      <c r="F37" s="396">
        <f>H37+26</f>
        <v>126</v>
      </c>
      <c r="G37" s="396">
        <f>H37+13</f>
        <v>113</v>
      </c>
      <c r="H37" s="397">
        <v>100</v>
      </c>
      <c r="I37" s="919" t="s">
        <v>192</v>
      </c>
      <c r="J37" s="899" t="s">
        <v>192</v>
      </c>
      <c r="K37" s="900" t="s">
        <v>192</v>
      </c>
      <c r="L37" s="900" t="s">
        <v>192</v>
      </c>
      <c r="M37" s="396">
        <f>O37+26</f>
        <v>126</v>
      </c>
      <c r="N37" s="396">
        <f>O37+13</f>
        <v>113</v>
      </c>
      <c r="O37" s="510">
        <v>100</v>
      </c>
      <c r="P37" s="898" t="s">
        <v>192</v>
      </c>
      <c r="Q37" s="899" t="s">
        <v>192</v>
      </c>
      <c r="R37" s="1223" t="s">
        <v>192</v>
      </c>
      <c r="S37" s="1223" t="s">
        <v>192</v>
      </c>
      <c r="T37" s="396">
        <f>V37+26</f>
        <v>126</v>
      </c>
      <c r="U37" s="396">
        <f>V37+13</f>
        <v>113</v>
      </c>
      <c r="V37" s="397">
        <v>100</v>
      </c>
      <c r="AO37" s="886"/>
    </row>
    <row r="38" spans="1:41">
      <c r="A38" s="895" t="s">
        <v>965</v>
      </c>
      <c r="B38" s="436">
        <v>234</v>
      </c>
      <c r="C38" s="148">
        <v>221</v>
      </c>
      <c r="D38" s="901">
        <v>224</v>
      </c>
      <c r="E38" s="901">
        <v>211</v>
      </c>
      <c r="F38" s="148">
        <f>H38+26</f>
        <v>208</v>
      </c>
      <c r="G38" s="148">
        <f>H38+13</f>
        <v>195</v>
      </c>
      <c r="H38" s="149">
        <v>182</v>
      </c>
      <c r="I38" s="517">
        <v>223</v>
      </c>
      <c r="J38" s="148">
        <f>I38-13</f>
        <v>210</v>
      </c>
      <c r="K38" s="901">
        <f>L38+13</f>
        <v>213</v>
      </c>
      <c r="L38" s="901">
        <v>200</v>
      </c>
      <c r="M38" s="148">
        <f>O38+26</f>
        <v>197</v>
      </c>
      <c r="N38" s="148">
        <f>O38+13</f>
        <v>184</v>
      </c>
      <c r="O38" s="512">
        <v>171</v>
      </c>
      <c r="P38" s="436">
        <v>250</v>
      </c>
      <c r="Q38" s="148">
        <f>P38-13</f>
        <v>237</v>
      </c>
      <c r="R38" s="1273">
        <v>240</v>
      </c>
      <c r="S38" s="1273">
        <v>227</v>
      </c>
      <c r="T38" s="148">
        <f>V38+26</f>
        <v>224</v>
      </c>
      <c r="U38" s="148">
        <f>V38+13</f>
        <v>211</v>
      </c>
      <c r="V38" s="149">
        <v>198</v>
      </c>
      <c r="AO38" s="886"/>
    </row>
    <row r="39" spans="1:41">
      <c r="A39" s="895" t="s">
        <v>961</v>
      </c>
      <c r="B39" s="434">
        <v>334</v>
      </c>
      <c r="C39" s="146">
        <v>321</v>
      </c>
      <c r="D39" s="902">
        <v>324</v>
      </c>
      <c r="E39" s="902">
        <v>311</v>
      </c>
      <c r="F39" s="146">
        <f>H39+26</f>
        <v>308</v>
      </c>
      <c r="G39" s="146">
        <f>H39+13</f>
        <v>295</v>
      </c>
      <c r="H39" s="147">
        <v>282</v>
      </c>
      <c r="I39" s="455">
        <v>323</v>
      </c>
      <c r="J39" s="146">
        <f>I39-13</f>
        <v>310</v>
      </c>
      <c r="K39" s="902">
        <f>L39+13</f>
        <v>313</v>
      </c>
      <c r="L39" s="902">
        <v>300</v>
      </c>
      <c r="M39" s="146">
        <f>O39+26</f>
        <v>297</v>
      </c>
      <c r="N39" s="146">
        <f>O39+13</f>
        <v>284</v>
      </c>
      <c r="O39" s="507">
        <v>271</v>
      </c>
      <c r="P39" s="434">
        <v>350</v>
      </c>
      <c r="Q39" s="146">
        <f>P39-13</f>
        <v>337</v>
      </c>
      <c r="R39" s="1185">
        <v>225</v>
      </c>
      <c r="S39" s="1185">
        <v>327</v>
      </c>
      <c r="T39" s="146">
        <f>V39+26</f>
        <v>324</v>
      </c>
      <c r="U39" s="146">
        <f>V39+13</f>
        <v>311</v>
      </c>
      <c r="V39" s="147">
        <v>298</v>
      </c>
      <c r="AO39" s="886"/>
    </row>
    <row r="40" spans="1:41">
      <c r="A40" s="895" t="s">
        <v>962</v>
      </c>
      <c r="B40" s="434">
        <v>152</v>
      </c>
      <c r="C40" s="146">
        <v>139</v>
      </c>
      <c r="D40" s="902">
        <v>142</v>
      </c>
      <c r="E40" s="902">
        <v>129</v>
      </c>
      <c r="F40" s="146">
        <f>H40+26</f>
        <v>126</v>
      </c>
      <c r="G40" s="146">
        <f>H40+13</f>
        <v>113</v>
      </c>
      <c r="H40" s="147">
        <v>100</v>
      </c>
      <c r="I40" s="455">
        <v>152</v>
      </c>
      <c r="J40" s="146">
        <f>I40-13</f>
        <v>139</v>
      </c>
      <c r="K40" s="902">
        <f>L40+13</f>
        <v>142</v>
      </c>
      <c r="L40" s="902">
        <v>129</v>
      </c>
      <c r="M40" s="146">
        <f>O40+26</f>
        <v>126</v>
      </c>
      <c r="N40" s="146">
        <f>O40+13</f>
        <v>113</v>
      </c>
      <c r="O40" s="507">
        <v>100</v>
      </c>
      <c r="P40" s="434">
        <v>152</v>
      </c>
      <c r="Q40" s="146">
        <f>P40-13</f>
        <v>139</v>
      </c>
      <c r="R40" s="1185">
        <v>142</v>
      </c>
      <c r="S40" s="1185">
        <v>129</v>
      </c>
      <c r="T40" s="146">
        <f>V40+26</f>
        <v>126</v>
      </c>
      <c r="U40" s="146">
        <f>V40+13</f>
        <v>113</v>
      </c>
      <c r="V40" s="147">
        <v>100</v>
      </c>
      <c r="AO40" s="886"/>
    </row>
    <row r="41" spans="1:41">
      <c r="A41" s="895" t="s">
        <v>430</v>
      </c>
      <c r="B41" s="380" t="s">
        <v>192</v>
      </c>
      <c r="C41" s="50" t="s">
        <v>192</v>
      </c>
      <c r="D41" s="892" t="s">
        <v>192</v>
      </c>
      <c r="E41" s="892" t="s">
        <v>192</v>
      </c>
      <c r="F41" s="146">
        <f>H41+26</f>
        <v>126</v>
      </c>
      <c r="G41" s="146">
        <f>H41+13</f>
        <v>113</v>
      </c>
      <c r="H41" s="147">
        <v>100</v>
      </c>
      <c r="I41" s="916" t="s">
        <v>192</v>
      </c>
      <c r="J41" s="50" t="s">
        <v>192</v>
      </c>
      <c r="K41" s="892" t="s">
        <v>192</v>
      </c>
      <c r="L41" s="892" t="s">
        <v>192</v>
      </c>
      <c r="M41" s="146">
        <f>O41+26</f>
        <v>126</v>
      </c>
      <c r="N41" s="146">
        <f>O41+13</f>
        <v>113</v>
      </c>
      <c r="O41" s="507">
        <v>100</v>
      </c>
      <c r="P41" s="380" t="s">
        <v>192</v>
      </c>
      <c r="Q41" s="50" t="s">
        <v>192</v>
      </c>
      <c r="R41" s="1266" t="s">
        <v>192</v>
      </c>
      <c r="S41" s="1266" t="s">
        <v>192</v>
      </c>
      <c r="T41" s="146">
        <f>V41+26</f>
        <v>126</v>
      </c>
      <c r="U41" s="146">
        <f>V41+13</f>
        <v>113</v>
      </c>
      <c r="V41" s="147">
        <v>100</v>
      </c>
      <c r="AO41" s="886"/>
    </row>
    <row r="42" spans="1:41">
      <c r="A42" s="895" t="s">
        <v>415</v>
      </c>
      <c r="B42" s="434">
        <v>151</v>
      </c>
      <c r="C42" s="146">
        <v>138</v>
      </c>
      <c r="D42" s="892" t="s">
        <v>192</v>
      </c>
      <c r="E42" s="892" t="s">
        <v>192</v>
      </c>
      <c r="F42" s="892" t="s">
        <v>192</v>
      </c>
      <c r="G42" s="50" t="s">
        <v>192</v>
      </c>
      <c r="H42" s="913" t="s">
        <v>192</v>
      </c>
      <c r="I42" s="455">
        <v>151</v>
      </c>
      <c r="J42" s="146">
        <v>138</v>
      </c>
      <c r="K42" s="892" t="s">
        <v>192</v>
      </c>
      <c r="L42" s="892" t="s">
        <v>192</v>
      </c>
      <c r="M42" s="892" t="s">
        <v>192</v>
      </c>
      <c r="N42" s="50" t="s">
        <v>192</v>
      </c>
      <c r="O42" s="906" t="s">
        <v>192</v>
      </c>
      <c r="P42" s="434">
        <v>151</v>
      </c>
      <c r="Q42" s="146">
        <v>138</v>
      </c>
      <c r="R42" s="1266" t="s">
        <v>192</v>
      </c>
      <c r="S42" s="1266" t="s">
        <v>192</v>
      </c>
      <c r="T42" s="892" t="s">
        <v>192</v>
      </c>
      <c r="U42" s="50" t="s">
        <v>192</v>
      </c>
      <c r="V42" s="913" t="s">
        <v>192</v>
      </c>
      <c r="AO42" s="886"/>
    </row>
    <row r="43" spans="1:41">
      <c r="A43" s="895" t="s">
        <v>428</v>
      </c>
      <c r="B43" s="434">
        <v>151</v>
      </c>
      <c r="C43" s="146">
        <v>138</v>
      </c>
      <c r="D43" s="892" t="s">
        <v>192</v>
      </c>
      <c r="E43" s="892" t="s">
        <v>192</v>
      </c>
      <c r="F43" s="892" t="s">
        <v>192</v>
      </c>
      <c r="G43" s="50" t="s">
        <v>192</v>
      </c>
      <c r="H43" s="913" t="s">
        <v>192</v>
      </c>
      <c r="I43" s="455">
        <v>151</v>
      </c>
      <c r="J43" s="146">
        <v>138</v>
      </c>
      <c r="K43" s="892" t="s">
        <v>192</v>
      </c>
      <c r="L43" s="892" t="s">
        <v>192</v>
      </c>
      <c r="M43" s="892" t="s">
        <v>192</v>
      </c>
      <c r="N43" s="50" t="s">
        <v>192</v>
      </c>
      <c r="O43" s="906" t="s">
        <v>192</v>
      </c>
      <c r="P43" s="434">
        <v>151</v>
      </c>
      <c r="Q43" s="146">
        <v>138</v>
      </c>
      <c r="R43" s="1266" t="s">
        <v>192</v>
      </c>
      <c r="S43" s="1266" t="s">
        <v>192</v>
      </c>
      <c r="T43" s="892" t="s">
        <v>192</v>
      </c>
      <c r="U43" s="50" t="s">
        <v>192</v>
      </c>
      <c r="V43" s="913" t="s">
        <v>192</v>
      </c>
      <c r="AO43" s="886"/>
    </row>
    <row r="44" spans="1:41" ht="15.75" thickBot="1">
      <c r="A44" s="897" t="s">
        <v>429</v>
      </c>
      <c r="B44" s="433" t="s">
        <v>192</v>
      </c>
      <c r="C44" s="52" t="s">
        <v>192</v>
      </c>
      <c r="D44" s="893" t="s">
        <v>192</v>
      </c>
      <c r="E44" s="893" t="s">
        <v>192</v>
      </c>
      <c r="F44" s="150">
        <f>H44+26</f>
        <v>126</v>
      </c>
      <c r="G44" s="150">
        <f>H44+13</f>
        <v>113</v>
      </c>
      <c r="H44" s="151">
        <v>100</v>
      </c>
      <c r="I44" s="917" t="s">
        <v>192</v>
      </c>
      <c r="J44" s="52" t="s">
        <v>192</v>
      </c>
      <c r="K44" s="893" t="s">
        <v>192</v>
      </c>
      <c r="L44" s="893" t="s">
        <v>192</v>
      </c>
      <c r="M44" s="150">
        <f>O44+26</f>
        <v>126</v>
      </c>
      <c r="N44" s="150">
        <f>O44+13</f>
        <v>113</v>
      </c>
      <c r="O44" s="508">
        <v>100</v>
      </c>
      <c r="P44" s="433" t="s">
        <v>192</v>
      </c>
      <c r="Q44" s="52" t="s">
        <v>192</v>
      </c>
      <c r="R44" s="1270" t="s">
        <v>192</v>
      </c>
      <c r="S44" s="1270" t="s">
        <v>192</v>
      </c>
      <c r="T44" s="150">
        <f>V44+26</f>
        <v>126</v>
      </c>
      <c r="U44" s="150">
        <f>V44+13</f>
        <v>113</v>
      </c>
      <c r="V44" s="151">
        <v>100</v>
      </c>
      <c r="AO44" s="886"/>
    </row>
    <row r="45" spans="1:41">
      <c r="A45" s="895" t="s">
        <v>963</v>
      </c>
      <c r="B45" s="362">
        <v>274</v>
      </c>
      <c r="C45" s="358">
        <v>261</v>
      </c>
      <c r="D45" s="904">
        <v>264</v>
      </c>
      <c r="E45" s="904">
        <v>251</v>
      </c>
      <c r="F45" s="358">
        <f>H45+26</f>
        <v>248</v>
      </c>
      <c r="G45" s="358">
        <f>H45+13</f>
        <v>235</v>
      </c>
      <c r="H45" s="363">
        <v>222</v>
      </c>
      <c r="I45" s="518">
        <v>263</v>
      </c>
      <c r="J45" s="358">
        <f>I45-13</f>
        <v>250</v>
      </c>
      <c r="K45" s="904">
        <f>L45+13</f>
        <v>253</v>
      </c>
      <c r="L45" s="904">
        <v>240</v>
      </c>
      <c r="M45" s="358">
        <f>O45+26</f>
        <v>237</v>
      </c>
      <c r="N45" s="358">
        <f>O45+13</f>
        <v>224</v>
      </c>
      <c r="O45" s="514">
        <v>211</v>
      </c>
      <c r="P45" s="362">
        <v>290</v>
      </c>
      <c r="Q45" s="358">
        <f>P45-13</f>
        <v>277</v>
      </c>
      <c r="R45" s="1182">
        <v>280</v>
      </c>
      <c r="S45" s="1182">
        <v>267</v>
      </c>
      <c r="T45" s="358">
        <f>V45+26</f>
        <v>264</v>
      </c>
      <c r="U45" s="358">
        <f>V45+13</f>
        <v>251</v>
      </c>
      <c r="V45" s="363">
        <v>238</v>
      </c>
      <c r="AO45" s="886"/>
    </row>
    <row r="46" spans="1:41">
      <c r="A46" s="895" t="s">
        <v>964</v>
      </c>
      <c r="B46" s="434">
        <v>374</v>
      </c>
      <c r="C46" s="146">
        <v>361</v>
      </c>
      <c r="D46" s="902">
        <v>364</v>
      </c>
      <c r="E46" s="902">
        <v>351</v>
      </c>
      <c r="F46" s="146">
        <f>H46+26</f>
        <v>348</v>
      </c>
      <c r="G46" s="146">
        <f>H46+13</f>
        <v>335</v>
      </c>
      <c r="H46" s="147">
        <v>322</v>
      </c>
      <c r="I46" s="455">
        <v>363</v>
      </c>
      <c r="J46" s="146">
        <f>I46-13</f>
        <v>350</v>
      </c>
      <c r="K46" s="902">
        <f>L46+13</f>
        <v>353</v>
      </c>
      <c r="L46" s="902">
        <v>340</v>
      </c>
      <c r="M46" s="146">
        <f>O46+26</f>
        <v>337</v>
      </c>
      <c r="N46" s="146">
        <f>O46+13</f>
        <v>324</v>
      </c>
      <c r="O46" s="507">
        <v>311</v>
      </c>
      <c r="P46" s="434">
        <v>390</v>
      </c>
      <c r="Q46" s="146">
        <f>P46-13</f>
        <v>377</v>
      </c>
      <c r="R46" s="1185">
        <v>225</v>
      </c>
      <c r="S46" s="1185">
        <v>367</v>
      </c>
      <c r="T46" s="146">
        <f>V46+26</f>
        <v>364</v>
      </c>
      <c r="U46" s="146">
        <f>V46+13</f>
        <v>351</v>
      </c>
      <c r="V46" s="147">
        <v>338</v>
      </c>
      <c r="AO46" s="886"/>
    </row>
    <row r="47" spans="1:41">
      <c r="A47" s="895" t="s">
        <v>966</v>
      </c>
      <c r="B47" s="434">
        <v>152</v>
      </c>
      <c r="C47" s="146">
        <v>139</v>
      </c>
      <c r="D47" s="902">
        <v>142</v>
      </c>
      <c r="E47" s="902">
        <v>129</v>
      </c>
      <c r="F47" s="146">
        <f>H47+26</f>
        <v>126</v>
      </c>
      <c r="G47" s="146">
        <f>H47+13</f>
        <v>113</v>
      </c>
      <c r="H47" s="147">
        <v>100</v>
      </c>
      <c r="I47" s="455">
        <v>152</v>
      </c>
      <c r="J47" s="146">
        <f>I47-13</f>
        <v>139</v>
      </c>
      <c r="K47" s="902">
        <f>L47+13</f>
        <v>142</v>
      </c>
      <c r="L47" s="902">
        <v>129</v>
      </c>
      <c r="M47" s="146">
        <f>O47+26</f>
        <v>126</v>
      </c>
      <c r="N47" s="146">
        <f>O47+13</f>
        <v>113</v>
      </c>
      <c r="O47" s="507">
        <v>100</v>
      </c>
      <c r="P47" s="434">
        <v>152</v>
      </c>
      <c r="Q47" s="146">
        <f>P47-13</f>
        <v>139</v>
      </c>
      <c r="R47" s="1185">
        <v>142</v>
      </c>
      <c r="S47" s="1185">
        <v>129</v>
      </c>
      <c r="T47" s="146">
        <f>V47+26</f>
        <v>126</v>
      </c>
      <c r="U47" s="146">
        <f>V47+13</f>
        <v>113</v>
      </c>
      <c r="V47" s="147">
        <v>100</v>
      </c>
      <c r="AO47" s="886"/>
    </row>
    <row r="48" spans="1:41">
      <c r="A48" s="895" t="s">
        <v>430</v>
      </c>
      <c r="B48" s="380" t="s">
        <v>192</v>
      </c>
      <c r="C48" s="50" t="s">
        <v>192</v>
      </c>
      <c r="D48" s="892" t="s">
        <v>192</v>
      </c>
      <c r="E48" s="892" t="s">
        <v>192</v>
      </c>
      <c r="F48" s="146">
        <f>H48+26</f>
        <v>126</v>
      </c>
      <c r="G48" s="146">
        <f>H48+13</f>
        <v>113</v>
      </c>
      <c r="H48" s="147">
        <v>100</v>
      </c>
      <c r="I48" s="916" t="s">
        <v>192</v>
      </c>
      <c r="J48" s="50" t="s">
        <v>192</v>
      </c>
      <c r="K48" s="892" t="s">
        <v>192</v>
      </c>
      <c r="L48" s="892" t="s">
        <v>192</v>
      </c>
      <c r="M48" s="146">
        <f>O48+26</f>
        <v>126</v>
      </c>
      <c r="N48" s="146">
        <f>O48+13</f>
        <v>113</v>
      </c>
      <c r="O48" s="507">
        <v>100</v>
      </c>
      <c r="P48" s="380" t="s">
        <v>192</v>
      </c>
      <c r="Q48" s="50" t="s">
        <v>192</v>
      </c>
      <c r="R48" s="1266" t="s">
        <v>192</v>
      </c>
      <c r="S48" s="1266" t="s">
        <v>192</v>
      </c>
      <c r="T48" s="146">
        <f>V48+26</f>
        <v>126</v>
      </c>
      <c r="U48" s="146">
        <f>V48+13</f>
        <v>113</v>
      </c>
      <c r="V48" s="147">
        <v>100</v>
      </c>
      <c r="AO48" s="886"/>
    </row>
    <row r="49" spans="1:41">
      <c r="A49" s="895" t="s">
        <v>415</v>
      </c>
      <c r="B49" s="434">
        <v>151</v>
      </c>
      <c r="C49" s="146">
        <v>138</v>
      </c>
      <c r="D49" s="892" t="s">
        <v>192</v>
      </c>
      <c r="E49" s="892" t="s">
        <v>192</v>
      </c>
      <c r="F49" s="892" t="s">
        <v>192</v>
      </c>
      <c r="G49" s="50" t="s">
        <v>192</v>
      </c>
      <c r="H49" s="913" t="s">
        <v>192</v>
      </c>
      <c r="I49" s="455">
        <v>151</v>
      </c>
      <c r="J49" s="146">
        <v>138</v>
      </c>
      <c r="K49" s="892" t="s">
        <v>192</v>
      </c>
      <c r="L49" s="892" t="s">
        <v>192</v>
      </c>
      <c r="M49" s="892" t="s">
        <v>192</v>
      </c>
      <c r="N49" s="50" t="s">
        <v>192</v>
      </c>
      <c r="O49" s="906" t="s">
        <v>192</v>
      </c>
      <c r="P49" s="434">
        <v>151</v>
      </c>
      <c r="Q49" s="146">
        <v>138</v>
      </c>
      <c r="R49" s="1266" t="s">
        <v>192</v>
      </c>
      <c r="S49" s="1266" t="s">
        <v>192</v>
      </c>
      <c r="T49" s="892" t="s">
        <v>192</v>
      </c>
      <c r="U49" s="50" t="s">
        <v>192</v>
      </c>
      <c r="V49" s="913" t="s">
        <v>192</v>
      </c>
      <c r="AO49" s="886"/>
    </row>
    <row r="50" spans="1:41">
      <c r="A50" s="895" t="s">
        <v>428</v>
      </c>
      <c r="B50" s="434">
        <v>151</v>
      </c>
      <c r="C50" s="146">
        <v>138</v>
      </c>
      <c r="D50" s="892" t="s">
        <v>192</v>
      </c>
      <c r="E50" s="892" t="s">
        <v>192</v>
      </c>
      <c r="F50" s="892" t="s">
        <v>192</v>
      </c>
      <c r="G50" s="50" t="s">
        <v>192</v>
      </c>
      <c r="H50" s="913" t="s">
        <v>192</v>
      </c>
      <c r="I50" s="455">
        <v>151</v>
      </c>
      <c r="J50" s="146">
        <v>138</v>
      </c>
      <c r="K50" s="892" t="s">
        <v>192</v>
      </c>
      <c r="L50" s="892" t="s">
        <v>192</v>
      </c>
      <c r="M50" s="892" t="s">
        <v>192</v>
      </c>
      <c r="N50" s="50" t="s">
        <v>192</v>
      </c>
      <c r="O50" s="906" t="s">
        <v>192</v>
      </c>
      <c r="P50" s="434">
        <v>151</v>
      </c>
      <c r="Q50" s="146">
        <v>138</v>
      </c>
      <c r="R50" s="1266" t="s">
        <v>192</v>
      </c>
      <c r="S50" s="1266" t="s">
        <v>192</v>
      </c>
      <c r="T50" s="892" t="s">
        <v>192</v>
      </c>
      <c r="U50" s="50" t="s">
        <v>192</v>
      </c>
      <c r="V50" s="913" t="s">
        <v>192</v>
      </c>
      <c r="AO50" s="886"/>
    </row>
    <row r="51" spans="1:41" ht="15.75" thickBot="1">
      <c r="A51" s="897" t="s">
        <v>429</v>
      </c>
      <c r="B51" s="898" t="s">
        <v>192</v>
      </c>
      <c r="C51" s="899" t="s">
        <v>192</v>
      </c>
      <c r="D51" s="900" t="s">
        <v>192</v>
      </c>
      <c r="E51" s="900" t="s">
        <v>192</v>
      </c>
      <c r="F51" s="396">
        <f>H51+26</f>
        <v>126</v>
      </c>
      <c r="G51" s="396">
        <f>H51+13</f>
        <v>113</v>
      </c>
      <c r="H51" s="397">
        <v>100</v>
      </c>
      <c r="I51" s="919" t="s">
        <v>192</v>
      </c>
      <c r="J51" s="899" t="s">
        <v>192</v>
      </c>
      <c r="K51" s="900" t="s">
        <v>192</v>
      </c>
      <c r="L51" s="900" t="s">
        <v>192</v>
      </c>
      <c r="M51" s="396">
        <f>O51+26</f>
        <v>126</v>
      </c>
      <c r="N51" s="396">
        <f>O51+13</f>
        <v>113</v>
      </c>
      <c r="O51" s="510">
        <v>100</v>
      </c>
      <c r="P51" s="898" t="s">
        <v>192</v>
      </c>
      <c r="Q51" s="899" t="s">
        <v>192</v>
      </c>
      <c r="R51" s="1223" t="s">
        <v>192</v>
      </c>
      <c r="S51" s="1223" t="s">
        <v>192</v>
      </c>
      <c r="T51" s="396">
        <f>V51+26</f>
        <v>126</v>
      </c>
      <c r="U51" s="396">
        <f>V51+13</f>
        <v>113</v>
      </c>
      <c r="V51" s="397">
        <v>100</v>
      </c>
      <c r="AO51" s="886"/>
    </row>
    <row r="52" spans="1:41">
      <c r="A52" s="895" t="s">
        <v>967</v>
      </c>
      <c r="B52" s="436">
        <v>334</v>
      </c>
      <c r="C52" s="148">
        <v>321</v>
      </c>
      <c r="D52" s="901">
        <v>324</v>
      </c>
      <c r="E52" s="901">
        <v>311</v>
      </c>
      <c r="F52" s="148">
        <f>H52+26</f>
        <v>308</v>
      </c>
      <c r="G52" s="148">
        <f>H52+13</f>
        <v>295</v>
      </c>
      <c r="H52" s="149">
        <v>282</v>
      </c>
      <c r="I52" s="517">
        <v>323</v>
      </c>
      <c r="J52" s="148">
        <f>I52-13</f>
        <v>310</v>
      </c>
      <c r="K52" s="901">
        <f>L52+13</f>
        <v>313</v>
      </c>
      <c r="L52" s="901">
        <v>300</v>
      </c>
      <c r="M52" s="148">
        <f>O52+26</f>
        <v>297</v>
      </c>
      <c r="N52" s="148">
        <f>O52+13</f>
        <v>284</v>
      </c>
      <c r="O52" s="512">
        <v>271</v>
      </c>
      <c r="P52" s="436">
        <v>350</v>
      </c>
      <c r="Q52" s="148">
        <f>P52-13</f>
        <v>337</v>
      </c>
      <c r="R52" s="1273">
        <v>340</v>
      </c>
      <c r="S52" s="1273">
        <v>327</v>
      </c>
      <c r="T52" s="148">
        <f>V52+26</f>
        <v>324</v>
      </c>
      <c r="U52" s="148">
        <f>V52+13</f>
        <v>311</v>
      </c>
      <c r="V52" s="149">
        <v>298</v>
      </c>
      <c r="AO52" s="886"/>
    </row>
    <row r="53" spans="1:41">
      <c r="A53" s="895" t="s">
        <v>968</v>
      </c>
      <c r="B53" s="434">
        <v>434</v>
      </c>
      <c r="C53" s="146">
        <v>421</v>
      </c>
      <c r="D53" s="902">
        <v>424</v>
      </c>
      <c r="E53" s="902">
        <v>411</v>
      </c>
      <c r="F53" s="146">
        <f>H53+26</f>
        <v>408</v>
      </c>
      <c r="G53" s="146">
        <f>H53+13</f>
        <v>395</v>
      </c>
      <c r="H53" s="147">
        <v>382</v>
      </c>
      <c r="I53" s="455">
        <v>423</v>
      </c>
      <c r="J53" s="146">
        <f>I53-13</f>
        <v>410</v>
      </c>
      <c r="K53" s="902">
        <f>L53+13</f>
        <v>413</v>
      </c>
      <c r="L53" s="902">
        <v>400</v>
      </c>
      <c r="M53" s="146">
        <f>O53+26</f>
        <v>397</v>
      </c>
      <c r="N53" s="146">
        <f>O53+13</f>
        <v>384</v>
      </c>
      <c r="O53" s="507">
        <v>371</v>
      </c>
      <c r="P53" s="434">
        <v>450</v>
      </c>
      <c r="Q53" s="146">
        <f>P53-13</f>
        <v>437</v>
      </c>
      <c r="R53" s="1185">
        <v>225</v>
      </c>
      <c r="S53" s="1185">
        <v>427</v>
      </c>
      <c r="T53" s="146">
        <f>V53+26</f>
        <v>424</v>
      </c>
      <c r="U53" s="146">
        <f>V53+13</f>
        <v>411</v>
      </c>
      <c r="V53" s="147">
        <v>398</v>
      </c>
      <c r="AO53" s="886"/>
    </row>
    <row r="54" spans="1:41">
      <c r="A54" s="895" t="s">
        <v>969</v>
      </c>
      <c r="B54" s="434">
        <v>152</v>
      </c>
      <c r="C54" s="146">
        <v>139</v>
      </c>
      <c r="D54" s="902">
        <v>142</v>
      </c>
      <c r="E54" s="902">
        <v>129</v>
      </c>
      <c r="F54" s="146">
        <f>H54+26</f>
        <v>126</v>
      </c>
      <c r="G54" s="146">
        <f>H54+13</f>
        <v>113</v>
      </c>
      <c r="H54" s="147">
        <v>100</v>
      </c>
      <c r="I54" s="455">
        <v>152</v>
      </c>
      <c r="J54" s="146">
        <f>I54-13</f>
        <v>139</v>
      </c>
      <c r="K54" s="902">
        <f>L54+13</f>
        <v>142</v>
      </c>
      <c r="L54" s="902">
        <v>129</v>
      </c>
      <c r="M54" s="146">
        <f>O54+26</f>
        <v>126</v>
      </c>
      <c r="N54" s="146">
        <f>O54+13</f>
        <v>113</v>
      </c>
      <c r="O54" s="507">
        <v>100</v>
      </c>
      <c r="P54" s="434">
        <v>152</v>
      </c>
      <c r="Q54" s="146">
        <f>P54-13</f>
        <v>139</v>
      </c>
      <c r="R54" s="1185">
        <v>142</v>
      </c>
      <c r="S54" s="1185">
        <v>129</v>
      </c>
      <c r="T54" s="146">
        <f>V54+26</f>
        <v>126</v>
      </c>
      <c r="U54" s="146">
        <f>V54+13</f>
        <v>113</v>
      </c>
      <c r="V54" s="147">
        <v>100</v>
      </c>
      <c r="AO54" s="886"/>
    </row>
    <row r="55" spans="1:41">
      <c r="A55" s="895" t="s">
        <v>430</v>
      </c>
      <c r="B55" s="380" t="s">
        <v>192</v>
      </c>
      <c r="C55" s="50" t="s">
        <v>192</v>
      </c>
      <c r="D55" s="892" t="s">
        <v>192</v>
      </c>
      <c r="E55" s="892" t="s">
        <v>192</v>
      </c>
      <c r="F55" s="146">
        <f>H55+26</f>
        <v>126</v>
      </c>
      <c r="G55" s="146">
        <f>H55+13</f>
        <v>113</v>
      </c>
      <c r="H55" s="147">
        <v>100</v>
      </c>
      <c r="I55" s="916" t="s">
        <v>192</v>
      </c>
      <c r="J55" s="50" t="s">
        <v>192</v>
      </c>
      <c r="K55" s="892" t="s">
        <v>192</v>
      </c>
      <c r="L55" s="892" t="s">
        <v>192</v>
      </c>
      <c r="M55" s="146">
        <f>O55+26</f>
        <v>126</v>
      </c>
      <c r="N55" s="146">
        <f>O55+13</f>
        <v>113</v>
      </c>
      <c r="O55" s="507">
        <v>100</v>
      </c>
      <c r="P55" s="380" t="s">
        <v>192</v>
      </c>
      <c r="Q55" s="50" t="s">
        <v>192</v>
      </c>
      <c r="R55" s="1266" t="s">
        <v>192</v>
      </c>
      <c r="S55" s="1266" t="s">
        <v>192</v>
      </c>
      <c r="T55" s="146">
        <f>V55+26</f>
        <v>126</v>
      </c>
      <c r="U55" s="146">
        <f>V55+13</f>
        <v>113</v>
      </c>
      <c r="V55" s="147">
        <v>100</v>
      </c>
      <c r="AO55" s="886"/>
    </row>
    <row r="56" spans="1:41">
      <c r="A56" s="895" t="s">
        <v>415</v>
      </c>
      <c r="B56" s="434">
        <v>151</v>
      </c>
      <c r="C56" s="146">
        <v>138</v>
      </c>
      <c r="D56" s="892" t="s">
        <v>192</v>
      </c>
      <c r="E56" s="892" t="s">
        <v>192</v>
      </c>
      <c r="F56" s="892" t="s">
        <v>192</v>
      </c>
      <c r="G56" s="50" t="s">
        <v>192</v>
      </c>
      <c r="H56" s="913" t="s">
        <v>192</v>
      </c>
      <c r="I56" s="455">
        <v>151</v>
      </c>
      <c r="J56" s="146">
        <v>138</v>
      </c>
      <c r="K56" s="892" t="s">
        <v>192</v>
      </c>
      <c r="L56" s="892" t="s">
        <v>192</v>
      </c>
      <c r="M56" s="892" t="s">
        <v>192</v>
      </c>
      <c r="N56" s="50" t="s">
        <v>192</v>
      </c>
      <c r="O56" s="906" t="s">
        <v>192</v>
      </c>
      <c r="P56" s="434">
        <v>151</v>
      </c>
      <c r="Q56" s="146">
        <v>138</v>
      </c>
      <c r="R56" s="1266" t="s">
        <v>192</v>
      </c>
      <c r="S56" s="1266" t="s">
        <v>192</v>
      </c>
      <c r="T56" s="892" t="s">
        <v>192</v>
      </c>
      <c r="U56" s="50" t="s">
        <v>192</v>
      </c>
      <c r="V56" s="913" t="s">
        <v>192</v>
      </c>
      <c r="AO56" s="886"/>
    </row>
    <row r="57" spans="1:41">
      <c r="A57" s="895" t="s">
        <v>428</v>
      </c>
      <c r="B57" s="434">
        <v>151</v>
      </c>
      <c r="C57" s="146">
        <v>138</v>
      </c>
      <c r="D57" s="892" t="s">
        <v>192</v>
      </c>
      <c r="E57" s="892" t="s">
        <v>192</v>
      </c>
      <c r="F57" s="892" t="s">
        <v>192</v>
      </c>
      <c r="G57" s="50" t="s">
        <v>192</v>
      </c>
      <c r="H57" s="913" t="s">
        <v>192</v>
      </c>
      <c r="I57" s="455">
        <v>151</v>
      </c>
      <c r="J57" s="146">
        <v>138</v>
      </c>
      <c r="K57" s="892" t="s">
        <v>192</v>
      </c>
      <c r="L57" s="892" t="s">
        <v>192</v>
      </c>
      <c r="M57" s="892" t="s">
        <v>192</v>
      </c>
      <c r="N57" s="50" t="s">
        <v>192</v>
      </c>
      <c r="O57" s="906" t="s">
        <v>192</v>
      </c>
      <c r="P57" s="434">
        <v>151</v>
      </c>
      <c r="Q57" s="146">
        <v>138</v>
      </c>
      <c r="R57" s="1266" t="s">
        <v>192</v>
      </c>
      <c r="S57" s="1266" t="s">
        <v>192</v>
      </c>
      <c r="T57" s="892" t="s">
        <v>192</v>
      </c>
      <c r="U57" s="50" t="s">
        <v>192</v>
      </c>
      <c r="V57" s="913" t="s">
        <v>192</v>
      </c>
      <c r="AO57" s="886"/>
    </row>
    <row r="58" spans="1:41" ht="15.75" thickBot="1">
      <c r="A58" s="897" t="s">
        <v>429</v>
      </c>
      <c r="B58" s="433" t="s">
        <v>192</v>
      </c>
      <c r="C58" s="52" t="s">
        <v>192</v>
      </c>
      <c r="D58" s="893" t="s">
        <v>192</v>
      </c>
      <c r="E58" s="893" t="s">
        <v>192</v>
      </c>
      <c r="F58" s="150">
        <f>H58+26</f>
        <v>126</v>
      </c>
      <c r="G58" s="150">
        <f>H58+13</f>
        <v>113</v>
      </c>
      <c r="H58" s="151">
        <v>100</v>
      </c>
      <c r="I58" s="917" t="s">
        <v>192</v>
      </c>
      <c r="J58" s="52" t="s">
        <v>192</v>
      </c>
      <c r="K58" s="893" t="s">
        <v>192</v>
      </c>
      <c r="L58" s="893" t="s">
        <v>192</v>
      </c>
      <c r="M58" s="150">
        <f>O58+26</f>
        <v>126</v>
      </c>
      <c r="N58" s="150">
        <f>O58+13</f>
        <v>113</v>
      </c>
      <c r="O58" s="508">
        <v>100</v>
      </c>
      <c r="P58" s="433" t="s">
        <v>192</v>
      </c>
      <c r="Q58" s="52" t="s">
        <v>192</v>
      </c>
      <c r="R58" s="1223" t="s">
        <v>192</v>
      </c>
      <c r="S58" s="1223" t="s">
        <v>192</v>
      </c>
      <c r="T58" s="150">
        <f>V58+26</f>
        <v>126</v>
      </c>
      <c r="U58" s="150">
        <f>V58+13</f>
        <v>113</v>
      </c>
      <c r="V58" s="151">
        <v>100</v>
      </c>
      <c r="AO58" s="886"/>
    </row>
    <row r="59" spans="1:41" s="885" customFormat="1">
      <c r="A59" s="927"/>
      <c r="B59" s="928"/>
      <c r="C59" s="928"/>
      <c r="D59" s="929"/>
      <c r="E59" s="929"/>
      <c r="F59" s="930"/>
      <c r="G59" s="930"/>
      <c r="H59" s="930"/>
      <c r="I59" s="928"/>
      <c r="J59" s="928"/>
      <c r="K59" s="929"/>
      <c r="L59" s="929"/>
      <c r="M59" s="930"/>
      <c r="N59" s="930"/>
      <c r="O59" s="930"/>
      <c r="P59" s="928"/>
      <c r="Q59" s="928"/>
      <c r="R59" s="929"/>
      <c r="S59" s="929"/>
      <c r="T59" s="930"/>
      <c r="U59" s="930"/>
      <c r="V59" s="930"/>
    </row>
    <row r="60" spans="1:41" s="885" customFormat="1" ht="15.75" thickBot="1">
      <c r="A60" s="927"/>
      <c r="B60" s="928"/>
      <c r="C60" s="928"/>
      <c r="D60" s="929"/>
      <c r="E60" s="929"/>
      <c r="F60" s="930"/>
      <c r="G60" s="930"/>
      <c r="H60" s="930"/>
      <c r="I60" s="928"/>
      <c r="J60" s="928"/>
      <c r="K60" s="929"/>
      <c r="L60" s="929"/>
      <c r="M60" s="930"/>
      <c r="N60" s="930"/>
      <c r="O60" s="930"/>
      <c r="P60" s="928"/>
      <c r="Q60" s="928"/>
      <c r="R60" s="929"/>
      <c r="S60" s="929"/>
      <c r="T60" s="930"/>
      <c r="U60" s="930"/>
      <c r="V60" s="930"/>
    </row>
    <row r="61" spans="1:41" s="73" customFormat="1" ht="15" customHeight="1">
      <c r="A61" s="1708" t="s">
        <v>1068</v>
      </c>
      <c r="B61" s="1709"/>
      <c r="C61" s="1709"/>
      <c r="D61" s="1709"/>
      <c r="E61" s="1709"/>
      <c r="F61" s="1709"/>
      <c r="G61" s="1709"/>
      <c r="H61" s="1709"/>
      <c r="I61" s="1709"/>
      <c r="J61" s="1942"/>
      <c r="K61" s="1124"/>
      <c r="L61" s="1735"/>
      <c r="M61" s="1735"/>
      <c r="N61" s="1735"/>
      <c r="O61" s="1735"/>
      <c r="P61" s="1735"/>
      <c r="Q61" s="1735"/>
      <c r="R61" s="1735"/>
      <c r="S61" s="1735"/>
      <c r="T61" s="71"/>
      <c r="U61" s="71"/>
      <c r="V61" s="71"/>
      <c r="W61" s="71"/>
      <c r="X61" s="71"/>
      <c r="Y61" s="71"/>
      <c r="Z61" s="71"/>
      <c r="AA61" s="71"/>
    </row>
    <row r="62" spans="1:41" s="73" customFormat="1">
      <c r="A62" s="1698" t="s">
        <v>1227</v>
      </c>
      <c r="B62" s="1699"/>
      <c r="C62" s="1699"/>
      <c r="D62" s="1699"/>
      <c r="E62" s="1699"/>
      <c r="F62" s="1699"/>
      <c r="G62" s="1699"/>
      <c r="H62" s="1699"/>
      <c r="I62" s="1699"/>
      <c r="J62" s="1707"/>
      <c r="K62" s="1124"/>
      <c r="L62" s="1735"/>
      <c r="M62" s="1735"/>
      <c r="N62" s="1735"/>
      <c r="O62" s="1735"/>
      <c r="P62" s="1735"/>
      <c r="Q62" s="1735"/>
      <c r="R62" s="1735"/>
      <c r="S62" s="1735"/>
      <c r="T62" s="71"/>
      <c r="U62" s="71"/>
      <c r="V62" s="71"/>
      <c r="W62" s="71"/>
      <c r="X62" s="71"/>
      <c r="Y62" s="71"/>
      <c r="Z62" s="71"/>
      <c r="AA62" s="71"/>
    </row>
    <row r="63" spans="1:41" s="73" customFormat="1">
      <c r="A63" s="1698" t="s">
        <v>1231</v>
      </c>
      <c r="B63" s="1699"/>
      <c r="C63" s="1699"/>
      <c r="D63" s="1699"/>
      <c r="E63" s="1699"/>
      <c r="F63" s="1699"/>
      <c r="G63" s="1699"/>
      <c r="H63" s="1699"/>
      <c r="I63" s="1699"/>
      <c r="J63" s="1707"/>
      <c r="K63" s="1124"/>
      <c r="L63" s="1735"/>
      <c r="M63" s="1735"/>
      <c r="N63" s="1735"/>
      <c r="O63" s="1735"/>
      <c r="P63" s="1735"/>
      <c r="Q63" s="1735"/>
      <c r="R63" s="1735"/>
      <c r="S63" s="1735"/>
      <c r="T63" s="71"/>
      <c r="U63" s="71"/>
      <c r="V63" s="71"/>
      <c r="W63" s="71"/>
      <c r="X63" s="71"/>
      <c r="Y63" s="71"/>
      <c r="Z63" s="71"/>
      <c r="AA63" s="71"/>
    </row>
    <row r="64" spans="1:41" s="73" customFormat="1">
      <c r="A64" s="1698" t="s">
        <v>1228</v>
      </c>
      <c r="B64" s="1699"/>
      <c r="C64" s="1699"/>
      <c r="D64" s="1699"/>
      <c r="E64" s="1699"/>
      <c r="F64" s="1699"/>
      <c r="G64" s="1699"/>
      <c r="H64" s="1699"/>
      <c r="I64" s="1699"/>
      <c r="J64" s="1707"/>
      <c r="K64" s="1124"/>
      <c r="L64" s="1735"/>
      <c r="M64" s="1735"/>
      <c r="N64" s="1735"/>
      <c r="O64" s="1735"/>
      <c r="P64" s="1735"/>
      <c r="Q64" s="1735"/>
      <c r="R64" s="1735"/>
      <c r="S64" s="1735"/>
      <c r="T64" s="71"/>
      <c r="U64" s="71"/>
      <c r="V64" s="71"/>
      <c r="W64" s="71"/>
      <c r="X64" s="71"/>
      <c r="Y64" s="71"/>
      <c r="Z64" s="71"/>
      <c r="AA64" s="71"/>
    </row>
    <row r="65" spans="1:27" s="73" customFormat="1">
      <c r="A65" s="1698" t="s">
        <v>1232</v>
      </c>
      <c r="B65" s="1699"/>
      <c r="C65" s="1699"/>
      <c r="D65" s="1699"/>
      <c r="E65" s="1699"/>
      <c r="F65" s="1699"/>
      <c r="G65" s="1699"/>
      <c r="H65" s="1699"/>
      <c r="I65" s="1699"/>
      <c r="J65" s="1707"/>
      <c r="K65" s="1124"/>
      <c r="L65" s="1735"/>
      <c r="M65" s="1735"/>
      <c r="N65" s="1735"/>
      <c r="O65" s="1735"/>
      <c r="P65" s="1735"/>
      <c r="Q65" s="1735"/>
      <c r="R65" s="1735"/>
      <c r="S65" s="1735"/>
      <c r="T65" s="71"/>
      <c r="U65" s="71"/>
      <c r="V65" s="71"/>
      <c r="W65" s="71"/>
      <c r="X65" s="71"/>
      <c r="Y65" s="71"/>
      <c r="Z65" s="71"/>
      <c r="AA65" s="71"/>
    </row>
    <row r="66" spans="1:27" s="73" customFormat="1">
      <c r="A66" s="1698" t="s">
        <v>1071</v>
      </c>
      <c r="B66" s="1699"/>
      <c r="C66" s="1699"/>
      <c r="D66" s="1699"/>
      <c r="E66" s="1699"/>
      <c r="F66" s="1699"/>
      <c r="G66" s="1699"/>
      <c r="H66" s="1699"/>
      <c r="I66" s="1699"/>
      <c r="J66" s="1707"/>
      <c r="K66" s="1124"/>
      <c r="L66" s="1735"/>
      <c r="M66" s="1735"/>
      <c r="N66" s="1735"/>
      <c r="O66" s="1735"/>
      <c r="P66" s="1735"/>
      <c r="Q66" s="1735"/>
      <c r="R66" s="1735"/>
      <c r="S66" s="1735"/>
      <c r="T66" s="71"/>
      <c r="U66" s="71"/>
      <c r="V66" s="71"/>
      <c r="W66" s="71"/>
      <c r="X66" s="71"/>
      <c r="Y66" s="71"/>
      <c r="Z66" s="71"/>
      <c r="AA66" s="71"/>
    </row>
    <row r="67" spans="1:27" s="73" customFormat="1" ht="15" customHeight="1">
      <c r="A67" s="1698" t="s">
        <v>1229</v>
      </c>
      <c r="B67" s="1699"/>
      <c r="C67" s="1699"/>
      <c r="D67" s="1699"/>
      <c r="E67" s="1699"/>
      <c r="F67" s="1699"/>
      <c r="G67" s="1699"/>
      <c r="H67" s="1699"/>
      <c r="I67" s="1699"/>
      <c r="J67" s="1707"/>
      <c r="K67" s="1124"/>
      <c r="L67" s="1735"/>
      <c r="M67" s="1735"/>
      <c r="N67" s="1735"/>
      <c r="O67" s="1735"/>
      <c r="P67" s="1735"/>
      <c r="Q67" s="1735"/>
      <c r="R67" s="1735"/>
      <c r="S67" s="1735"/>
      <c r="T67" s="71"/>
      <c r="U67" s="71"/>
      <c r="V67" s="71"/>
      <c r="W67" s="71"/>
      <c r="X67" s="71"/>
      <c r="Y67" s="71"/>
      <c r="Z67" s="71"/>
      <c r="AA67" s="71"/>
    </row>
    <row r="68" spans="1:27" s="885" customFormat="1" ht="15.75" thickBot="1">
      <c r="A68" s="1755" t="s">
        <v>1230</v>
      </c>
      <c r="B68" s="1756"/>
      <c r="C68" s="1756"/>
      <c r="D68" s="1756"/>
      <c r="E68" s="1756"/>
      <c r="F68" s="1756"/>
      <c r="G68" s="1756"/>
      <c r="H68" s="1756"/>
      <c r="I68" s="1756"/>
      <c r="J68" s="1945"/>
      <c r="K68" s="929"/>
      <c r="L68" s="929"/>
      <c r="M68" s="930"/>
      <c r="N68" s="930"/>
      <c r="O68" s="930"/>
      <c r="P68" s="928"/>
      <c r="Q68" s="928"/>
      <c r="R68" s="929"/>
      <c r="S68" s="929"/>
      <c r="T68" s="930"/>
      <c r="U68" s="930"/>
      <c r="V68" s="930"/>
    </row>
    <row r="69" spans="1:27" s="885" customFormat="1" ht="15.75" thickBot="1">
      <c r="A69" s="927"/>
      <c r="B69" s="928"/>
      <c r="C69" s="928"/>
      <c r="D69" s="929"/>
      <c r="E69" s="929"/>
      <c r="F69" s="930"/>
      <c r="G69" s="930"/>
      <c r="H69" s="930"/>
      <c r="I69" s="928"/>
      <c r="J69" s="928"/>
      <c r="K69" s="929"/>
      <c r="L69" s="929"/>
      <c r="M69" s="930"/>
      <c r="N69" s="930"/>
      <c r="O69" s="930"/>
      <c r="P69" s="928"/>
      <c r="Q69" s="928"/>
      <c r="R69" s="929"/>
      <c r="S69" s="929"/>
      <c r="T69" s="930"/>
      <c r="U69" s="930"/>
      <c r="V69" s="930"/>
    </row>
    <row r="70" spans="1:27" s="885" customFormat="1">
      <c r="A70" s="1736" t="s">
        <v>199</v>
      </c>
      <c r="B70" s="1737"/>
      <c r="C70" s="1737"/>
      <c r="D70" s="1737"/>
      <c r="E70" s="1737"/>
      <c r="F70" s="1737"/>
      <c r="G70" s="1737"/>
      <c r="H70" s="1737"/>
      <c r="I70" s="1737"/>
      <c r="J70" s="1938"/>
      <c r="K70" s="929"/>
      <c r="L70" s="929"/>
      <c r="M70" s="930"/>
      <c r="N70" s="930"/>
      <c r="O70" s="930"/>
      <c r="P70" s="928"/>
      <c r="Q70" s="928"/>
      <c r="R70" s="929"/>
      <c r="S70" s="929"/>
      <c r="T70" s="930"/>
      <c r="U70" s="930"/>
      <c r="V70" s="930"/>
    </row>
    <row r="71" spans="1:27" s="885" customFormat="1">
      <c r="A71" s="1739" t="s">
        <v>73</v>
      </c>
      <c r="B71" s="1740"/>
      <c r="C71" s="1740"/>
      <c r="D71" s="1740"/>
      <c r="E71" s="1740"/>
      <c r="F71" s="1740"/>
      <c r="G71" s="1740"/>
      <c r="H71" s="1740"/>
      <c r="I71" s="1740"/>
      <c r="J71" s="1939"/>
      <c r="K71" s="929"/>
      <c r="L71" s="929"/>
      <c r="M71" s="930"/>
      <c r="N71" s="930"/>
      <c r="O71" s="930"/>
      <c r="P71" s="928"/>
      <c r="Q71" s="928"/>
      <c r="R71" s="929"/>
      <c r="S71" s="929"/>
      <c r="T71" s="930"/>
      <c r="U71" s="930"/>
      <c r="V71" s="930"/>
    </row>
    <row r="72" spans="1:27" s="885" customFormat="1">
      <c r="A72" s="1739" t="s">
        <v>74</v>
      </c>
      <c r="B72" s="1740"/>
      <c r="C72" s="1740"/>
      <c r="D72" s="1740"/>
      <c r="E72" s="1740"/>
      <c r="F72" s="1740"/>
      <c r="G72" s="1740"/>
      <c r="H72" s="1740"/>
      <c r="I72" s="1740"/>
      <c r="J72" s="1939"/>
      <c r="K72" s="929"/>
      <c r="L72" s="929"/>
      <c r="M72" s="930"/>
      <c r="N72" s="930"/>
      <c r="O72" s="930"/>
      <c r="P72" s="928"/>
      <c r="Q72" s="928"/>
      <c r="R72" s="929"/>
      <c r="S72" s="929"/>
      <c r="T72" s="930"/>
      <c r="U72" s="930"/>
      <c r="V72" s="930"/>
    </row>
    <row r="73" spans="1:27" s="885" customFormat="1">
      <c r="A73" s="1739" t="s">
        <v>468</v>
      </c>
      <c r="B73" s="1740"/>
      <c r="C73" s="1740"/>
      <c r="D73" s="1740"/>
      <c r="E73" s="1740"/>
      <c r="F73" s="1740"/>
      <c r="G73" s="1740"/>
      <c r="H73" s="1740"/>
      <c r="I73" s="1740"/>
      <c r="J73" s="1939"/>
      <c r="K73" s="929"/>
      <c r="L73" s="929"/>
      <c r="M73" s="930"/>
      <c r="N73" s="930"/>
      <c r="O73" s="930"/>
      <c r="P73" s="928"/>
      <c r="Q73" s="928"/>
      <c r="R73" s="929"/>
      <c r="S73" s="929"/>
      <c r="T73" s="930"/>
      <c r="U73" s="930"/>
      <c r="V73" s="930"/>
    </row>
    <row r="74" spans="1:27" s="885" customFormat="1">
      <c r="A74" s="1739" t="s">
        <v>466</v>
      </c>
      <c r="B74" s="1740"/>
      <c r="C74" s="1740"/>
      <c r="D74" s="1740"/>
      <c r="E74" s="1740"/>
      <c r="F74" s="1740"/>
      <c r="G74" s="1740"/>
      <c r="H74" s="1740"/>
      <c r="I74" s="1740"/>
      <c r="J74" s="1939"/>
      <c r="K74" s="929"/>
      <c r="L74" s="929"/>
      <c r="M74" s="930"/>
      <c r="N74" s="930"/>
      <c r="O74" s="930"/>
      <c r="P74" s="928"/>
      <c r="Q74" s="928"/>
      <c r="R74" s="929"/>
      <c r="S74" s="929"/>
      <c r="T74" s="930"/>
      <c r="U74" s="930"/>
      <c r="V74" s="930"/>
    </row>
    <row r="75" spans="1:27" s="885" customFormat="1" ht="15.75" thickBot="1">
      <c r="A75" s="1940" t="s">
        <v>418</v>
      </c>
      <c r="B75" s="1743"/>
      <c r="C75" s="1743"/>
      <c r="D75" s="1743"/>
      <c r="E75" s="1743"/>
      <c r="F75" s="1743"/>
      <c r="G75" s="1743"/>
      <c r="H75" s="1743"/>
      <c r="I75" s="1743"/>
      <c r="J75" s="1941"/>
      <c r="K75" s="929"/>
      <c r="L75" s="929"/>
      <c r="M75" s="930"/>
      <c r="N75" s="930"/>
      <c r="O75" s="930"/>
      <c r="P75" s="928"/>
      <c r="Q75" s="928"/>
      <c r="R75" s="929"/>
      <c r="S75" s="929"/>
      <c r="T75" s="930"/>
      <c r="U75" s="930"/>
      <c r="V75" s="930"/>
    </row>
    <row r="76" spans="1:27" s="885" customFormat="1">
      <c r="A76" s="927"/>
      <c r="B76" s="928"/>
      <c r="C76" s="928"/>
      <c r="D76" s="929"/>
      <c r="E76" s="929"/>
      <c r="F76" s="930"/>
      <c r="G76" s="930"/>
      <c r="H76" s="930"/>
      <c r="I76" s="928"/>
      <c r="J76" s="928"/>
      <c r="K76" s="929"/>
      <c r="L76" s="929"/>
      <c r="M76" s="930"/>
      <c r="N76" s="930"/>
      <c r="O76" s="930"/>
      <c r="P76" s="928"/>
      <c r="Q76" s="928"/>
      <c r="R76" s="929"/>
      <c r="S76" s="929"/>
      <c r="T76" s="930"/>
      <c r="U76" s="930"/>
      <c r="V76" s="930"/>
    </row>
    <row r="77" spans="1:27" s="885" customFormat="1">
      <c r="A77" s="927"/>
      <c r="B77" s="928"/>
      <c r="C77" s="928"/>
      <c r="D77" s="929"/>
      <c r="E77" s="929"/>
      <c r="F77" s="930"/>
      <c r="G77" s="930"/>
      <c r="H77" s="930"/>
      <c r="I77" s="928"/>
      <c r="J77" s="928"/>
      <c r="K77" s="929"/>
      <c r="L77" s="929"/>
      <c r="M77" s="930"/>
      <c r="N77" s="930"/>
      <c r="O77" s="930"/>
      <c r="P77" s="928"/>
      <c r="Q77" s="928"/>
      <c r="R77" s="929"/>
      <c r="S77" s="929"/>
      <c r="T77" s="930"/>
      <c r="U77" s="930"/>
      <c r="V77" s="930"/>
    </row>
    <row r="78" spans="1:27" s="885" customFormat="1">
      <c r="A78" s="82" t="s">
        <v>467</v>
      </c>
      <c r="B78" s="14"/>
      <c r="C78" s="14"/>
      <c r="D78" s="14"/>
      <c r="E78" s="14"/>
      <c r="F78" s="14"/>
      <c r="G78" s="14"/>
      <c r="H78" s="14"/>
      <c r="I78" s="14"/>
      <c r="J78" s="928"/>
      <c r="K78" s="929"/>
      <c r="L78" s="929"/>
      <c r="M78" s="930"/>
      <c r="N78" s="930"/>
      <c r="O78" s="930"/>
      <c r="P78" s="928"/>
      <c r="Q78" s="928"/>
      <c r="R78" s="929"/>
      <c r="S78" s="929"/>
      <c r="T78" s="930"/>
      <c r="U78" s="930"/>
      <c r="V78" s="930"/>
    </row>
    <row r="79" spans="1:27" s="885" customFormat="1" ht="15.75" thickBot="1">
      <c r="A79" s="2165" t="s">
        <v>976</v>
      </c>
      <c r="B79" s="2165"/>
      <c r="C79" s="2165"/>
      <c r="D79" s="2165"/>
      <c r="E79" s="2165"/>
      <c r="F79" s="2165"/>
      <c r="G79" s="2165"/>
      <c r="H79" s="2165"/>
      <c r="I79" s="2165"/>
      <c r="J79" s="928"/>
      <c r="K79" s="929"/>
      <c r="L79" s="929"/>
      <c r="M79" s="930"/>
      <c r="N79" s="930"/>
      <c r="O79" s="930"/>
      <c r="P79" s="928"/>
      <c r="Q79" s="928"/>
      <c r="R79" s="929"/>
      <c r="S79" s="929"/>
      <c r="T79" s="930"/>
      <c r="U79" s="930"/>
      <c r="V79" s="930"/>
    </row>
    <row r="80" spans="1:27" s="885" customFormat="1">
      <c r="A80" s="922" t="s">
        <v>59</v>
      </c>
      <c r="B80" s="1807" t="s">
        <v>523</v>
      </c>
      <c r="C80" s="1808"/>
      <c r="D80" s="1808"/>
      <c r="E80" s="1808"/>
      <c r="F80" s="1808"/>
      <c r="G80" s="1808"/>
      <c r="H80" s="1809"/>
      <c r="I80" s="928"/>
      <c r="J80" s="928"/>
      <c r="K80" s="929"/>
      <c r="L80" s="929"/>
      <c r="M80" s="930"/>
      <c r="N80" s="930"/>
      <c r="O80" s="930"/>
      <c r="P80" s="928"/>
      <c r="Q80" s="928"/>
      <c r="R80" s="929"/>
      <c r="S80" s="929"/>
      <c r="T80" s="930"/>
      <c r="U80" s="930"/>
      <c r="V80" s="930"/>
    </row>
    <row r="81" spans="1:41" s="885" customFormat="1">
      <c r="A81" s="887" t="s">
        <v>35</v>
      </c>
      <c r="B81" s="2167" t="s">
        <v>975</v>
      </c>
      <c r="C81" s="2168"/>
      <c r="D81" s="2168"/>
      <c r="E81" s="2168"/>
      <c r="F81" s="2168"/>
      <c r="G81" s="2168"/>
      <c r="H81" s="2169"/>
      <c r="I81" s="928"/>
      <c r="J81" s="928"/>
      <c r="K81" s="929"/>
      <c r="L81" s="929"/>
      <c r="M81" s="930"/>
      <c r="N81" s="930"/>
      <c r="O81" s="930"/>
      <c r="P81" s="928"/>
      <c r="Q81" s="928"/>
      <c r="R81" s="929"/>
      <c r="S81" s="929"/>
      <c r="T81" s="930"/>
      <c r="U81" s="930"/>
      <c r="V81" s="930"/>
    </row>
    <row r="82" spans="1:41" s="885" customFormat="1" ht="15.75" thickBot="1">
      <c r="A82" s="888"/>
      <c r="B82" s="889"/>
      <c r="C82" s="890"/>
      <c r="D82" s="890"/>
      <c r="E82" s="890"/>
      <c r="F82" s="890"/>
      <c r="G82" s="890"/>
      <c r="H82" s="921"/>
      <c r="I82" s="928"/>
      <c r="J82" s="928"/>
      <c r="K82" s="929"/>
      <c r="L82" s="929"/>
      <c r="M82" s="930"/>
      <c r="N82" s="930"/>
      <c r="O82" s="930"/>
      <c r="P82" s="928"/>
      <c r="Q82" s="928"/>
      <c r="R82" s="929"/>
      <c r="S82" s="929"/>
      <c r="T82" s="930"/>
      <c r="U82" s="930"/>
      <c r="V82" s="930"/>
    </row>
    <row r="83" spans="1:41" s="885" customFormat="1" ht="15.75" thickBot="1">
      <c r="A83" s="2238" t="s">
        <v>184</v>
      </c>
      <c r="B83" s="2153" t="s">
        <v>185</v>
      </c>
      <c r="C83" s="2154"/>
      <c r="D83" s="2154"/>
      <c r="E83" s="2154"/>
      <c r="F83" s="2154"/>
      <c r="G83" s="2154"/>
      <c r="H83" s="2155"/>
      <c r="I83" s="928"/>
      <c r="J83" s="928"/>
      <c r="K83" s="929"/>
      <c r="L83" s="929"/>
      <c r="M83" s="930"/>
      <c r="N83" s="930"/>
      <c r="O83" s="930"/>
      <c r="P83" s="928"/>
      <c r="Q83" s="928"/>
      <c r="R83" s="929"/>
      <c r="S83" s="929"/>
      <c r="T83" s="930"/>
      <c r="U83" s="930"/>
      <c r="V83" s="930"/>
    </row>
    <row r="84" spans="1:41" s="885" customFormat="1" ht="15.75" thickBot="1">
      <c r="A84" s="2239"/>
      <c r="B84" s="909" t="s">
        <v>187</v>
      </c>
      <c r="C84" s="910" t="s">
        <v>188</v>
      </c>
      <c r="D84" s="910" t="s">
        <v>118</v>
      </c>
      <c r="E84" s="910" t="s">
        <v>85</v>
      </c>
      <c r="F84" s="910" t="s">
        <v>189</v>
      </c>
      <c r="G84" s="910" t="s">
        <v>190</v>
      </c>
      <c r="H84" s="911" t="s">
        <v>191</v>
      </c>
      <c r="I84" s="928"/>
      <c r="J84" s="928"/>
      <c r="K84" s="929"/>
      <c r="L84" s="929"/>
      <c r="M84" s="930"/>
      <c r="N84" s="930"/>
      <c r="O84" s="930"/>
      <c r="P84" s="928"/>
      <c r="Q84" s="928"/>
      <c r="R84" s="929"/>
      <c r="S84" s="929"/>
      <c r="T84" s="930"/>
      <c r="U84" s="930"/>
      <c r="V84" s="930"/>
    </row>
    <row r="85" spans="1:41" s="885" customFormat="1">
      <c r="A85" s="894" t="s">
        <v>949</v>
      </c>
      <c r="B85" s="1181">
        <v>143</v>
      </c>
      <c r="C85" s="1182">
        <v>131</v>
      </c>
      <c r="D85" s="1182">
        <v>134</v>
      </c>
      <c r="E85" s="1182">
        <v>122</v>
      </c>
      <c r="F85" s="1182">
        <v>119</v>
      </c>
      <c r="G85" s="1182">
        <v>108</v>
      </c>
      <c r="H85" s="1183">
        <v>96</v>
      </c>
      <c r="I85" s="928"/>
      <c r="J85" s="928"/>
      <c r="K85" s="929"/>
      <c r="L85" s="929"/>
      <c r="M85" s="930"/>
      <c r="N85" s="930"/>
      <c r="O85" s="930"/>
      <c r="P85" s="928"/>
      <c r="Q85" s="928"/>
      <c r="R85" s="929"/>
      <c r="S85" s="929"/>
      <c r="T85" s="930"/>
      <c r="U85" s="930"/>
      <c r="V85" s="930"/>
    </row>
    <row r="86" spans="1:41" s="885" customFormat="1">
      <c r="A86" s="895" t="s">
        <v>948</v>
      </c>
      <c r="B86" s="1184">
        <v>125</v>
      </c>
      <c r="C86" s="1185">
        <v>113</v>
      </c>
      <c r="D86" s="1185">
        <v>116</v>
      </c>
      <c r="E86" s="1185">
        <v>104</v>
      </c>
      <c r="F86" s="1185">
        <v>101</v>
      </c>
      <c r="G86" s="1185">
        <v>90</v>
      </c>
      <c r="H86" s="1186">
        <v>78</v>
      </c>
      <c r="I86" s="928"/>
      <c r="J86" s="928"/>
      <c r="K86" s="929"/>
      <c r="L86" s="929"/>
      <c r="M86" s="930"/>
      <c r="N86" s="930"/>
      <c r="O86" s="930"/>
      <c r="P86" s="928"/>
      <c r="Q86" s="928"/>
      <c r="R86" s="929"/>
      <c r="S86" s="929"/>
      <c r="T86" s="930"/>
      <c r="U86" s="930"/>
      <c r="V86" s="930"/>
    </row>
    <row r="87" spans="1:41" s="885" customFormat="1">
      <c r="A87" s="896" t="s">
        <v>970</v>
      </c>
      <c r="B87" s="1184">
        <v>161</v>
      </c>
      <c r="C87" s="1185">
        <v>149</v>
      </c>
      <c r="D87" s="1185">
        <v>152</v>
      </c>
      <c r="E87" s="1185">
        <v>140</v>
      </c>
      <c r="F87" s="1185">
        <v>137</v>
      </c>
      <c r="G87" s="1185">
        <v>126</v>
      </c>
      <c r="H87" s="1186">
        <v>114</v>
      </c>
      <c r="I87" s="928"/>
      <c r="J87" s="928"/>
      <c r="K87" s="929"/>
      <c r="L87" s="929"/>
      <c r="M87" s="930"/>
      <c r="N87" s="930"/>
      <c r="O87" s="930"/>
      <c r="P87" s="928"/>
      <c r="Q87" s="928"/>
      <c r="R87" s="929"/>
      <c r="S87" s="929"/>
      <c r="T87" s="930"/>
      <c r="U87" s="930"/>
      <c r="V87" s="930"/>
    </row>
    <row r="88" spans="1:41" s="885" customFormat="1">
      <c r="A88" s="896" t="s">
        <v>953</v>
      </c>
      <c r="B88" s="1184">
        <v>110</v>
      </c>
      <c r="C88" s="1185">
        <v>99</v>
      </c>
      <c r="D88" s="1185">
        <v>101</v>
      </c>
      <c r="E88" s="1185">
        <v>90</v>
      </c>
      <c r="F88" s="1185">
        <v>87</v>
      </c>
      <c r="G88" s="1185">
        <v>75</v>
      </c>
      <c r="H88" s="1186">
        <v>63</v>
      </c>
      <c r="I88" s="928"/>
      <c r="J88" s="928"/>
      <c r="K88" s="929"/>
      <c r="L88" s="929"/>
      <c r="M88" s="930"/>
      <c r="N88" s="930"/>
      <c r="O88" s="930"/>
      <c r="P88" s="928"/>
      <c r="Q88" s="928"/>
      <c r="R88" s="929"/>
      <c r="S88" s="929"/>
      <c r="T88" s="930"/>
      <c r="U88" s="930"/>
      <c r="V88" s="930"/>
    </row>
    <row r="89" spans="1:41" s="885" customFormat="1">
      <c r="A89" s="895" t="s">
        <v>430</v>
      </c>
      <c r="B89" s="1265" t="s">
        <v>192</v>
      </c>
      <c r="C89" s="1266" t="s">
        <v>192</v>
      </c>
      <c r="D89" s="1266" t="s">
        <v>192</v>
      </c>
      <c r="E89" s="1266" t="s">
        <v>192</v>
      </c>
      <c r="F89" s="1185">
        <v>87</v>
      </c>
      <c r="G89" s="1185">
        <v>75</v>
      </c>
      <c r="H89" s="1186">
        <v>63</v>
      </c>
      <c r="I89" s="928"/>
      <c r="J89" s="928"/>
      <c r="K89" s="929"/>
      <c r="L89" s="929"/>
      <c r="M89" s="930"/>
      <c r="N89" s="930"/>
      <c r="O89" s="930"/>
      <c r="P89" s="928"/>
      <c r="Q89" s="928"/>
      <c r="R89" s="929"/>
      <c r="S89" s="929"/>
      <c r="T89" s="930"/>
      <c r="U89" s="930"/>
      <c r="V89" s="930"/>
    </row>
    <row r="90" spans="1:41" s="885" customFormat="1">
      <c r="A90" s="895" t="s">
        <v>415</v>
      </c>
      <c r="B90" s="1184">
        <v>109</v>
      </c>
      <c r="C90" s="1185">
        <v>98</v>
      </c>
      <c r="D90" s="1266" t="s">
        <v>192</v>
      </c>
      <c r="E90" s="1266" t="s">
        <v>192</v>
      </c>
      <c r="F90" s="1266" t="s">
        <v>192</v>
      </c>
      <c r="G90" s="1266" t="s">
        <v>192</v>
      </c>
      <c r="H90" s="1297" t="s">
        <v>192</v>
      </c>
      <c r="I90" s="928"/>
      <c r="J90" s="928"/>
      <c r="K90" s="929"/>
      <c r="L90" s="929"/>
      <c r="M90" s="930"/>
      <c r="N90" s="930"/>
      <c r="O90" s="930"/>
      <c r="P90" s="928"/>
      <c r="Q90" s="928"/>
      <c r="R90" s="929"/>
      <c r="S90" s="929"/>
      <c r="T90" s="930"/>
      <c r="U90" s="930"/>
      <c r="V90" s="930"/>
    </row>
    <row r="91" spans="1:41" s="885" customFormat="1">
      <c r="A91" s="895" t="s">
        <v>428</v>
      </c>
      <c r="B91" s="1184">
        <v>109</v>
      </c>
      <c r="C91" s="1185">
        <v>98</v>
      </c>
      <c r="D91" s="1266" t="s">
        <v>192</v>
      </c>
      <c r="E91" s="1266" t="s">
        <v>192</v>
      </c>
      <c r="F91" s="1266" t="s">
        <v>192</v>
      </c>
      <c r="G91" s="1266" t="s">
        <v>192</v>
      </c>
      <c r="H91" s="1297" t="s">
        <v>192</v>
      </c>
      <c r="I91" s="928"/>
      <c r="J91" s="928"/>
      <c r="K91" s="929"/>
      <c r="L91" s="929"/>
      <c r="M91" s="930"/>
      <c r="N91" s="930"/>
      <c r="O91" s="930"/>
      <c r="P91" s="928"/>
      <c r="Q91" s="928"/>
      <c r="R91" s="929"/>
      <c r="S91" s="929"/>
      <c r="T91" s="930"/>
      <c r="U91" s="930"/>
      <c r="V91" s="930"/>
    </row>
    <row r="92" spans="1:41" s="885" customFormat="1" ht="15.75" thickBot="1">
      <c r="A92" s="897" t="s">
        <v>429</v>
      </c>
      <c r="B92" s="1269" t="s">
        <v>192</v>
      </c>
      <c r="C92" s="1270" t="s">
        <v>192</v>
      </c>
      <c r="D92" s="1270" t="s">
        <v>192</v>
      </c>
      <c r="E92" s="1270" t="s">
        <v>192</v>
      </c>
      <c r="F92" s="1299">
        <v>87</v>
      </c>
      <c r="G92" s="1299">
        <v>75</v>
      </c>
      <c r="H92" s="1308">
        <v>63</v>
      </c>
      <c r="I92" s="928"/>
      <c r="J92" s="928"/>
      <c r="K92" s="929"/>
      <c r="L92" s="929"/>
      <c r="M92" s="930"/>
      <c r="N92" s="930"/>
      <c r="O92" s="930"/>
      <c r="P92" s="928"/>
      <c r="Q92" s="928"/>
      <c r="R92" s="929"/>
      <c r="S92" s="929"/>
      <c r="T92" s="930"/>
      <c r="U92" s="930"/>
      <c r="V92" s="930"/>
    </row>
    <row r="93" spans="1:41" s="885" customFormat="1" ht="15.75" thickBot="1">
      <c r="A93" s="912" t="s">
        <v>950</v>
      </c>
      <c r="B93" s="1312">
        <v>147</v>
      </c>
      <c r="C93" s="1272">
        <v>135</v>
      </c>
      <c r="D93" s="1272">
        <v>138</v>
      </c>
      <c r="E93" s="1272">
        <v>126</v>
      </c>
      <c r="F93" s="1272">
        <v>124</v>
      </c>
      <c r="G93" s="1272">
        <v>112</v>
      </c>
      <c r="H93" s="1313">
        <v>100</v>
      </c>
      <c r="I93" s="928"/>
      <c r="J93" s="928"/>
      <c r="K93" s="929"/>
      <c r="L93" s="929"/>
      <c r="M93" s="930"/>
      <c r="N93" s="930"/>
      <c r="O93" s="930"/>
      <c r="P93" s="928"/>
      <c r="Q93" s="928"/>
      <c r="R93" s="929"/>
      <c r="S93" s="929"/>
      <c r="T93" s="930"/>
      <c r="U93" s="930"/>
      <c r="V93" s="930"/>
    </row>
    <row r="94" spans="1:41">
      <c r="A94" s="894" t="s">
        <v>951</v>
      </c>
      <c r="B94" s="1181">
        <v>134</v>
      </c>
      <c r="C94" s="1182">
        <v>122</v>
      </c>
      <c r="D94" s="1182">
        <v>125</v>
      </c>
      <c r="E94" s="1182">
        <v>113</v>
      </c>
      <c r="F94" s="1182">
        <v>110</v>
      </c>
      <c r="G94" s="1182">
        <v>99</v>
      </c>
      <c r="H94" s="1183">
        <v>87</v>
      </c>
      <c r="I94" s="928"/>
      <c r="J94" s="924"/>
      <c r="K94" s="925"/>
      <c r="L94" s="925"/>
      <c r="M94" s="926"/>
      <c r="N94" s="926"/>
      <c r="O94" s="926"/>
      <c r="P94" s="924"/>
      <c r="Q94" s="924"/>
      <c r="R94" s="925"/>
      <c r="S94" s="925"/>
      <c r="T94" s="926"/>
      <c r="U94" s="926"/>
      <c r="V94" s="926"/>
      <c r="AO94" s="886"/>
    </row>
    <row r="95" spans="1:41">
      <c r="A95" s="895" t="s">
        <v>952</v>
      </c>
      <c r="B95" s="1184">
        <v>188</v>
      </c>
      <c r="C95" s="1185">
        <v>176</v>
      </c>
      <c r="D95" s="1185">
        <v>179</v>
      </c>
      <c r="E95" s="1185">
        <v>167</v>
      </c>
      <c r="F95" s="1185">
        <v>164</v>
      </c>
      <c r="G95" s="1185">
        <v>153</v>
      </c>
      <c r="H95" s="1186">
        <v>141</v>
      </c>
      <c r="I95" s="928"/>
      <c r="J95" s="924"/>
      <c r="K95" s="925"/>
      <c r="L95" s="925"/>
      <c r="M95" s="926"/>
      <c r="N95" s="926"/>
      <c r="O95" s="926"/>
      <c r="P95" s="924"/>
      <c r="Q95" s="924"/>
      <c r="R95" s="925"/>
      <c r="S95" s="925"/>
      <c r="T95" s="926"/>
      <c r="U95" s="926"/>
      <c r="V95" s="926"/>
      <c r="AO95" s="886"/>
    </row>
    <row r="96" spans="1:41">
      <c r="A96" s="895" t="s">
        <v>954</v>
      </c>
      <c r="B96" s="1184">
        <v>137</v>
      </c>
      <c r="C96" s="1185">
        <v>126</v>
      </c>
      <c r="D96" s="1185">
        <v>128</v>
      </c>
      <c r="E96" s="1185">
        <v>117</v>
      </c>
      <c r="F96" s="1185">
        <v>114</v>
      </c>
      <c r="G96" s="1185">
        <v>102</v>
      </c>
      <c r="H96" s="1186">
        <v>90</v>
      </c>
      <c r="I96" s="928"/>
      <c r="J96" s="924"/>
      <c r="K96" s="925"/>
      <c r="L96" s="925"/>
      <c r="M96" s="926"/>
      <c r="N96" s="926"/>
      <c r="O96" s="926"/>
      <c r="P96" s="924"/>
      <c r="Q96" s="924"/>
      <c r="R96" s="925"/>
      <c r="S96" s="925"/>
      <c r="T96" s="926"/>
      <c r="U96" s="926"/>
      <c r="V96" s="926"/>
      <c r="AO96" s="886"/>
    </row>
    <row r="97" spans="1:41">
      <c r="A97" s="895" t="s">
        <v>430</v>
      </c>
      <c r="B97" s="1265" t="s">
        <v>192</v>
      </c>
      <c r="C97" s="1266" t="s">
        <v>192</v>
      </c>
      <c r="D97" s="1266" t="s">
        <v>192</v>
      </c>
      <c r="E97" s="1266" t="s">
        <v>192</v>
      </c>
      <c r="F97" s="1185">
        <v>114</v>
      </c>
      <c r="G97" s="1185">
        <v>102</v>
      </c>
      <c r="H97" s="1186">
        <v>90</v>
      </c>
      <c r="I97" s="928"/>
      <c r="J97" s="924"/>
      <c r="K97" s="925"/>
      <c r="L97" s="925"/>
      <c r="M97" s="926"/>
      <c r="N97" s="926"/>
      <c r="O97" s="926"/>
      <c r="P97" s="924"/>
      <c r="Q97" s="924"/>
      <c r="R97" s="925"/>
      <c r="S97" s="925"/>
      <c r="T97" s="926"/>
      <c r="U97" s="926"/>
      <c r="V97" s="926"/>
      <c r="AO97" s="886"/>
    </row>
    <row r="98" spans="1:41">
      <c r="A98" s="895" t="s">
        <v>415</v>
      </c>
      <c r="B98" s="1184">
        <v>136</v>
      </c>
      <c r="C98" s="1185">
        <v>125</v>
      </c>
      <c r="D98" s="1266" t="s">
        <v>192</v>
      </c>
      <c r="E98" s="1266" t="s">
        <v>192</v>
      </c>
      <c r="F98" s="1266" t="s">
        <v>192</v>
      </c>
      <c r="G98" s="1266" t="s">
        <v>192</v>
      </c>
      <c r="H98" s="1297" t="s">
        <v>192</v>
      </c>
      <c r="I98" s="928"/>
      <c r="J98" s="924"/>
      <c r="K98" s="925"/>
      <c r="L98" s="925"/>
      <c r="M98" s="926"/>
      <c r="N98" s="926"/>
      <c r="O98" s="926"/>
      <c r="P98" s="924"/>
      <c r="Q98" s="924"/>
      <c r="R98" s="925"/>
      <c r="S98" s="925"/>
      <c r="T98" s="926"/>
      <c r="U98" s="926"/>
      <c r="V98" s="926"/>
      <c r="AO98" s="886"/>
    </row>
    <row r="99" spans="1:41">
      <c r="A99" s="895" t="s">
        <v>428</v>
      </c>
      <c r="B99" s="1184">
        <v>136</v>
      </c>
      <c r="C99" s="1185">
        <v>125</v>
      </c>
      <c r="D99" s="1266" t="s">
        <v>192</v>
      </c>
      <c r="E99" s="1266" t="s">
        <v>192</v>
      </c>
      <c r="F99" s="1266" t="s">
        <v>192</v>
      </c>
      <c r="G99" s="1266" t="s">
        <v>192</v>
      </c>
      <c r="H99" s="1297" t="s">
        <v>192</v>
      </c>
      <c r="I99" s="928"/>
      <c r="J99" s="924"/>
      <c r="K99" s="925"/>
      <c r="L99" s="925"/>
      <c r="M99" s="926"/>
      <c r="N99" s="926"/>
      <c r="O99" s="926"/>
      <c r="P99" s="924"/>
      <c r="Q99" s="924"/>
      <c r="R99" s="925"/>
      <c r="S99" s="925"/>
      <c r="T99" s="926"/>
      <c r="U99" s="926"/>
      <c r="V99" s="926"/>
      <c r="AO99" s="886"/>
    </row>
    <row r="100" spans="1:41" ht="15.75" thickBot="1">
      <c r="A100" s="915" t="s">
        <v>429</v>
      </c>
      <c r="B100" s="1222" t="s">
        <v>192</v>
      </c>
      <c r="C100" s="1223" t="s">
        <v>192</v>
      </c>
      <c r="D100" s="1223" t="s">
        <v>192</v>
      </c>
      <c r="E100" s="1223" t="s">
        <v>192</v>
      </c>
      <c r="F100" s="1188">
        <v>114</v>
      </c>
      <c r="G100" s="1188">
        <v>102</v>
      </c>
      <c r="H100" s="1189">
        <v>90</v>
      </c>
      <c r="I100" s="928"/>
      <c r="J100" s="924"/>
      <c r="K100" s="925"/>
      <c r="L100" s="925"/>
      <c r="M100" s="926"/>
      <c r="N100" s="926"/>
      <c r="O100" s="926"/>
      <c r="P100" s="924"/>
      <c r="Q100" s="924"/>
      <c r="R100" s="925"/>
      <c r="S100" s="925"/>
      <c r="T100" s="926"/>
      <c r="U100" s="926"/>
      <c r="V100" s="926"/>
      <c r="AO100" s="886"/>
    </row>
    <row r="101" spans="1:41">
      <c r="A101" s="894" t="s">
        <v>956</v>
      </c>
      <c r="B101" s="1309">
        <v>143</v>
      </c>
      <c r="C101" s="1273">
        <v>131</v>
      </c>
      <c r="D101" s="1273">
        <v>134</v>
      </c>
      <c r="E101" s="1273">
        <v>122</v>
      </c>
      <c r="F101" s="1273">
        <v>119</v>
      </c>
      <c r="G101" s="1273">
        <v>108</v>
      </c>
      <c r="H101" s="1310">
        <v>96</v>
      </c>
      <c r="I101" s="928"/>
      <c r="J101" s="924"/>
      <c r="K101" s="925"/>
      <c r="L101" s="925"/>
      <c r="M101" s="926"/>
      <c r="N101" s="926"/>
      <c r="O101" s="926"/>
      <c r="P101" s="924"/>
      <c r="Q101" s="924"/>
      <c r="R101" s="925"/>
      <c r="S101" s="925"/>
      <c r="T101" s="926"/>
      <c r="U101" s="926"/>
      <c r="V101" s="926"/>
      <c r="AO101" s="886"/>
    </row>
    <row r="102" spans="1:41">
      <c r="A102" s="895" t="s">
        <v>957</v>
      </c>
      <c r="B102" s="1184">
        <v>197</v>
      </c>
      <c r="C102" s="1185">
        <v>185</v>
      </c>
      <c r="D102" s="1185">
        <v>188</v>
      </c>
      <c r="E102" s="1185">
        <v>176</v>
      </c>
      <c r="F102" s="1185">
        <v>173</v>
      </c>
      <c r="G102" s="1185">
        <v>162</v>
      </c>
      <c r="H102" s="1186">
        <v>150</v>
      </c>
      <c r="I102" s="928"/>
      <c r="J102" s="924"/>
      <c r="K102" s="925"/>
      <c r="L102" s="925"/>
      <c r="M102" s="926"/>
      <c r="N102" s="926"/>
      <c r="O102" s="926"/>
      <c r="P102" s="924"/>
      <c r="Q102" s="924"/>
      <c r="R102" s="925"/>
      <c r="S102" s="925"/>
      <c r="T102" s="926"/>
      <c r="U102" s="926"/>
      <c r="V102" s="926"/>
      <c r="AO102" s="886"/>
    </row>
    <row r="103" spans="1:41">
      <c r="A103" s="895" t="s">
        <v>955</v>
      </c>
      <c r="B103" s="1184">
        <v>137</v>
      </c>
      <c r="C103" s="1185">
        <v>126</v>
      </c>
      <c r="D103" s="1185">
        <v>128</v>
      </c>
      <c r="E103" s="1185">
        <v>117</v>
      </c>
      <c r="F103" s="1185">
        <v>114</v>
      </c>
      <c r="G103" s="1185">
        <v>102</v>
      </c>
      <c r="H103" s="1186">
        <v>90</v>
      </c>
      <c r="I103" s="928"/>
      <c r="J103" s="924"/>
      <c r="K103" s="925"/>
      <c r="L103" s="925"/>
      <c r="M103" s="926"/>
      <c r="N103" s="926"/>
      <c r="O103" s="926"/>
      <c r="P103" s="924"/>
      <c r="Q103" s="924"/>
      <c r="R103" s="925"/>
      <c r="S103" s="925"/>
      <c r="T103" s="926"/>
      <c r="U103" s="926"/>
      <c r="V103" s="926"/>
      <c r="AO103" s="886"/>
    </row>
    <row r="104" spans="1:41">
      <c r="A104" s="895" t="s">
        <v>430</v>
      </c>
      <c r="B104" s="1265" t="s">
        <v>192</v>
      </c>
      <c r="C104" s="1266" t="s">
        <v>192</v>
      </c>
      <c r="D104" s="1266" t="s">
        <v>192</v>
      </c>
      <c r="E104" s="1266" t="s">
        <v>192</v>
      </c>
      <c r="F104" s="1185">
        <v>114</v>
      </c>
      <c r="G104" s="1185">
        <v>102</v>
      </c>
      <c r="H104" s="1186">
        <v>90</v>
      </c>
      <c r="I104" s="928"/>
      <c r="J104" s="924"/>
      <c r="K104" s="925"/>
      <c r="L104" s="925"/>
      <c r="M104" s="926"/>
      <c r="N104" s="926"/>
      <c r="O104" s="926"/>
      <c r="P104" s="924"/>
      <c r="Q104" s="924"/>
      <c r="R104" s="925"/>
      <c r="S104" s="925"/>
      <c r="T104" s="926"/>
      <c r="U104" s="926"/>
      <c r="V104" s="926"/>
      <c r="AO104" s="886"/>
    </row>
    <row r="105" spans="1:41">
      <c r="A105" s="895" t="s">
        <v>415</v>
      </c>
      <c r="B105" s="1184">
        <v>136</v>
      </c>
      <c r="C105" s="1185">
        <v>125</v>
      </c>
      <c r="D105" s="1266" t="s">
        <v>192</v>
      </c>
      <c r="E105" s="1266" t="s">
        <v>192</v>
      </c>
      <c r="F105" s="1266" t="s">
        <v>192</v>
      </c>
      <c r="G105" s="1266" t="s">
        <v>192</v>
      </c>
      <c r="H105" s="1297" t="s">
        <v>192</v>
      </c>
      <c r="I105" s="928"/>
      <c r="J105" s="924"/>
      <c r="K105" s="925"/>
      <c r="L105" s="925"/>
      <c r="M105" s="926"/>
      <c r="N105" s="926"/>
      <c r="O105" s="926"/>
      <c r="P105" s="924"/>
      <c r="Q105" s="924"/>
      <c r="R105" s="925"/>
      <c r="S105" s="925"/>
      <c r="T105" s="926"/>
      <c r="U105" s="926"/>
      <c r="V105" s="926"/>
      <c r="AO105" s="886"/>
    </row>
    <row r="106" spans="1:41">
      <c r="A106" s="895" t="s">
        <v>428</v>
      </c>
      <c r="B106" s="1184">
        <v>136</v>
      </c>
      <c r="C106" s="1185">
        <v>125</v>
      </c>
      <c r="D106" s="1266" t="s">
        <v>192</v>
      </c>
      <c r="E106" s="1266" t="s">
        <v>192</v>
      </c>
      <c r="F106" s="1266" t="s">
        <v>192</v>
      </c>
      <c r="G106" s="1266" t="s">
        <v>192</v>
      </c>
      <c r="H106" s="1297" t="s">
        <v>192</v>
      </c>
      <c r="I106" s="928"/>
      <c r="J106" s="924"/>
      <c r="K106" s="925"/>
      <c r="L106" s="925"/>
      <c r="M106" s="926"/>
      <c r="N106" s="926"/>
      <c r="O106" s="926"/>
      <c r="P106" s="924"/>
      <c r="Q106" s="924"/>
      <c r="R106" s="925"/>
      <c r="S106" s="925"/>
      <c r="T106" s="926"/>
      <c r="U106" s="926"/>
      <c r="V106" s="926"/>
      <c r="AO106" s="886"/>
    </row>
    <row r="107" spans="1:41" ht="15.75" thickBot="1">
      <c r="A107" s="897" t="s">
        <v>429</v>
      </c>
      <c r="B107" s="1269" t="s">
        <v>192</v>
      </c>
      <c r="C107" s="1270" t="s">
        <v>192</v>
      </c>
      <c r="D107" s="1270" t="s">
        <v>192</v>
      </c>
      <c r="E107" s="1270" t="s">
        <v>192</v>
      </c>
      <c r="F107" s="1299">
        <v>114</v>
      </c>
      <c r="G107" s="1299">
        <v>102</v>
      </c>
      <c r="H107" s="1308">
        <v>90</v>
      </c>
      <c r="I107" s="928"/>
      <c r="J107" s="924"/>
      <c r="K107" s="925"/>
      <c r="L107" s="925"/>
      <c r="M107" s="926"/>
      <c r="N107" s="926"/>
      <c r="O107" s="926"/>
      <c r="P107" s="924"/>
      <c r="Q107" s="924"/>
      <c r="R107" s="925"/>
      <c r="S107" s="925"/>
      <c r="T107" s="926"/>
      <c r="U107" s="926"/>
      <c r="V107" s="926"/>
      <c r="AO107" s="886"/>
    </row>
    <row r="108" spans="1:41">
      <c r="A108" s="896" t="s">
        <v>958</v>
      </c>
      <c r="B108" s="1181">
        <v>156</v>
      </c>
      <c r="C108" s="1182">
        <v>144</v>
      </c>
      <c r="D108" s="1182">
        <v>147</v>
      </c>
      <c r="E108" s="1182">
        <v>135</v>
      </c>
      <c r="F108" s="1182">
        <v>133</v>
      </c>
      <c r="G108" s="1182">
        <v>121</v>
      </c>
      <c r="H108" s="1183">
        <v>109</v>
      </c>
      <c r="I108" s="928"/>
      <c r="J108" s="924"/>
      <c r="K108" s="925"/>
      <c r="L108" s="925"/>
      <c r="M108" s="926"/>
      <c r="N108" s="926"/>
      <c r="O108" s="926"/>
      <c r="P108" s="924"/>
      <c r="Q108" s="924"/>
      <c r="R108" s="925"/>
      <c r="S108" s="925"/>
      <c r="T108" s="926"/>
      <c r="U108" s="926"/>
      <c r="V108" s="926"/>
      <c r="AO108" s="886"/>
    </row>
    <row r="109" spans="1:41">
      <c r="A109" s="895" t="s">
        <v>959</v>
      </c>
      <c r="B109" s="1184">
        <v>246</v>
      </c>
      <c r="C109" s="1185">
        <v>234</v>
      </c>
      <c r="D109" s="1185">
        <v>237</v>
      </c>
      <c r="E109" s="1185">
        <v>225</v>
      </c>
      <c r="F109" s="1185">
        <v>223</v>
      </c>
      <c r="G109" s="1185">
        <v>211</v>
      </c>
      <c r="H109" s="1186">
        <v>199</v>
      </c>
      <c r="I109" s="928"/>
      <c r="J109" s="924"/>
      <c r="K109" s="925"/>
      <c r="L109" s="925"/>
      <c r="M109" s="926"/>
      <c r="N109" s="926"/>
      <c r="O109" s="926"/>
      <c r="P109" s="924"/>
      <c r="Q109" s="924"/>
      <c r="R109" s="925"/>
      <c r="S109" s="925"/>
      <c r="T109" s="926"/>
      <c r="U109" s="926"/>
      <c r="V109" s="926"/>
      <c r="AO109" s="886"/>
    </row>
    <row r="110" spans="1:41">
      <c r="A110" s="895" t="s">
        <v>960</v>
      </c>
      <c r="B110" s="1184">
        <v>137</v>
      </c>
      <c r="C110" s="1185">
        <v>126</v>
      </c>
      <c r="D110" s="1185">
        <v>128</v>
      </c>
      <c r="E110" s="1185">
        <v>117</v>
      </c>
      <c r="F110" s="1185">
        <v>114</v>
      </c>
      <c r="G110" s="1185">
        <v>102</v>
      </c>
      <c r="H110" s="1186">
        <v>90</v>
      </c>
      <c r="I110" s="928"/>
      <c r="J110" s="924"/>
      <c r="K110" s="925"/>
      <c r="L110" s="925"/>
      <c r="M110" s="926"/>
      <c r="N110" s="926"/>
      <c r="O110" s="926"/>
      <c r="P110" s="924"/>
      <c r="Q110" s="924"/>
      <c r="R110" s="925"/>
      <c r="S110" s="925"/>
      <c r="T110" s="926"/>
      <c r="U110" s="926"/>
      <c r="V110" s="926"/>
      <c r="AO110" s="886"/>
    </row>
    <row r="111" spans="1:41">
      <c r="A111" s="895" t="s">
        <v>430</v>
      </c>
      <c r="B111" s="1265" t="s">
        <v>192</v>
      </c>
      <c r="C111" s="1266" t="s">
        <v>192</v>
      </c>
      <c r="D111" s="1266" t="s">
        <v>192</v>
      </c>
      <c r="E111" s="1266" t="s">
        <v>192</v>
      </c>
      <c r="F111" s="1185">
        <v>114</v>
      </c>
      <c r="G111" s="1185">
        <v>102</v>
      </c>
      <c r="H111" s="1186">
        <v>90</v>
      </c>
      <c r="I111" s="928"/>
      <c r="J111" s="924"/>
      <c r="K111" s="925"/>
      <c r="L111" s="925"/>
      <c r="M111" s="926"/>
      <c r="N111" s="926"/>
      <c r="O111" s="926"/>
      <c r="P111" s="924"/>
      <c r="Q111" s="924"/>
      <c r="R111" s="925"/>
      <c r="S111" s="925"/>
      <c r="T111" s="926"/>
      <c r="U111" s="926"/>
      <c r="V111" s="926"/>
      <c r="AO111" s="886"/>
    </row>
    <row r="112" spans="1:41">
      <c r="A112" s="895" t="s">
        <v>415</v>
      </c>
      <c r="B112" s="1184">
        <v>136</v>
      </c>
      <c r="C112" s="1185">
        <v>125</v>
      </c>
      <c r="D112" s="1266" t="s">
        <v>192</v>
      </c>
      <c r="E112" s="1266" t="s">
        <v>192</v>
      </c>
      <c r="F112" s="1266" t="s">
        <v>192</v>
      </c>
      <c r="G112" s="1266" t="s">
        <v>192</v>
      </c>
      <c r="H112" s="1297" t="s">
        <v>192</v>
      </c>
      <c r="I112" s="928"/>
      <c r="J112" s="924"/>
      <c r="K112" s="925"/>
      <c r="L112" s="925"/>
      <c r="M112" s="926"/>
      <c r="N112" s="926"/>
      <c r="O112" s="926"/>
      <c r="P112" s="924"/>
      <c r="Q112" s="924"/>
      <c r="R112" s="925"/>
      <c r="S112" s="925"/>
      <c r="T112" s="926"/>
      <c r="U112" s="926"/>
      <c r="V112" s="926"/>
      <c r="AO112" s="886"/>
    </row>
    <row r="113" spans="1:41">
      <c r="A113" s="895" t="s">
        <v>428</v>
      </c>
      <c r="B113" s="1184">
        <v>136</v>
      </c>
      <c r="C113" s="1185">
        <v>125</v>
      </c>
      <c r="D113" s="1266" t="s">
        <v>192</v>
      </c>
      <c r="E113" s="1266" t="s">
        <v>192</v>
      </c>
      <c r="F113" s="1266" t="s">
        <v>192</v>
      </c>
      <c r="G113" s="1266" t="s">
        <v>192</v>
      </c>
      <c r="H113" s="1297" t="s">
        <v>192</v>
      </c>
      <c r="I113" s="928"/>
      <c r="J113" s="924"/>
      <c r="K113" s="925"/>
      <c r="L113" s="925"/>
      <c r="M113" s="926"/>
      <c r="N113" s="926"/>
      <c r="O113" s="926"/>
      <c r="P113" s="924"/>
      <c r="Q113" s="924"/>
      <c r="R113" s="925"/>
      <c r="S113" s="925"/>
      <c r="T113" s="926"/>
      <c r="U113" s="926"/>
      <c r="V113" s="926"/>
      <c r="AO113" s="886"/>
    </row>
    <row r="114" spans="1:41" ht="15.75" thickBot="1">
      <c r="A114" s="897" t="s">
        <v>429</v>
      </c>
      <c r="B114" s="1222" t="s">
        <v>192</v>
      </c>
      <c r="C114" s="1223" t="s">
        <v>192</v>
      </c>
      <c r="D114" s="1223" t="s">
        <v>192</v>
      </c>
      <c r="E114" s="1223" t="s">
        <v>192</v>
      </c>
      <c r="F114" s="1188">
        <v>114</v>
      </c>
      <c r="G114" s="1188">
        <v>102</v>
      </c>
      <c r="H114" s="1189">
        <v>90</v>
      </c>
      <c r="I114" s="928"/>
      <c r="J114" s="924"/>
      <c r="K114" s="925"/>
      <c r="L114" s="925"/>
      <c r="M114" s="926"/>
      <c r="N114" s="926"/>
      <c r="O114" s="926"/>
      <c r="P114" s="924"/>
      <c r="Q114" s="924"/>
      <c r="R114" s="925"/>
      <c r="S114" s="925"/>
      <c r="T114" s="926"/>
      <c r="U114" s="926"/>
      <c r="V114" s="926"/>
      <c r="AO114" s="886"/>
    </row>
    <row r="115" spans="1:41">
      <c r="A115" s="895" t="s">
        <v>965</v>
      </c>
      <c r="B115" s="1309">
        <v>201</v>
      </c>
      <c r="C115" s="1273">
        <v>189</v>
      </c>
      <c r="D115" s="1273">
        <v>192</v>
      </c>
      <c r="E115" s="1273">
        <v>180</v>
      </c>
      <c r="F115" s="1273">
        <v>178</v>
      </c>
      <c r="G115" s="1273">
        <v>166</v>
      </c>
      <c r="H115" s="1310">
        <v>154</v>
      </c>
      <c r="I115" s="928"/>
      <c r="J115" s="924"/>
      <c r="K115" s="925"/>
      <c r="L115" s="925"/>
      <c r="M115" s="926"/>
      <c r="N115" s="926"/>
      <c r="O115" s="926"/>
      <c r="P115" s="924"/>
      <c r="Q115" s="924"/>
      <c r="R115" s="925"/>
      <c r="S115" s="925"/>
      <c r="T115" s="926"/>
      <c r="U115" s="926"/>
      <c r="V115" s="926"/>
      <c r="AO115" s="886"/>
    </row>
    <row r="116" spans="1:41">
      <c r="A116" s="895" t="s">
        <v>961</v>
      </c>
      <c r="B116" s="1184">
        <v>291</v>
      </c>
      <c r="C116" s="1185">
        <v>279</v>
      </c>
      <c r="D116" s="1185">
        <v>282</v>
      </c>
      <c r="E116" s="1185">
        <v>270</v>
      </c>
      <c r="F116" s="1185">
        <v>268</v>
      </c>
      <c r="G116" s="1185">
        <v>256</v>
      </c>
      <c r="H116" s="1186">
        <v>244</v>
      </c>
      <c r="I116" s="928"/>
      <c r="J116" s="924"/>
      <c r="K116" s="925"/>
      <c r="L116" s="925"/>
      <c r="M116" s="926"/>
      <c r="N116" s="926"/>
      <c r="O116" s="926"/>
      <c r="P116" s="924"/>
      <c r="Q116" s="924"/>
      <c r="R116" s="925"/>
      <c r="S116" s="925"/>
      <c r="T116" s="926"/>
      <c r="U116" s="926"/>
      <c r="V116" s="926"/>
      <c r="AO116" s="886"/>
    </row>
    <row r="117" spans="1:41">
      <c r="A117" s="895" t="s">
        <v>962</v>
      </c>
      <c r="B117" s="1184">
        <v>137</v>
      </c>
      <c r="C117" s="1185">
        <v>126</v>
      </c>
      <c r="D117" s="1185">
        <v>128</v>
      </c>
      <c r="E117" s="1185">
        <v>117</v>
      </c>
      <c r="F117" s="1185">
        <v>114</v>
      </c>
      <c r="G117" s="1185">
        <v>102</v>
      </c>
      <c r="H117" s="1186">
        <v>90</v>
      </c>
      <c r="I117" s="928"/>
      <c r="J117" s="924"/>
      <c r="K117" s="925"/>
      <c r="L117" s="925"/>
      <c r="M117" s="926"/>
      <c r="N117" s="926"/>
      <c r="O117" s="926"/>
      <c r="P117" s="924"/>
      <c r="Q117" s="924"/>
      <c r="R117" s="925"/>
      <c r="S117" s="925"/>
      <c r="T117" s="926"/>
      <c r="U117" s="926"/>
      <c r="V117" s="926"/>
      <c r="AO117" s="886"/>
    </row>
    <row r="118" spans="1:41">
      <c r="A118" s="895" t="s">
        <v>430</v>
      </c>
      <c r="B118" s="1265" t="s">
        <v>192</v>
      </c>
      <c r="C118" s="1266" t="s">
        <v>192</v>
      </c>
      <c r="D118" s="1266" t="s">
        <v>192</v>
      </c>
      <c r="E118" s="1266" t="s">
        <v>192</v>
      </c>
      <c r="F118" s="1185">
        <v>114</v>
      </c>
      <c r="G118" s="1185">
        <v>102</v>
      </c>
      <c r="H118" s="1186">
        <v>90</v>
      </c>
      <c r="I118" s="928"/>
      <c r="J118" s="924"/>
      <c r="K118" s="925"/>
      <c r="L118" s="925"/>
      <c r="M118" s="926"/>
      <c r="N118" s="926"/>
      <c r="O118" s="926"/>
      <c r="P118" s="924"/>
      <c r="Q118" s="924"/>
      <c r="R118" s="925"/>
      <c r="S118" s="925"/>
      <c r="T118" s="926"/>
      <c r="U118" s="926"/>
      <c r="V118" s="926"/>
      <c r="AO118" s="886"/>
    </row>
    <row r="119" spans="1:41">
      <c r="A119" s="895" t="s">
        <v>415</v>
      </c>
      <c r="B119" s="1184">
        <v>136</v>
      </c>
      <c r="C119" s="1185">
        <v>125</v>
      </c>
      <c r="D119" s="1266" t="s">
        <v>192</v>
      </c>
      <c r="E119" s="1266" t="s">
        <v>192</v>
      </c>
      <c r="F119" s="1266" t="s">
        <v>192</v>
      </c>
      <c r="G119" s="1266" t="s">
        <v>192</v>
      </c>
      <c r="H119" s="1297" t="s">
        <v>192</v>
      </c>
      <c r="I119" s="928"/>
      <c r="J119" s="924"/>
      <c r="K119" s="925"/>
      <c r="L119" s="925"/>
      <c r="M119" s="926"/>
      <c r="N119" s="926"/>
      <c r="O119" s="926"/>
      <c r="P119" s="924"/>
      <c r="Q119" s="924"/>
      <c r="R119" s="925"/>
      <c r="S119" s="925"/>
      <c r="T119" s="926"/>
      <c r="U119" s="926"/>
      <c r="V119" s="926"/>
      <c r="AO119" s="886"/>
    </row>
    <row r="120" spans="1:41">
      <c r="A120" s="895" t="s">
        <v>428</v>
      </c>
      <c r="B120" s="1184">
        <v>136</v>
      </c>
      <c r="C120" s="1185">
        <v>125</v>
      </c>
      <c r="D120" s="1266" t="s">
        <v>192</v>
      </c>
      <c r="E120" s="1266" t="s">
        <v>192</v>
      </c>
      <c r="F120" s="1266" t="s">
        <v>192</v>
      </c>
      <c r="G120" s="1266" t="s">
        <v>192</v>
      </c>
      <c r="H120" s="1297" t="s">
        <v>192</v>
      </c>
      <c r="I120" s="928"/>
      <c r="J120" s="924"/>
      <c r="K120" s="925"/>
      <c r="L120" s="925"/>
      <c r="M120" s="926"/>
      <c r="N120" s="926"/>
      <c r="O120" s="926"/>
      <c r="P120" s="924"/>
      <c r="Q120" s="924"/>
      <c r="R120" s="925"/>
      <c r="S120" s="925"/>
      <c r="T120" s="926"/>
      <c r="U120" s="926"/>
      <c r="V120" s="926"/>
      <c r="AO120" s="886"/>
    </row>
    <row r="121" spans="1:41" ht="15.75" thickBot="1">
      <c r="A121" s="897" t="s">
        <v>429</v>
      </c>
      <c r="B121" s="1269" t="s">
        <v>192</v>
      </c>
      <c r="C121" s="1270" t="s">
        <v>192</v>
      </c>
      <c r="D121" s="1270" t="s">
        <v>192</v>
      </c>
      <c r="E121" s="1270" t="s">
        <v>192</v>
      </c>
      <c r="F121" s="1299">
        <v>114</v>
      </c>
      <c r="G121" s="1299">
        <v>102</v>
      </c>
      <c r="H121" s="1308">
        <v>90</v>
      </c>
      <c r="I121" s="928"/>
      <c r="J121" s="924"/>
      <c r="K121" s="925"/>
      <c r="L121" s="925"/>
      <c r="M121" s="926"/>
      <c r="N121" s="926"/>
      <c r="O121" s="926"/>
      <c r="P121" s="924"/>
      <c r="Q121" s="924"/>
      <c r="R121" s="925"/>
      <c r="S121" s="925"/>
      <c r="T121" s="926"/>
      <c r="U121" s="926"/>
      <c r="V121" s="926"/>
      <c r="AO121" s="886"/>
    </row>
    <row r="122" spans="1:41">
      <c r="A122" s="895" t="s">
        <v>963</v>
      </c>
      <c r="B122" s="1181">
        <v>237</v>
      </c>
      <c r="C122" s="1182">
        <v>225</v>
      </c>
      <c r="D122" s="1182">
        <v>228</v>
      </c>
      <c r="E122" s="1182">
        <v>216</v>
      </c>
      <c r="F122" s="1182">
        <v>214</v>
      </c>
      <c r="G122" s="1182">
        <v>202</v>
      </c>
      <c r="H122" s="1183">
        <v>190</v>
      </c>
      <c r="I122" s="928"/>
      <c r="J122" s="924"/>
      <c r="K122" s="925"/>
      <c r="L122" s="925"/>
      <c r="M122" s="926"/>
      <c r="N122" s="926"/>
      <c r="O122" s="926"/>
      <c r="P122" s="924"/>
      <c r="Q122" s="924"/>
      <c r="R122" s="925"/>
      <c r="S122" s="925"/>
      <c r="T122" s="926"/>
      <c r="U122" s="926"/>
      <c r="V122" s="926"/>
      <c r="AO122" s="886"/>
    </row>
    <row r="123" spans="1:41">
      <c r="A123" s="895" t="s">
        <v>964</v>
      </c>
      <c r="B123" s="1184">
        <v>327</v>
      </c>
      <c r="C123" s="1185">
        <v>315</v>
      </c>
      <c r="D123" s="1185">
        <v>318</v>
      </c>
      <c r="E123" s="1185">
        <v>306</v>
      </c>
      <c r="F123" s="1185">
        <v>304</v>
      </c>
      <c r="G123" s="1185">
        <v>292</v>
      </c>
      <c r="H123" s="1186">
        <v>280</v>
      </c>
      <c r="I123" s="928"/>
      <c r="J123" s="924"/>
      <c r="K123" s="925"/>
      <c r="L123" s="925"/>
      <c r="M123" s="926"/>
      <c r="N123" s="926"/>
      <c r="O123" s="926"/>
      <c r="P123" s="924"/>
      <c r="Q123" s="924"/>
      <c r="R123" s="925"/>
      <c r="S123" s="925"/>
      <c r="T123" s="926"/>
      <c r="U123" s="926"/>
      <c r="V123" s="926"/>
      <c r="AO123" s="886"/>
    </row>
    <row r="124" spans="1:41">
      <c r="A124" s="895" t="s">
        <v>966</v>
      </c>
      <c r="B124" s="1184">
        <v>137</v>
      </c>
      <c r="C124" s="1185">
        <v>126</v>
      </c>
      <c r="D124" s="1185">
        <v>128</v>
      </c>
      <c r="E124" s="1185">
        <v>117</v>
      </c>
      <c r="F124" s="1185">
        <v>114</v>
      </c>
      <c r="G124" s="1185">
        <v>102</v>
      </c>
      <c r="H124" s="1186">
        <v>90</v>
      </c>
      <c r="I124" s="928"/>
      <c r="J124" s="924"/>
      <c r="K124" s="925"/>
      <c r="L124" s="925"/>
      <c r="M124" s="926"/>
      <c r="N124" s="926"/>
      <c r="O124" s="926"/>
      <c r="P124" s="924"/>
      <c r="Q124" s="924"/>
      <c r="R124" s="925"/>
      <c r="S124" s="925"/>
      <c r="T124" s="926"/>
      <c r="U124" s="926"/>
      <c r="V124" s="926"/>
      <c r="AO124" s="886"/>
    </row>
    <row r="125" spans="1:41">
      <c r="A125" s="895" t="s">
        <v>430</v>
      </c>
      <c r="B125" s="1265" t="s">
        <v>192</v>
      </c>
      <c r="C125" s="1266" t="s">
        <v>192</v>
      </c>
      <c r="D125" s="1266" t="s">
        <v>192</v>
      </c>
      <c r="E125" s="1266" t="s">
        <v>192</v>
      </c>
      <c r="F125" s="1185">
        <v>114</v>
      </c>
      <c r="G125" s="1185">
        <v>102</v>
      </c>
      <c r="H125" s="1186">
        <v>90</v>
      </c>
      <c r="I125" s="928"/>
      <c r="J125" s="924"/>
      <c r="K125" s="925"/>
      <c r="L125" s="925"/>
      <c r="M125" s="926"/>
      <c r="N125" s="926"/>
      <c r="O125" s="926"/>
      <c r="P125" s="924"/>
      <c r="Q125" s="924"/>
      <c r="R125" s="925"/>
      <c r="S125" s="925"/>
      <c r="T125" s="926"/>
      <c r="U125" s="926"/>
      <c r="V125" s="926"/>
      <c r="AO125" s="886"/>
    </row>
    <row r="126" spans="1:41">
      <c r="A126" s="895" t="s">
        <v>415</v>
      </c>
      <c r="B126" s="1184">
        <v>136</v>
      </c>
      <c r="C126" s="1185">
        <v>125</v>
      </c>
      <c r="D126" s="1266" t="s">
        <v>192</v>
      </c>
      <c r="E126" s="1266" t="s">
        <v>192</v>
      </c>
      <c r="F126" s="1266" t="s">
        <v>192</v>
      </c>
      <c r="G126" s="1266" t="s">
        <v>192</v>
      </c>
      <c r="H126" s="1297" t="s">
        <v>192</v>
      </c>
      <c r="I126" s="928"/>
      <c r="J126" s="924"/>
      <c r="K126" s="925"/>
      <c r="L126" s="925"/>
      <c r="M126" s="926"/>
      <c r="N126" s="926"/>
      <c r="O126" s="926"/>
      <c r="P126" s="924"/>
      <c r="Q126" s="924"/>
      <c r="R126" s="925"/>
      <c r="S126" s="925"/>
      <c r="T126" s="926"/>
      <c r="U126" s="926"/>
      <c r="V126" s="926"/>
      <c r="AO126" s="886"/>
    </row>
    <row r="127" spans="1:41">
      <c r="A127" s="895" t="s">
        <v>428</v>
      </c>
      <c r="B127" s="1184">
        <v>136</v>
      </c>
      <c r="C127" s="1185">
        <v>125</v>
      </c>
      <c r="D127" s="1266" t="s">
        <v>192</v>
      </c>
      <c r="E127" s="1266" t="s">
        <v>192</v>
      </c>
      <c r="F127" s="1266" t="s">
        <v>192</v>
      </c>
      <c r="G127" s="1266" t="s">
        <v>192</v>
      </c>
      <c r="H127" s="1297" t="s">
        <v>192</v>
      </c>
      <c r="I127" s="928"/>
      <c r="J127" s="924"/>
      <c r="K127" s="925"/>
      <c r="L127" s="925"/>
      <c r="M127" s="926"/>
      <c r="N127" s="926"/>
      <c r="O127" s="926"/>
      <c r="P127" s="924"/>
      <c r="Q127" s="924"/>
      <c r="R127" s="925"/>
      <c r="S127" s="925"/>
      <c r="T127" s="926"/>
      <c r="U127" s="926"/>
      <c r="V127" s="926"/>
      <c r="AO127" s="886"/>
    </row>
    <row r="128" spans="1:41" ht="15.75" thickBot="1">
      <c r="A128" s="897" t="s">
        <v>429</v>
      </c>
      <c r="B128" s="1222" t="s">
        <v>192</v>
      </c>
      <c r="C128" s="1223" t="s">
        <v>192</v>
      </c>
      <c r="D128" s="1223" t="s">
        <v>192</v>
      </c>
      <c r="E128" s="1223" t="s">
        <v>192</v>
      </c>
      <c r="F128" s="1188">
        <v>114</v>
      </c>
      <c r="G128" s="1188">
        <v>102</v>
      </c>
      <c r="H128" s="1189">
        <v>90</v>
      </c>
      <c r="I128" s="928"/>
      <c r="J128" s="924"/>
      <c r="K128" s="925"/>
      <c r="L128" s="925"/>
      <c r="M128" s="926"/>
      <c r="N128" s="926"/>
      <c r="O128" s="926"/>
      <c r="P128" s="924"/>
      <c r="Q128" s="924"/>
      <c r="R128" s="925"/>
      <c r="S128" s="925"/>
      <c r="T128" s="926"/>
      <c r="U128" s="926"/>
      <c r="V128" s="926"/>
      <c r="AO128" s="886"/>
    </row>
    <row r="129" spans="1:41">
      <c r="A129" s="895" t="s">
        <v>967</v>
      </c>
      <c r="B129" s="1309">
        <v>291</v>
      </c>
      <c r="C129" s="1273">
        <v>279</v>
      </c>
      <c r="D129" s="1273">
        <v>282</v>
      </c>
      <c r="E129" s="1273">
        <v>270</v>
      </c>
      <c r="F129" s="1273">
        <v>268</v>
      </c>
      <c r="G129" s="1273">
        <v>256</v>
      </c>
      <c r="H129" s="1310">
        <v>244</v>
      </c>
      <c r="I129" s="928"/>
      <c r="J129" s="924"/>
      <c r="K129" s="925"/>
      <c r="L129" s="925"/>
      <c r="M129" s="926"/>
      <c r="N129" s="926"/>
      <c r="O129" s="926"/>
      <c r="P129" s="924"/>
      <c r="Q129" s="924"/>
      <c r="R129" s="925"/>
      <c r="S129" s="925"/>
      <c r="T129" s="926"/>
      <c r="U129" s="926"/>
      <c r="V129" s="926"/>
      <c r="AO129" s="886"/>
    </row>
    <row r="130" spans="1:41">
      <c r="A130" s="895" t="s">
        <v>968</v>
      </c>
      <c r="B130" s="1184">
        <v>381</v>
      </c>
      <c r="C130" s="1185">
        <v>369</v>
      </c>
      <c r="D130" s="1185">
        <v>372</v>
      </c>
      <c r="E130" s="1185">
        <v>360</v>
      </c>
      <c r="F130" s="1185">
        <v>358</v>
      </c>
      <c r="G130" s="1185">
        <v>346</v>
      </c>
      <c r="H130" s="1186">
        <v>334</v>
      </c>
      <c r="I130" s="928"/>
      <c r="J130" s="924"/>
      <c r="K130" s="925"/>
      <c r="L130" s="925"/>
      <c r="M130" s="926"/>
      <c r="N130" s="926"/>
      <c r="O130" s="926"/>
      <c r="P130" s="924"/>
      <c r="Q130" s="924"/>
      <c r="R130" s="925"/>
      <c r="S130" s="925"/>
      <c r="T130" s="926"/>
      <c r="U130" s="926"/>
      <c r="V130" s="926"/>
      <c r="AO130" s="886"/>
    </row>
    <row r="131" spans="1:41">
      <c r="A131" s="895" t="s">
        <v>969</v>
      </c>
      <c r="B131" s="1184">
        <v>137</v>
      </c>
      <c r="C131" s="1185">
        <v>126</v>
      </c>
      <c r="D131" s="1185">
        <v>128</v>
      </c>
      <c r="E131" s="1185">
        <v>117</v>
      </c>
      <c r="F131" s="1185">
        <v>114</v>
      </c>
      <c r="G131" s="1185">
        <v>102</v>
      </c>
      <c r="H131" s="1186">
        <v>90</v>
      </c>
      <c r="I131" s="928"/>
      <c r="J131" s="924"/>
      <c r="K131" s="925"/>
      <c r="L131" s="925"/>
      <c r="M131" s="926"/>
      <c r="N131" s="926"/>
      <c r="O131" s="926"/>
      <c r="P131" s="924"/>
      <c r="Q131" s="924"/>
      <c r="R131" s="925"/>
      <c r="S131" s="925"/>
      <c r="T131" s="926"/>
      <c r="U131" s="926"/>
      <c r="V131" s="926"/>
      <c r="AO131" s="886"/>
    </row>
    <row r="132" spans="1:41">
      <c r="A132" s="895" t="s">
        <v>430</v>
      </c>
      <c r="B132" s="1265" t="s">
        <v>192</v>
      </c>
      <c r="C132" s="1266" t="s">
        <v>192</v>
      </c>
      <c r="D132" s="1266" t="s">
        <v>192</v>
      </c>
      <c r="E132" s="1266" t="s">
        <v>192</v>
      </c>
      <c r="F132" s="1185">
        <v>114</v>
      </c>
      <c r="G132" s="1185">
        <v>102</v>
      </c>
      <c r="H132" s="1186">
        <v>90</v>
      </c>
      <c r="I132" s="928"/>
      <c r="J132" s="924"/>
      <c r="K132" s="925"/>
      <c r="L132" s="925"/>
      <c r="M132" s="926"/>
      <c r="N132" s="926"/>
      <c r="O132" s="926"/>
      <c r="P132" s="924"/>
      <c r="Q132" s="924"/>
      <c r="R132" s="925"/>
      <c r="S132" s="925"/>
      <c r="T132" s="926"/>
      <c r="U132" s="926"/>
      <c r="V132" s="926"/>
      <c r="AO132" s="886"/>
    </row>
    <row r="133" spans="1:41">
      <c r="A133" s="895" t="s">
        <v>415</v>
      </c>
      <c r="B133" s="1184">
        <v>136</v>
      </c>
      <c r="C133" s="1185">
        <v>125</v>
      </c>
      <c r="D133" s="1266" t="s">
        <v>192</v>
      </c>
      <c r="E133" s="1266" t="s">
        <v>192</v>
      </c>
      <c r="F133" s="1266" t="s">
        <v>192</v>
      </c>
      <c r="G133" s="1266" t="s">
        <v>192</v>
      </c>
      <c r="H133" s="1297" t="s">
        <v>192</v>
      </c>
      <c r="I133" s="928"/>
      <c r="J133" s="924"/>
      <c r="K133" s="925"/>
      <c r="L133" s="925"/>
      <c r="M133" s="926"/>
      <c r="N133" s="926"/>
      <c r="O133" s="926"/>
      <c r="P133" s="924"/>
      <c r="Q133" s="924"/>
      <c r="R133" s="925"/>
      <c r="S133" s="925"/>
      <c r="T133" s="926"/>
      <c r="U133" s="926"/>
      <c r="V133" s="926"/>
      <c r="AO133" s="886"/>
    </row>
    <row r="134" spans="1:41">
      <c r="A134" s="895" t="s">
        <v>428</v>
      </c>
      <c r="B134" s="1184">
        <v>136</v>
      </c>
      <c r="C134" s="1185">
        <v>125</v>
      </c>
      <c r="D134" s="1266" t="s">
        <v>192</v>
      </c>
      <c r="E134" s="1266" t="s">
        <v>192</v>
      </c>
      <c r="F134" s="1266" t="s">
        <v>192</v>
      </c>
      <c r="G134" s="1266" t="s">
        <v>192</v>
      </c>
      <c r="H134" s="1297" t="s">
        <v>192</v>
      </c>
      <c r="I134" s="928"/>
      <c r="J134" s="924"/>
      <c r="K134" s="925"/>
      <c r="L134" s="925"/>
      <c r="M134" s="926"/>
      <c r="N134" s="926"/>
      <c r="O134" s="926"/>
      <c r="P134" s="924"/>
      <c r="Q134" s="924"/>
      <c r="R134" s="925"/>
      <c r="S134" s="925"/>
      <c r="T134" s="926"/>
      <c r="U134" s="926"/>
      <c r="V134" s="926"/>
      <c r="AO134" s="886"/>
    </row>
    <row r="135" spans="1:41" ht="15.75" thickBot="1">
      <c r="A135" s="897" t="s">
        <v>429</v>
      </c>
      <c r="B135" s="1222" t="s">
        <v>192</v>
      </c>
      <c r="C135" s="1223" t="s">
        <v>192</v>
      </c>
      <c r="D135" s="1223" t="s">
        <v>192</v>
      </c>
      <c r="E135" s="1223" t="s">
        <v>192</v>
      </c>
      <c r="F135" s="1188">
        <v>114</v>
      </c>
      <c r="G135" s="1188">
        <v>102</v>
      </c>
      <c r="H135" s="1189">
        <v>90</v>
      </c>
      <c r="I135" s="928"/>
      <c r="J135" s="924"/>
      <c r="K135" s="925"/>
      <c r="L135" s="925"/>
      <c r="M135" s="926"/>
      <c r="N135" s="926"/>
      <c r="O135" s="926"/>
      <c r="P135" s="924"/>
      <c r="Q135" s="924"/>
      <c r="R135" s="925"/>
      <c r="S135" s="925"/>
      <c r="T135" s="926"/>
      <c r="U135" s="926"/>
      <c r="V135" s="926"/>
      <c r="AO135" s="886"/>
    </row>
    <row r="136" spans="1:41">
      <c r="A136" s="923"/>
      <c r="B136" s="924"/>
      <c r="C136" s="924"/>
      <c r="D136" s="925"/>
      <c r="E136" s="925"/>
      <c r="F136" s="926"/>
      <c r="G136" s="926"/>
      <c r="H136" s="926"/>
      <c r="I136" s="924"/>
      <c r="J136" s="924"/>
      <c r="K136" s="925"/>
      <c r="L136" s="925"/>
      <c r="M136" s="926"/>
      <c r="N136" s="926"/>
      <c r="O136" s="926"/>
      <c r="P136" s="924"/>
      <c r="Q136" s="924"/>
      <c r="R136" s="925"/>
      <c r="S136" s="925"/>
      <c r="T136" s="926"/>
      <c r="U136" s="926"/>
      <c r="V136" s="926"/>
      <c r="AO136" s="886"/>
    </row>
    <row r="137" spans="1:41">
      <c r="A137" s="923"/>
      <c r="B137" s="924"/>
      <c r="C137" s="924"/>
      <c r="D137" s="925"/>
      <c r="E137" s="925"/>
      <c r="F137" s="926"/>
      <c r="G137" s="926"/>
      <c r="H137" s="926"/>
      <c r="I137" s="924"/>
      <c r="J137" s="924"/>
      <c r="K137" s="925"/>
      <c r="L137" s="925"/>
      <c r="M137" s="926"/>
      <c r="N137" s="926"/>
      <c r="O137" s="926"/>
      <c r="P137" s="924"/>
      <c r="Q137" s="924"/>
      <c r="R137" s="925"/>
      <c r="S137" s="925"/>
      <c r="T137" s="926"/>
      <c r="U137" s="926"/>
      <c r="V137" s="926"/>
      <c r="AO137" s="886"/>
    </row>
    <row r="138" spans="1:41">
      <c r="A138" s="923"/>
      <c r="B138" s="924"/>
      <c r="C138" s="924"/>
      <c r="D138" s="925"/>
      <c r="E138" s="925"/>
      <c r="F138" s="926"/>
      <c r="G138" s="926"/>
      <c r="H138" s="926"/>
      <c r="I138" s="924"/>
      <c r="J138" s="924"/>
      <c r="K138" s="925"/>
      <c r="L138" s="925"/>
      <c r="M138" s="926"/>
      <c r="N138" s="926"/>
      <c r="O138" s="926"/>
      <c r="P138" s="924"/>
      <c r="Q138" s="924"/>
      <c r="R138" s="925"/>
      <c r="S138" s="925"/>
      <c r="T138" s="926"/>
      <c r="U138" s="926"/>
      <c r="V138" s="926"/>
      <c r="AO138" s="886"/>
    </row>
    <row r="139" spans="1:41">
      <c r="A139" s="923"/>
      <c r="B139" s="924"/>
      <c r="C139" s="924"/>
      <c r="D139" s="925"/>
      <c r="E139" s="925"/>
      <c r="F139" s="926"/>
      <c r="G139" s="926"/>
      <c r="H139" s="926"/>
      <c r="I139" s="924"/>
      <c r="J139" s="924"/>
      <c r="K139" s="925"/>
      <c r="L139" s="925"/>
      <c r="M139" s="926"/>
      <c r="N139" s="926"/>
      <c r="O139" s="926"/>
      <c r="P139" s="924"/>
      <c r="Q139" s="924"/>
      <c r="R139" s="925"/>
      <c r="S139" s="925"/>
      <c r="T139" s="926"/>
      <c r="U139" s="926"/>
      <c r="V139" s="926"/>
      <c r="AO139" s="886"/>
    </row>
    <row r="140" spans="1:41">
      <c r="A140" s="923"/>
      <c r="B140" s="924"/>
      <c r="C140" s="924"/>
      <c r="D140" s="925"/>
      <c r="E140" s="925"/>
      <c r="F140" s="926"/>
      <c r="G140" s="926"/>
      <c r="H140" s="926"/>
      <c r="I140" s="924"/>
      <c r="J140" s="924"/>
      <c r="K140" s="925"/>
      <c r="L140" s="925"/>
      <c r="M140" s="926"/>
      <c r="N140" s="926"/>
      <c r="O140" s="926"/>
      <c r="P140" s="924"/>
      <c r="Q140" s="924"/>
      <c r="R140" s="925"/>
      <c r="S140" s="925"/>
      <c r="T140" s="926"/>
      <c r="U140" s="926"/>
      <c r="V140" s="926"/>
      <c r="AO140" s="886"/>
    </row>
    <row r="141" spans="1:41">
      <c r="A141" s="923"/>
      <c r="B141" s="924"/>
      <c r="C141" s="924"/>
      <c r="D141" s="925"/>
      <c r="E141" s="925"/>
      <c r="F141" s="926"/>
      <c r="G141" s="926"/>
      <c r="H141" s="926"/>
      <c r="I141" s="924"/>
      <c r="J141" s="924"/>
      <c r="K141" s="925"/>
      <c r="L141" s="925"/>
      <c r="M141" s="926"/>
      <c r="N141" s="926"/>
      <c r="O141" s="926"/>
      <c r="P141" s="924"/>
      <c r="Q141" s="924"/>
      <c r="R141" s="925"/>
      <c r="S141" s="925"/>
      <c r="T141" s="926"/>
      <c r="U141" s="926"/>
      <c r="V141" s="926"/>
      <c r="AO141" s="886"/>
    </row>
    <row r="142" spans="1:41">
      <c r="A142" s="923"/>
      <c r="B142" s="924"/>
      <c r="C142" s="924"/>
      <c r="D142" s="925"/>
      <c r="E142" s="925"/>
      <c r="F142" s="926"/>
      <c r="G142" s="926"/>
      <c r="H142" s="926"/>
      <c r="I142" s="924"/>
      <c r="J142" s="924"/>
      <c r="K142" s="925"/>
      <c r="L142" s="925"/>
      <c r="M142" s="926"/>
      <c r="N142" s="926"/>
      <c r="O142" s="926"/>
      <c r="P142" s="924"/>
      <c r="Q142" s="924"/>
      <c r="R142" s="925"/>
      <c r="S142" s="925"/>
      <c r="T142" s="926"/>
      <c r="U142" s="926"/>
      <c r="V142" s="926"/>
      <c r="AO142" s="886"/>
    </row>
    <row r="143" spans="1:41">
      <c r="A143" s="923"/>
      <c r="B143" s="924"/>
      <c r="C143" s="924"/>
      <c r="D143" s="925"/>
      <c r="E143" s="925"/>
      <c r="F143" s="926"/>
      <c r="G143" s="926"/>
      <c r="H143" s="926"/>
      <c r="I143" s="924"/>
      <c r="J143" s="924"/>
      <c r="K143" s="925"/>
      <c r="L143" s="925"/>
      <c r="M143" s="926"/>
      <c r="N143" s="926"/>
      <c r="O143" s="926"/>
      <c r="P143" s="924"/>
      <c r="Q143" s="924"/>
      <c r="R143" s="925"/>
      <c r="S143" s="925"/>
      <c r="T143" s="926"/>
      <c r="U143" s="926"/>
      <c r="V143" s="926"/>
      <c r="AO143" s="886"/>
    </row>
    <row r="144" spans="1:41">
      <c r="A144" s="923"/>
      <c r="B144" s="924"/>
      <c r="C144" s="924"/>
      <c r="D144" s="925"/>
      <c r="E144" s="925"/>
      <c r="F144" s="926"/>
      <c r="G144" s="926"/>
      <c r="H144" s="926"/>
      <c r="I144" s="924"/>
      <c r="J144" s="924"/>
      <c r="K144" s="925"/>
      <c r="L144" s="925"/>
      <c r="M144" s="926"/>
      <c r="N144" s="926"/>
      <c r="O144" s="926"/>
      <c r="P144" s="924"/>
      <c r="Q144" s="924"/>
      <c r="R144" s="925"/>
      <c r="S144" s="925"/>
      <c r="T144" s="926"/>
      <c r="U144" s="926"/>
      <c r="V144" s="926"/>
      <c r="AO144" s="886"/>
    </row>
    <row r="145" spans="1:41">
      <c r="A145" s="923"/>
      <c r="B145" s="924"/>
      <c r="C145" s="924"/>
      <c r="D145" s="925"/>
      <c r="E145" s="925"/>
      <c r="F145" s="926"/>
      <c r="G145" s="926"/>
      <c r="H145" s="926"/>
      <c r="I145" s="924"/>
      <c r="J145" s="924"/>
      <c r="K145" s="925"/>
      <c r="L145" s="925"/>
      <c r="M145" s="926"/>
      <c r="N145" s="926"/>
      <c r="O145" s="926"/>
      <c r="P145" s="924"/>
      <c r="Q145" s="924"/>
      <c r="R145" s="925"/>
      <c r="S145" s="925"/>
      <c r="T145" s="926"/>
      <c r="U145" s="926"/>
      <c r="V145" s="926"/>
      <c r="AO145" s="886"/>
    </row>
    <row r="146" spans="1:41">
      <c r="A146" s="923"/>
      <c r="B146" s="924"/>
      <c r="C146" s="924"/>
      <c r="D146" s="925"/>
      <c r="E146" s="925"/>
      <c r="F146" s="926"/>
      <c r="G146" s="926"/>
      <c r="H146" s="926"/>
      <c r="I146" s="924"/>
      <c r="J146" s="924"/>
      <c r="K146" s="925"/>
      <c r="L146" s="925"/>
      <c r="M146" s="926"/>
      <c r="N146" s="926"/>
      <c r="O146" s="926"/>
      <c r="P146" s="924"/>
      <c r="Q146" s="924"/>
      <c r="R146" s="925"/>
      <c r="S146" s="925"/>
      <c r="T146" s="926"/>
      <c r="U146" s="926"/>
      <c r="V146" s="926"/>
      <c r="AO146" s="886"/>
    </row>
    <row r="147" spans="1:41">
      <c r="A147" s="923"/>
      <c r="B147" s="924"/>
      <c r="C147" s="924"/>
      <c r="D147" s="925"/>
      <c r="E147" s="925"/>
      <c r="F147" s="926"/>
      <c r="G147" s="926"/>
      <c r="H147" s="926"/>
      <c r="I147" s="924"/>
      <c r="J147" s="924"/>
      <c r="K147" s="925"/>
      <c r="L147" s="925"/>
      <c r="M147" s="926"/>
      <c r="N147" s="926"/>
      <c r="O147" s="926"/>
      <c r="P147" s="924"/>
      <c r="Q147" s="924"/>
      <c r="R147" s="925"/>
      <c r="S147" s="925"/>
      <c r="T147" s="926"/>
      <c r="U147" s="926"/>
      <c r="V147" s="926"/>
      <c r="AO147" s="886"/>
    </row>
    <row r="148" spans="1:41">
      <c r="A148" s="923"/>
      <c r="B148" s="924"/>
      <c r="C148" s="924"/>
      <c r="D148" s="925"/>
      <c r="E148" s="925"/>
      <c r="F148" s="926"/>
      <c r="G148" s="926"/>
      <c r="H148" s="926"/>
      <c r="I148" s="924"/>
      <c r="J148" s="924"/>
      <c r="K148" s="925"/>
      <c r="L148" s="925"/>
      <c r="M148" s="926"/>
      <c r="N148" s="926"/>
      <c r="O148" s="926"/>
      <c r="P148" s="924"/>
      <c r="Q148" s="924"/>
      <c r="R148" s="925"/>
      <c r="S148" s="925"/>
      <c r="T148" s="926"/>
      <c r="U148" s="926"/>
      <c r="V148" s="926"/>
      <c r="AO148" s="886"/>
    </row>
    <row r="149" spans="1:41">
      <c r="A149" s="923"/>
      <c r="B149" s="924"/>
      <c r="C149" s="924"/>
      <c r="D149" s="925"/>
      <c r="E149" s="925"/>
      <c r="F149" s="926"/>
      <c r="G149" s="926"/>
      <c r="H149" s="926"/>
      <c r="I149" s="924"/>
      <c r="J149" s="924"/>
      <c r="K149" s="925"/>
      <c r="L149" s="925"/>
      <c r="M149" s="926"/>
      <c r="N149" s="926"/>
      <c r="O149" s="926"/>
      <c r="P149" s="924"/>
      <c r="Q149" s="924"/>
      <c r="R149" s="925"/>
      <c r="S149" s="925"/>
      <c r="T149" s="926"/>
      <c r="U149" s="926"/>
      <c r="V149" s="926"/>
      <c r="AO149" s="886"/>
    </row>
    <row r="150" spans="1:41">
      <c r="A150" s="923"/>
      <c r="B150" s="924"/>
      <c r="C150" s="924"/>
      <c r="D150" s="925"/>
      <c r="E150" s="925"/>
      <c r="F150" s="926"/>
      <c r="G150" s="926"/>
      <c r="H150" s="926"/>
      <c r="I150" s="924"/>
      <c r="J150" s="924"/>
      <c r="K150" s="925"/>
      <c r="L150" s="925"/>
      <c r="M150" s="926"/>
      <c r="N150" s="926"/>
      <c r="O150" s="926"/>
      <c r="P150" s="924"/>
      <c r="Q150" s="924"/>
      <c r="R150" s="925"/>
      <c r="S150" s="925"/>
      <c r="T150" s="926"/>
      <c r="U150" s="926"/>
      <c r="V150" s="926"/>
      <c r="AO150" s="886"/>
    </row>
    <row r="151" spans="1:41">
      <c r="A151" s="923"/>
      <c r="B151" s="924"/>
      <c r="C151" s="924"/>
      <c r="D151" s="925"/>
      <c r="E151" s="925"/>
      <c r="F151" s="926"/>
      <c r="G151" s="926"/>
      <c r="H151" s="926"/>
      <c r="I151" s="924"/>
      <c r="J151" s="924"/>
      <c r="K151" s="925"/>
      <c r="L151" s="925"/>
      <c r="M151" s="926"/>
      <c r="N151" s="926"/>
      <c r="O151" s="926"/>
      <c r="P151" s="924"/>
      <c r="Q151" s="924"/>
      <c r="R151" s="925"/>
      <c r="S151" s="925"/>
      <c r="T151" s="926"/>
      <c r="U151" s="926"/>
      <c r="V151" s="926"/>
      <c r="AO151" s="886"/>
    </row>
    <row r="152" spans="1:41">
      <c r="A152" s="923"/>
      <c r="B152" s="924"/>
      <c r="C152" s="924"/>
      <c r="D152" s="925"/>
      <c r="E152" s="925"/>
      <c r="F152" s="926"/>
      <c r="G152" s="926"/>
      <c r="H152" s="926"/>
      <c r="I152" s="924"/>
      <c r="J152" s="924"/>
      <c r="K152" s="925"/>
      <c r="L152" s="925"/>
      <c r="M152" s="926"/>
      <c r="N152" s="926"/>
      <c r="O152" s="926"/>
      <c r="P152" s="924"/>
      <c r="Q152" s="924"/>
      <c r="R152" s="925"/>
      <c r="S152" s="925"/>
      <c r="T152" s="926"/>
      <c r="U152" s="926"/>
      <c r="V152" s="926"/>
      <c r="AO152" s="886"/>
    </row>
    <row r="153" spans="1:41">
      <c r="A153" s="923"/>
      <c r="B153" s="924"/>
      <c r="C153" s="924"/>
      <c r="D153" s="925"/>
      <c r="E153" s="925"/>
      <c r="F153" s="926"/>
      <c r="G153" s="926"/>
      <c r="H153" s="926"/>
      <c r="I153" s="924"/>
      <c r="J153" s="924"/>
      <c r="K153" s="925"/>
      <c r="L153" s="925"/>
      <c r="M153" s="926"/>
      <c r="N153" s="926"/>
      <c r="O153" s="926"/>
      <c r="P153" s="924"/>
      <c r="Q153" s="924"/>
      <c r="R153" s="925"/>
      <c r="S153" s="925"/>
      <c r="T153" s="926"/>
      <c r="U153" s="926"/>
      <c r="V153" s="926"/>
      <c r="AO153" s="886"/>
    </row>
    <row r="154" spans="1:41">
      <c r="A154" s="923"/>
      <c r="B154" s="924"/>
      <c r="C154" s="924"/>
      <c r="D154" s="925"/>
      <c r="E154" s="925"/>
      <c r="F154" s="926"/>
      <c r="G154" s="926"/>
      <c r="H154" s="926"/>
      <c r="I154" s="924"/>
      <c r="J154" s="924"/>
      <c r="K154" s="925"/>
      <c r="L154" s="925"/>
      <c r="M154" s="926"/>
      <c r="N154" s="926"/>
      <c r="O154" s="926"/>
      <c r="P154" s="924"/>
      <c r="Q154" s="924"/>
      <c r="R154" s="925"/>
      <c r="S154" s="925"/>
      <c r="T154" s="926"/>
      <c r="U154" s="926"/>
      <c r="V154" s="926"/>
      <c r="AO154" s="886"/>
    </row>
    <row r="155" spans="1:41">
      <c r="A155" s="923"/>
      <c r="B155" s="924"/>
      <c r="C155" s="924"/>
      <c r="D155" s="925"/>
      <c r="E155" s="925"/>
      <c r="F155" s="926"/>
      <c r="G155" s="926"/>
      <c r="H155" s="926"/>
      <c r="I155" s="924"/>
      <c r="J155" s="924"/>
      <c r="K155" s="925"/>
      <c r="L155" s="925"/>
      <c r="M155" s="926"/>
      <c r="N155" s="926"/>
      <c r="O155" s="926"/>
      <c r="P155" s="924"/>
      <c r="Q155" s="924"/>
      <c r="R155" s="925"/>
      <c r="S155" s="925"/>
      <c r="T155" s="926"/>
      <c r="U155" s="926"/>
      <c r="V155" s="926"/>
      <c r="AO155" s="886"/>
    </row>
    <row r="156" spans="1:41">
      <c r="A156" s="923"/>
      <c r="B156" s="924"/>
      <c r="C156" s="924"/>
      <c r="D156" s="925"/>
      <c r="E156" s="925"/>
      <c r="F156" s="926"/>
      <c r="G156" s="926"/>
      <c r="H156" s="926"/>
      <c r="I156" s="924"/>
      <c r="J156" s="924"/>
      <c r="K156" s="925"/>
      <c r="L156" s="925"/>
      <c r="M156" s="926"/>
      <c r="N156" s="926"/>
      <c r="O156" s="926"/>
      <c r="P156" s="924"/>
      <c r="Q156" s="924"/>
      <c r="R156" s="925"/>
      <c r="S156" s="925"/>
      <c r="T156" s="926"/>
      <c r="U156" s="926"/>
      <c r="V156" s="926"/>
      <c r="AO156" s="886"/>
    </row>
    <row r="157" spans="1:41">
      <c r="A157" s="923"/>
      <c r="B157" s="924"/>
      <c r="C157" s="924"/>
      <c r="D157" s="925"/>
      <c r="E157" s="925"/>
      <c r="F157" s="926"/>
      <c r="G157" s="926"/>
      <c r="H157" s="926"/>
      <c r="I157" s="924"/>
      <c r="J157" s="924"/>
      <c r="K157" s="925"/>
      <c r="L157" s="925"/>
      <c r="M157" s="926"/>
      <c r="N157" s="926"/>
      <c r="O157" s="926"/>
      <c r="P157" s="924"/>
      <c r="Q157" s="924"/>
      <c r="R157" s="925"/>
      <c r="S157" s="925"/>
      <c r="T157" s="926"/>
      <c r="U157" s="926"/>
      <c r="V157" s="926"/>
      <c r="AO157" s="886"/>
    </row>
    <row r="158" spans="1:41">
      <c r="A158" s="923"/>
      <c r="B158" s="924"/>
      <c r="C158" s="924"/>
      <c r="D158" s="925"/>
      <c r="E158" s="925"/>
      <c r="F158" s="926"/>
      <c r="G158" s="926"/>
      <c r="H158" s="926"/>
      <c r="I158" s="924"/>
      <c r="J158" s="924"/>
      <c r="K158" s="925"/>
      <c r="L158" s="925"/>
      <c r="M158" s="926"/>
      <c r="N158" s="926"/>
      <c r="O158" s="926"/>
      <c r="P158" s="924"/>
      <c r="Q158" s="924"/>
      <c r="R158" s="925"/>
      <c r="S158" s="925"/>
      <c r="T158" s="926"/>
      <c r="U158" s="926"/>
      <c r="V158" s="926"/>
      <c r="AO158" s="886"/>
    </row>
    <row r="159" spans="1:41">
      <c r="A159" s="923"/>
      <c r="B159" s="924"/>
      <c r="C159" s="924"/>
      <c r="D159" s="925"/>
      <c r="E159" s="925"/>
      <c r="F159" s="926"/>
      <c r="G159" s="926"/>
      <c r="H159" s="926"/>
      <c r="I159" s="924"/>
      <c r="J159" s="924"/>
      <c r="K159" s="925"/>
      <c r="L159" s="925"/>
      <c r="M159" s="926"/>
      <c r="N159" s="926"/>
      <c r="O159" s="926"/>
      <c r="P159" s="924"/>
      <c r="Q159" s="924"/>
      <c r="R159" s="925"/>
      <c r="S159" s="925"/>
      <c r="T159" s="926"/>
      <c r="U159" s="926"/>
      <c r="V159" s="926"/>
      <c r="AO159" s="886"/>
    </row>
    <row r="160" spans="1:41">
      <c r="A160" s="923"/>
      <c r="B160" s="924"/>
      <c r="C160" s="924"/>
      <c r="D160" s="925"/>
      <c r="E160" s="925"/>
      <c r="F160" s="926"/>
      <c r="G160" s="926"/>
      <c r="H160" s="926"/>
      <c r="I160" s="924"/>
      <c r="J160" s="924"/>
      <c r="K160" s="925"/>
      <c r="L160" s="925"/>
      <c r="M160" s="926"/>
      <c r="N160" s="926"/>
      <c r="O160" s="926"/>
      <c r="P160" s="924"/>
      <c r="Q160" s="924"/>
      <c r="R160" s="925"/>
      <c r="S160" s="925"/>
      <c r="T160" s="926"/>
      <c r="U160" s="926"/>
      <c r="V160" s="926"/>
      <c r="AO160" s="886"/>
    </row>
    <row r="161" spans="1:41">
      <c r="A161" s="923"/>
      <c r="B161" s="924"/>
      <c r="C161" s="924"/>
      <c r="D161" s="925"/>
      <c r="E161" s="925"/>
      <c r="F161" s="926"/>
      <c r="G161" s="926"/>
      <c r="H161" s="926"/>
      <c r="I161" s="924"/>
      <c r="J161" s="924"/>
      <c r="K161" s="925"/>
      <c r="L161" s="925"/>
      <c r="M161" s="926"/>
      <c r="N161" s="926"/>
      <c r="O161" s="926"/>
      <c r="P161" s="924"/>
      <c r="Q161" s="924"/>
      <c r="R161" s="925"/>
      <c r="S161" s="925"/>
      <c r="T161" s="926"/>
      <c r="U161" s="926"/>
      <c r="V161" s="926"/>
      <c r="AO161" s="886"/>
    </row>
    <row r="162" spans="1:41">
      <c r="A162" s="923"/>
      <c r="B162" s="924"/>
      <c r="C162" s="924"/>
      <c r="D162" s="925"/>
      <c r="E162" s="925"/>
      <c r="F162" s="926"/>
      <c r="G162" s="926"/>
      <c r="H162" s="926"/>
      <c r="I162" s="924"/>
      <c r="J162" s="924"/>
      <c r="K162" s="925"/>
      <c r="L162" s="925"/>
      <c r="M162" s="926"/>
      <c r="N162" s="926"/>
      <c r="O162" s="926"/>
      <c r="P162" s="924"/>
      <c r="Q162" s="924"/>
      <c r="R162" s="925"/>
      <c r="S162" s="925"/>
      <c r="T162" s="926"/>
      <c r="U162" s="926"/>
      <c r="V162" s="926"/>
      <c r="AO162" s="886"/>
    </row>
    <row r="163" spans="1:41">
      <c r="A163" s="923"/>
      <c r="B163" s="924"/>
      <c r="C163" s="924"/>
      <c r="D163" s="925"/>
      <c r="E163" s="925"/>
      <c r="F163" s="926"/>
      <c r="G163" s="926"/>
      <c r="H163" s="926"/>
      <c r="I163" s="924"/>
      <c r="J163" s="924"/>
      <c r="K163" s="925"/>
      <c r="L163" s="925"/>
      <c r="M163" s="926"/>
      <c r="N163" s="926"/>
      <c r="O163" s="926"/>
      <c r="P163" s="924"/>
      <c r="Q163" s="924"/>
      <c r="R163" s="925"/>
      <c r="S163" s="925"/>
      <c r="T163" s="926"/>
      <c r="U163" s="926"/>
      <c r="V163" s="926"/>
      <c r="AO163" s="886"/>
    </row>
    <row r="164" spans="1:41">
      <c r="A164" s="923"/>
      <c r="B164" s="924"/>
      <c r="C164" s="924"/>
      <c r="D164" s="925"/>
      <c r="E164" s="925"/>
      <c r="F164" s="926"/>
      <c r="G164" s="926"/>
      <c r="H164" s="926"/>
      <c r="I164" s="924"/>
      <c r="J164" s="924"/>
      <c r="K164" s="925"/>
      <c r="L164" s="925"/>
      <c r="M164" s="926"/>
      <c r="N164" s="926"/>
      <c r="O164" s="926"/>
      <c r="P164" s="924"/>
      <c r="Q164" s="924"/>
      <c r="R164" s="925"/>
      <c r="S164" s="925"/>
      <c r="T164" s="926"/>
      <c r="U164" s="926"/>
      <c r="V164" s="926"/>
      <c r="AO164" s="886"/>
    </row>
    <row r="165" spans="1:41">
      <c r="A165" s="923"/>
      <c r="B165" s="924"/>
      <c r="C165" s="924"/>
      <c r="D165" s="925"/>
      <c r="E165" s="925"/>
      <c r="F165" s="926"/>
      <c r="G165" s="926"/>
      <c r="H165" s="926"/>
      <c r="I165" s="924"/>
      <c r="J165" s="924"/>
      <c r="K165" s="925"/>
      <c r="L165" s="925"/>
      <c r="M165" s="926"/>
      <c r="N165" s="926"/>
      <c r="O165" s="926"/>
      <c r="P165" s="924"/>
      <c r="Q165" s="924"/>
      <c r="R165" s="925"/>
      <c r="S165" s="925"/>
      <c r="T165" s="926"/>
      <c r="U165" s="926"/>
      <c r="V165" s="926"/>
      <c r="AO165" s="886"/>
    </row>
    <row r="166" spans="1:41">
      <c r="A166" s="923"/>
      <c r="B166" s="924"/>
      <c r="C166" s="924"/>
      <c r="D166" s="925"/>
      <c r="E166" s="925"/>
      <c r="F166" s="926"/>
      <c r="G166" s="926"/>
      <c r="H166" s="926"/>
      <c r="I166" s="924"/>
      <c r="J166" s="924"/>
      <c r="K166" s="925"/>
      <c r="L166" s="925"/>
      <c r="M166" s="926"/>
      <c r="N166" s="926"/>
      <c r="O166" s="926"/>
      <c r="P166" s="924"/>
      <c r="Q166" s="924"/>
      <c r="R166" s="925"/>
      <c r="S166" s="925"/>
      <c r="T166" s="926"/>
      <c r="U166" s="926"/>
      <c r="V166" s="926"/>
      <c r="AO166" s="886"/>
    </row>
    <row r="167" spans="1:41">
      <c r="A167" s="923"/>
      <c r="B167" s="924"/>
      <c r="C167" s="924"/>
      <c r="D167" s="925"/>
      <c r="E167" s="925"/>
      <c r="F167" s="926"/>
      <c r="G167" s="926"/>
      <c r="H167" s="926"/>
      <c r="I167" s="924"/>
      <c r="J167" s="924"/>
      <c r="K167" s="925"/>
      <c r="L167" s="925"/>
      <c r="M167" s="926"/>
      <c r="N167" s="926"/>
      <c r="O167" s="926"/>
      <c r="P167" s="924"/>
      <c r="Q167" s="924"/>
      <c r="R167" s="925"/>
      <c r="S167" s="925"/>
      <c r="T167" s="926"/>
      <c r="U167" s="926"/>
      <c r="V167" s="926"/>
      <c r="AO167" s="886"/>
    </row>
    <row r="168" spans="1:41">
      <c r="A168" s="923"/>
      <c r="B168" s="924"/>
      <c r="C168" s="924"/>
      <c r="D168" s="925"/>
      <c r="E168" s="925"/>
      <c r="F168" s="926"/>
      <c r="G168" s="926"/>
      <c r="H168" s="926"/>
      <c r="I168" s="924"/>
      <c r="J168" s="924"/>
      <c r="K168" s="925"/>
      <c r="L168" s="925"/>
      <c r="M168" s="926"/>
      <c r="N168" s="926"/>
      <c r="O168" s="926"/>
      <c r="P168" s="924"/>
      <c r="Q168" s="924"/>
      <c r="R168" s="925"/>
      <c r="S168" s="925"/>
      <c r="T168" s="926"/>
      <c r="U168" s="926"/>
      <c r="V168" s="926"/>
      <c r="AO168" s="886"/>
    </row>
    <row r="169" spans="1:41">
      <c r="A169" s="923"/>
      <c r="B169" s="924"/>
      <c r="C169" s="924"/>
      <c r="D169" s="925"/>
      <c r="E169" s="925"/>
      <c r="F169" s="926"/>
      <c r="G169" s="926"/>
      <c r="H169" s="926"/>
      <c r="I169" s="924"/>
      <c r="J169" s="924"/>
      <c r="K169" s="925"/>
      <c r="L169" s="925"/>
      <c r="M169" s="926"/>
      <c r="N169" s="926"/>
      <c r="O169" s="926"/>
      <c r="P169" s="924"/>
      <c r="Q169" s="924"/>
      <c r="R169" s="925"/>
      <c r="S169" s="925"/>
      <c r="T169" s="926"/>
      <c r="U169" s="926"/>
      <c r="V169" s="926"/>
      <c r="AO169" s="886"/>
    </row>
    <row r="170" spans="1:41">
      <c r="A170" s="923"/>
      <c r="B170" s="924"/>
      <c r="C170" s="924"/>
      <c r="D170" s="925"/>
      <c r="E170" s="925"/>
      <c r="F170" s="926"/>
      <c r="G170" s="926"/>
      <c r="H170" s="926"/>
      <c r="I170" s="924"/>
      <c r="J170" s="924"/>
      <c r="K170" s="925"/>
      <c r="L170" s="925"/>
      <c r="M170" s="926"/>
      <c r="N170" s="926"/>
      <c r="O170" s="926"/>
      <c r="P170" s="924"/>
      <c r="Q170" s="924"/>
      <c r="R170" s="925"/>
      <c r="S170" s="925"/>
      <c r="T170" s="926"/>
      <c r="U170" s="926"/>
      <c r="V170" s="926"/>
      <c r="AO170" s="886"/>
    </row>
    <row r="171" spans="1:41">
      <c r="A171" s="923"/>
      <c r="B171" s="924"/>
      <c r="C171" s="924"/>
      <c r="D171" s="925"/>
      <c r="E171" s="925"/>
      <c r="F171" s="926"/>
      <c r="G171" s="926"/>
      <c r="H171" s="926"/>
      <c r="I171" s="924"/>
      <c r="J171" s="924"/>
      <c r="K171" s="925"/>
      <c r="L171" s="925"/>
      <c r="M171" s="926"/>
      <c r="N171" s="926"/>
      <c r="O171" s="926"/>
      <c r="P171" s="924"/>
      <c r="Q171" s="924"/>
      <c r="R171" s="925"/>
      <c r="S171" s="925"/>
      <c r="T171" s="926"/>
      <c r="U171" s="926"/>
      <c r="V171" s="926"/>
      <c r="AO171" s="886"/>
    </row>
    <row r="172" spans="1:41">
      <c r="A172" s="923"/>
      <c r="B172" s="924"/>
      <c r="C172" s="924"/>
      <c r="D172" s="925"/>
      <c r="E172" s="925"/>
      <c r="F172" s="926"/>
      <c r="G172" s="926"/>
      <c r="H172" s="926"/>
      <c r="I172" s="924"/>
      <c r="J172" s="924"/>
      <c r="K172" s="925"/>
      <c r="L172" s="925"/>
      <c r="M172" s="926"/>
      <c r="N172" s="926"/>
      <c r="O172" s="926"/>
      <c r="P172" s="924"/>
      <c r="Q172" s="924"/>
      <c r="R172" s="925"/>
      <c r="S172" s="925"/>
      <c r="T172" s="926"/>
      <c r="U172" s="926"/>
      <c r="V172" s="926"/>
      <c r="AO172" s="886"/>
    </row>
    <row r="173" spans="1:41">
      <c r="A173" s="923"/>
      <c r="B173" s="924"/>
      <c r="C173" s="924"/>
      <c r="D173" s="925"/>
      <c r="E173" s="925"/>
      <c r="F173" s="926"/>
      <c r="G173" s="926"/>
      <c r="H173" s="926"/>
      <c r="I173" s="924"/>
      <c r="J173" s="924"/>
      <c r="K173" s="925"/>
      <c r="L173" s="925"/>
      <c r="M173" s="926"/>
      <c r="N173" s="926"/>
      <c r="O173" s="926"/>
      <c r="P173" s="924"/>
      <c r="Q173" s="924"/>
      <c r="R173" s="925"/>
      <c r="S173" s="925"/>
      <c r="T173" s="926"/>
      <c r="U173" s="926"/>
      <c r="V173" s="926"/>
      <c r="AO173" s="886"/>
    </row>
    <row r="174" spans="1:41">
      <c r="A174" s="923"/>
      <c r="B174" s="924"/>
      <c r="C174" s="924"/>
      <c r="D174" s="925"/>
      <c r="E174" s="925"/>
      <c r="F174" s="926"/>
      <c r="G174" s="926"/>
      <c r="H174" s="926"/>
      <c r="I174" s="924"/>
      <c r="J174" s="924"/>
      <c r="K174" s="925"/>
      <c r="L174" s="925"/>
      <c r="M174" s="926"/>
      <c r="N174" s="926"/>
      <c r="O174" s="926"/>
      <c r="P174" s="924"/>
      <c r="Q174" s="924"/>
      <c r="R174" s="925"/>
      <c r="S174" s="925"/>
      <c r="T174" s="926"/>
      <c r="U174" s="926"/>
      <c r="V174" s="926"/>
      <c r="AO174" s="886"/>
    </row>
    <row r="175" spans="1:41">
      <c r="A175" s="923"/>
      <c r="B175" s="924"/>
      <c r="C175" s="924"/>
      <c r="D175" s="925"/>
      <c r="E175" s="925"/>
      <c r="F175" s="926"/>
      <c r="G175" s="926"/>
      <c r="H175" s="926"/>
      <c r="I175" s="924"/>
      <c r="J175" s="924"/>
      <c r="K175" s="925"/>
      <c r="L175" s="925"/>
      <c r="M175" s="926"/>
      <c r="N175" s="926"/>
      <c r="O175" s="926"/>
      <c r="P175" s="924"/>
      <c r="Q175" s="924"/>
      <c r="R175" s="925"/>
      <c r="S175" s="925"/>
      <c r="T175" s="926"/>
      <c r="U175" s="926"/>
      <c r="V175" s="926"/>
      <c r="AO175" s="886"/>
    </row>
    <row r="176" spans="1:41">
      <c r="A176" s="923"/>
      <c r="B176" s="924"/>
      <c r="C176" s="924"/>
      <c r="D176" s="925"/>
      <c r="E176" s="925"/>
      <c r="F176" s="926"/>
      <c r="G176" s="926"/>
      <c r="H176" s="926"/>
      <c r="I176" s="924"/>
      <c r="J176" s="924"/>
      <c r="K176" s="925"/>
      <c r="L176" s="925"/>
      <c r="M176" s="926"/>
      <c r="N176" s="926"/>
      <c r="O176" s="926"/>
      <c r="P176" s="924"/>
      <c r="Q176" s="924"/>
      <c r="R176" s="925"/>
      <c r="S176" s="925"/>
      <c r="T176" s="926"/>
      <c r="U176" s="926"/>
      <c r="V176" s="926"/>
      <c r="AO176" s="886"/>
    </row>
    <row r="177" spans="1:41">
      <c r="A177" s="923"/>
      <c r="B177" s="924"/>
      <c r="C177" s="924"/>
      <c r="D177" s="925"/>
      <c r="E177" s="925"/>
      <c r="F177" s="926"/>
      <c r="G177" s="926"/>
      <c r="H177" s="926"/>
      <c r="I177" s="924"/>
      <c r="J177" s="924"/>
      <c r="K177" s="925"/>
      <c r="L177" s="925"/>
      <c r="M177" s="926"/>
      <c r="N177" s="926"/>
      <c r="O177" s="926"/>
      <c r="P177" s="924"/>
      <c r="Q177" s="924"/>
      <c r="R177" s="925"/>
      <c r="S177" s="925"/>
      <c r="T177" s="926"/>
      <c r="U177" s="926"/>
      <c r="V177" s="926"/>
      <c r="AO177" s="886"/>
    </row>
    <row r="178" spans="1:41">
      <c r="A178" s="923"/>
      <c r="B178" s="924"/>
      <c r="C178" s="924"/>
      <c r="D178" s="925"/>
      <c r="E178" s="925"/>
      <c r="F178" s="926"/>
      <c r="G178" s="926"/>
      <c r="H178" s="926"/>
      <c r="I178" s="924"/>
      <c r="J178" s="924"/>
      <c r="K178" s="925"/>
      <c r="L178" s="925"/>
      <c r="M178" s="926"/>
      <c r="N178" s="926"/>
      <c r="O178" s="926"/>
      <c r="P178" s="924"/>
      <c r="Q178" s="924"/>
      <c r="R178" s="925"/>
      <c r="S178" s="925"/>
      <c r="T178" s="926"/>
      <c r="U178" s="926"/>
      <c r="V178" s="926"/>
      <c r="AO178" s="886"/>
    </row>
    <row r="179" spans="1:41">
      <c r="A179" s="923"/>
      <c r="B179" s="924"/>
      <c r="C179" s="924"/>
      <c r="D179" s="925"/>
      <c r="E179" s="925"/>
      <c r="F179" s="926"/>
      <c r="G179" s="926"/>
      <c r="H179" s="926"/>
      <c r="I179" s="924"/>
      <c r="J179" s="924"/>
      <c r="K179" s="925"/>
      <c r="L179" s="925"/>
      <c r="M179" s="926"/>
      <c r="N179" s="926"/>
      <c r="O179" s="926"/>
      <c r="P179" s="924"/>
      <c r="Q179" s="924"/>
      <c r="R179" s="925"/>
      <c r="S179" s="925"/>
      <c r="T179" s="926"/>
      <c r="U179" s="926"/>
      <c r="V179" s="926"/>
      <c r="AO179" s="886"/>
    </row>
    <row r="180" spans="1:41">
      <c r="A180" s="923"/>
      <c r="B180" s="924"/>
      <c r="C180" s="924"/>
      <c r="D180" s="925"/>
      <c r="E180" s="925"/>
      <c r="F180" s="926"/>
      <c r="G180" s="926"/>
      <c r="H180" s="926"/>
      <c r="I180" s="924"/>
      <c r="J180" s="924"/>
      <c r="K180" s="925"/>
      <c r="L180" s="925"/>
      <c r="M180" s="926"/>
      <c r="N180" s="926"/>
      <c r="O180" s="926"/>
      <c r="P180" s="924"/>
      <c r="Q180" s="924"/>
      <c r="R180" s="925"/>
      <c r="S180" s="925"/>
      <c r="T180" s="926"/>
      <c r="U180" s="926"/>
      <c r="V180" s="926"/>
      <c r="AO180" s="886"/>
    </row>
    <row r="181" spans="1:41">
      <c r="A181" s="923"/>
      <c r="B181" s="924"/>
      <c r="C181" s="924"/>
      <c r="D181" s="925"/>
      <c r="E181" s="925"/>
      <c r="F181" s="926"/>
      <c r="G181" s="926"/>
      <c r="H181" s="926"/>
      <c r="I181" s="924"/>
      <c r="J181" s="924"/>
      <c r="K181" s="925"/>
      <c r="L181" s="925"/>
      <c r="M181" s="926"/>
      <c r="N181" s="926"/>
      <c r="O181" s="926"/>
      <c r="P181" s="924"/>
      <c r="Q181" s="924"/>
      <c r="R181" s="925"/>
      <c r="S181" s="925"/>
      <c r="T181" s="926"/>
      <c r="U181" s="926"/>
      <c r="V181" s="926"/>
      <c r="AO181" s="886"/>
    </row>
    <row r="182" spans="1:41">
      <c r="A182" s="923"/>
      <c r="B182" s="924"/>
      <c r="C182" s="924"/>
      <c r="D182" s="925"/>
      <c r="E182" s="925"/>
      <c r="F182" s="926"/>
      <c r="G182" s="926"/>
      <c r="H182" s="926"/>
      <c r="I182" s="924"/>
      <c r="J182" s="924"/>
      <c r="K182" s="925"/>
      <c r="L182" s="925"/>
      <c r="M182" s="926"/>
      <c r="N182" s="926"/>
      <c r="O182" s="926"/>
      <c r="P182" s="924"/>
      <c r="Q182" s="924"/>
      <c r="R182" s="925"/>
      <c r="S182" s="925"/>
      <c r="T182" s="926"/>
      <c r="U182" s="926"/>
      <c r="V182" s="926"/>
      <c r="AO182" s="886"/>
    </row>
    <row r="183" spans="1:41">
      <c r="A183" s="923"/>
      <c r="B183" s="924"/>
      <c r="C183" s="924"/>
      <c r="D183" s="925"/>
      <c r="E183" s="925"/>
      <c r="F183" s="926"/>
      <c r="G183" s="926"/>
      <c r="H183" s="926"/>
      <c r="I183" s="924"/>
      <c r="J183" s="924"/>
      <c r="K183" s="925"/>
      <c r="L183" s="925"/>
      <c r="M183" s="926"/>
      <c r="N183" s="926"/>
      <c r="O183" s="926"/>
      <c r="P183" s="924"/>
      <c r="Q183" s="924"/>
      <c r="R183" s="925"/>
      <c r="S183" s="925"/>
      <c r="T183" s="926"/>
      <c r="U183" s="926"/>
      <c r="V183" s="926"/>
      <c r="AO183" s="886"/>
    </row>
    <row r="184" spans="1:41">
      <c r="A184" s="923"/>
      <c r="B184" s="924"/>
      <c r="C184" s="924"/>
      <c r="D184" s="925"/>
      <c r="E184" s="925"/>
      <c r="F184" s="926"/>
      <c r="G184" s="926"/>
      <c r="H184" s="926"/>
      <c r="I184" s="924"/>
      <c r="J184" s="924"/>
      <c r="K184" s="925"/>
      <c r="L184" s="925"/>
      <c r="M184" s="926"/>
      <c r="N184" s="926"/>
      <c r="O184" s="926"/>
      <c r="P184" s="924"/>
      <c r="Q184" s="924"/>
      <c r="R184" s="925"/>
      <c r="S184" s="925"/>
      <c r="T184" s="926"/>
      <c r="U184" s="926"/>
      <c r="V184" s="926"/>
      <c r="AO184" s="886"/>
    </row>
    <row r="185" spans="1:41">
      <c r="A185" s="923"/>
      <c r="B185" s="924"/>
      <c r="C185" s="924"/>
      <c r="D185" s="925"/>
      <c r="E185" s="925"/>
      <c r="F185" s="926"/>
      <c r="G185" s="926"/>
      <c r="H185" s="926"/>
      <c r="I185" s="924"/>
      <c r="J185" s="924"/>
      <c r="K185" s="925"/>
      <c r="L185" s="925"/>
      <c r="M185" s="926"/>
      <c r="N185" s="926"/>
      <c r="O185" s="926"/>
      <c r="P185" s="924"/>
      <c r="Q185" s="924"/>
      <c r="R185" s="925"/>
      <c r="S185" s="925"/>
      <c r="T185" s="926"/>
      <c r="U185" s="926"/>
      <c r="V185" s="926"/>
      <c r="AO185" s="886"/>
    </row>
    <row r="186" spans="1:41">
      <c r="A186" s="923"/>
      <c r="B186" s="924"/>
      <c r="C186" s="924"/>
      <c r="D186" s="925"/>
      <c r="E186" s="925"/>
      <c r="F186" s="926"/>
      <c r="G186" s="926"/>
      <c r="H186" s="926"/>
      <c r="I186" s="924"/>
      <c r="J186" s="924"/>
      <c r="K186" s="925"/>
      <c r="L186" s="925"/>
      <c r="M186" s="926"/>
      <c r="N186" s="926"/>
      <c r="O186" s="926"/>
      <c r="P186" s="924"/>
      <c r="Q186" s="924"/>
      <c r="R186" s="925"/>
      <c r="S186" s="925"/>
      <c r="T186" s="926"/>
      <c r="U186" s="926"/>
      <c r="V186" s="926"/>
      <c r="AO186" s="886"/>
    </row>
    <row r="187" spans="1:41">
      <c r="A187" s="923"/>
      <c r="B187" s="924"/>
      <c r="C187" s="924"/>
      <c r="D187" s="925"/>
      <c r="E187" s="925"/>
      <c r="F187" s="926"/>
      <c r="G187" s="926"/>
      <c r="H187" s="926"/>
      <c r="I187" s="924"/>
      <c r="J187" s="924"/>
      <c r="K187" s="925"/>
      <c r="L187" s="925"/>
      <c r="M187" s="926"/>
      <c r="N187" s="926"/>
      <c r="O187" s="926"/>
      <c r="P187" s="924"/>
      <c r="Q187" s="924"/>
      <c r="R187" s="925"/>
      <c r="S187" s="925"/>
      <c r="T187" s="926"/>
      <c r="U187" s="926"/>
      <c r="V187" s="926"/>
      <c r="AO187" s="886"/>
    </row>
    <row r="188" spans="1:41">
      <c r="A188" s="923"/>
      <c r="B188" s="924"/>
      <c r="C188" s="924"/>
      <c r="D188" s="925"/>
      <c r="E188" s="925"/>
      <c r="F188" s="926"/>
      <c r="G188" s="926"/>
      <c r="H188" s="926"/>
      <c r="I188" s="924"/>
      <c r="J188" s="924"/>
      <c r="K188" s="925"/>
      <c r="L188" s="925"/>
      <c r="M188" s="926"/>
      <c r="N188" s="926"/>
      <c r="O188" s="926"/>
      <c r="P188" s="924"/>
      <c r="Q188" s="924"/>
      <c r="R188" s="925"/>
      <c r="S188" s="925"/>
      <c r="T188" s="926"/>
      <c r="U188" s="926"/>
      <c r="V188" s="926"/>
      <c r="AO188" s="886"/>
    </row>
    <row r="189" spans="1:41">
      <c r="A189" s="923"/>
      <c r="B189" s="924"/>
      <c r="C189" s="924"/>
      <c r="D189" s="925"/>
      <c r="E189" s="925"/>
      <c r="F189" s="926"/>
      <c r="G189" s="926"/>
      <c r="H189" s="926"/>
      <c r="I189" s="924"/>
      <c r="J189" s="924"/>
      <c r="K189" s="925"/>
      <c r="L189" s="925"/>
      <c r="M189" s="926"/>
      <c r="N189" s="926"/>
      <c r="O189" s="926"/>
      <c r="P189" s="924"/>
      <c r="Q189" s="924"/>
      <c r="R189" s="925"/>
      <c r="S189" s="925"/>
      <c r="T189" s="926"/>
      <c r="U189" s="926"/>
      <c r="V189" s="926"/>
      <c r="AO189" s="886"/>
    </row>
    <row r="190" spans="1:41">
      <c r="A190" s="923"/>
      <c r="B190" s="924"/>
      <c r="C190" s="924"/>
      <c r="D190" s="925"/>
      <c r="E190" s="925"/>
      <c r="F190" s="926"/>
      <c r="G190" s="926"/>
      <c r="H190" s="926"/>
      <c r="I190" s="924"/>
      <c r="J190" s="924"/>
      <c r="K190" s="925"/>
      <c r="L190" s="925"/>
      <c r="M190" s="926"/>
      <c r="N190" s="926"/>
      <c r="O190" s="926"/>
      <c r="P190" s="924"/>
      <c r="Q190" s="924"/>
      <c r="R190" s="925"/>
      <c r="S190" s="925"/>
      <c r="T190" s="926"/>
      <c r="U190" s="926"/>
      <c r="V190" s="926"/>
      <c r="AO190" s="886"/>
    </row>
    <row r="191" spans="1:41">
      <c r="A191" s="923"/>
      <c r="B191" s="924"/>
      <c r="C191" s="924"/>
      <c r="D191" s="925"/>
      <c r="E191" s="925"/>
      <c r="F191" s="926"/>
      <c r="G191" s="926"/>
      <c r="H191" s="926"/>
      <c r="I191" s="924"/>
      <c r="J191" s="924"/>
      <c r="K191" s="925"/>
      <c r="L191" s="925"/>
      <c r="M191" s="926"/>
      <c r="N191" s="926"/>
      <c r="O191" s="926"/>
      <c r="P191" s="924"/>
      <c r="Q191" s="924"/>
      <c r="R191" s="925"/>
      <c r="S191" s="925"/>
      <c r="T191" s="926"/>
      <c r="U191" s="926"/>
      <c r="V191" s="926"/>
      <c r="AO191" s="886"/>
    </row>
    <row r="192" spans="1:41">
      <c r="A192" s="923"/>
      <c r="B192" s="924"/>
      <c r="C192" s="924"/>
      <c r="D192" s="925"/>
      <c r="E192" s="925"/>
      <c r="F192" s="926"/>
      <c r="G192" s="926"/>
      <c r="H192" s="926"/>
      <c r="I192" s="924"/>
      <c r="J192" s="924"/>
      <c r="K192" s="925"/>
      <c r="L192" s="925"/>
      <c r="M192" s="926"/>
      <c r="N192" s="926"/>
      <c r="O192" s="926"/>
      <c r="P192" s="924"/>
      <c r="Q192" s="924"/>
      <c r="R192" s="925"/>
      <c r="S192" s="925"/>
      <c r="T192" s="926"/>
      <c r="U192" s="926"/>
      <c r="V192" s="926"/>
      <c r="AO192" s="886"/>
    </row>
    <row r="193" spans="1:41">
      <c r="A193" s="923"/>
      <c r="B193" s="924"/>
      <c r="C193" s="924"/>
      <c r="D193" s="925"/>
      <c r="E193" s="925"/>
      <c r="F193" s="926"/>
      <c r="G193" s="926"/>
      <c r="H193" s="926"/>
      <c r="I193" s="924"/>
      <c r="J193" s="924"/>
      <c r="K193" s="925"/>
      <c r="L193" s="925"/>
      <c r="M193" s="926"/>
      <c r="N193" s="926"/>
      <c r="O193" s="926"/>
      <c r="P193" s="924"/>
      <c r="Q193" s="924"/>
      <c r="R193" s="925"/>
      <c r="S193" s="925"/>
      <c r="T193" s="926"/>
      <c r="U193" s="926"/>
      <c r="V193" s="926"/>
      <c r="AO193" s="886"/>
    </row>
    <row r="194" spans="1:41">
      <c r="A194" s="923"/>
      <c r="B194" s="924"/>
      <c r="C194" s="924"/>
      <c r="D194" s="925"/>
      <c r="E194" s="925"/>
      <c r="F194" s="926"/>
      <c r="G194" s="926"/>
      <c r="H194" s="926"/>
      <c r="I194" s="924"/>
      <c r="J194" s="924"/>
      <c r="K194" s="925"/>
      <c r="L194" s="925"/>
      <c r="M194" s="926"/>
      <c r="N194" s="926"/>
      <c r="O194" s="926"/>
      <c r="P194" s="924"/>
      <c r="Q194" s="924"/>
      <c r="R194" s="925"/>
      <c r="S194" s="925"/>
      <c r="T194" s="926"/>
      <c r="U194" s="926"/>
      <c r="V194" s="926"/>
      <c r="AO194" s="886"/>
    </row>
    <row r="195" spans="1:41">
      <c r="A195" s="923"/>
      <c r="B195" s="924"/>
      <c r="C195" s="924"/>
      <c r="D195" s="925"/>
      <c r="E195" s="925"/>
      <c r="F195" s="926"/>
      <c r="G195" s="926"/>
      <c r="H195" s="926"/>
      <c r="I195" s="924"/>
      <c r="J195" s="924"/>
      <c r="K195" s="925"/>
      <c r="L195" s="925"/>
      <c r="M195" s="926"/>
      <c r="N195" s="926"/>
      <c r="O195" s="926"/>
      <c r="P195" s="924"/>
      <c r="Q195" s="924"/>
      <c r="R195" s="925"/>
      <c r="S195" s="925"/>
      <c r="T195" s="926"/>
      <c r="U195" s="926"/>
      <c r="V195" s="926"/>
      <c r="AO195" s="886"/>
    </row>
    <row r="196" spans="1:41">
      <c r="A196" s="923"/>
      <c r="B196" s="924"/>
      <c r="C196" s="924"/>
      <c r="D196" s="925"/>
      <c r="E196" s="925"/>
      <c r="F196" s="926"/>
      <c r="G196" s="926"/>
      <c r="H196" s="926"/>
      <c r="I196" s="924"/>
      <c r="J196" s="924"/>
      <c r="K196" s="925"/>
      <c r="L196" s="925"/>
      <c r="M196" s="926"/>
      <c r="N196" s="926"/>
      <c r="O196" s="926"/>
      <c r="P196" s="924"/>
      <c r="Q196" s="924"/>
      <c r="R196" s="925"/>
      <c r="S196" s="925"/>
      <c r="T196" s="926"/>
      <c r="U196" s="926"/>
      <c r="V196" s="926"/>
      <c r="AO196" s="886"/>
    </row>
    <row r="197" spans="1:41">
      <c r="A197" s="923"/>
      <c r="B197" s="924"/>
      <c r="C197" s="924"/>
      <c r="D197" s="925"/>
      <c r="E197" s="925"/>
      <c r="F197" s="926"/>
      <c r="G197" s="926"/>
      <c r="H197" s="926"/>
      <c r="I197" s="924"/>
      <c r="J197" s="924"/>
      <c r="K197" s="925"/>
      <c r="L197" s="925"/>
      <c r="M197" s="926"/>
      <c r="N197" s="926"/>
      <c r="O197" s="926"/>
      <c r="P197" s="924"/>
      <c r="Q197" s="924"/>
      <c r="R197" s="925"/>
      <c r="S197" s="925"/>
      <c r="T197" s="926"/>
      <c r="U197" s="926"/>
      <c r="V197" s="926"/>
      <c r="AO197" s="886"/>
    </row>
    <row r="198" spans="1:41">
      <c r="A198" s="923"/>
      <c r="B198" s="924"/>
      <c r="C198" s="924"/>
      <c r="D198" s="925"/>
      <c r="E198" s="925"/>
      <c r="F198" s="926"/>
      <c r="G198" s="926"/>
      <c r="H198" s="926"/>
      <c r="I198" s="924"/>
      <c r="J198" s="924"/>
      <c r="K198" s="925"/>
      <c r="L198" s="925"/>
      <c r="M198" s="926"/>
      <c r="N198" s="926"/>
      <c r="O198" s="926"/>
      <c r="P198" s="924"/>
      <c r="Q198" s="924"/>
      <c r="R198" s="925"/>
      <c r="S198" s="925"/>
      <c r="T198" s="926"/>
      <c r="U198" s="926"/>
      <c r="V198" s="926"/>
      <c r="AO198" s="886"/>
    </row>
    <row r="199" spans="1:41">
      <c r="A199" s="923"/>
      <c r="B199" s="924"/>
      <c r="C199" s="924"/>
      <c r="D199" s="925"/>
      <c r="E199" s="925"/>
      <c r="F199" s="926"/>
      <c r="G199" s="926"/>
      <c r="H199" s="926"/>
      <c r="I199" s="924"/>
      <c r="J199" s="924"/>
      <c r="K199" s="925"/>
      <c r="L199" s="925"/>
      <c r="M199" s="926"/>
      <c r="N199" s="926"/>
      <c r="O199" s="926"/>
      <c r="P199" s="924"/>
      <c r="Q199" s="924"/>
      <c r="R199" s="925"/>
      <c r="S199" s="925"/>
      <c r="T199" s="926"/>
      <c r="U199" s="926"/>
      <c r="V199" s="926"/>
      <c r="AO199" s="886"/>
    </row>
    <row r="200" spans="1:41">
      <c r="A200" s="923"/>
      <c r="B200" s="924"/>
      <c r="C200" s="924"/>
      <c r="D200" s="925"/>
      <c r="E200" s="925"/>
      <c r="F200" s="926"/>
      <c r="G200" s="926"/>
      <c r="H200" s="926"/>
      <c r="I200" s="924"/>
      <c r="J200" s="924"/>
      <c r="K200" s="925"/>
      <c r="L200" s="925"/>
      <c r="M200" s="926"/>
      <c r="N200" s="926"/>
      <c r="O200" s="926"/>
      <c r="P200" s="924"/>
      <c r="Q200" s="924"/>
      <c r="R200" s="925"/>
      <c r="S200" s="925"/>
      <c r="T200" s="926"/>
      <c r="U200" s="926"/>
      <c r="V200" s="926"/>
      <c r="AO200" s="886"/>
    </row>
    <row r="201" spans="1:41">
      <c r="A201" s="923"/>
      <c r="B201" s="924"/>
      <c r="C201" s="924"/>
      <c r="D201" s="925"/>
      <c r="E201" s="925"/>
      <c r="F201" s="926"/>
      <c r="G201" s="926"/>
      <c r="H201" s="926"/>
      <c r="I201" s="924"/>
      <c r="J201" s="924"/>
      <c r="K201" s="925"/>
      <c r="L201" s="925"/>
      <c r="M201" s="926"/>
      <c r="N201" s="926"/>
      <c r="O201" s="926"/>
      <c r="P201" s="924"/>
      <c r="Q201" s="924"/>
      <c r="R201" s="925"/>
      <c r="S201" s="925"/>
      <c r="T201" s="926"/>
      <c r="U201" s="926"/>
      <c r="V201" s="926"/>
      <c r="AO201" s="886"/>
    </row>
    <row r="202" spans="1:41">
      <c r="A202" s="923"/>
      <c r="B202" s="924"/>
      <c r="C202" s="924"/>
      <c r="D202" s="925"/>
      <c r="E202" s="925"/>
      <c r="F202" s="926"/>
      <c r="G202" s="926"/>
      <c r="H202" s="926"/>
      <c r="I202" s="924"/>
      <c r="J202" s="924"/>
      <c r="K202" s="925"/>
      <c r="L202" s="925"/>
      <c r="M202" s="926"/>
      <c r="N202" s="926"/>
      <c r="O202" s="926"/>
      <c r="P202" s="924"/>
      <c r="Q202" s="924"/>
      <c r="R202" s="925"/>
      <c r="S202" s="925"/>
      <c r="T202" s="926"/>
      <c r="U202" s="926"/>
      <c r="V202" s="926"/>
      <c r="AO202" s="886"/>
    </row>
    <row r="203" spans="1:41">
      <c r="A203" s="923"/>
      <c r="B203" s="924"/>
      <c r="C203" s="924"/>
      <c r="D203" s="925"/>
      <c r="E203" s="925"/>
      <c r="F203" s="926"/>
      <c r="G203" s="926"/>
      <c r="H203" s="926"/>
      <c r="I203" s="924"/>
      <c r="J203" s="924"/>
      <c r="K203" s="925"/>
      <c r="L203" s="925"/>
      <c r="M203" s="926"/>
      <c r="N203" s="926"/>
      <c r="O203" s="926"/>
      <c r="P203" s="924"/>
      <c r="Q203" s="924"/>
      <c r="R203" s="925"/>
      <c r="S203" s="925"/>
      <c r="T203" s="926"/>
      <c r="U203" s="926"/>
      <c r="V203" s="926"/>
      <c r="AO203" s="886"/>
    </row>
    <row r="204" spans="1:41">
      <c r="A204" s="923"/>
      <c r="B204" s="924"/>
      <c r="C204" s="924"/>
      <c r="D204" s="925"/>
      <c r="E204" s="925"/>
      <c r="F204" s="926"/>
      <c r="G204" s="926"/>
      <c r="H204" s="926"/>
      <c r="I204" s="924"/>
      <c r="J204" s="924"/>
      <c r="K204" s="925"/>
      <c r="L204" s="925"/>
      <c r="M204" s="926"/>
      <c r="N204" s="926"/>
      <c r="O204" s="926"/>
      <c r="P204" s="924"/>
      <c r="Q204" s="924"/>
      <c r="R204" s="925"/>
      <c r="S204" s="925"/>
      <c r="T204" s="926"/>
      <c r="U204" s="926"/>
      <c r="V204" s="926"/>
      <c r="AO204" s="886"/>
    </row>
    <row r="205" spans="1:41">
      <c r="A205" s="923"/>
      <c r="B205" s="924"/>
      <c r="C205" s="924"/>
      <c r="D205" s="925"/>
      <c r="E205" s="925"/>
      <c r="F205" s="926"/>
      <c r="G205" s="926"/>
      <c r="H205" s="926"/>
      <c r="I205" s="924"/>
      <c r="J205" s="924"/>
      <c r="K205" s="925"/>
      <c r="L205" s="925"/>
      <c r="M205" s="926"/>
      <c r="N205" s="926"/>
      <c r="O205" s="926"/>
      <c r="P205" s="924"/>
      <c r="Q205" s="924"/>
      <c r="R205" s="925"/>
      <c r="S205" s="925"/>
      <c r="T205" s="926"/>
      <c r="U205" s="926"/>
      <c r="V205" s="926"/>
      <c r="AO205" s="886"/>
    </row>
    <row r="206" spans="1:41">
      <c r="A206" s="923"/>
      <c r="B206" s="924"/>
      <c r="C206" s="924"/>
      <c r="D206" s="925"/>
      <c r="E206" s="925"/>
      <c r="F206" s="926"/>
      <c r="G206" s="926"/>
      <c r="H206" s="926"/>
      <c r="I206" s="924"/>
      <c r="J206" s="924"/>
      <c r="K206" s="925"/>
      <c r="L206" s="925"/>
      <c r="M206" s="926"/>
      <c r="N206" s="926"/>
      <c r="O206" s="926"/>
      <c r="P206" s="924"/>
      <c r="Q206" s="924"/>
      <c r="R206" s="925"/>
      <c r="S206" s="925"/>
      <c r="T206" s="926"/>
      <c r="U206" s="926"/>
      <c r="V206" s="926"/>
      <c r="AO206" s="886"/>
    </row>
    <row r="207" spans="1:41" ht="15.75" thickBot="1">
      <c r="A207" s="885"/>
      <c r="B207" s="885"/>
      <c r="C207" s="885"/>
      <c r="D207" s="885"/>
      <c r="E207" s="885"/>
      <c r="F207" s="885"/>
      <c r="G207" s="885"/>
    </row>
    <row r="208" spans="1:41" ht="15" customHeight="1">
      <c r="A208" s="2246" t="s">
        <v>973</v>
      </c>
      <c r="B208" s="2247"/>
      <c r="C208" s="2247"/>
      <c r="D208" s="2247"/>
      <c r="E208" s="2247"/>
      <c r="F208" s="2247"/>
      <c r="G208" s="2247"/>
      <c r="H208" s="2247"/>
      <c r="I208" s="2248"/>
    </row>
    <row r="209" spans="1:41">
      <c r="A209" s="2249"/>
      <c r="B209" s="2250"/>
      <c r="C209" s="2250"/>
      <c r="D209" s="2250"/>
      <c r="E209" s="2250"/>
      <c r="F209" s="2250"/>
      <c r="G209" s="2250"/>
      <c r="H209" s="2250"/>
      <c r="I209" s="2251"/>
    </row>
    <row r="210" spans="1:41">
      <c r="A210" s="2249"/>
      <c r="B210" s="2250"/>
      <c r="C210" s="2250"/>
      <c r="D210" s="2250"/>
      <c r="E210" s="2250"/>
      <c r="F210" s="2250"/>
      <c r="G210" s="2250"/>
      <c r="H210" s="2250"/>
      <c r="I210" s="2251"/>
      <c r="AM210" s="886"/>
      <c r="AN210" s="886"/>
      <c r="AO210" s="886"/>
    </row>
    <row r="211" spans="1:41">
      <c r="A211" s="2249"/>
      <c r="B211" s="2250"/>
      <c r="C211" s="2250"/>
      <c r="D211" s="2250"/>
      <c r="E211" s="2250"/>
      <c r="F211" s="2250"/>
      <c r="G211" s="2250"/>
      <c r="H211" s="2250"/>
      <c r="I211" s="2251"/>
      <c r="AM211" s="886"/>
      <c r="AN211" s="886"/>
      <c r="AO211" s="886"/>
    </row>
    <row r="212" spans="1:41">
      <c r="A212" s="2249"/>
      <c r="B212" s="2250"/>
      <c r="C212" s="2250"/>
      <c r="D212" s="2250"/>
      <c r="E212" s="2250"/>
      <c r="F212" s="2250"/>
      <c r="G212" s="2250"/>
      <c r="H212" s="2250"/>
      <c r="I212" s="2251"/>
      <c r="M212" s="891"/>
      <c r="AM212" s="886"/>
      <c r="AN212" s="886"/>
      <c r="AO212" s="886"/>
    </row>
    <row r="213" spans="1:41">
      <c r="A213" s="2249"/>
      <c r="B213" s="2250"/>
      <c r="C213" s="2250"/>
      <c r="D213" s="2250"/>
      <c r="E213" s="2250"/>
      <c r="F213" s="2250"/>
      <c r="G213" s="2250"/>
      <c r="H213" s="2250"/>
      <c r="I213" s="2251"/>
      <c r="AM213" s="886"/>
      <c r="AN213" s="886"/>
      <c r="AO213" s="886"/>
    </row>
    <row r="214" spans="1:41" ht="15.75" thickBot="1">
      <c r="A214" s="2252"/>
      <c r="B214" s="2253"/>
      <c r="C214" s="2253"/>
      <c r="D214" s="2253"/>
      <c r="E214" s="2253"/>
      <c r="F214" s="2253"/>
      <c r="G214" s="2253"/>
      <c r="H214" s="2253"/>
      <c r="I214" s="2254"/>
      <c r="AM214" s="886"/>
      <c r="AN214" s="886"/>
      <c r="AO214" s="886"/>
    </row>
    <row r="215" spans="1:41">
      <c r="A215" s="885"/>
      <c r="B215" s="885"/>
      <c r="C215" s="885"/>
      <c r="D215" s="885"/>
      <c r="E215" s="885"/>
      <c r="F215" s="885"/>
      <c r="G215" s="885"/>
      <c r="AM215" s="886"/>
      <c r="AN215" s="886"/>
      <c r="AO215" s="886"/>
    </row>
    <row r="216" spans="1:41">
      <c r="A216" s="885"/>
      <c r="B216" s="885"/>
      <c r="C216" s="885"/>
      <c r="D216" s="885"/>
      <c r="E216" s="885"/>
      <c r="F216" s="885"/>
      <c r="G216" s="885"/>
      <c r="AM216" s="886"/>
      <c r="AN216" s="886"/>
      <c r="AO216" s="886"/>
    </row>
    <row r="217" spans="1:41">
      <c r="A217" s="2255" t="s">
        <v>199</v>
      </c>
      <c r="B217" s="2256"/>
      <c r="C217" s="2256"/>
      <c r="D217" s="2256"/>
      <c r="E217" s="2256"/>
      <c r="F217" s="2256"/>
      <c r="G217" s="2256"/>
      <c r="H217" s="2256"/>
      <c r="I217" s="2257"/>
      <c r="AM217" s="886"/>
      <c r="AN217" s="886"/>
      <c r="AO217" s="886"/>
    </row>
    <row r="218" spans="1:41">
      <c r="A218" s="2240" t="s">
        <v>73</v>
      </c>
      <c r="B218" s="2241"/>
      <c r="C218" s="2241"/>
      <c r="D218" s="2241"/>
      <c r="E218" s="2241"/>
      <c r="F218" s="2241"/>
      <c r="G218" s="2241"/>
      <c r="H218" s="2241"/>
      <c r="I218" s="2242"/>
    </row>
    <row r="219" spans="1:41">
      <c r="A219" s="2240" t="s">
        <v>74</v>
      </c>
      <c r="B219" s="2241"/>
      <c r="C219" s="2241"/>
      <c r="D219" s="2241"/>
      <c r="E219" s="2241"/>
      <c r="F219" s="2241"/>
      <c r="G219" s="2241"/>
      <c r="H219" s="2241"/>
      <c r="I219" s="2242"/>
    </row>
    <row r="220" spans="1:41">
      <c r="A220" s="2240" t="s">
        <v>468</v>
      </c>
      <c r="B220" s="2241"/>
      <c r="C220" s="2241"/>
      <c r="D220" s="2241"/>
      <c r="E220" s="2241"/>
      <c r="F220" s="2241"/>
      <c r="G220" s="2241"/>
      <c r="H220" s="2241"/>
      <c r="I220" s="2242"/>
    </row>
    <row r="221" spans="1:41">
      <c r="A221" s="2240" t="s">
        <v>466</v>
      </c>
      <c r="B221" s="2241"/>
      <c r="C221" s="2241"/>
      <c r="D221" s="2241"/>
      <c r="E221" s="2241"/>
      <c r="F221" s="2241"/>
      <c r="G221" s="2241"/>
      <c r="H221" s="2241"/>
      <c r="I221" s="2242"/>
    </row>
    <row r="222" spans="1:41">
      <c r="A222" s="2243" t="s">
        <v>418</v>
      </c>
      <c r="B222" s="2244"/>
      <c r="C222" s="2244"/>
      <c r="D222" s="2244"/>
      <c r="E222" s="2244"/>
      <c r="F222" s="2244"/>
      <c r="G222" s="2244"/>
      <c r="H222" s="2244"/>
      <c r="I222" s="2245"/>
    </row>
    <row r="223" spans="1:41">
      <c r="A223" s="885"/>
      <c r="B223" s="885"/>
      <c r="C223" s="885"/>
      <c r="D223" s="885"/>
      <c r="E223" s="885"/>
      <c r="F223" s="885"/>
      <c r="G223" s="885"/>
    </row>
    <row r="224" spans="1:41">
      <c r="A224" s="885"/>
      <c r="B224" s="885"/>
      <c r="C224" s="885"/>
      <c r="D224" s="885"/>
      <c r="E224" s="885"/>
      <c r="F224" s="885"/>
      <c r="G224" s="885"/>
    </row>
    <row r="225" spans="1:7">
      <c r="A225" s="885"/>
      <c r="B225" s="885"/>
      <c r="C225" s="885"/>
      <c r="D225" s="885"/>
      <c r="E225" s="885"/>
      <c r="F225" s="885"/>
      <c r="G225" s="885"/>
    </row>
    <row r="226" spans="1:7">
      <c r="A226" s="885"/>
      <c r="B226" s="885"/>
      <c r="C226" s="885"/>
      <c r="D226" s="885"/>
      <c r="E226" s="885"/>
      <c r="F226" s="885"/>
      <c r="G226" s="885"/>
    </row>
    <row r="227" spans="1:7">
      <c r="A227" s="885"/>
      <c r="B227" s="885"/>
      <c r="C227" s="885"/>
      <c r="D227" s="885"/>
      <c r="E227" s="885"/>
      <c r="F227" s="885"/>
      <c r="G227" s="885"/>
    </row>
    <row r="228" spans="1:7">
      <c r="A228" s="885"/>
      <c r="B228" s="885"/>
      <c r="C228" s="885"/>
      <c r="D228" s="885"/>
      <c r="E228" s="885"/>
      <c r="F228" s="885"/>
      <c r="G228" s="885"/>
    </row>
    <row r="229" spans="1:7">
      <c r="A229" s="885"/>
      <c r="B229" s="885"/>
      <c r="C229" s="885"/>
      <c r="D229" s="885"/>
      <c r="E229" s="885"/>
      <c r="F229" s="885"/>
      <c r="G229" s="885"/>
    </row>
    <row r="230" spans="1:7">
      <c r="A230" s="885"/>
      <c r="B230" s="885"/>
      <c r="C230" s="885"/>
      <c r="D230" s="885"/>
      <c r="E230" s="885"/>
      <c r="F230" s="885"/>
      <c r="G230" s="885"/>
    </row>
    <row r="231" spans="1:7">
      <c r="A231" s="885"/>
      <c r="B231" s="885"/>
      <c r="C231" s="885"/>
      <c r="D231" s="885"/>
      <c r="E231" s="885"/>
      <c r="F231" s="885"/>
      <c r="G231" s="885"/>
    </row>
    <row r="232" spans="1:7">
      <c r="A232" s="885"/>
      <c r="B232" s="885"/>
      <c r="C232" s="885"/>
      <c r="D232" s="885"/>
      <c r="E232" s="885"/>
      <c r="F232" s="885"/>
      <c r="G232" s="885"/>
    </row>
    <row r="233" spans="1:7">
      <c r="A233" s="885"/>
      <c r="B233" s="885"/>
      <c r="C233" s="885"/>
      <c r="D233" s="885"/>
      <c r="E233" s="885"/>
      <c r="F233" s="885"/>
      <c r="G233" s="885"/>
    </row>
    <row r="234" spans="1:7">
      <c r="A234" s="885"/>
      <c r="B234" s="885"/>
      <c r="C234" s="885"/>
      <c r="D234" s="885"/>
      <c r="E234" s="885"/>
      <c r="F234" s="885"/>
      <c r="G234" s="885"/>
    </row>
    <row r="235" spans="1:7">
      <c r="A235" s="885"/>
      <c r="B235" s="885"/>
      <c r="C235" s="885"/>
      <c r="D235" s="885"/>
      <c r="E235" s="885"/>
      <c r="F235" s="885"/>
      <c r="G235" s="885"/>
    </row>
    <row r="236" spans="1:7">
      <c r="A236" s="885"/>
      <c r="B236" s="885"/>
      <c r="C236" s="885"/>
      <c r="D236" s="885"/>
      <c r="E236" s="885"/>
      <c r="F236" s="885"/>
      <c r="G236" s="885"/>
    </row>
    <row r="237" spans="1:7">
      <c r="A237" s="885"/>
      <c r="B237" s="885"/>
      <c r="C237" s="885"/>
      <c r="D237" s="885"/>
      <c r="E237" s="885"/>
      <c r="F237" s="885"/>
      <c r="G237" s="885"/>
    </row>
    <row r="238" spans="1:7">
      <c r="A238" s="885"/>
      <c r="B238" s="885"/>
      <c r="C238" s="885"/>
      <c r="D238" s="885"/>
      <c r="E238" s="885"/>
      <c r="F238" s="885"/>
      <c r="G238" s="885"/>
    </row>
    <row r="239" spans="1:7">
      <c r="A239" s="885"/>
      <c r="B239" s="885"/>
      <c r="C239" s="885"/>
      <c r="D239" s="885"/>
      <c r="E239" s="885"/>
      <c r="F239" s="885"/>
      <c r="G239" s="885"/>
    </row>
    <row r="240" spans="1:7">
      <c r="A240" s="885"/>
      <c r="B240" s="885"/>
      <c r="C240" s="885"/>
      <c r="D240" s="885"/>
      <c r="E240" s="885"/>
      <c r="F240" s="885"/>
      <c r="G240" s="885"/>
    </row>
    <row r="241" spans="1:7">
      <c r="A241" s="885"/>
      <c r="B241" s="885"/>
      <c r="C241" s="885"/>
      <c r="D241" s="885"/>
      <c r="E241" s="885"/>
      <c r="F241" s="885"/>
      <c r="G241" s="885"/>
    </row>
    <row r="242" spans="1:7">
      <c r="A242" s="885"/>
      <c r="B242" s="885"/>
      <c r="C242" s="885"/>
      <c r="D242" s="885"/>
      <c r="E242" s="885"/>
      <c r="F242" s="885"/>
      <c r="G242" s="885"/>
    </row>
    <row r="243" spans="1:7">
      <c r="A243" s="885"/>
      <c r="B243" s="885"/>
      <c r="C243" s="885"/>
      <c r="D243" s="885"/>
      <c r="E243" s="885"/>
      <c r="F243" s="885"/>
      <c r="G243" s="885"/>
    </row>
    <row r="244" spans="1:7">
      <c r="A244" s="885"/>
      <c r="B244" s="885"/>
      <c r="C244" s="885"/>
      <c r="D244" s="885"/>
      <c r="E244" s="885"/>
      <c r="F244" s="885"/>
      <c r="G244" s="885"/>
    </row>
    <row r="245" spans="1:7">
      <c r="A245" s="885"/>
      <c r="B245" s="885"/>
      <c r="C245" s="885"/>
      <c r="D245" s="885"/>
      <c r="E245" s="885"/>
      <c r="F245" s="885"/>
      <c r="G245" s="885"/>
    </row>
    <row r="246" spans="1:7">
      <c r="A246" s="885"/>
      <c r="B246" s="885"/>
      <c r="C246" s="885"/>
      <c r="D246" s="885"/>
      <c r="E246" s="885"/>
      <c r="F246" s="885"/>
      <c r="G246" s="885"/>
    </row>
    <row r="247" spans="1:7">
      <c r="A247" s="885"/>
      <c r="B247" s="885"/>
      <c r="C247" s="885"/>
      <c r="D247" s="885"/>
      <c r="E247" s="885"/>
      <c r="F247" s="885"/>
      <c r="G247" s="885"/>
    </row>
    <row r="248" spans="1:7">
      <c r="A248" s="885"/>
      <c r="B248" s="885"/>
      <c r="C248" s="885"/>
      <c r="D248" s="885"/>
      <c r="E248" s="885"/>
      <c r="F248" s="885"/>
      <c r="G248" s="885"/>
    </row>
    <row r="249" spans="1:7">
      <c r="A249" s="885"/>
      <c r="B249" s="885"/>
      <c r="C249" s="885"/>
      <c r="D249" s="885"/>
      <c r="E249" s="885"/>
      <c r="F249" s="885"/>
      <c r="G249" s="885"/>
    </row>
    <row r="250" spans="1:7">
      <c r="A250" s="885"/>
      <c r="B250" s="885"/>
      <c r="C250" s="885"/>
      <c r="D250" s="885"/>
      <c r="E250" s="885"/>
      <c r="F250" s="885"/>
      <c r="G250" s="885"/>
    </row>
    <row r="251" spans="1:7">
      <c r="A251" s="885"/>
      <c r="B251" s="885"/>
      <c r="C251" s="885"/>
      <c r="D251" s="885"/>
      <c r="E251" s="885"/>
      <c r="F251" s="885"/>
      <c r="G251" s="885"/>
    </row>
    <row r="252" spans="1:7">
      <c r="A252" s="885"/>
      <c r="B252" s="885"/>
      <c r="C252" s="885"/>
      <c r="D252" s="885"/>
      <c r="E252" s="885"/>
      <c r="F252" s="885"/>
      <c r="G252" s="885"/>
    </row>
    <row r="253" spans="1:7">
      <c r="A253" s="885"/>
      <c r="B253" s="885"/>
      <c r="C253" s="885"/>
      <c r="D253" s="885"/>
      <c r="E253" s="885"/>
      <c r="F253" s="885"/>
      <c r="G253" s="885"/>
    </row>
    <row r="254" spans="1:7">
      <c r="A254" s="885"/>
      <c r="B254" s="885"/>
      <c r="C254" s="885"/>
      <c r="D254" s="885"/>
      <c r="E254" s="885"/>
      <c r="F254" s="885"/>
      <c r="G254" s="885"/>
    </row>
    <row r="255" spans="1:7">
      <c r="A255" s="885"/>
      <c r="B255" s="885"/>
      <c r="C255" s="885"/>
      <c r="D255" s="885"/>
      <c r="E255" s="885"/>
      <c r="F255" s="885"/>
      <c r="G255" s="885"/>
    </row>
    <row r="256" spans="1:7">
      <c r="A256" s="885"/>
      <c r="B256" s="885"/>
      <c r="C256" s="885"/>
      <c r="D256" s="885"/>
      <c r="E256" s="885"/>
      <c r="F256" s="885"/>
      <c r="G256" s="885"/>
    </row>
    <row r="257" spans="1:7">
      <c r="A257" s="885"/>
      <c r="B257" s="885"/>
      <c r="C257" s="885"/>
      <c r="D257" s="885"/>
      <c r="E257" s="885"/>
      <c r="F257" s="885"/>
      <c r="G257" s="885"/>
    </row>
    <row r="258" spans="1:7">
      <c r="A258" s="885"/>
      <c r="B258" s="885"/>
      <c r="C258" s="885"/>
      <c r="D258" s="885"/>
      <c r="E258" s="885"/>
      <c r="F258" s="885"/>
      <c r="G258" s="885"/>
    </row>
    <row r="259" spans="1:7">
      <c r="A259" s="885"/>
      <c r="B259" s="885"/>
      <c r="C259" s="885"/>
      <c r="D259" s="885"/>
      <c r="E259" s="885"/>
      <c r="F259" s="885"/>
      <c r="G259" s="885"/>
    </row>
    <row r="260" spans="1:7">
      <c r="A260" s="885"/>
      <c r="B260" s="885"/>
      <c r="C260" s="885"/>
      <c r="D260" s="885"/>
      <c r="E260" s="885"/>
      <c r="F260" s="885"/>
      <c r="G260" s="885"/>
    </row>
    <row r="261" spans="1:7">
      <c r="A261" s="885"/>
      <c r="B261" s="885"/>
      <c r="C261" s="885"/>
      <c r="D261" s="885"/>
      <c r="E261" s="885"/>
      <c r="F261" s="885"/>
      <c r="G261" s="885"/>
    </row>
    <row r="262" spans="1:7">
      <c r="A262" s="885"/>
      <c r="B262" s="885"/>
      <c r="C262" s="885"/>
      <c r="D262" s="885"/>
      <c r="E262" s="885"/>
      <c r="F262" s="885"/>
      <c r="G262" s="885"/>
    </row>
    <row r="263" spans="1:7">
      <c r="A263" s="885"/>
      <c r="B263" s="885"/>
      <c r="C263" s="885"/>
      <c r="D263" s="885"/>
      <c r="E263" s="885"/>
      <c r="F263" s="885"/>
      <c r="G263" s="885"/>
    </row>
    <row r="264" spans="1:7">
      <c r="A264" s="885"/>
      <c r="B264" s="885"/>
      <c r="C264" s="885"/>
      <c r="D264" s="885"/>
      <c r="E264" s="885"/>
      <c r="F264" s="885"/>
      <c r="G264" s="885"/>
    </row>
    <row r="265" spans="1:7">
      <c r="A265" s="885"/>
      <c r="B265" s="885"/>
      <c r="C265" s="885"/>
      <c r="D265" s="885"/>
      <c r="E265" s="885"/>
      <c r="F265" s="885"/>
      <c r="G265" s="885"/>
    </row>
    <row r="266" spans="1:7">
      <c r="A266" s="885"/>
      <c r="B266" s="885"/>
      <c r="C266" s="885"/>
      <c r="D266" s="885"/>
      <c r="E266" s="885"/>
      <c r="F266" s="885"/>
      <c r="G266" s="885"/>
    </row>
    <row r="267" spans="1:7">
      <c r="A267" s="885"/>
      <c r="B267" s="885"/>
      <c r="C267" s="885"/>
      <c r="D267" s="885"/>
      <c r="E267" s="885"/>
      <c r="F267" s="885"/>
      <c r="G267" s="885"/>
    </row>
    <row r="268" spans="1:7">
      <c r="A268" s="885"/>
      <c r="B268" s="885"/>
      <c r="C268" s="885"/>
      <c r="D268" s="885"/>
      <c r="E268" s="885"/>
      <c r="F268" s="885"/>
      <c r="G268" s="885"/>
    </row>
    <row r="269" spans="1:7">
      <c r="A269" s="885"/>
      <c r="B269" s="885"/>
      <c r="C269" s="885"/>
      <c r="D269" s="885"/>
      <c r="E269" s="885"/>
      <c r="F269" s="885"/>
      <c r="G269" s="885"/>
    </row>
    <row r="270" spans="1:7">
      <c r="A270" s="885"/>
      <c r="B270" s="885"/>
      <c r="C270" s="885"/>
      <c r="D270" s="885"/>
      <c r="E270" s="885"/>
      <c r="F270" s="885"/>
      <c r="G270" s="885"/>
    </row>
    <row r="271" spans="1:7">
      <c r="A271" s="885"/>
      <c r="B271" s="885"/>
      <c r="C271" s="885"/>
      <c r="D271" s="885"/>
      <c r="E271" s="885"/>
      <c r="F271" s="885"/>
      <c r="G271" s="885"/>
    </row>
    <row r="272" spans="1:7">
      <c r="A272" s="885"/>
      <c r="B272" s="885"/>
      <c r="C272" s="885"/>
      <c r="D272" s="885"/>
      <c r="E272" s="885"/>
      <c r="F272" s="885"/>
      <c r="G272" s="885"/>
    </row>
    <row r="273" spans="1:7">
      <c r="A273" s="885"/>
      <c r="B273" s="885"/>
      <c r="C273" s="885"/>
      <c r="D273" s="885"/>
      <c r="E273" s="885"/>
      <c r="F273" s="885"/>
      <c r="G273" s="885"/>
    </row>
    <row r="274" spans="1:7">
      <c r="A274" s="885"/>
      <c r="B274" s="885"/>
      <c r="C274" s="885"/>
      <c r="D274" s="885"/>
      <c r="E274" s="885"/>
      <c r="F274" s="885"/>
      <c r="G274" s="885"/>
    </row>
    <row r="275" spans="1:7">
      <c r="A275" s="885"/>
      <c r="B275" s="885"/>
      <c r="C275" s="885"/>
      <c r="D275" s="885"/>
      <c r="E275" s="885"/>
      <c r="F275" s="885"/>
      <c r="G275" s="885"/>
    </row>
    <row r="276" spans="1:7">
      <c r="A276" s="885"/>
      <c r="B276" s="885"/>
      <c r="C276" s="885"/>
      <c r="D276" s="885"/>
      <c r="E276" s="885"/>
      <c r="F276" s="885"/>
      <c r="G276" s="885"/>
    </row>
    <row r="277" spans="1:7">
      <c r="A277" s="885"/>
      <c r="B277" s="885"/>
      <c r="C277" s="885"/>
      <c r="D277" s="885"/>
      <c r="E277" s="885"/>
      <c r="F277" s="885"/>
      <c r="G277" s="885"/>
    </row>
    <row r="278" spans="1:7">
      <c r="A278" s="885"/>
      <c r="B278" s="885"/>
      <c r="C278" s="885"/>
      <c r="D278" s="885"/>
      <c r="E278" s="885"/>
      <c r="F278" s="885"/>
      <c r="G278" s="885"/>
    </row>
    <row r="279" spans="1:7">
      <c r="A279" s="885"/>
      <c r="B279" s="885"/>
      <c r="C279" s="885"/>
      <c r="D279" s="885"/>
      <c r="E279" s="885"/>
      <c r="F279" s="885"/>
      <c r="G279" s="885"/>
    </row>
    <row r="280" spans="1:7">
      <c r="A280" s="885"/>
      <c r="B280" s="885"/>
      <c r="C280" s="885"/>
      <c r="D280" s="885"/>
      <c r="E280" s="885"/>
      <c r="F280" s="885"/>
      <c r="G280" s="885"/>
    </row>
    <row r="281" spans="1:7">
      <c r="A281" s="885"/>
      <c r="B281" s="885"/>
      <c r="C281" s="885"/>
      <c r="D281" s="885"/>
      <c r="E281" s="885"/>
      <c r="F281" s="885"/>
      <c r="G281" s="885"/>
    </row>
    <row r="282" spans="1:7">
      <c r="A282" s="885"/>
      <c r="B282" s="885"/>
      <c r="C282" s="885"/>
      <c r="D282" s="885"/>
      <c r="E282" s="885"/>
      <c r="F282" s="885"/>
      <c r="G282" s="885"/>
    </row>
    <row r="283" spans="1:7">
      <c r="A283" s="885"/>
      <c r="B283" s="885"/>
      <c r="C283" s="885"/>
      <c r="D283" s="885"/>
      <c r="E283" s="885"/>
      <c r="F283" s="885"/>
      <c r="G283" s="885"/>
    </row>
    <row r="284" spans="1:7">
      <c r="A284" s="885"/>
      <c r="B284" s="885"/>
      <c r="C284" s="885"/>
      <c r="D284" s="885"/>
      <c r="E284" s="885"/>
      <c r="F284" s="885"/>
      <c r="G284" s="885"/>
    </row>
    <row r="285" spans="1:7">
      <c r="A285" s="885"/>
      <c r="B285" s="885"/>
      <c r="C285" s="885"/>
      <c r="D285" s="885"/>
      <c r="E285" s="885"/>
      <c r="F285" s="885"/>
      <c r="G285" s="885"/>
    </row>
    <row r="286" spans="1:7">
      <c r="A286" s="885"/>
      <c r="B286" s="885"/>
      <c r="C286" s="885"/>
      <c r="D286" s="885"/>
      <c r="E286" s="885"/>
      <c r="F286" s="885"/>
      <c r="G286" s="885"/>
    </row>
    <row r="287" spans="1:7">
      <c r="A287" s="885"/>
      <c r="B287" s="885"/>
      <c r="C287" s="885"/>
      <c r="D287" s="885"/>
      <c r="E287" s="885"/>
      <c r="F287" s="885"/>
      <c r="G287" s="885"/>
    </row>
    <row r="288" spans="1:7">
      <c r="A288" s="885"/>
      <c r="B288" s="885"/>
      <c r="C288" s="885"/>
      <c r="D288" s="885"/>
      <c r="E288" s="885"/>
      <c r="F288" s="885"/>
      <c r="G288" s="885"/>
    </row>
    <row r="289" spans="1:7">
      <c r="A289" s="885"/>
      <c r="B289" s="885"/>
      <c r="C289" s="885"/>
      <c r="D289" s="885"/>
      <c r="E289" s="885"/>
      <c r="F289" s="885"/>
      <c r="G289" s="885"/>
    </row>
    <row r="290" spans="1:7">
      <c r="A290" s="885"/>
      <c r="B290" s="885"/>
      <c r="C290" s="885"/>
      <c r="D290" s="885"/>
      <c r="E290" s="885"/>
      <c r="F290" s="885"/>
      <c r="G290" s="885"/>
    </row>
    <row r="291" spans="1:7">
      <c r="A291" s="885"/>
      <c r="B291" s="885"/>
      <c r="C291" s="885"/>
      <c r="D291" s="885"/>
      <c r="E291" s="885"/>
      <c r="F291" s="885"/>
      <c r="G291" s="885"/>
    </row>
    <row r="292" spans="1:7">
      <c r="A292" s="885"/>
      <c r="B292" s="885"/>
      <c r="C292" s="885"/>
      <c r="D292" s="885"/>
      <c r="E292" s="885"/>
      <c r="F292" s="885"/>
      <c r="G292" s="885"/>
    </row>
  </sheetData>
  <customSheetViews>
    <customSheetView guid="{0E583986-F700-4F7C-8796-6181DF3D6881}">
      <selection activeCell="A3" sqref="A3"/>
      <pageMargins left="0.7" right="0.7" top="0.75" bottom="0.75" header="0.3" footer="0.3"/>
      <pageSetup paperSize="9" orientation="portrait" verticalDpi="0"/>
    </customSheetView>
  </customSheetViews>
  <mergeCells count="37">
    <mergeCell ref="A74:J74"/>
    <mergeCell ref="A75:J75"/>
    <mergeCell ref="A61:J61"/>
    <mergeCell ref="L61:S67"/>
    <mergeCell ref="A62:J62"/>
    <mergeCell ref="A63:J63"/>
    <mergeCell ref="A64:J64"/>
    <mergeCell ref="A66:J66"/>
    <mergeCell ref="A67:J67"/>
    <mergeCell ref="A68:J68"/>
    <mergeCell ref="A65:J65"/>
    <mergeCell ref="A70:J70"/>
    <mergeCell ref="A71:J71"/>
    <mergeCell ref="A72:J72"/>
    <mergeCell ref="A73:J73"/>
    <mergeCell ref="A79:I79"/>
    <mergeCell ref="B80:H80"/>
    <mergeCell ref="B81:H81"/>
    <mergeCell ref="A83:A84"/>
    <mergeCell ref="B83:H83"/>
    <mergeCell ref="A221:I221"/>
    <mergeCell ref="A222:I222"/>
    <mergeCell ref="A208:I214"/>
    <mergeCell ref="A217:I217"/>
    <mergeCell ref="A218:I218"/>
    <mergeCell ref="A219:I219"/>
    <mergeCell ref="A220:I220"/>
    <mergeCell ref="I6:O6"/>
    <mergeCell ref="P6:V6"/>
    <mergeCell ref="A6:A7"/>
    <mergeCell ref="B6:H6"/>
    <mergeCell ref="I3:O3"/>
    <mergeCell ref="B3:H3"/>
    <mergeCell ref="P3:V3"/>
    <mergeCell ref="I4:O4"/>
    <mergeCell ref="P4:V4"/>
    <mergeCell ref="B4:H4"/>
  </mergeCells>
  <phoneticPr fontId="34" type="noConversion"/>
  <hyperlinks>
    <hyperlink ref="A3" r:id="rId1"/>
    <hyperlink ref="A80" r:id="rId2"/>
    <hyperlink ref="A1" location="'Отели Марианске Лазне'!A1" display="Содержание"/>
    <hyperlink ref="B1" location="Курорты!A1" display="Курорты Чехии"/>
    <hyperlink ref="D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dimension ref="A1:AQ192"/>
  <sheetViews>
    <sheetView topLeftCell="A25" workbookViewId="0">
      <selection activeCell="A57" sqref="A57:XFD58"/>
    </sheetView>
  </sheetViews>
  <sheetFormatPr defaultColWidth="8.85546875" defaultRowHeight="15"/>
  <cols>
    <col min="1" max="1" width="39.7109375" style="15" bestFit="1" customWidth="1"/>
    <col min="2" max="7" width="9.7109375" style="15" customWidth="1"/>
    <col min="8" max="22" width="9.7109375" style="14" customWidth="1"/>
    <col min="23" max="43" width="8.85546875" style="14"/>
    <col min="44" max="16384" width="8.85546875" style="15"/>
  </cols>
  <sheetData>
    <row r="1" spans="1:43">
      <c r="A1" s="60"/>
      <c r="B1" s="46"/>
      <c r="C1" s="46"/>
      <c r="D1" s="46"/>
      <c r="E1" s="46"/>
      <c r="F1" s="46"/>
      <c r="G1" s="46"/>
    </row>
    <row r="2" spans="1:43">
      <c r="A2" s="16" t="s">
        <v>71</v>
      </c>
      <c r="B2" s="16" t="s">
        <v>182</v>
      </c>
      <c r="C2" s="14"/>
      <c r="D2" s="16" t="s">
        <v>183</v>
      </c>
      <c r="E2" s="14"/>
      <c r="F2" s="14"/>
      <c r="G2" s="14"/>
    </row>
    <row r="3" spans="1:43" ht="15.75" thickBot="1">
      <c r="A3" s="16"/>
      <c r="B3" s="16"/>
      <c r="C3" s="14"/>
      <c r="D3" s="16"/>
      <c r="E3" s="14"/>
      <c r="F3" s="14"/>
      <c r="G3" s="14"/>
    </row>
    <row r="4" spans="1:43">
      <c r="A4" s="1225" t="s">
        <v>63</v>
      </c>
      <c r="B4" s="2267" t="s">
        <v>1056</v>
      </c>
      <c r="C4" s="2267"/>
      <c r="D4" s="2267"/>
      <c r="E4" s="2267"/>
      <c r="F4" s="2267"/>
      <c r="G4" s="2267"/>
      <c r="H4" s="2267"/>
      <c r="I4" s="2278" t="s">
        <v>971</v>
      </c>
      <c r="J4" s="2267"/>
      <c r="K4" s="2267"/>
      <c r="L4" s="2267"/>
      <c r="M4" s="2267"/>
      <c r="N4" s="2267"/>
      <c r="O4" s="2268"/>
      <c r="P4" s="2267" t="s">
        <v>972</v>
      </c>
      <c r="Q4" s="2267"/>
      <c r="R4" s="2267"/>
      <c r="S4" s="2267"/>
      <c r="T4" s="2267"/>
      <c r="U4" s="2267"/>
      <c r="V4" s="2268"/>
      <c r="W4" s="15"/>
      <c r="X4" s="15"/>
      <c r="Y4" s="15"/>
      <c r="Z4" s="15"/>
      <c r="AA4" s="15"/>
      <c r="AB4" s="15"/>
      <c r="AC4" s="15"/>
      <c r="AD4" s="15"/>
      <c r="AE4" s="15"/>
      <c r="AF4" s="15"/>
      <c r="AG4" s="15"/>
      <c r="AH4" s="15"/>
      <c r="AI4" s="15"/>
      <c r="AJ4" s="15"/>
      <c r="AK4" s="15"/>
      <c r="AL4" s="15"/>
      <c r="AM4" s="15"/>
      <c r="AN4" s="15"/>
      <c r="AO4" s="15"/>
      <c r="AP4" s="15"/>
      <c r="AQ4" s="15"/>
    </row>
    <row r="5" spans="1:43">
      <c r="A5" s="1226" t="s">
        <v>36</v>
      </c>
      <c r="B5" s="2263" t="s">
        <v>1057</v>
      </c>
      <c r="C5" s="2263"/>
      <c r="D5" s="2263"/>
      <c r="E5" s="2263"/>
      <c r="F5" s="2263"/>
      <c r="G5" s="2263"/>
      <c r="H5" s="2263"/>
      <c r="I5" s="2269" t="s">
        <v>974</v>
      </c>
      <c r="J5" s="2270"/>
      <c r="K5" s="2270"/>
      <c r="L5" s="2270"/>
      <c r="M5" s="2270"/>
      <c r="N5" s="2270"/>
      <c r="O5" s="2271"/>
      <c r="P5" s="2272"/>
      <c r="Q5" s="2272"/>
      <c r="R5" s="2272"/>
      <c r="S5" s="2272"/>
      <c r="T5" s="2272"/>
      <c r="U5" s="2272"/>
      <c r="V5" s="2273"/>
      <c r="W5" s="15"/>
      <c r="X5" s="15"/>
      <c r="Y5" s="15"/>
      <c r="Z5" s="15"/>
      <c r="AA5" s="15"/>
      <c r="AB5" s="15"/>
      <c r="AC5" s="15"/>
      <c r="AD5" s="15"/>
      <c r="AE5" s="15"/>
      <c r="AF5" s="15"/>
      <c r="AG5" s="15"/>
      <c r="AH5" s="15"/>
      <c r="AI5" s="15"/>
      <c r="AJ5" s="15"/>
      <c r="AK5" s="15"/>
      <c r="AL5" s="15"/>
      <c r="AM5" s="15"/>
      <c r="AN5" s="15"/>
      <c r="AO5" s="15"/>
      <c r="AP5" s="15"/>
      <c r="AQ5" s="15"/>
    </row>
    <row r="6" spans="1:43" ht="15.75" thickBot="1">
      <c r="A6" s="1229"/>
      <c r="B6" s="1227"/>
      <c r="C6" s="1227"/>
      <c r="D6" s="1227"/>
      <c r="E6" s="1227"/>
      <c r="F6" s="1227"/>
      <c r="G6" s="1227"/>
      <c r="H6" s="1227"/>
      <c r="I6" s="1230"/>
      <c r="J6" s="1231"/>
      <c r="K6" s="1231"/>
      <c r="L6" s="1231"/>
      <c r="M6" s="1231"/>
      <c r="N6" s="1231"/>
      <c r="O6" s="1232"/>
      <c r="P6" s="1227"/>
      <c r="Q6" s="1227"/>
      <c r="R6" s="1227"/>
      <c r="S6" s="1227"/>
      <c r="T6" s="1227"/>
      <c r="U6" s="1227"/>
      <c r="V6" s="1228"/>
      <c r="W6" s="15"/>
      <c r="X6" s="15"/>
      <c r="Y6" s="15"/>
      <c r="Z6" s="15"/>
      <c r="AA6" s="15"/>
      <c r="AB6" s="15"/>
      <c r="AC6" s="15"/>
      <c r="AD6" s="15"/>
      <c r="AE6" s="15"/>
      <c r="AF6" s="15"/>
      <c r="AG6" s="15"/>
      <c r="AH6" s="15"/>
      <c r="AI6" s="15"/>
      <c r="AJ6" s="15"/>
      <c r="AK6" s="15"/>
      <c r="AL6" s="15"/>
      <c r="AM6" s="15"/>
      <c r="AN6" s="15"/>
      <c r="AO6" s="15"/>
      <c r="AP6" s="15"/>
      <c r="AQ6" s="15"/>
    </row>
    <row r="7" spans="1:43" ht="15.75" thickBot="1">
      <c r="A7" s="2265" t="s">
        <v>184</v>
      </c>
      <c r="B7" s="1660" t="s">
        <v>185</v>
      </c>
      <c r="C7" s="1661"/>
      <c r="D7" s="1661"/>
      <c r="E7" s="1661"/>
      <c r="F7" s="1661"/>
      <c r="G7" s="1661"/>
      <c r="H7" s="1662"/>
      <c r="I7" s="2274" t="s">
        <v>185</v>
      </c>
      <c r="J7" s="2275"/>
      <c r="K7" s="2275"/>
      <c r="L7" s="2275"/>
      <c r="M7" s="2275"/>
      <c r="N7" s="2275"/>
      <c r="O7" s="2276"/>
      <c r="P7" s="2277" t="s">
        <v>185</v>
      </c>
      <c r="Q7" s="1661"/>
      <c r="R7" s="1661"/>
      <c r="S7" s="1661"/>
      <c r="T7" s="1661"/>
      <c r="U7" s="1661"/>
      <c r="V7" s="1662"/>
      <c r="W7" s="15"/>
      <c r="X7" s="15"/>
      <c r="Y7" s="15"/>
      <c r="Z7" s="15"/>
      <c r="AA7" s="15"/>
      <c r="AB7" s="15"/>
      <c r="AC7" s="15"/>
      <c r="AD7" s="15"/>
      <c r="AE7" s="15"/>
      <c r="AF7" s="15"/>
      <c r="AG7" s="15"/>
      <c r="AH7" s="15"/>
      <c r="AI7" s="15"/>
      <c r="AJ7" s="15"/>
      <c r="AK7" s="15"/>
      <c r="AL7" s="15"/>
      <c r="AM7" s="15"/>
      <c r="AN7" s="15"/>
      <c r="AO7" s="15"/>
      <c r="AP7" s="15"/>
      <c r="AQ7" s="15"/>
    </row>
    <row r="8" spans="1:43" ht="15.75" thickBot="1">
      <c r="A8" s="2266"/>
      <c r="B8" s="1233" t="s">
        <v>187</v>
      </c>
      <c r="C8" s="1234" t="s">
        <v>188</v>
      </c>
      <c r="D8" s="1234" t="s">
        <v>118</v>
      </c>
      <c r="E8" s="1234" t="s">
        <v>85</v>
      </c>
      <c r="F8" s="1234" t="s">
        <v>189</v>
      </c>
      <c r="G8" s="1234" t="s">
        <v>190</v>
      </c>
      <c r="H8" s="1235" t="s">
        <v>191</v>
      </c>
      <c r="I8" s="1236" t="s">
        <v>187</v>
      </c>
      <c r="J8" s="1234" t="s">
        <v>188</v>
      </c>
      <c r="K8" s="1234" t="s">
        <v>118</v>
      </c>
      <c r="L8" s="1234" t="s">
        <v>85</v>
      </c>
      <c r="M8" s="1234" t="s">
        <v>189</v>
      </c>
      <c r="N8" s="1234" t="s">
        <v>190</v>
      </c>
      <c r="O8" s="1235" t="s">
        <v>191</v>
      </c>
      <c r="P8" s="1236" t="s">
        <v>187</v>
      </c>
      <c r="Q8" s="1234" t="s">
        <v>188</v>
      </c>
      <c r="R8" s="1234" t="s">
        <v>118</v>
      </c>
      <c r="S8" s="1234" t="s">
        <v>85</v>
      </c>
      <c r="T8" s="1234" t="s">
        <v>189</v>
      </c>
      <c r="U8" s="1234" t="s">
        <v>190</v>
      </c>
      <c r="V8" s="1235" t="s">
        <v>191</v>
      </c>
      <c r="W8" s="15"/>
      <c r="X8" s="15"/>
      <c r="Y8" s="15"/>
      <c r="Z8" s="15"/>
      <c r="AA8" s="15"/>
      <c r="AB8" s="15"/>
      <c r="AC8" s="15"/>
      <c r="AD8" s="15"/>
      <c r="AE8" s="15"/>
      <c r="AF8" s="15"/>
      <c r="AG8" s="15"/>
      <c r="AH8" s="15"/>
      <c r="AI8" s="15"/>
      <c r="AJ8" s="15"/>
      <c r="AK8" s="15"/>
      <c r="AL8" s="15"/>
      <c r="AM8" s="15"/>
      <c r="AN8" s="15"/>
      <c r="AO8" s="15"/>
      <c r="AP8" s="15"/>
      <c r="AQ8" s="15"/>
    </row>
    <row r="9" spans="1:43">
      <c r="A9" s="894" t="s">
        <v>1046</v>
      </c>
      <c r="B9" s="1190">
        <v>135</v>
      </c>
      <c r="C9" s="1028">
        <v>125</v>
      </c>
      <c r="D9" s="1028">
        <v>128</v>
      </c>
      <c r="E9" s="1028">
        <v>118</v>
      </c>
      <c r="F9" s="148">
        <v>112</v>
      </c>
      <c r="G9" s="148">
        <v>102</v>
      </c>
      <c r="H9" s="512">
        <v>92</v>
      </c>
      <c r="I9" s="1190">
        <v>125</v>
      </c>
      <c r="J9" s="1028">
        <v>115</v>
      </c>
      <c r="K9" s="1028">
        <v>118</v>
      </c>
      <c r="L9" s="1028">
        <v>108</v>
      </c>
      <c r="M9" s="148">
        <v>102</v>
      </c>
      <c r="N9" s="148">
        <v>92</v>
      </c>
      <c r="O9" s="149">
        <v>82</v>
      </c>
      <c r="P9" s="1213">
        <v>148</v>
      </c>
      <c r="Q9" s="1028">
        <v>138</v>
      </c>
      <c r="R9" s="1028">
        <v>141</v>
      </c>
      <c r="S9" s="1028">
        <v>131</v>
      </c>
      <c r="T9" s="148">
        <v>125</v>
      </c>
      <c r="U9" s="148">
        <v>115</v>
      </c>
      <c r="V9" s="149">
        <v>105</v>
      </c>
      <c r="W9" s="15"/>
      <c r="X9" s="15"/>
      <c r="Y9" s="15"/>
      <c r="Z9" s="15"/>
      <c r="AA9" s="15"/>
      <c r="AB9" s="15"/>
      <c r="AC9" s="15"/>
      <c r="AD9" s="15"/>
      <c r="AE9" s="15"/>
      <c r="AF9" s="15"/>
      <c r="AG9" s="15"/>
      <c r="AH9" s="15"/>
      <c r="AI9" s="15"/>
      <c r="AJ9" s="15"/>
      <c r="AK9" s="15"/>
      <c r="AL9" s="15"/>
      <c r="AM9" s="15"/>
      <c r="AN9" s="15"/>
      <c r="AO9" s="15"/>
      <c r="AP9" s="15"/>
      <c r="AQ9" s="15"/>
    </row>
    <row r="10" spans="1:43">
      <c r="A10" s="895" t="s">
        <v>1047</v>
      </c>
      <c r="B10" s="1191">
        <v>120</v>
      </c>
      <c r="C10" s="1029">
        <v>110</v>
      </c>
      <c r="D10" s="1029">
        <v>113</v>
      </c>
      <c r="E10" s="1029">
        <v>103</v>
      </c>
      <c r="F10" s="146">
        <v>97</v>
      </c>
      <c r="G10" s="146">
        <v>87</v>
      </c>
      <c r="H10" s="507">
        <v>77</v>
      </c>
      <c r="I10" s="1191">
        <v>110</v>
      </c>
      <c r="J10" s="1029">
        <v>100</v>
      </c>
      <c r="K10" s="1029">
        <v>103</v>
      </c>
      <c r="L10" s="1029">
        <v>93</v>
      </c>
      <c r="M10" s="146">
        <v>87</v>
      </c>
      <c r="N10" s="146">
        <v>77</v>
      </c>
      <c r="O10" s="147">
        <v>67</v>
      </c>
      <c r="P10" s="1193">
        <v>133</v>
      </c>
      <c r="Q10" s="1029">
        <v>123</v>
      </c>
      <c r="R10" s="1029">
        <v>126</v>
      </c>
      <c r="S10" s="1029">
        <v>116</v>
      </c>
      <c r="T10" s="146">
        <v>110</v>
      </c>
      <c r="U10" s="146">
        <v>100</v>
      </c>
      <c r="V10" s="147">
        <v>90</v>
      </c>
      <c r="W10" s="15"/>
      <c r="X10" s="15"/>
      <c r="Y10" s="15"/>
      <c r="Z10" s="15"/>
      <c r="AA10" s="15"/>
      <c r="AB10" s="15"/>
      <c r="AC10" s="15"/>
      <c r="AD10" s="15"/>
      <c r="AE10" s="15"/>
      <c r="AF10" s="15"/>
      <c r="AG10" s="15"/>
      <c r="AH10" s="15"/>
      <c r="AI10" s="15"/>
      <c r="AJ10" s="15"/>
      <c r="AK10" s="15"/>
      <c r="AL10" s="15"/>
      <c r="AM10" s="15"/>
      <c r="AN10" s="15"/>
      <c r="AO10" s="15"/>
      <c r="AP10" s="15"/>
      <c r="AQ10" s="15"/>
    </row>
    <row r="11" spans="1:43">
      <c r="A11" s="895" t="s">
        <v>1048</v>
      </c>
      <c r="B11" s="1191">
        <v>160</v>
      </c>
      <c r="C11" s="1029">
        <v>150</v>
      </c>
      <c r="D11" s="1029">
        <v>153</v>
      </c>
      <c r="E11" s="1029">
        <v>143</v>
      </c>
      <c r="F11" s="146">
        <v>137</v>
      </c>
      <c r="G11" s="146">
        <v>127</v>
      </c>
      <c r="H11" s="507">
        <v>117</v>
      </c>
      <c r="I11" s="1191">
        <v>150</v>
      </c>
      <c r="J11" s="1029">
        <v>140</v>
      </c>
      <c r="K11" s="1029">
        <v>143</v>
      </c>
      <c r="L11" s="1029">
        <v>133</v>
      </c>
      <c r="M11" s="146">
        <v>127</v>
      </c>
      <c r="N11" s="146">
        <v>117</v>
      </c>
      <c r="O11" s="147">
        <v>107</v>
      </c>
      <c r="P11" s="1193">
        <v>173</v>
      </c>
      <c r="Q11" s="1029">
        <v>163</v>
      </c>
      <c r="R11" s="1029">
        <v>166</v>
      </c>
      <c r="S11" s="1029">
        <v>156</v>
      </c>
      <c r="T11" s="146">
        <v>150</v>
      </c>
      <c r="U11" s="146">
        <v>140</v>
      </c>
      <c r="V11" s="147">
        <v>130</v>
      </c>
      <c r="W11" s="15"/>
      <c r="X11" s="15"/>
      <c r="Y11" s="15"/>
      <c r="Z11" s="15"/>
      <c r="AA11" s="15"/>
      <c r="AB11" s="15"/>
      <c r="AC11" s="15"/>
      <c r="AD11" s="15"/>
      <c r="AE11" s="15"/>
      <c r="AF11" s="15"/>
      <c r="AG11" s="15"/>
      <c r="AH11" s="15"/>
      <c r="AI11" s="15"/>
      <c r="AJ11" s="15"/>
      <c r="AK11" s="15"/>
      <c r="AL11" s="15"/>
      <c r="AM11" s="15"/>
      <c r="AN11" s="15"/>
      <c r="AO11" s="15"/>
      <c r="AP11" s="15"/>
      <c r="AQ11" s="15"/>
    </row>
    <row r="12" spans="1:43">
      <c r="A12" s="895" t="s">
        <v>1049</v>
      </c>
      <c r="B12" s="1191">
        <v>83</v>
      </c>
      <c r="C12" s="1029">
        <v>73</v>
      </c>
      <c r="D12" s="1029">
        <v>76</v>
      </c>
      <c r="E12" s="1029">
        <v>66</v>
      </c>
      <c r="F12" s="146">
        <v>60</v>
      </c>
      <c r="G12" s="146">
        <v>50</v>
      </c>
      <c r="H12" s="507">
        <v>40</v>
      </c>
      <c r="I12" s="1191">
        <v>83</v>
      </c>
      <c r="J12" s="1029">
        <v>73</v>
      </c>
      <c r="K12" s="1029">
        <v>76</v>
      </c>
      <c r="L12" s="1029">
        <v>66</v>
      </c>
      <c r="M12" s="146">
        <v>60</v>
      </c>
      <c r="N12" s="146">
        <v>50</v>
      </c>
      <c r="O12" s="147">
        <v>40</v>
      </c>
      <c r="P12" s="1193">
        <v>83</v>
      </c>
      <c r="Q12" s="1029">
        <v>73</v>
      </c>
      <c r="R12" s="1029">
        <v>76</v>
      </c>
      <c r="S12" s="1029">
        <v>66</v>
      </c>
      <c r="T12" s="146">
        <v>60</v>
      </c>
      <c r="U12" s="146">
        <v>50</v>
      </c>
      <c r="V12" s="147">
        <v>40</v>
      </c>
      <c r="W12" s="15"/>
      <c r="X12" s="15"/>
      <c r="Y12" s="15"/>
      <c r="Z12" s="15"/>
      <c r="AA12" s="15"/>
      <c r="AB12" s="15"/>
      <c r="AC12" s="15"/>
      <c r="AD12" s="15"/>
      <c r="AE12" s="15"/>
      <c r="AF12" s="15"/>
      <c r="AG12" s="15"/>
      <c r="AH12" s="15"/>
      <c r="AI12" s="15"/>
      <c r="AJ12" s="15"/>
      <c r="AK12" s="15"/>
      <c r="AL12" s="15"/>
      <c r="AM12" s="15"/>
      <c r="AN12" s="15"/>
      <c r="AO12" s="15"/>
      <c r="AP12" s="15"/>
      <c r="AQ12" s="15"/>
    </row>
    <row r="13" spans="1:43">
      <c r="A13" s="895" t="s">
        <v>430</v>
      </c>
      <c r="B13" s="1191" t="s">
        <v>192</v>
      </c>
      <c r="C13" s="1029" t="s">
        <v>192</v>
      </c>
      <c r="D13" s="1029" t="s">
        <v>192</v>
      </c>
      <c r="E13" s="1029" t="s">
        <v>192</v>
      </c>
      <c r="F13" s="146">
        <v>60</v>
      </c>
      <c r="G13" s="146">
        <v>50</v>
      </c>
      <c r="H13" s="507">
        <v>40</v>
      </c>
      <c r="I13" s="1191" t="s">
        <v>192</v>
      </c>
      <c r="J13" s="1029" t="s">
        <v>192</v>
      </c>
      <c r="K13" s="1029" t="s">
        <v>192</v>
      </c>
      <c r="L13" s="1029" t="s">
        <v>192</v>
      </c>
      <c r="M13" s="146">
        <v>60</v>
      </c>
      <c r="N13" s="146">
        <v>50</v>
      </c>
      <c r="O13" s="147">
        <v>40</v>
      </c>
      <c r="P13" s="1193" t="s">
        <v>192</v>
      </c>
      <c r="Q13" s="1029" t="s">
        <v>192</v>
      </c>
      <c r="R13" s="1029" t="s">
        <v>192</v>
      </c>
      <c r="S13" s="1029" t="s">
        <v>192</v>
      </c>
      <c r="T13" s="146">
        <v>60</v>
      </c>
      <c r="U13" s="146">
        <v>50</v>
      </c>
      <c r="V13" s="147">
        <v>40</v>
      </c>
      <c r="W13" s="15"/>
      <c r="X13" s="15"/>
      <c r="Y13" s="15"/>
      <c r="Z13" s="15"/>
      <c r="AA13" s="15"/>
      <c r="AB13" s="15"/>
      <c r="AC13" s="15"/>
      <c r="AD13" s="15"/>
      <c r="AE13" s="15"/>
      <c r="AF13" s="15"/>
      <c r="AG13" s="15"/>
      <c r="AH13" s="15"/>
      <c r="AI13" s="15"/>
      <c r="AJ13" s="15"/>
      <c r="AK13" s="15"/>
      <c r="AL13" s="15"/>
      <c r="AM13" s="15"/>
      <c r="AN13" s="15"/>
      <c r="AO13" s="15"/>
      <c r="AP13" s="15"/>
      <c r="AQ13" s="15"/>
    </row>
    <row r="14" spans="1:43">
      <c r="A14" s="895" t="s">
        <v>415</v>
      </c>
      <c r="B14" s="1191">
        <v>85</v>
      </c>
      <c r="C14" s="1029">
        <v>75</v>
      </c>
      <c r="D14" s="1029" t="s">
        <v>192</v>
      </c>
      <c r="E14" s="1029" t="s">
        <v>192</v>
      </c>
      <c r="F14" s="146" t="s">
        <v>192</v>
      </c>
      <c r="G14" s="146" t="s">
        <v>192</v>
      </c>
      <c r="H14" s="507" t="s">
        <v>192</v>
      </c>
      <c r="I14" s="1191">
        <v>85</v>
      </c>
      <c r="J14" s="1029">
        <v>75</v>
      </c>
      <c r="K14" s="1029" t="s">
        <v>192</v>
      </c>
      <c r="L14" s="1029" t="s">
        <v>192</v>
      </c>
      <c r="M14" s="146" t="s">
        <v>192</v>
      </c>
      <c r="N14" s="146" t="s">
        <v>192</v>
      </c>
      <c r="O14" s="147" t="s">
        <v>192</v>
      </c>
      <c r="P14" s="1193">
        <v>85</v>
      </c>
      <c r="Q14" s="1029">
        <v>75</v>
      </c>
      <c r="R14" s="1029" t="s">
        <v>192</v>
      </c>
      <c r="S14" s="1029" t="s">
        <v>192</v>
      </c>
      <c r="T14" s="146" t="s">
        <v>192</v>
      </c>
      <c r="U14" s="146" t="s">
        <v>192</v>
      </c>
      <c r="V14" s="147" t="s">
        <v>192</v>
      </c>
      <c r="W14" s="15"/>
      <c r="X14" s="15"/>
      <c r="Y14" s="15"/>
      <c r="Z14" s="15"/>
      <c r="AA14" s="15"/>
      <c r="AB14" s="15"/>
      <c r="AC14" s="15"/>
      <c r="AD14" s="15"/>
      <c r="AE14" s="15"/>
      <c r="AF14" s="15"/>
      <c r="AG14" s="15"/>
      <c r="AH14" s="15"/>
      <c r="AI14" s="15"/>
      <c r="AJ14" s="15"/>
      <c r="AK14" s="15"/>
      <c r="AL14" s="15"/>
      <c r="AM14" s="15"/>
      <c r="AN14" s="15"/>
      <c r="AO14" s="15"/>
      <c r="AP14" s="15"/>
      <c r="AQ14" s="15"/>
    </row>
    <row r="15" spans="1:43">
      <c r="A15" s="895" t="s">
        <v>428</v>
      </c>
      <c r="B15" s="1191">
        <v>85</v>
      </c>
      <c r="C15" s="1029">
        <v>75</v>
      </c>
      <c r="D15" s="1029" t="s">
        <v>192</v>
      </c>
      <c r="E15" s="1029" t="s">
        <v>192</v>
      </c>
      <c r="F15" s="146" t="s">
        <v>192</v>
      </c>
      <c r="G15" s="146" t="s">
        <v>192</v>
      </c>
      <c r="H15" s="507" t="s">
        <v>192</v>
      </c>
      <c r="I15" s="1191">
        <v>85</v>
      </c>
      <c r="J15" s="1029">
        <v>75</v>
      </c>
      <c r="K15" s="1029" t="s">
        <v>192</v>
      </c>
      <c r="L15" s="1029" t="s">
        <v>192</v>
      </c>
      <c r="M15" s="146" t="s">
        <v>192</v>
      </c>
      <c r="N15" s="146" t="s">
        <v>192</v>
      </c>
      <c r="O15" s="147" t="s">
        <v>192</v>
      </c>
      <c r="P15" s="1193">
        <v>85</v>
      </c>
      <c r="Q15" s="1029">
        <v>75</v>
      </c>
      <c r="R15" s="1029" t="s">
        <v>192</v>
      </c>
      <c r="S15" s="1029" t="s">
        <v>192</v>
      </c>
      <c r="T15" s="146" t="s">
        <v>192</v>
      </c>
      <c r="U15" s="146" t="s">
        <v>192</v>
      </c>
      <c r="V15" s="147" t="s">
        <v>192</v>
      </c>
      <c r="W15" s="15"/>
      <c r="X15" s="15"/>
      <c r="Y15" s="15"/>
      <c r="Z15" s="15"/>
      <c r="AA15" s="15"/>
      <c r="AB15" s="15"/>
      <c r="AC15" s="15"/>
      <c r="AD15" s="15"/>
      <c r="AE15" s="15"/>
      <c r="AF15" s="15"/>
      <c r="AG15" s="15"/>
      <c r="AH15" s="15"/>
      <c r="AI15" s="15"/>
      <c r="AJ15" s="15"/>
      <c r="AK15" s="15"/>
      <c r="AL15" s="15"/>
      <c r="AM15" s="15"/>
      <c r="AN15" s="15"/>
      <c r="AO15" s="15"/>
      <c r="AP15" s="15"/>
      <c r="AQ15" s="15"/>
    </row>
    <row r="16" spans="1:43" ht="15" customHeight="1" thickBot="1">
      <c r="A16" s="897" t="s">
        <v>429</v>
      </c>
      <c r="B16" s="1214" t="s">
        <v>192</v>
      </c>
      <c r="C16" s="1035" t="s">
        <v>192</v>
      </c>
      <c r="D16" s="1035" t="s">
        <v>192</v>
      </c>
      <c r="E16" s="1035" t="s">
        <v>192</v>
      </c>
      <c r="F16" s="396">
        <v>60</v>
      </c>
      <c r="G16" s="396">
        <v>50</v>
      </c>
      <c r="H16" s="510">
        <v>40</v>
      </c>
      <c r="I16" s="1214" t="s">
        <v>192</v>
      </c>
      <c r="J16" s="1035" t="s">
        <v>192</v>
      </c>
      <c r="K16" s="1035" t="s">
        <v>192</v>
      </c>
      <c r="L16" s="1035" t="s">
        <v>192</v>
      </c>
      <c r="M16" s="396">
        <v>60</v>
      </c>
      <c r="N16" s="396">
        <v>50</v>
      </c>
      <c r="O16" s="397">
        <v>40</v>
      </c>
      <c r="P16" s="1037" t="s">
        <v>192</v>
      </c>
      <c r="Q16" s="1035" t="s">
        <v>192</v>
      </c>
      <c r="R16" s="1035" t="s">
        <v>192</v>
      </c>
      <c r="S16" s="1035" t="s">
        <v>192</v>
      </c>
      <c r="T16" s="396">
        <v>60</v>
      </c>
      <c r="U16" s="396">
        <v>50</v>
      </c>
      <c r="V16" s="397">
        <v>40</v>
      </c>
      <c r="W16" s="15"/>
      <c r="X16" s="15"/>
      <c r="Y16" s="15"/>
      <c r="Z16" s="15"/>
      <c r="AA16" s="15"/>
      <c r="AB16" s="15"/>
      <c r="AC16" s="15"/>
      <c r="AD16" s="15"/>
      <c r="AE16" s="15"/>
      <c r="AF16" s="15"/>
      <c r="AG16" s="15"/>
      <c r="AH16" s="15"/>
      <c r="AI16" s="15"/>
      <c r="AJ16" s="15"/>
      <c r="AK16" s="15"/>
      <c r="AL16" s="15"/>
      <c r="AM16" s="15"/>
      <c r="AN16" s="15"/>
      <c r="AO16" s="15"/>
      <c r="AP16" s="15"/>
      <c r="AQ16" s="15"/>
    </row>
    <row r="17" spans="1:43">
      <c r="A17" s="894" t="s">
        <v>949</v>
      </c>
      <c r="B17" s="1190">
        <v>140</v>
      </c>
      <c r="C17" s="1028">
        <v>130</v>
      </c>
      <c r="D17" s="1028">
        <v>133</v>
      </c>
      <c r="E17" s="1028">
        <v>123</v>
      </c>
      <c r="F17" s="148">
        <v>117</v>
      </c>
      <c r="G17" s="148">
        <v>107</v>
      </c>
      <c r="H17" s="512">
        <v>97</v>
      </c>
      <c r="I17" s="1190">
        <v>130</v>
      </c>
      <c r="J17" s="1028">
        <v>120</v>
      </c>
      <c r="K17" s="1028">
        <v>123</v>
      </c>
      <c r="L17" s="1028">
        <v>113</v>
      </c>
      <c r="M17" s="148">
        <v>107</v>
      </c>
      <c r="N17" s="148">
        <v>97</v>
      </c>
      <c r="O17" s="149">
        <v>87</v>
      </c>
      <c r="P17" s="1213">
        <v>153</v>
      </c>
      <c r="Q17" s="1028">
        <v>143</v>
      </c>
      <c r="R17" s="1028">
        <v>146</v>
      </c>
      <c r="S17" s="1028">
        <v>136</v>
      </c>
      <c r="T17" s="148">
        <v>130</v>
      </c>
      <c r="U17" s="148">
        <v>120</v>
      </c>
      <c r="V17" s="149">
        <v>110</v>
      </c>
      <c r="W17" s="15"/>
      <c r="X17" s="15"/>
      <c r="Y17" s="15"/>
      <c r="Z17" s="15"/>
      <c r="AA17" s="15"/>
      <c r="AB17" s="15"/>
      <c r="AC17" s="15"/>
      <c r="AD17" s="15"/>
      <c r="AE17" s="15"/>
      <c r="AF17" s="15"/>
      <c r="AG17" s="15"/>
      <c r="AH17" s="15"/>
      <c r="AI17" s="15"/>
      <c r="AJ17" s="15"/>
      <c r="AK17" s="15"/>
      <c r="AL17" s="15"/>
      <c r="AM17" s="15"/>
      <c r="AN17" s="15"/>
      <c r="AO17" s="15"/>
      <c r="AP17" s="15"/>
      <c r="AQ17" s="15"/>
    </row>
    <row r="18" spans="1:43">
      <c r="A18" s="895" t="s">
        <v>948</v>
      </c>
      <c r="B18" s="1191">
        <v>125</v>
      </c>
      <c r="C18" s="1029">
        <v>115</v>
      </c>
      <c r="D18" s="1029">
        <v>118</v>
      </c>
      <c r="E18" s="1029">
        <v>108</v>
      </c>
      <c r="F18" s="146">
        <v>102</v>
      </c>
      <c r="G18" s="146">
        <v>92</v>
      </c>
      <c r="H18" s="507">
        <v>82</v>
      </c>
      <c r="I18" s="1191">
        <v>115</v>
      </c>
      <c r="J18" s="1029">
        <v>105</v>
      </c>
      <c r="K18" s="1029">
        <v>108</v>
      </c>
      <c r="L18" s="1029">
        <v>98</v>
      </c>
      <c r="M18" s="146">
        <v>92</v>
      </c>
      <c r="N18" s="146">
        <v>82</v>
      </c>
      <c r="O18" s="147">
        <v>72</v>
      </c>
      <c r="P18" s="1193">
        <v>138</v>
      </c>
      <c r="Q18" s="1029">
        <v>128</v>
      </c>
      <c r="R18" s="1029">
        <v>131</v>
      </c>
      <c r="S18" s="1029">
        <v>121</v>
      </c>
      <c r="T18" s="146">
        <v>115</v>
      </c>
      <c r="U18" s="146">
        <v>105</v>
      </c>
      <c r="V18" s="147">
        <v>95</v>
      </c>
      <c r="W18" s="15"/>
      <c r="X18" s="15"/>
      <c r="Y18" s="15"/>
      <c r="Z18" s="15"/>
      <c r="AA18" s="15"/>
      <c r="AB18" s="15"/>
      <c r="AC18" s="15"/>
      <c r="AD18" s="15"/>
      <c r="AE18" s="15"/>
      <c r="AF18" s="15"/>
      <c r="AG18" s="15"/>
      <c r="AH18" s="15"/>
      <c r="AI18" s="15"/>
      <c r="AJ18" s="15"/>
      <c r="AK18" s="15"/>
      <c r="AL18" s="15"/>
      <c r="AM18" s="15"/>
      <c r="AN18" s="15"/>
      <c r="AO18" s="15"/>
      <c r="AP18" s="15"/>
      <c r="AQ18" s="15"/>
    </row>
    <row r="19" spans="1:43">
      <c r="A19" s="895" t="s">
        <v>970</v>
      </c>
      <c r="B19" s="1191">
        <v>165</v>
      </c>
      <c r="C19" s="1029">
        <v>155</v>
      </c>
      <c r="D19" s="1029">
        <v>158</v>
      </c>
      <c r="E19" s="1029">
        <v>148</v>
      </c>
      <c r="F19" s="146">
        <v>142</v>
      </c>
      <c r="G19" s="146">
        <v>132</v>
      </c>
      <c r="H19" s="507">
        <v>122</v>
      </c>
      <c r="I19" s="1191">
        <v>155</v>
      </c>
      <c r="J19" s="1029">
        <v>145</v>
      </c>
      <c r="K19" s="1029">
        <v>148</v>
      </c>
      <c r="L19" s="1029">
        <v>138</v>
      </c>
      <c r="M19" s="146">
        <v>132</v>
      </c>
      <c r="N19" s="146">
        <v>122</v>
      </c>
      <c r="O19" s="147">
        <v>112</v>
      </c>
      <c r="P19" s="1193">
        <v>178</v>
      </c>
      <c r="Q19" s="1029">
        <v>168</v>
      </c>
      <c r="R19" s="1029">
        <v>171</v>
      </c>
      <c r="S19" s="1029">
        <v>161</v>
      </c>
      <c r="T19" s="146">
        <v>155</v>
      </c>
      <c r="U19" s="146">
        <v>145</v>
      </c>
      <c r="V19" s="147">
        <v>135</v>
      </c>
      <c r="W19" s="15"/>
      <c r="X19" s="15"/>
      <c r="Y19" s="15"/>
      <c r="Z19" s="15"/>
      <c r="AA19" s="15"/>
      <c r="AB19" s="15"/>
      <c r="AC19" s="15"/>
      <c r="AD19" s="15"/>
      <c r="AE19" s="15"/>
      <c r="AF19" s="15"/>
      <c r="AG19" s="15"/>
      <c r="AH19" s="15"/>
      <c r="AI19" s="15"/>
      <c r="AJ19" s="15"/>
      <c r="AK19" s="15"/>
      <c r="AL19" s="15"/>
      <c r="AM19" s="15"/>
      <c r="AN19" s="15"/>
      <c r="AO19" s="15"/>
      <c r="AP19" s="15"/>
      <c r="AQ19" s="15"/>
    </row>
    <row r="20" spans="1:43">
      <c r="A20" s="895" t="s">
        <v>1027</v>
      </c>
      <c r="B20" s="1191">
        <v>83</v>
      </c>
      <c r="C20" s="1029">
        <v>73</v>
      </c>
      <c r="D20" s="1029">
        <v>76</v>
      </c>
      <c r="E20" s="1029">
        <v>66</v>
      </c>
      <c r="F20" s="146">
        <v>60</v>
      </c>
      <c r="G20" s="146">
        <v>50</v>
      </c>
      <c r="H20" s="507">
        <v>40</v>
      </c>
      <c r="I20" s="1191">
        <v>83</v>
      </c>
      <c r="J20" s="1029">
        <v>73</v>
      </c>
      <c r="K20" s="1029">
        <v>76</v>
      </c>
      <c r="L20" s="1029">
        <v>66</v>
      </c>
      <c r="M20" s="146">
        <v>60</v>
      </c>
      <c r="N20" s="146">
        <v>50</v>
      </c>
      <c r="O20" s="147">
        <v>40</v>
      </c>
      <c r="P20" s="1193">
        <v>83</v>
      </c>
      <c r="Q20" s="1029">
        <v>73</v>
      </c>
      <c r="R20" s="1029">
        <v>76</v>
      </c>
      <c r="S20" s="1029">
        <v>66</v>
      </c>
      <c r="T20" s="146">
        <v>60</v>
      </c>
      <c r="U20" s="146">
        <v>50</v>
      </c>
      <c r="V20" s="147">
        <v>40</v>
      </c>
      <c r="W20" s="15"/>
      <c r="X20" s="15"/>
      <c r="Y20" s="15"/>
      <c r="Z20" s="15"/>
      <c r="AA20" s="15"/>
      <c r="AB20" s="15"/>
      <c r="AC20" s="15"/>
      <c r="AD20" s="15"/>
      <c r="AE20" s="15"/>
      <c r="AF20" s="15"/>
      <c r="AG20" s="15"/>
      <c r="AH20" s="15"/>
      <c r="AI20" s="15"/>
      <c r="AJ20" s="15"/>
      <c r="AK20" s="15"/>
      <c r="AL20" s="15"/>
      <c r="AM20" s="15"/>
      <c r="AN20" s="15"/>
      <c r="AO20" s="15"/>
      <c r="AP20" s="15"/>
      <c r="AQ20" s="15"/>
    </row>
    <row r="21" spans="1:43">
      <c r="A21" s="895" t="s">
        <v>430</v>
      </c>
      <c r="B21" s="1191" t="s">
        <v>192</v>
      </c>
      <c r="C21" s="1029" t="s">
        <v>192</v>
      </c>
      <c r="D21" s="1029" t="s">
        <v>192</v>
      </c>
      <c r="E21" s="1029" t="s">
        <v>192</v>
      </c>
      <c r="F21" s="146">
        <v>60</v>
      </c>
      <c r="G21" s="146">
        <v>50</v>
      </c>
      <c r="H21" s="507">
        <v>40</v>
      </c>
      <c r="I21" s="1191" t="s">
        <v>192</v>
      </c>
      <c r="J21" s="1029" t="s">
        <v>192</v>
      </c>
      <c r="K21" s="1029" t="s">
        <v>192</v>
      </c>
      <c r="L21" s="1029" t="s">
        <v>192</v>
      </c>
      <c r="M21" s="146">
        <v>60</v>
      </c>
      <c r="N21" s="146">
        <v>50</v>
      </c>
      <c r="O21" s="147">
        <v>40</v>
      </c>
      <c r="P21" s="1193" t="s">
        <v>192</v>
      </c>
      <c r="Q21" s="1029" t="s">
        <v>192</v>
      </c>
      <c r="R21" s="1029" t="s">
        <v>192</v>
      </c>
      <c r="S21" s="1029" t="s">
        <v>192</v>
      </c>
      <c r="T21" s="146">
        <v>60</v>
      </c>
      <c r="U21" s="146">
        <v>50</v>
      </c>
      <c r="V21" s="147">
        <v>40</v>
      </c>
      <c r="W21" s="15"/>
      <c r="X21" s="15"/>
      <c r="Y21" s="15"/>
      <c r="Z21" s="15"/>
      <c r="AA21" s="15"/>
      <c r="AB21" s="15"/>
      <c r="AC21" s="15"/>
      <c r="AD21" s="15"/>
      <c r="AE21" s="15"/>
      <c r="AF21" s="15"/>
      <c r="AG21" s="15"/>
      <c r="AH21" s="15"/>
      <c r="AI21" s="15"/>
      <c r="AJ21" s="15"/>
      <c r="AK21" s="15"/>
      <c r="AL21" s="15"/>
      <c r="AM21" s="15"/>
      <c r="AN21" s="15"/>
      <c r="AO21" s="15"/>
      <c r="AP21" s="15"/>
      <c r="AQ21" s="15"/>
    </row>
    <row r="22" spans="1:43">
      <c r="A22" s="895" t="s">
        <v>415</v>
      </c>
      <c r="B22" s="1191">
        <v>85</v>
      </c>
      <c r="C22" s="1029">
        <v>75</v>
      </c>
      <c r="D22" s="1029" t="s">
        <v>192</v>
      </c>
      <c r="E22" s="1029" t="s">
        <v>192</v>
      </c>
      <c r="F22" s="146" t="s">
        <v>192</v>
      </c>
      <c r="G22" s="146" t="s">
        <v>192</v>
      </c>
      <c r="H22" s="507" t="s">
        <v>192</v>
      </c>
      <c r="I22" s="1191">
        <v>85</v>
      </c>
      <c r="J22" s="1029">
        <v>75</v>
      </c>
      <c r="K22" s="1029" t="s">
        <v>192</v>
      </c>
      <c r="L22" s="1029" t="s">
        <v>192</v>
      </c>
      <c r="M22" s="146" t="s">
        <v>192</v>
      </c>
      <c r="N22" s="146" t="s">
        <v>192</v>
      </c>
      <c r="O22" s="147" t="s">
        <v>192</v>
      </c>
      <c r="P22" s="1193">
        <v>85</v>
      </c>
      <c r="Q22" s="1029">
        <v>75</v>
      </c>
      <c r="R22" s="1029" t="s">
        <v>192</v>
      </c>
      <c r="S22" s="1029" t="s">
        <v>192</v>
      </c>
      <c r="T22" s="146" t="s">
        <v>192</v>
      </c>
      <c r="U22" s="146" t="s">
        <v>192</v>
      </c>
      <c r="V22" s="147" t="s">
        <v>192</v>
      </c>
      <c r="W22" s="15"/>
      <c r="X22" s="15"/>
      <c r="Y22" s="15"/>
      <c r="Z22" s="15"/>
      <c r="AA22" s="15"/>
      <c r="AB22" s="15"/>
      <c r="AC22" s="15"/>
      <c r="AD22" s="15"/>
      <c r="AE22" s="15"/>
      <c r="AF22" s="15"/>
      <c r="AG22" s="15"/>
      <c r="AH22" s="15"/>
      <c r="AI22" s="15"/>
      <c r="AJ22" s="15"/>
      <c r="AK22" s="15"/>
      <c r="AL22" s="15"/>
      <c r="AM22" s="15"/>
      <c r="AN22" s="15"/>
      <c r="AO22" s="15"/>
      <c r="AP22" s="15"/>
      <c r="AQ22" s="15"/>
    </row>
    <row r="23" spans="1:43">
      <c r="A23" s="895" t="s">
        <v>428</v>
      </c>
      <c r="B23" s="1191">
        <v>85</v>
      </c>
      <c r="C23" s="1029">
        <v>75</v>
      </c>
      <c r="D23" s="1029" t="s">
        <v>192</v>
      </c>
      <c r="E23" s="1029" t="s">
        <v>192</v>
      </c>
      <c r="F23" s="146" t="s">
        <v>192</v>
      </c>
      <c r="G23" s="146" t="s">
        <v>192</v>
      </c>
      <c r="H23" s="507" t="s">
        <v>192</v>
      </c>
      <c r="I23" s="1191">
        <v>85</v>
      </c>
      <c r="J23" s="1029">
        <v>75</v>
      </c>
      <c r="K23" s="1029" t="s">
        <v>192</v>
      </c>
      <c r="L23" s="1029" t="s">
        <v>192</v>
      </c>
      <c r="M23" s="146" t="s">
        <v>192</v>
      </c>
      <c r="N23" s="146" t="s">
        <v>192</v>
      </c>
      <c r="O23" s="147" t="s">
        <v>192</v>
      </c>
      <c r="P23" s="1193">
        <v>85</v>
      </c>
      <c r="Q23" s="1029">
        <v>75</v>
      </c>
      <c r="R23" s="1029" t="s">
        <v>192</v>
      </c>
      <c r="S23" s="1029" t="s">
        <v>192</v>
      </c>
      <c r="T23" s="146" t="s">
        <v>192</v>
      </c>
      <c r="U23" s="146" t="s">
        <v>192</v>
      </c>
      <c r="V23" s="147" t="s">
        <v>192</v>
      </c>
      <c r="W23" s="15"/>
      <c r="X23" s="15"/>
      <c r="Y23" s="15"/>
      <c r="Z23" s="15"/>
      <c r="AA23" s="15"/>
      <c r="AB23" s="15"/>
      <c r="AC23" s="15"/>
      <c r="AD23" s="15"/>
      <c r="AE23" s="15"/>
      <c r="AF23" s="15"/>
      <c r="AG23" s="15"/>
      <c r="AH23" s="15"/>
      <c r="AI23" s="15"/>
      <c r="AJ23" s="15"/>
      <c r="AK23" s="15"/>
      <c r="AL23" s="15"/>
      <c r="AM23" s="15"/>
      <c r="AN23" s="15"/>
      <c r="AO23" s="15"/>
      <c r="AP23" s="15"/>
      <c r="AQ23" s="15"/>
    </row>
    <row r="24" spans="1:43" ht="15.75" thickBot="1">
      <c r="A24" s="897" t="s">
        <v>429</v>
      </c>
      <c r="B24" s="1030" t="s">
        <v>192</v>
      </c>
      <c r="C24" s="1031" t="s">
        <v>192</v>
      </c>
      <c r="D24" s="1031" t="s">
        <v>192</v>
      </c>
      <c r="E24" s="1031" t="s">
        <v>192</v>
      </c>
      <c r="F24" s="150">
        <v>60</v>
      </c>
      <c r="G24" s="150">
        <v>50</v>
      </c>
      <c r="H24" s="508">
        <v>40</v>
      </c>
      <c r="I24" s="1030" t="s">
        <v>192</v>
      </c>
      <c r="J24" s="1031" t="s">
        <v>192</v>
      </c>
      <c r="K24" s="1031" t="s">
        <v>192</v>
      </c>
      <c r="L24" s="1031" t="s">
        <v>192</v>
      </c>
      <c r="M24" s="150">
        <v>60</v>
      </c>
      <c r="N24" s="150">
        <v>50</v>
      </c>
      <c r="O24" s="151">
        <v>40</v>
      </c>
      <c r="P24" s="1195" t="s">
        <v>192</v>
      </c>
      <c r="Q24" s="1031" t="s">
        <v>192</v>
      </c>
      <c r="R24" s="1031" t="s">
        <v>192</v>
      </c>
      <c r="S24" s="1031" t="s">
        <v>192</v>
      </c>
      <c r="T24" s="150">
        <v>60</v>
      </c>
      <c r="U24" s="150">
        <v>50</v>
      </c>
      <c r="V24" s="151">
        <v>40</v>
      </c>
      <c r="W24" s="15"/>
      <c r="X24" s="15"/>
      <c r="Y24" s="15"/>
      <c r="Z24" s="15"/>
      <c r="AA24" s="15"/>
      <c r="AB24" s="15"/>
      <c r="AC24" s="15"/>
      <c r="AD24" s="15"/>
      <c r="AE24" s="15"/>
      <c r="AF24" s="15"/>
      <c r="AG24" s="15"/>
      <c r="AH24" s="15"/>
      <c r="AI24" s="15"/>
      <c r="AJ24" s="15"/>
      <c r="AK24" s="15"/>
      <c r="AL24" s="15"/>
      <c r="AM24" s="15"/>
      <c r="AN24" s="15"/>
      <c r="AO24" s="15"/>
      <c r="AP24" s="15"/>
      <c r="AQ24" s="15"/>
    </row>
    <row r="25" spans="1:43">
      <c r="A25" s="441" t="s">
        <v>1050</v>
      </c>
      <c r="B25" s="1237">
        <v>147</v>
      </c>
      <c r="C25" s="1033">
        <v>137</v>
      </c>
      <c r="D25" s="1033">
        <v>140</v>
      </c>
      <c r="E25" s="1033">
        <v>130</v>
      </c>
      <c r="F25" s="358">
        <v>124</v>
      </c>
      <c r="G25" s="358">
        <v>114</v>
      </c>
      <c r="H25" s="514">
        <v>104</v>
      </c>
      <c r="I25" s="1237">
        <v>137</v>
      </c>
      <c r="J25" s="1033">
        <v>127</v>
      </c>
      <c r="K25" s="1033">
        <v>130</v>
      </c>
      <c r="L25" s="1033">
        <v>120</v>
      </c>
      <c r="M25" s="358">
        <v>114</v>
      </c>
      <c r="N25" s="358">
        <v>104</v>
      </c>
      <c r="O25" s="363">
        <v>94</v>
      </c>
      <c r="P25" s="1038">
        <v>160</v>
      </c>
      <c r="Q25" s="1033">
        <v>150</v>
      </c>
      <c r="R25" s="1033">
        <v>153</v>
      </c>
      <c r="S25" s="1033">
        <v>143</v>
      </c>
      <c r="T25" s="358">
        <v>137</v>
      </c>
      <c r="U25" s="358">
        <v>127</v>
      </c>
      <c r="V25" s="363">
        <v>117</v>
      </c>
      <c r="W25" s="15"/>
      <c r="X25" s="15"/>
      <c r="Y25" s="15"/>
      <c r="Z25" s="15"/>
      <c r="AA25" s="15"/>
      <c r="AB25" s="15"/>
      <c r="AC25" s="15"/>
      <c r="AD25" s="15"/>
      <c r="AE25" s="15"/>
      <c r="AF25" s="15"/>
      <c r="AG25" s="15"/>
      <c r="AH25" s="15"/>
      <c r="AI25" s="15"/>
      <c r="AJ25" s="15"/>
      <c r="AK25" s="15"/>
      <c r="AL25" s="15"/>
      <c r="AM25" s="15"/>
      <c r="AN25" s="15"/>
      <c r="AO25" s="15"/>
      <c r="AP25" s="15"/>
      <c r="AQ25" s="15"/>
    </row>
    <row r="26" spans="1:43">
      <c r="A26" s="442" t="s">
        <v>730</v>
      </c>
      <c r="B26" s="1191">
        <v>247</v>
      </c>
      <c r="C26" s="1029">
        <v>237</v>
      </c>
      <c r="D26" s="1029">
        <v>240</v>
      </c>
      <c r="E26" s="1029">
        <v>230</v>
      </c>
      <c r="F26" s="146">
        <v>224</v>
      </c>
      <c r="G26" s="146">
        <v>214</v>
      </c>
      <c r="H26" s="1194">
        <v>204</v>
      </c>
      <c r="I26" s="1191">
        <v>237</v>
      </c>
      <c r="J26" s="1029">
        <v>227</v>
      </c>
      <c r="K26" s="1029">
        <v>230</v>
      </c>
      <c r="L26" s="1029">
        <v>220</v>
      </c>
      <c r="M26" s="146">
        <v>214</v>
      </c>
      <c r="N26" s="146">
        <v>204</v>
      </c>
      <c r="O26" s="1192">
        <v>194</v>
      </c>
      <c r="P26" s="1193">
        <v>260</v>
      </c>
      <c r="Q26" s="1029">
        <v>250</v>
      </c>
      <c r="R26" s="1029">
        <v>253</v>
      </c>
      <c r="S26" s="1029">
        <v>243</v>
      </c>
      <c r="T26" s="146">
        <v>237</v>
      </c>
      <c r="U26" s="146">
        <v>227</v>
      </c>
      <c r="V26" s="1192">
        <v>217</v>
      </c>
      <c r="W26" s="15"/>
      <c r="X26" s="15"/>
      <c r="Y26" s="15"/>
      <c r="Z26" s="15"/>
      <c r="AA26" s="15"/>
      <c r="AB26" s="15"/>
      <c r="AC26" s="15"/>
      <c r="AD26" s="15"/>
      <c r="AE26" s="15"/>
      <c r="AF26" s="15"/>
      <c r="AG26" s="15"/>
      <c r="AH26" s="15"/>
      <c r="AI26" s="15"/>
      <c r="AJ26" s="15"/>
      <c r="AK26" s="15"/>
      <c r="AL26" s="15"/>
      <c r="AM26" s="15"/>
      <c r="AN26" s="15"/>
      <c r="AO26" s="15"/>
      <c r="AP26" s="15"/>
      <c r="AQ26" s="15"/>
    </row>
    <row r="27" spans="1:43">
      <c r="A27" s="431" t="s">
        <v>1027</v>
      </c>
      <c r="B27" s="1191">
        <v>113</v>
      </c>
      <c r="C27" s="1029">
        <v>103</v>
      </c>
      <c r="D27" s="1029">
        <v>106</v>
      </c>
      <c r="E27" s="1029">
        <v>96</v>
      </c>
      <c r="F27" s="146">
        <v>90</v>
      </c>
      <c r="G27" s="146">
        <v>80</v>
      </c>
      <c r="H27" s="1194">
        <v>70</v>
      </c>
      <c r="I27" s="1191">
        <v>113</v>
      </c>
      <c r="J27" s="1029">
        <v>103</v>
      </c>
      <c r="K27" s="1029">
        <v>106</v>
      </c>
      <c r="L27" s="1029">
        <v>96</v>
      </c>
      <c r="M27" s="146">
        <v>90</v>
      </c>
      <c r="N27" s="146">
        <v>80</v>
      </c>
      <c r="O27" s="1192">
        <v>70</v>
      </c>
      <c r="P27" s="1193">
        <v>113</v>
      </c>
      <c r="Q27" s="1029">
        <v>103</v>
      </c>
      <c r="R27" s="1029">
        <v>106</v>
      </c>
      <c r="S27" s="1029">
        <v>96</v>
      </c>
      <c r="T27" s="146">
        <v>90</v>
      </c>
      <c r="U27" s="146">
        <v>80</v>
      </c>
      <c r="V27" s="1192">
        <v>70</v>
      </c>
      <c r="W27" s="15"/>
      <c r="X27" s="15"/>
      <c r="Y27" s="15"/>
      <c r="Z27" s="15"/>
      <c r="AA27" s="15"/>
      <c r="AB27" s="15"/>
      <c r="AC27" s="15"/>
      <c r="AD27" s="15"/>
      <c r="AE27" s="15"/>
      <c r="AF27" s="15"/>
      <c r="AG27" s="15"/>
      <c r="AH27" s="15"/>
      <c r="AI27" s="15"/>
      <c r="AJ27" s="15"/>
      <c r="AK27" s="15"/>
      <c r="AL27" s="15"/>
      <c r="AM27" s="15"/>
      <c r="AN27" s="15"/>
      <c r="AO27" s="15"/>
      <c r="AP27" s="15"/>
      <c r="AQ27" s="15"/>
    </row>
    <row r="28" spans="1:43">
      <c r="A28" s="431" t="s">
        <v>430</v>
      </c>
      <c r="B28" s="1191" t="s">
        <v>192</v>
      </c>
      <c r="C28" s="1029" t="s">
        <v>192</v>
      </c>
      <c r="D28" s="1029" t="s">
        <v>192</v>
      </c>
      <c r="E28" s="1029" t="s">
        <v>192</v>
      </c>
      <c r="F28" s="146">
        <v>90</v>
      </c>
      <c r="G28" s="146">
        <v>80</v>
      </c>
      <c r="H28" s="507">
        <v>70</v>
      </c>
      <c r="I28" s="1191" t="s">
        <v>192</v>
      </c>
      <c r="J28" s="1029" t="s">
        <v>192</v>
      </c>
      <c r="K28" s="1029" t="s">
        <v>192</v>
      </c>
      <c r="L28" s="1029" t="s">
        <v>192</v>
      </c>
      <c r="M28" s="146">
        <v>90</v>
      </c>
      <c r="N28" s="146">
        <v>80</v>
      </c>
      <c r="O28" s="147">
        <v>70</v>
      </c>
      <c r="P28" s="1193" t="s">
        <v>192</v>
      </c>
      <c r="Q28" s="1029" t="s">
        <v>192</v>
      </c>
      <c r="R28" s="1029" t="s">
        <v>192</v>
      </c>
      <c r="S28" s="1029" t="s">
        <v>192</v>
      </c>
      <c r="T28" s="146">
        <v>90</v>
      </c>
      <c r="U28" s="146">
        <v>80</v>
      </c>
      <c r="V28" s="147">
        <v>70</v>
      </c>
      <c r="W28" s="15"/>
      <c r="X28" s="15"/>
      <c r="Y28" s="15"/>
      <c r="Z28" s="15"/>
      <c r="AA28" s="15"/>
      <c r="AB28" s="15"/>
      <c r="AC28" s="15"/>
      <c r="AD28" s="15"/>
      <c r="AE28" s="15"/>
      <c r="AF28" s="15"/>
      <c r="AG28" s="15"/>
      <c r="AH28" s="15"/>
      <c r="AI28" s="15"/>
      <c r="AJ28" s="15"/>
      <c r="AK28" s="15"/>
      <c r="AL28" s="15"/>
      <c r="AM28" s="15"/>
      <c r="AN28" s="15"/>
      <c r="AO28" s="15"/>
      <c r="AP28" s="15"/>
      <c r="AQ28" s="15"/>
    </row>
    <row r="29" spans="1:43">
      <c r="A29" s="431" t="s">
        <v>415</v>
      </c>
      <c r="B29" s="1191">
        <v>115</v>
      </c>
      <c r="C29" s="1029">
        <v>105</v>
      </c>
      <c r="D29" s="1029" t="s">
        <v>192</v>
      </c>
      <c r="E29" s="1029" t="s">
        <v>192</v>
      </c>
      <c r="F29" s="146" t="s">
        <v>192</v>
      </c>
      <c r="G29" s="146" t="s">
        <v>192</v>
      </c>
      <c r="H29" s="507" t="s">
        <v>192</v>
      </c>
      <c r="I29" s="1191">
        <v>115</v>
      </c>
      <c r="J29" s="1029">
        <v>105</v>
      </c>
      <c r="K29" s="1029" t="s">
        <v>192</v>
      </c>
      <c r="L29" s="1029" t="s">
        <v>192</v>
      </c>
      <c r="M29" s="146" t="s">
        <v>192</v>
      </c>
      <c r="N29" s="146" t="s">
        <v>192</v>
      </c>
      <c r="O29" s="147" t="s">
        <v>192</v>
      </c>
      <c r="P29" s="1193">
        <v>115</v>
      </c>
      <c r="Q29" s="1029">
        <v>105</v>
      </c>
      <c r="R29" s="1029" t="s">
        <v>192</v>
      </c>
      <c r="S29" s="1029" t="s">
        <v>192</v>
      </c>
      <c r="T29" s="146" t="s">
        <v>192</v>
      </c>
      <c r="U29" s="146" t="s">
        <v>192</v>
      </c>
      <c r="V29" s="147" t="s">
        <v>192</v>
      </c>
      <c r="W29" s="15"/>
      <c r="X29" s="15"/>
      <c r="Y29" s="15"/>
      <c r="Z29" s="15"/>
      <c r="AA29" s="15"/>
      <c r="AB29" s="15"/>
      <c r="AC29" s="15"/>
      <c r="AD29" s="15"/>
      <c r="AE29" s="15"/>
      <c r="AF29" s="15"/>
      <c r="AG29" s="15"/>
      <c r="AH29" s="15"/>
      <c r="AI29" s="15"/>
      <c r="AJ29" s="15"/>
      <c r="AK29" s="15"/>
      <c r="AL29" s="15"/>
      <c r="AM29" s="15"/>
      <c r="AN29" s="15"/>
      <c r="AO29" s="15"/>
      <c r="AP29" s="15"/>
      <c r="AQ29" s="15"/>
    </row>
    <row r="30" spans="1:43">
      <c r="A30" s="431" t="s">
        <v>428</v>
      </c>
      <c r="B30" s="1191">
        <v>115</v>
      </c>
      <c r="C30" s="1029">
        <v>105</v>
      </c>
      <c r="D30" s="1029" t="s">
        <v>192</v>
      </c>
      <c r="E30" s="1029" t="s">
        <v>192</v>
      </c>
      <c r="F30" s="146" t="s">
        <v>192</v>
      </c>
      <c r="G30" s="146" t="s">
        <v>192</v>
      </c>
      <c r="H30" s="507" t="s">
        <v>192</v>
      </c>
      <c r="I30" s="1191">
        <v>115</v>
      </c>
      <c r="J30" s="1029">
        <v>105</v>
      </c>
      <c r="K30" s="1029" t="s">
        <v>192</v>
      </c>
      <c r="L30" s="1029" t="s">
        <v>192</v>
      </c>
      <c r="M30" s="146" t="s">
        <v>192</v>
      </c>
      <c r="N30" s="146" t="s">
        <v>192</v>
      </c>
      <c r="O30" s="147" t="s">
        <v>192</v>
      </c>
      <c r="P30" s="1193">
        <v>115</v>
      </c>
      <c r="Q30" s="1029">
        <v>105</v>
      </c>
      <c r="R30" s="1029" t="s">
        <v>192</v>
      </c>
      <c r="S30" s="1029" t="s">
        <v>192</v>
      </c>
      <c r="T30" s="146" t="s">
        <v>192</v>
      </c>
      <c r="U30" s="146" t="s">
        <v>192</v>
      </c>
      <c r="V30" s="147" t="s">
        <v>192</v>
      </c>
      <c r="W30" s="15"/>
      <c r="X30" s="15"/>
      <c r="Y30" s="15"/>
      <c r="Z30" s="15"/>
      <c r="AA30" s="15"/>
      <c r="AB30" s="15"/>
      <c r="AC30" s="15"/>
      <c r="AD30" s="15"/>
      <c r="AE30" s="15"/>
      <c r="AF30" s="15"/>
      <c r="AG30" s="15"/>
      <c r="AH30" s="15"/>
      <c r="AI30" s="15"/>
      <c r="AJ30" s="15"/>
      <c r="AK30" s="15"/>
      <c r="AL30" s="15"/>
      <c r="AM30" s="15"/>
      <c r="AN30" s="15"/>
      <c r="AO30" s="15"/>
      <c r="AP30" s="15"/>
      <c r="AQ30" s="15"/>
    </row>
    <row r="31" spans="1:43" ht="15.75" thickBot="1">
      <c r="A31" s="439" t="s">
        <v>429</v>
      </c>
      <c r="B31" s="1214" t="s">
        <v>192</v>
      </c>
      <c r="C31" s="1035" t="s">
        <v>192</v>
      </c>
      <c r="D31" s="1035" t="s">
        <v>192</v>
      </c>
      <c r="E31" s="1035" t="s">
        <v>192</v>
      </c>
      <c r="F31" s="396">
        <v>90</v>
      </c>
      <c r="G31" s="396">
        <v>80</v>
      </c>
      <c r="H31" s="510">
        <v>70</v>
      </c>
      <c r="I31" s="1214" t="s">
        <v>192</v>
      </c>
      <c r="J31" s="1035" t="s">
        <v>192</v>
      </c>
      <c r="K31" s="1035" t="s">
        <v>192</v>
      </c>
      <c r="L31" s="1035" t="s">
        <v>192</v>
      </c>
      <c r="M31" s="396">
        <v>90</v>
      </c>
      <c r="N31" s="396">
        <v>80</v>
      </c>
      <c r="O31" s="397">
        <v>70</v>
      </c>
      <c r="P31" s="1037" t="s">
        <v>192</v>
      </c>
      <c r="Q31" s="1035" t="s">
        <v>192</v>
      </c>
      <c r="R31" s="1035" t="s">
        <v>192</v>
      </c>
      <c r="S31" s="1035" t="s">
        <v>192</v>
      </c>
      <c r="T31" s="396">
        <v>90</v>
      </c>
      <c r="U31" s="396">
        <v>80</v>
      </c>
      <c r="V31" s="397">
        <v>70</v>
      </c>
      <c r="W31" s="15"/>
      <c r="X31" s="15"/>
      <c r="Y31" s="15"/>
      <c r="Z31" s="15"/>
      <c r="AA31" s="15"/>
      <c r="AB31" s="15"/>
      <c r="AC31" s="15"/>
      <c r="AD31" s="15"/>
      <c r="AE31" s="15"/>
      <c r="AF31" s="15"/>
      <c r="AG31" s="15"/>
      <c r="AH31" s="15"/>
      <c r="AI31" s="15"/>
      <c r="AJ31" s="15"/>
      <c r="AK31" s="15"/>
      <c r="AL31" s="15"/>
      <c r="AM31" s="15"/>
      <c r="AN31" s="15"/>
      <c r="AO31" s="15"/>
      <c r="AP31" s="15"/>
      <c r="AQ31" s="15"/>
    </row>
    <row r="32" spans="1:43">
      <c r="A32" s="441" t="s">
        <v>1051</v>
      </c>
      <c r="B32" s="1190">
        <v>167</v>
      </c>
      <c r="C32" s="1028">
        <v>157</v>
      </c>
      <c r="D32" s="1028">
        <v>160</v>
      </c>
      <c r="E32" s="1028">
        <v>150</v>
      </c>
      <c r="F32" s="148">
        <v>144</v>
      </c>
      <c r="G32" s="148">
        <v>134</v>
      </c>
      <c r="H32" s="512">
        <v>124</v>
      </c>
      <c r="I32" s="1190">
        <v>157</v>
      </c>
      <c r="J32" s="1028">
        <v>147</v>
      </c>
      <c r="K32" s="1028">
        <v>150</v>
      </c>
      <c r="L32" s="1028">
        <v>140</v>
      </c>
      <c r="M32" s="148">
        <v>134</v>
      </c>
      <c r="N32" s="148">
        <v>124</v>
      </c>
      <c r="O32" s="149">
        <v>114</v>
      </c>
      <c r="P32" s="1213">
        <v>180</v>
      </c>
      <c r="Q32" s="1028">
        <v>170</v>
      </c>
      <c r="R32" s="1028">
        <v>173</v>
      </c>
      <c r="S32" s="1028">
        <v>163</v>
      </c>
      <c r="T32" s="148">
        <v>157</v>
      </c>
      <c r="U32" s="148">
        <v>147</v>
      </c>
      <c r="V32" s="149">
        <v>137</v>
      </c>
      <c r="W32" s="15"/>
      <c r="X32" s="15"/>
      <c r="Y32" s="15"/>
      <c r="Z32" s="15"/>
      <c r="AA32" s="15"/>
      <c r="AB32" s="15"/>
      <c r="AC32" s="15"/>
      <c r="AD32" s="15"/>
      <c r="AE32" s="15"/>
      <c r="AF32" s="15"/>
      <c r="AG32" s="15"/>
      <c r="AH32" s="15"/>
      <c r="AI32" s="15"/>
      <c r="AJ32" s="15"/>
      <c r="AK32" s="15"/>
      <c r="AL32" s="15"/>
      <c r="AM32" s="15"/>
      <c r="AN32" s="15"/>
      <c r="AO32" s="15"/>
      <c r="AP32" s="15"/>
      <c r="AQ32" s="15"/>
    </row>
    <row r="33" spans="1:43">
      <c r="A33" s="431" t="s">
        <v>698</v>
      </c>
      <c r="B33" s="1191">
        <v>267</v>
      </c>
      <c r="C33" s="1029">
        <v>257</v>
      </c>
      <c r="D33" s="1029">
        <v>260</v>
      </c>
      <c r="E33" s="1029">
        <v>250</v>
      </c>
      <c r="F33" s="146">
        <v>244</v>
      </c>
      <c r="G33" s="146">
        <v>234</v>
      </c>
      <c r="H33" s="1194">
        <v>224</v>
      </c>
      <c r="I33" s="1191">
        <v>257</v>
      </c>
      <c r="J33" s="1029">
        <v>247</v>
      </c>
      <c r="K33" s="1029">
        <v>250</v>
      </c>
      <c r="L33" s="1029">
        <v>240</v>
      </c>
      <c r="M33" s="146">
        <v>234</v>
      </c>
      <c r="N33" s="146">
        <v>224</v>
      </c>
      <c r="O33" s="1192">
        <v>214</v>
      </c>
      <c r="P33" s="1193">
        <v>280</v>
      </c>
      <c r="Q33" s="1029">
        <v>270</v>
      </c>
      <c r="R33" s="1029">
        <v>273</v>
      </c>
      <c r="S33" s="1029">
        <v>263</v>
      </c>
      <c r="T33" s="146">
        <v>257</v>
      </c>
      <c r="U33" s="146">
        <v>247</v>
      </c>
      <c r="V33" s="1192">
        <v>237</v>
      </c>
      <c r="W33" s="15"/>
      <c r="X33" s="15"/>
      <c r="Y33" s="15"/>
      <c r="Z33" s="15"/>
      <c r="AA33" s="15"/>
      <c r="AB33" s="15"/>
      <c r="AC33" s="15"/>
      <c r="AD33" s="15"/>
      <c r="AE33" s="15"/>
      <c r="AF33" s="15"/>
      <c r="AG33" s="15"/>
      <c r="AH33" s="15"/>
      <c r="AI33" s="15"/>
      <c r="AJ33" s="15"/>
      <c r="AK33" s="15"/>
      <c r="AL33" s="15"/>
      <c r="AM33" s="15"/>
      <c r="AN33" s="15"/>
      <c r="AO33" s="15"/>
      <c r="AP33" s="15"/>
      <c r="AQ33" s="15"/>
    </row>
    <row r="34" spans="1:43">
      <c r="A34" s="431" t="s">
        <v>1027</v>
      </c>
      <c r="B34" s="1191">
        <v>113</v>
      </c>
      <c r="C34" s="1029">
        <v>103</v>
      </c>
      <c r="D34" s="1029">
        <v>106</v>
      </c>
      <c r="E34" s="1029">
        <v>96</v>
      </c>
      <c r="F34" s="146">
        <v>90</v>
      </c>
      <c r="G34" s="146">
        <v>80</v>
      </c>
      <c r="H34" s="1194">
        <v>70</v>
      </c>
      <c r="I34" s="1191">
        <v>113</v>
      </c>
      <c r="J34" s="1029">
        <v>103</v>
      </c>
      <c r="K34" s="1029">
        <v>106</v>
      </c>
      <c r="L34" s="1029">
        <v>96</v>
      </c>
      <c r="M34" s="146">
        <v>90</v>
      </c>
      <c r="N34" s="146">
        <v>80</v>
      </c>
      <c r="O34" s="1192">
        <v>70</v>
      </c>
      <c r="P34" s="1193">
        <v>113</v>
      </c>
      <c r="Q34" s="1029">
        <v>103</v>
      </c>
      <c r="R34" s="1029">
        <v>106</v>
      </c>
      <c r="S34" s="1029">
        <v>96</v>
      </c>
      <c r="T34" s="146">
        <v>90</v>
      </c>
      <c r="U34" s="146">
        <v>80</v>
      </c>
      <c r="V34" s="1192">
        <v>70</v>
      </c>
      <c r="W34" s="15"/>
      <c r="X34" s="15"/>
      <c r="Y34" s="15"/>
      <c r="Z34" s="15"/>
      <c r="AA34" s="15"/>
      <c r="AB34" s="15"/>
      <c r="AC34" s="15"/>
      <c r="AD34" s="15"/>
      <c r="AE34" s="15"/>
      <c r="AF34" s="15"/>
      <c r="AG34" s="15"/>
      <c r="AH34" s="15"/>
      <c r="AI34" s="15"/>
      <c r="AJ34" s="15"/>
      <c r="AK34" s="15"/>
      <c r="AL34" s="15"/>
      <c r="AM34" s="15"/>
      <c r="AN34" s="15"/>
      <c r="AO34" s="15"/>
      <c r="AP34" s="15"/>
      <c r="AQ34" s="15"/>
    </row>
    <row r="35" spans="1:43">
      <c r="A35" s="431" t="s">
        <v>430</v>
      </c>
      <c r="B35" s="1191" t="s">
        <v>192</v>
      </c>
      <c r="C35" s="1029" t="s">
        <v>192</v>
      </c>
      <c r="D35" s="1029" t="s">
        <v>192</v>
      </c>
      <c r="E35" s="1029" t="s">
        <v>192</v>
      </c>
      <c r="F35" s="146">
        <v>90</v>
      </c>
      <c r="G35" s="146">
        <v>80</v>
      </c>
      <c r="H35" s="507">
        <v>70</v>
      </c>
      <c r="I35" s="1191" t="s">
        <v>192</v>
      </c>
      <c r="J35" s="1029" t="s">
        <v>192</v>
      </c>
      <c r="K35" s="1029" t="s">
        <v>192</v>
      </c>
      <c r="L35" s="1029" t="s">
        <v>192</v>
      </c>
      <c r="M35" s="146">
        <v>90</v>
      </c>
      <c r="N35" s="146">
        <v>80</v>
      </c>
      <c r="O35" s="147">
        <v>70</v>
      </c>
      <c r="P35" s="1193" t="s">
        <v>192</v>
      </c>
      <c r="Q35" s="1029" t="s">
        <v>192</v>
      </c>
      <c r="R35" s="1029" t="s">
        <v>192</v>
      </c>
      <c r="S35" s="1029" t="s">
        <v>192</v>
      </c>
      <c r="T35" s="146">
        <v>90</v>
      </c>
      <c r="U35" s="146">
        <v>80</v>
      </c>
      <c r="V35" s="147">
        <v>70</v>
      </c>
      <c r="W35" s="15"/>
      <c r="X35" s="15"/>
      <c r="Y35" s="15"/>
      <c r="Z35" s="15"/>
      <c r="AA35" s="15"/>
      <c r="AB35" s="15"/>
      <c r="AC35" s="15"/>
      <c r="AD35" s="15"/>
      <c r="AE35" s="15"/>
      <c r="AF35" s="15"/>
      <c r="AG35" s="15"/>
      <c r="AH35" s="15"/>
      <c r="AI35" s="15"/>
      <c r="AJ35" s="15"/>
      <c r="AK35" s="15"/>
      <c r="AL35" s="15"/>
      <c r="AM35" s="15"/>
      <c r="AN35" s="15"/>
      <c r="AO35" s="15"/>
      <c r="AP35" s="15"/>
      <c r="AQ35" s="15"/>
    </row>
    <row r="36" spans="1:43">
      <c r="A36" s="431" t="s">
        <v>415</v>
      </c>
      <c r="B36" s="1191">
        <v>115</v>
      </c>
      <c r="C36" s="1029">
        <v>105</v>
      </c>
      <c r="D36" s="1029" t="s">
        <v>192</v>
      </c>
      <c r="E36" s="1029" t="s">
        <v>192</v>
      </c>
      <c r="F36" s="146" t="s">
        <v>192</v>
      </c>
      <c r="G36" s="146" t="s">
        <v>192</v>
      </c>
      <c r="H36" s="507" t="s">
        <v>192</v>
      </c>
      <c r="I36" s="1191">
        <v>115</v>
      </c>
      <c r="J36" s="1029">
        <v>105</v>
      </c>
      <c r="K36" s="1029" t="s">
        <v>192</v>
      </c>
      <c r="L36" s="1029" t="s">
        <v>192</v>
      </c>
      <c r="M36" s="146" t="s">
        <v>192</v>
      </c>
      <c r="N36" s="146" t="s">
        <v>192</v>
      </c>
      <c r="O36" s="147" t="s">
        <v>192</v>
      </c>
      <c r="P36" s="1193">
        <v>115</v>
      </c>
      <c r="Q36" s="1029">
        <v>105</v>
      </c>
      <c r="R36" s="1029" t="s">
        <v>192</v>
      </c>
      <c r="S36" s="1029" t="s">
        <v>192</v>
      </c>
      <c r="T36" s="146" t="s">
        <v>192</v>
      </c>
      <c r="U36" s="146" t="s">
        <v>192</v>
      </c>
      <c r="V36" s="147" t="s">
        <v>192</v>
      </c>
      <c r="W36" s="15"/>
      <c r="X36" s="15"/>
      <c r="Y36" s="15"/>
      <c r="Z36" s="15"/>
      <c r="AA36" s="15"/>
      <c r="AB36" s="15"/>
      <c r="AC36" s="15"/>
      <c r="AD36" s="15"/>
      <c r="AE36" s="15"/>
      <c r="AF36" s="15"/>
      <c r="AG36" s="15"/>
      <c r="AH36" s="15"/>
      <c r="AI36" s="15"/>
      <c r="AJ36" s="15"/>
      <c r="AK36" s="15"/>
      <c r="AL36" s="15"/>
      <c r="AM36" s="15"/>
      <c r="AN36" s="15"/>
      <c r="AO36" s="15"/>
      <c r="AP36" s="15"/>
      <c r="AQ36" s="15"/>
    </row>
    <row r="37" spans="1:43">
      <c r="A37" s="431" t="s">
        <v>428</v>
      </c>
      <c r="B37" s="1191">
        <v>115</v>
      </c>
      <c r="C37" s="1029">
        <v>105</v>
      </c>
      <c r="D37" s="1029" t="s">
        <v>192</v>
      </c>
      <c r="E37" s="1029" t="s">
        <v>192</v>
      </c>
      <c r="F37" s="146" t="s">
        <v>192</v>
      </c>
      <c r="G37" s="146" t="s">
        <v>192</v>
      </c>
      <c r="H37" s="507" t="s">
        <v>192</v>
      </c>
      <c r="I37" s="1191">
        <v>115</v>
      </c>
      <c r="J37" s="1029">
        <v>105</v>
      </c>
      <c r="K37" s="1029" t="s">
        <v>192</v>
      </c>
      <c r="L37" s="1029" t="s">
        <v>192</v>
      </c>
      <c r="M37" s="146" t="s">
        <v>192</v>
      </c>
      <c r="N37" s="146" t="s">
        <v>192</v>
      </c>
      <c r="O37" s="147" t="s">
        <v>192</v>
      </c>
      <c r="P37" s="1193">
        <v>115</v>
      </c>
      <c r="Q37" s="1029">
        <v>105</v>
      </c>
      <c r="R37" s="1029" t="s">
        <v>192</v>
      </c>
      <c r="S37" s="1029" t="s">
        <v>192</v>
      </c>
      <c r="T37" s="146" t="s">
        <v>192</v>
      </c>
      <c r="U37" s="146" t="s">
        <v>192</v>
      </c>
      <c r="V37" s="147" t="s">
        <v>192</v>
      </c>
      <c r="W37" s="15"/>
      <c r="X37" s="15"/>
      <c r="Y37" s="15"/>
      <c r="Z37" s="15"/>
      <c r="AA37" s="15"/>
      <c r="AB37" s="15"/>
      <c r="AC37" s="15"/>
      <c r="AD37" s="15"/>
      <c r="AE37" s="15"/>
      <c r="AF37" s="15"/>
      <c r="AG37" s="15"/>
      <c r="AH37" s="15"/>
      <c r="AI37" s="15"/>
      <c r="AJ37" s="15"/>
      <c r="AK37" s="15"/>
      <c r="AL37" s="15"/>
      <c r="AM37" s="15"/>
      <c r="AN37" s="15"/>
      <c r="AO37" s="15"/>
      <c r="AP37" s="15"/>
      <c r="AQ37" s="15"/>
    </row>
    <row r="38" spans="1:43" ht="15.75" thickBot="1">
      <c r="A38" s="432" t="s">
        <v>429</v>
      </c>
      <c r="B38" s="1030" t="s">
        <v>192</v>
      </c>
      <c r="C38" s="1031" t="s">
        <v>192</v>
      </c>
      <c r="D38" s="1031" t="s">
        <v>192</v>
      </c>
      <c r="E38" s="1031" t="s">
        <v>192</v>
      </c>
      <c r="F38" s="150">
        <v>90</v>
      </c>
      <c r="G38" s="150">
        <v>80</v>
      </c>
      <c r="H38" s="508">
        <v>70</v>
      </c>
      <c r="I38" s="1030" t="s">
        <v>192</v>
      </c>
      <c r="J38" s="1031" t="s">
        <v>192</v>
      </c>
      <c r="K38" s="1031" t="s">
        <v>192</v>
      </c>
      <c r="L38" s="1031" t="s">
        <v>192</v>
      </c>
      <c r="M38" s="150">
        <v>90</v>
      </c>
      <c r="N38" s="150">
        <v>80</v>
      </c>
      <c r="O38" s="151">
        <v>70</v>
      </c>
      <c r="P38" s="1195" t="s">
        <v>192</v>
      </c>
      <c r="Q38" s="1031" t="s">
        <v>192</v>
      </c>
      <c r="R38" s="1031" t="s">
        <v>192</v>
      </c>
      <c r="S38" s="1031" t="s">
        <v>192</v>
      </c>
      <c r="T38" s="150">
        <v>90</v>
      </c>
      <c r="U38" s="150">
        <v>80</v>
      </c>
      <c r="V38" s="151">
        <v>70</v>
      </c>
      <c r="W38" s="15"/>
      <c r="X38" s="15"/>
      <c r="Y38" s="15"/>
      <c r="Z38" s="15"/>
      <c r="AA38" s="15"/>
      <c r="AB38" s="15"/>
      <c r="AC38" s="15"/>
      <c r="AD38" s="15"/>
      <c r="AE38" s="15"/>
      <c r="AF38" s="15"/>
      <c r="AG38" s="15"/>
      <c r="AH38" s="15"/>
      <c r="AI38" s="15"/>
      <c r="AJ38" s="15"/>
      <c r="AK38" s="15"/>
      <c r="AL38" s="15"/>
      <c r="AM38" s="15"/>
      <c r="AN38" s="15"/>
      <c r="AO38" s="15"/>
      <c r="AP38" s="15"/>
      <c r="AQ38" s="15"/>
    </row>
    <row r="39" spans="1:43">
      <c r="A39" s="14"/>
      <c r="B39" s="14"/>
      <c r="C39" s="14"/>
      <c r="D39" s="14"/>
      <c r="E39" s="14"/>
      <c r="F39" s="14"/>
      <c r="G39" s="14"/>
      <c r="AH39" s="15"/>
      <c r="AI39" s="15"/>
      <c r="AJ39" s="15"/>
      <c r="AK39" s="15"/>
      <c r="AL39" s="15"/>
      <c r="AM39" s="15"/>
      <c r="AN39" s="15"/>
      <c r="AO39" s="15"/>
      <c r="AP39" s="15"/>
      <c r="AQ39" s="15"/>
    </row>
    <row r="40" spans="1:43" ht="15.75" thickBot="1">
      <c r="A40" s="14"/>
      <c r="B40" s="14"/>
      <c r="C40" s="14"/>
      <c r="D40" s="14"/>
      <c r="E40" s="14"/>
      <c r="F40" s="14"/>
      <c r="G40" s="14"/>
      <c r="AH40" s="15"/>
      <c r="AI40" s="15"/>
      <c r="AJ40" s="15"/>
      <c r="AK40" s="15"/>
      <c r="AL40" s="15"/>
      <c r="AM40" s="15"/>
      <c r="AN40" s="15"/>
      <c r="AO40" s="15"/>
      <c r="AP40" s="15"/>
      <c r="AQ40" s="15"/>
    </row>
    <row r="41" spans="1:43" s="73" customFormat="1" ht="15" customHeight="1">
      <c r="A41" s="1708" t="s">
        <v>1068</v>
      </c>
      <c r="B41" s="1709"/>
      <c r="C41" s="1709"/>
      <c r="D41" s="1709"/>
      <c r="E41" s="1709"/>
      <c r="F41" s="1709"/>
      <c r="G41" s="1709"/>
      <c r="H41" s="1709"/>
      <c r="I41" s="1709"/>
      <c r="J41" s="1942"/>
      <c r="K41" s="1124"/>
      <c r="L41" s="1735"/>
      <c r="M41" s="1735"/>
      <c r="N41" s="1735"/>
      <c r="O41" s="1735"/>
      <c r="P41" s="1735"/>
      <c r="Q41" s="1735"/>
      <c r="R41" s="1735"/>
      <c r="S41" s="1735"/>
      <c r="T41" s="71"/>
      <c r="U41" s="71"/>
      <c r="V41" s="71"/>
      <c r="W41" s="71"/>
      <c r="X41" s="71"/>
      <c r="Y41" s="71"/>
      <c r="Z41" s="71"/>
      <c r="AA41" s="71"/>
    </row>
    <row r="42" spans="1:43" s="73" customFormat="1">
      <c r="A42" s="1698" t="s">
        <v>1227</v>
      </c>
      <c r="B42" s="1699"/>
      <c r="C42" s="1699"/>
      <c r="D42" s="1699"/>
      <c r="E42" s="1699"/>
      <c r="F42" s="1699"/>
      <c r="G42" s="1699"/>
      <c r="H42" s="1699"/>
      <c r="I42" s="1699"/>
      <c r="J42" s="1707"/>
      <c r="K42" s="1124"/>
      <c r="L42" s="1735"/>
      <c r="M42" s="1735"/>
      <c r="N42" s="1735"/>
      <c r="O42" s="1735"/>
      <c r="P42" s="1735"/>
      <c r="Q42" s="1735"/>
      <c r="R42" s="1735"/>
      <c r="S42" s="1735"/>
      <c r="T42" s="71"/>
      <c r="U42" s="71"/>
      <c r="V42" s="71"/>
      <c r="W42" s="71"/>
      <c r="X42" s="71"/>
      <c r="Y42" s="71"/>
      <c r="Z42" s="71"/>
      <c r="AA42" s="71"/>
    </row>
    <row r="43" spans="1:43" s="73" customFormat="1">
      <c r="A43" s="1698" t="s">
        <v>1231</v>
      </c>
      <c r="B43" s="1699"/>
      <c r="C43" s="1699"/>
      <c r="D43" s="1699"/>
      <c r="E43" s="1699"/>
      <c r="F43" s="1699"/>
      <c r="G43" s="1699"/>
      <c r="H43" s="1699"/>
      <c r="I43" s="1699"/>
      <c r="J43" s="1707"/>
      <c r="K43" s="1124"/>
      <c r="L43" s="1735"/>
      <c r="M43" s="1735"/>
      <c r="N43" s="1735"/>
      <c r="O43" s="1735"/>
      <c r="P43" s="1735"/>
      <c r="Q43" s="1735"/>
      <c r="R43" s="1735"/>
      <c r="S43" s="1735"/>
      <c r="T43" s="71"/>
      <c r="U43" s="71"/>
      <c r="V43" s="71"/>
      <c r="W43" s="71"/>
      <c r="X43" s="71"/>
      <c r="Y43" s="71"/>
      <c r="Z43" s="71"/>
      <c r="AA43" s="71"/>
    </row>
    <row r="44" spans="1:43" s="73" customFormat="1">
      <c r="A44" s="1698" t="s">
        <v>1228</v>
      </c>
      <c r="B44" s="1699"/>
      <c r="C44" s="1699"/>
      <c r="D44" s="1699"/>
      <c r="E44" s="1699"/>
      <c r="F44" s="1699"/>
      <c r="G44" s="1699"/>
      <c r="H44" s="1699"/>
      <c r="I44" s="1699"/>
      <c r="J44" s="1707"/>
      <c r="K44" s="1124"/>
      <c r="L44" s="1735"/>
      <c r="M44" s="1735"/>
      <c r="N44" s="1735"/>
      <c r="O44" s="1735"/>
      <c r="P44" s="1735"/>
      <c r="Q44" s="1735"/>
      <c r="R44" s="1735"/>
      <c r="S44" s="1735"/>
      <c r="T44" s="71"/>
      <c r="U44" s="71"/>
      <c r="V44" s="71"/>
      <c r="W44" s="71"/>
      <c r="X44" s="71"/>
      <c r="Y44" s="71"/>
      <c r="Z44" s="71"/>
      <c r="AA44" s="71"/>
    </row>
    <row r="45" spans="1:43" s="73" customFormat="1">
      <c r="A45" s="1698" t="s">
        <v>1283</v>
      </c>
      <c r="B45" s="1699"/>
      <c r="C45" s="1699"/>
      <c r="D45" s="1699"/>
      <c r="E45" s="1699"/>
      <c r="F45" s="1699"/>
      <c r="G45" s="1699"/>
      <c r="H45" s="1699"/>
      <c r="I45" s="1699"/>
      <c r="J45" s="1707"/>
      <c r="K45" s="1124"/>
      <c r="L45" s="1735"/>
      <c r="M45" s="1735"/>
      <c r="N45" s="1735"/>
      <c r="O45" s="1735"/>
      <c r="P45" s="1735"/>
      <c r="Q45" s="1735"/>
      <c r="R45" s="1735"/>
      <c r="S45" s="1735"/>
      <c r="T45" s="71"/>
      <c r="U45" s="71"/>
      <c r="V45" s="71"/>
      <c r="W45" s="71"/>
      <c r="X45" s="71"/>
      <c r="Y45" s="71"/>
      <c r="Z45" s="71"/>
      <c r="AA45" s="71"/>
    </row>
    <row r="46" spans="1:43" s="73" customFormat="1">
      <c r="A46" s="1698" t="s">
        <v>1071</v>
      </c>
      <c r="B46" s="1699"/>
      <c r="C46" s="1699"/>
      <c r="D46" s="1699"/>
      <c r="E46" s="1699"/>
      <c r="F46" s="1699"/>
      <c r="G46" s="1699"/>
      <c r="H46" s="1699"/>
      <c r="I46" s="1699"/>
      <c r="J46" s="1707"/>
      <c r="K46" s="1124"/>
      <c r="L46" s="1735"/>
      <c r="M46" s="1735"/>
      <c r="N46" s="1735"/>
      <c r="O46" s="1735"/>
      <c r="P46" s="1735"/>
      <c r="Q46" s="1735"/>
      <c r="R46" s="1735"/>
      <c r="S46" s="1735"/>
      <c r="T46" s="71"/>
      <c r="U46" s="71"/>
      <c r="V46" s="71"/>
      <c r="W46" s="71"/>
      <c r="X46" s="71"/>
      <c r="Y46" s="71"/>
      <c r="Z46" s="71"/>
      <c r="AA46" s="71"/>
    </row>
    <row r="47" spans="1:43" s="73" customFormat="1" ht="15" customHeight="1">
      <c r="A47" s="1698" t="s">
        <v>1229</v>
      </c>
      <c r="B47" s="1699"/>
      <c r="C47" s="1699"/>
      <c r="D47" s="1699"/>
      <c r="E47" s="1699"/>
      <c r="F47" s="1699"/>
      <c r="G47" s="1699"/>
      <c r="H47" s="1699"/>
      <c r="I47" s="1699"/>
      <c r="J47" s="1707"/>
      <c r="K47" s="1124"/>
      <c r="L47" s="1735"/>
      <c r="M47" s="1735"/>
      <c r="N47" s="1735"/>
      <c r="O47" s="1735"/>
      <c r="P47" s="1735"/>
      <c r="Q47" s="1735"/>
      <c r="R47" s="1735"/>
      <c r="S47" s="1735"/>
      <c r="T47" s="71"/>
      <c r="U47" s="71"/>
      <c r="V47" s="71"/>
      <c r="W47" s="71"/>
      <c r="X47" s="71"/>
      <c r="Y47" s="71"/>
      <c r="Z47" s="71"/>
      <c r="AA47" s="71"/>
    </row>
    <row r="48" spans="1:43" s="885" customFormat="1" ht="15.75" thickBot="1">
      <c r="A48" s="1755" t="s">
        <v>1230</v>
      </c>
      <c r="B48" s="1756"/>
      <c r="C48" s="1756"/>
      <c r="D48" s="1756"/>
      <c r="E48" s="1756"/>
      <c r="F48" s="1756"/>
      <c r="G48" s="1756"/>
      <c r="H48" s="1756"/>
      <c r="I48" s="1756"/>
      <c r="J48" s="1945"/>
      <c r="K48" s="929"/>
      <c r="L48" s="929"/>
      <c r="M48" s="930"/>
      <c r="N48" s="930"/>
      <c r="O48" s="930"/>
      <c r="P48" s="928"/>
      <c r="Q48" s="928"/>
      <c r="R48" s="929"/>
      <c r="S48" s="929"/>
      <c r="T48" s="930"/>
      <c r="U48" s="930"/>
      <c r="V48" s="930"/>
    </row>
    <row r="49" spans="1:43" s="885" customFormat="1" ht="15.75" thickBot="1">
      <c r="A49" s="927"/>
      <c r="B49" s="928"/>
      <c r="C49" s="928"/>
      <c r="D49" s="929"/>
      <c r="E49" s="929"/>
      <c r="F49" s="930"/>
      <c r="G49" s="930"/>
      <c r="H49" s="930"/>
      <c r="I49" s="928"/>
      <c r="J49" s="928"/>
      <c r="K49" s="929"/>
      <c r="L49" s="929"/>
      <c r="M49" s="930"/>
      <c r="N49" s="930"/>
      <c r="O49" s="930"/>
      <c r="P49" s="928"/>
      <c r="Q49" s="928"/>
      <c r="R49" s="929"/>
      <c r="S49" s="929"/>
      <c r="T49" s="930"/>
      <c r="U49" s="930"/>
      <c r="V49" s="930"/>
    </row>
    <row r="50" spans="1:43" s="885" customFormat="1">
      <c r="A50" s="1736" t="s">
        <v>199</v>
      </c>
      <c r="B50" s="1737"/>
      <c r="C50" s="1737"/>
      <c r="D50" s="1737"/>
      <c r="E50" s="1737"/>
      <c r="F50" s="1737"/>
      <c r="G50" s="1737"/>
      <c r="H50" s="1737"/>
      <c r="I50" s="1737"/>
      <c r="J50" s="1938"/>
      <c r="K50" s="929"/>
      <c r="L50" s="929"/>
      <c r="M50" s="930"/>
      <c r="N50" s="930"/>
      <c r="O50" s="930"/>
      <c r="P50" s="928"/>
      <c r="Q50" s="928"/>
      <c r="R50" s="929"/>
      <c r="S50" s="929"/>
      <c r="T50" s="930"/>
      <c r="U50" s="930"/>
      <c r="V50" s="930"/>
    </row>
    <row r="51" spans="1:43" s="885" customFormat="1">
      <c r="A51" s="1739" t="s">
        <v>73</v>
      </c>
      <c r="B51" s="1740"/>
      <c r="C51" s="1740"/>
      <c r="D51" s="1740"/>
      <c r="E51" s="1740"/>
      <c r="F51" s="1740"/>
      <c r="G51" s="1740"/>
      <c r="H51" s="1740"/>
      <c r="I51" s="1740"/>
      <c r="J51" s="1939"/>
      <c r="K51" s="929"/>
      <c r="L51" s="929"/>
      <c r="M51" s="930"/>
      <c r="N51" s="930"/>
      <c r="O51" s="930"/>
      <c r="P51" s="928"/>
      <c r="Q51" s="928"/>
      <c r="R51" s="929"/>
      <c r="S51" s="929"/>
      <c r="T51" s="930"/>
      <c r="U51" s="930"/>
      <c r="V51" s="930"/>
    </row>
    <row r="52" spans="1:43" s="885" customFormat="1">
      <c r="A52" s="1739" t="s">
        <v>74</v>
      </c>
      <c r="B52" s="1740"/>
      <c r="C52" s="1740"/>
      <c r="D52" s="1740"/>
      <c r="E52" s="1740"/>
      <c r="F52" s="1740"/>
      <c r="G52" s="1740"/>
      <c r="H52" s="1740"/>
      <c r="I52" s="1740"/>
      <c r="J52" s="1939"/>
      <c r="K52" s="929"/>
      <c r="L52" s="929"/>
      <c r="M52" s="930"/>
      <c r="N52" s="930"/>
      <c r="O52" s="930"/>
      <c r="P52" s="928"/>
      <c r="Q52" s="928"/>
      <c r="R52" s="929"/>
      <c r="S52" s="929"/>
      <c r="T52" s="930"/>
      <c r="U52" s="930"/>
      <c r="V52" s="930"/>
    </row>
    <row r="53" spans="1:43" s="885" customFormat="1">
      <c r="A53" s="1739" t="s">
        <v>468</v>
      </c>
      <c r="B53" s="1740"/>
      <c r="C53" s="1740"/>
      <c r="D53" s="1740"/>
      <c r="E53" s="1740"/>
      <c r="F53" s="1740"/>
      <c r="G53" s="1740"/>
      <c r="H53" s="1740"/>
      <c r="I53" s="1740"/>
      <c r="J53" s="1939"/>
      <c r="K53" s="929"/>
      <c r="L53" s="929"/>
      <c r="M53" s="930"/>
      <c r="N53" s="930"/>
      <c r="O53" s="930"/>
      <c r="P53" s="928"/>
      <c r="Q53" s="928"/>
      <c r="R53" s="929"/>
      <c r="S53" s="929"/>
      <c r="T53" s="930"/>
      <c r="U53" s="930"/>
      <c r="V53" s="930"/>
    </row>
    <row r="54" spans="1:43" s="885" customFormat="1">
      <c r="A54" s="1739" t="s">
        <v>466</v>
      </c>
      <c r="B54" s="1740"/>
      <c r="C54" s="1740"/>
      <c r="D54" s="1740"/>
      <c r="E54" s="1740"/>
      <c r="F54" s="1740"/>
      <c r="G54" s="1740"/>
      <c r="H54" s="1740"/>
      <c r="I54" s="1740"/>
      <c r="J54" s="1939"/>
      <c r="K54" s="929"/>
      <c r="L54" s="929"/>
      <c r="M54" s="930"/>
      <c r="N54" s="930"/>
      <c r="O54" s="930"/>
      <c r="P54" s="928"/>
      <c r="Q54" s="928"/>
      <c r="R54" s="929"/>
      <c r="S54" s="929"/>
      <c r="T54" s="930"/>
      <c r="U54" s="930"/>
      <c r="V54" s="930"/>
    </row>
    <row r="55" spans="1:43" s="885" customFormat="1" ht="15.75" thickBot="1">
      <c r="A55" s="1940" t="s">
        <v>418</v>
      </c>
      <c r="B55" s="1743"/>
      <c r="C55" s="1743"/>
      <c r="D55" s="1743"/>
      <c r="E55" s="1743"/>
      <c r="F55" s="1743"/>
      <c r="G55" s="1743"/>
      <c r="H55" s="1743"/>
      <c r="I55" s="1743"/>
      <c r="J55" s="1941"/>
      <c r="K55" s="929"/>
      <c r="L55" s="929"/>
      <c r="M55" s="930"/>
      <c r="N55" s="930"/>
      <c r="O55" s="930"/>
      <c r="P55" s="928"/>
      <c r="Q55" s="928"/>
      <c r="R55" s="929"/>
      <c r="S55" s="929"/>
      <c r="T55" s="930"/>
      <c r="U55" s="930"/>
      <c r="V55" s="930"/>
    </row>
    <row r="56" spans="1:43">
      <c r="A56" s="14"/>
      <c r="B56" s="14"/>
      <c r="C56" s="14"/>
      <c r="D56" s="14"/>
      <c r="E56" s="14"/>
      <c r="F56" s="14"/>
      <c r="G56" s="14"/>
      <c r="AH56" s="15"/>
      <c r="AI56" s="15"/>
      <c r="AJ56" s="15"/>
      <c r="AK56" s="15"/>
      <c r="AL56" s="15"/>
      <c r="AM56" s="15"/>
      <c r="AN56" s="15"/>
      <c r="AO56" s="15"/>
      <c r="AP56" s="15"/>
      <c r="AQ56" s="15"/>
    </row>
    <row r="57" spans="1:43" ht="15" customHeight="1">
      <c r="A57" s="14"/>
      <c r="B57" s="14"/>
      <c r="C57" s="14"/>
      <c r="D57" s="14"/>
      <c r="E57" s="14"/>
      <c r="F57" s="14"/>
      <c r="G57" s="14"/>
      <c r="AH57" s="15"/>
      <c r="AI57" s="15"/>
      <c r="AJ57" s="15"/>
      <c r="AK57" s="15"/>
      <c r="AL57" s="15"/>
      <c r="AM57" s="15"/>
      <c r="AN57" s="15"/>
      <c r="AO57" s="15"/>
      <c r="AP57" s="15"/>
      <c r="AQ57" s="15"/>
    </row>
    <row r="58" spans="1:43">
      <c r="A58" s="82" t="s">
        <v>467</v>
      </c>
      <c r="B58" s="14"/>
      <c r="C58" s="14"/>
      <c r="D58" s="14"/>
      <c r="E58" s="14"/>
      <c r="F58" s="14"/>
      <c r="G58" s="14"/>
      <c r="AH58" s="15"/>
      <c r="AI58" s="15"/>
      <c r="AJ58" s="15"/>
      <c r="AK58" s="15"/>
      <c r="AL58" s="15"/>
      <c r="AM58" s="15"/>
      <c r="AN58" s="15"/>
      <c r="AO58" s="15"/>
      <c r="AP58" s="15"/>
      <c r="AQ58" s="15"/>
    </row>
    <row r="59" spans="1:43">
      <c r="A59" s="2165" t="s">
        <v>982</v>
      </c>
      <c r="B59" s="2165"/>
      <c r="C59" s="2165"/>
      <c r="D59" s="2165"/>
      <c r="E59" s="2165"/>
      <c r="F59" s="2165"/>
      <c r="G59" s="2165"/>
      <c r="H59" s="2165"/>
      <c r="I59" s="2165"/>
      <c r="AH59" s="15"/>
      <c r="AI59" s="15"/>
      <c r="AJ59" s="15"/>
      <c r="AK59" s="15"/>
      <c r="AL59" s="15"/>
      <c r="AM59" s="15"/>
      <c r="AN59" s="15"/>
      <c r="AO59" s="15"/>
      <c r="AP59" s="15"/>
      <c r="AQ59" s="15"/>
    </row>
    <row r="60" spans="1:43" ht="15.75" thickBot="1">
      <c r="A60" s="2165"/>
      <c r="B60" s="2165"/>
      <c r="C60" s="2165"/>
      <c r="D60" s="2165"/>
      <c r="E60" s="2165"/>
      <c r="F60" s="2165"/>
      <c r="G60" s="2165"/>
      <c r="H60" s="2165"/>
      <c r="I60" s="2165"/>
      <c r="AH60" s="15"/>
      <c r="AI60" s="15"/>
      <c r="AJ60" s="15"/>
      <c r="AK60" s="15"/>
      <c r="AL60" s="15"/>
      <c r="AM60" s="15"/>
      <c r="AN60" s="15"/>
      <c r="AO60" s="15"/>
      <c r="AP60" s="15"/>
      <c r="AQ60" s="15"/>
    </row>
    <row r="61" spans="1:43">
      <c r="A61" s="1245" t="s">
        <v>63</v>
      </c>
      <c r="B61" s="2261" t="s">
        <v>523</v>
      </c>
      <c r="C61" s="2261"/>
      <c r="D61" s="2261"/>
      <c r="E61" s="2261"/>
      <c r="F61" s="2261"/>
      <c r="G61" s="2261"/>
      <c r="H61" s="2262"/>
      <c r="AH61" s="15"/>
      <c r="AI61" s="15"/>
      <c r="AJ61" s="15"/>
      <c r="AK61" s="15"/>
      <c r="AL61" s="15"/>
      <c r="AM61" s="15"/>
      <c r="AN61" s="15"/>
      <c r="AO61" s="15"/>
      <c r="AP61" s="15"/>
      <c r="AQ61" s="15"/>
    </row>
    <row r="62" spans="1:43">
      <c r="A62" s="1246" t="s">
        <v>36</v>
      </c>
      <c r="B62" s="2263" t="s">
        <v>975</v>
      </c>
      <c r="C62" s="2263"/>
      <c r="D62" s="2263"/>
      <c r="E62" s="2263"/>
      <c r="F62" s="2263"/>
      <c r="G62" s="2263"/>
      <c r="H62" s="2264"/>
      <c r="AH62" s="15"/>
      <c r="AI62" s="15"/>
      <c r="AJ62" s="15"/>
      <c r="AK62" s="15"/>
      <c r="AL62" s="15"/>
      <c r="AM62" s="15"/>
      <c r="AN62" s="15"/>
      <c r="AO62" s="15"/>
      <c r="AP62" s="15"/>
      <c r="AQ62" s="15"/>
    </row>
    <row r="63" spans="1:43" ht="15.75" thickBot="1">
      <c r="A63" s="1247"/>
      <c r="B63" s="1248"/>
      <c r="C63" s="1248"/>
      <c r="D63" s="1248"/>
      <c r="E63" s="1248"/>
      <c r="F63" s="1248"/>
      <c r="G63" s="1248"/>
      <c r="H63" s="1249"/>
      <c r="AH63" s="15"/>
      <c r="AI63" s="15"/>
      <c r="AJ63" s="15"/>
      <c r="AK63" s="15"/>
      <c r="AL63" s="15"/>
      <c r="AM63" s="15"/>
      <c r="AN63" s="15"/>
      <c r="AO63" s="15"/>
      <c r="AP63" s="15"/>
      <c r="AQ63" s="15"/>
    </row>
    <row r="64" spans="1:43" ht="15.75" thickBot="1">
      <c r="A64" s="2258" t="s">
        <v>184</v>
      </c>
      <c r="B64" s="2260" t="s">
        <v>185</v>
      </c>
      <c r="C64" s="2261"/>
      <c r="D64" s="2261"/>
      <c r="E64" s="2261"/>
      <c r="F64" s="2261"/>
      <c r="G64" s="2261"/>
      <c r="H64" s="2262"/>
      <c r="AH64" s="15"/>
      <c r="AI64" s="15"/>
      <c r="AJ64" s="15"/>
      <c r="AK64" s="15"/>
      <c r="AL64" s="15"/>
      <c r="AM64" s="15"/>
      <c r="AN64" s="15"/>
      <c r="AO64" s="15"/>
      <c r="AP64" s="15"/>
      <c r="AQ64" s="15"/>
    </row>
    <row r="65" spans="1:43" ht="15.75" thickBot="1">
      <c r="A65" s="2259"/>
      <c r="B65" s="1250" t="s">
        <v>187</v>
      </c>
      <c r="C65" s="1251" t="s">
        <v>188</v>
      </c>
      <c r="D65" s="1251" t="s">
        <v>118</v>
      </c>
      <c r="E65" s="1251" t="s">
        <v>85</v>
      </c>
      <c r="F65" s="1251" t="s">
        <v>189</v>
      </c>
      <c r="G65" s="1251" t="s">
        <v>190</v>
      </c>
      <c r="H65" s="1252" t="s">
        <v>191</v>
      </c>
      <c r="AH65" s="15"/>
      <c r="AI65" s="15"/>
      <c r="AJ65" s="15"/>
      <c r="AK65" s="15"/>
      <c r="AL65" s="15"/>
      <c r="AM65" s="15"/>
      <c r="AN65" s="15"/>
      <c r="AO65" s="15"/>
      <c r="AP65" s="15"/>
      <c r="AQ65" s="15"/>
    </row>
    <row r="66" spans="1:43">
      <c r="A66" s="935" t="s">
        <v>1046</v>
      </c>
      <c r="B66" s="1243">
        <v>113</v>
      </c>
      <c r="C66" s="1033">
        <v>104</v>
      </c>
      <c r="D66" s="1033">
        <v>107</v>
      </c>
      <c r="E66" s="1033">
        <v>98</v>
      </c>
      <c r="F66" s="1033">
        <v>92</v>
      </c>
      <c r="G66" s="1033">
        <v>83</v>
      </c>
      <c r="H66" s="1244">
        <v>74</v>
      </c>
      <c r="AH66" s="15"/>
      <c r="AI66" s="15"/>
      <c r="AJ66" s="15"/>
      <c r="AK66" s="15"/>
      <c r="AL66" s="15"/>
      <c r="AM66" s="15"/>
      <c r="AN66" s="15"/>
      <c r="AO66" s="15"/>
      <c r="AP66" s="15"/>
      <c r="AQ66" s="15"/>
    </row>
    <row r="67" spans="1:43">
      <c r="A67" s="936" t="s">
        <v>1047</v>
      </c>
      <c r="B67" s="1013">
        <v>99</v>
      </c>
      <c r="C67" s="1029">
        <v>90</v>
      </c>
      <c r="D67" s="1029">
        <v>93</v>
      </c>
      <c r="E67" s="1029">
        <v>84</v>
      </c>
      <c r="F67" s="1029">
        <v>79</v>
      </c>
      <c r="G67" s="1029">
        <v>70</v>
      </c>
      <c r="H67" s="1012">
        <v>61</v>
      </c>
      <c r="AH67" s="15"/>
      <c r="AI67" s="15"/>
      <c r="AJ67" s="15"/>
      <c r="AK67" s="15"/>
      <c r="AL67" s="15"/>
      <c r="AM67" s="15"/>
      <c r="AN67" s="15"/>
      <c r="AO67" s="15"/>
      <c r="AP67" s="15"/>
      <c r="AQ67" s="15"/>
    </row>
    <row r="68" spans="1:43">
      <c r="A68" s="936" t="s">
        <v>1048</v>
      </c>
      <c r="B68" s="1013">
        <v>135</v>
      </c>
      <c r="C68" s="1029">
        <v>126</v>
      </c>
      <c r="D68" s="1029">
        <v>129</v>
      </c>
      <c r="E68" s="1029">
        <v>120</v>
      </c>
      <c r="F68" s="1029">
        <v>115</v>
      </c>
      <c r="G68" s="1029">
        <v>106</v>
      </c>
      <c r="H68" s="1012">
        <v>97</v>
      </c>
      <c r="AH68" s="15"/>
      <c r="AI68" s="15"/>
      <c r="AJ68" s="15"/>
      <c r="AK68" s="15"/>
      <c r="AL68" s="15"/>
      <c r="AM68" s="15"/>
      <c r="AN68" s="15"/>
      <c r="AO68" s="15"/>
      <c r="AP68" s="15"/>
      <c r="AQ68" s="15"/>
    </row>
    <row r="69" spans="1:43">
      <c r="A69" s="936" t="s">
        <v>1049</v>
      </c>
      <c r="B69" s="1013">
        <v>75</v>
      </c>
      <c r="C69" s="1029">
        <v>66</v>
      </c>
      <c r="D69" s="1029">
        <v>69</v>
      </c>
      <c r="E69" s="1029">
        <v>60</v>
      </c>
      <c r="F69" s="1029">
        <v>54</v>
      </c>
      <c r="G69" s="1029">
        <v>45</v>
      </c>
      <c r="H69" s="1012">
        <v>36</v>
      </c>
      <c r="AH69" s="15"/>
      <c r="AI69" s="15"/>
      <c r="AJ69" s="15"/>
      <c r="AK69" s="15"/>
      <c r="AL69" s="15"/>
      <c r="AM69" s="15"/>
      <c r="AN69" s="15"/>
      <c r="AO69" s="15"/>
      <c r="AP69" s="15"/>
      <c r="AQ69" s="15"/>
    </row>
    <row r="70" spans="1:43">
      <c r="A70" s="936" t="s">
        <v>430</v>
      </c>
      <c r="B70" s="1013" t="s">
        <v>192</v>
      </c>
      <c r="C70" s="1029" t="s">
        <v>192</v>
      </c>
      <c r="D70" s="1029" t="s">
        <v>192</v>
      </c>
      <c r="E70" s="1029" t="s">
        <v>192</v>
      </c>
      <c r="F70" s="1029">
        <v>54</v>
      </c>
      <c r="G70" s="1029">
        <v>45</v>
      </c>
      <c r="H70" s="1012">
        <v>36</v>
      </c>
      <c r="AH70" s="15"/>
      <c r="AI70" s="15"/>
      <c r="AJ70" s="15"/>
      <c r="AK70" s="15"/>
      <c r="AL70" s="15"/>
      <c r="AM70" s="15"/>
      <c r="AN70" s="15"/>
      <c r="AO70" s="15"/>
      <c r="AP70" s="15"/>
      <c r="AQ70" s="15"/>
    </row>
    <row r="71" spans="1:43">
      <c r="A71" s="936" t="s">
        <v>415</v>
      </c>
      <c r="B71" s="1013">
        <v>77</v>
      </c>
      <c r="C71" s="1029">
        <v>68</v>
      </c>
      <c r="D71" s="1029" t="s">
        <v>192</v>
      </c>
      <c r="E71" s="1029" t="s">
        <v>192</v>
      </c>
      <c r="F71" s="1029" t="s">
        <v>192</v>
      </c>
      <c r="G71" s="1029" t="s">
        <v>192</v>
      </c>
      <c r="H71" s="1012" t="s">
        <v>192</v>
      </c>
      <c r="AH71" s="15"/>
      <c r="AI71" s="15"/>
      <c r="AJ71" s="15"/>
      <c r="AK71" s="15"/>
      <c r="AL71" s="15"/>
      <c r="AM71" s="15"/>
      <c r="AN71" s="15"/>
      <c r="AO71" s="15"/>
      <c r="AP71" s="15"/>
      <c r="AQ71" s="15"/>
    </row>
    <row r="72" spans="1:43">
      <c r="A72" s="936" t="s">
        <v>428</v>
      </c>
      <c r="B72" s="1013">
        <v>77</v>
      </c>
      <c r="C72" s="1029">
        <v>68</v>
      </c>
      <c r="D72" s="1029" t="s">
        <v>192</v>
      </c>
      <c r="E72" s="1029" t="s">
        <v>192</v>
      </c>
      <c r="F72" s="1029" t="s">
        <v>192</v>
      </c>
      <c r="G72" s="1029" t="s">
        <v>192</v>
      </c>
      <c r="H72" s="1012" t="s">
        <v>192</v>
      </c>
      <c r="AH72" s="15"/>
      <c r="AI72" s="15"/>
      <c r="AJ72" s="15"/>
      <c r="AK72" s="15"/>
      <c r="AL72" s="15"/>
      <c r="AM72" s="15"/>
      <c r="AN72" s="15"/>
      <c r="AO72" s="15"/>
      <c r="AP72" s="15"/>
      <c r="AQ72" s="15"/>
    </row>
    <row r="73" spans="1:43" ht="15.75" thickBot="1">
      <c r="A73" s="937" t="s">
        <v>429</v>
      </c>
      <c r="B73" s="1037" t="s">
        <v>192</v>
      </c>
      <c r="C73" s="1035" t="s">
        <v>192</v>
      </c>
      <c r="D73" s="1035" t="s">
        <v>192</v>
      </c>
      <c r="E73" s="1035" t="s">
        <v>192</v>
      </c>
      <c r="F73" s="1035">
        <v>54</v>
      </c>
      <c r="G73" s="1035">
        <v>45</v>
      </c>
      <c r="H73" s="1036">
        <v>36</v>
      </c>
      <c r="AH73" s="15"/>
      <c r="AI73" s="15"/>
      <c r="AJ73" s="15"/>
      <c r="AK73" s="15"/>
      <c r="AL73" s="15"/>
      <c r="AM73" s="15"/>
      <c r="AN73" s="15"/>
      <c r="AO73" s="15"/>
      <c r="AP73" s="15"/>
      <c r="AQ73" s="15"/>
    </row>
    <row r="74" spans="1:43">
      <c r="A74" s="935" t="s">
        <v>949</v>
      </c>
      <c r="B74" s="1000">
        <v>117</v>
      </c>
      <c r="C74" s="1028">
        <v>108</v>
      </c>
      <c r="D74" s="1028">
        <v>111</v>
      </c>
      <c r="E74" s="1028">
        <v>102</v>
      </c>
      <c r="F74" s="1028">
        <v>97</v>
      </c>
      <c r="G74" s="1028">
        <v>88</v>
      </c>
      <c r="H74" s="1010">
        <v>79</v>
      </c>
      <c r="AH74" s="15"/>
      <c r="AI74" s="15"/>
      <c r="AJ74" s="15"/>
      <c r="AK74" s="15"/>
      <c r="AL74" s="15"/>
      <c r="AM74" s="15"/>
      <c r="AN74" s="15"/>
      <c r="AO74" s="15"/>
      <c r="AP74" s="15"/>
      <c r="AQ74" s="15"/>
    </row>
    <row r="75" spans="1:43">
      <c r="A75" s="936" t="s">
        <v>948</v>
      </c>
      <c r="B75" s="1001">
        <v>104</v>
      </c>
      <c r="C75" s="1029">
        <v>95</v>
      </c>
      <c r="D75" s="1029">
        <v>98</v>
      </c>
      <c r="E75" s="1029">
        <v>89</v>
      </c>
      <c r="F75" s="1029">
        <v>83</v>
      </c>
      <c r="G75" s="1029">
        <v>74</v>
      </c>
      <c r="H75" s="1012">
        <v>65</v>
      </c>
      <c r="AH75" s="15"/>
      <c r="AI75" s="15"/>
      <c r="AJ75" s="15"/>
      <c r="AK75" s="15"/>
      <c r="AL75" s="15"/>
      <c r="AM75" s="15"/>
      <c r="AN75" s="15"/>
      <c r="AO75" s="15"/>
      <c r="AP75" s="15"/>
      <c r="AQ75" s="15"/>
    </row>
    <row r="76" spans="1:43">
      <c r="A76" s="936" t="s">
        <v>970</v>
      </c>
      <c r="B76" s="1001">
        <v>140</v>
      </c>
      <c r="C76" s="1029">
        <v>131</v>
      </c>
      <c r="D76" s="1029">
        <v>134</v>
      </c>
      <c r="E76" s="1029">
        <v>125</v>
      </c>
      <c r="F76" s="1029">
        <v>119</v>
      </c>
      <c r="G76" s="1029">
        <v>110</v>
      </c>
      <c r="H76" s="1012">
        <v>101</v>
      </c>
      <c r="AH76" s="15"/>
      <c r="AI76" s="15"/>
      <c r="AJ76" s="15"/>
      <c r="AK76" s="15"/>
      <c r="AL76" s="15"/>
      <c r="AM76" s="15"/>
      <c r="AN76" s="15"/>
      <c r="AO76" s="15"/>
      <c r="AP76" s="15"/>
      <c r="AQ76" s="15"/>
    </row>
    <row r="77" spans="1:43">
      <c r="A77" s="936" t="s">
        <v>1027</v>
      </c>
      <c r="B77" s="1001">
        <v>75</v>
      </c>
      <c r="C77" s="1029">
        <v>66</v>
      </c>
      <c r="D77" s="1029">
        <v>69</v>
      </c>
      <c r="E77" s="1029">
        <v>60</v>
      </c>
      <c r="F77" s="1029">
        <v>54</v>
      </c>
      <c r="G77" s="1029">
        <v>45</v>
      </c>
      <c r="H77" s="1012">
        <v>36</v>
      </c>
      <c r="AH77" s="15"/>
      <c r="AI77" s="15"/>
      <c r="AJ77" s="15"/>
      <c r="AK77" s="15"/>
      <c r="AL77" s="15"/>
      <c r="AM77" s="15"/>
      <c r="AN77" s="15"/>
      <c r="AO77" s="15"/>
      <c r="AP77" s="15"/>
      <c r="AQ77" s="15"/>
    </row>
    <row r="78" spans="1:43">
      <c r="A78" s="936" t="s">
        <v>430</v>
      </c>
      <c r="B78" s="1001" t="s">
        <v>192</v>
      </c>
      <c r="C78" s="1029" t="s">
        <v>192</v>
      </c>
      <c r="D78" s="1029" t="s">
        <v>192</v>
      </c>
      <c r="E78" s="1029" t="s">
        <v>192</v>
      </c>
      <c r="F78" s="1029">
        <v>54</v>
      </c>
      <c r="G78" s="1029">
        <v>45</v>
      </c>
      <c r="H78" s="1012">
        <v>36</v>
      </c>
      <c r="AH78" s="15"/>
      <c r="AI78" s="15"/>
      <c r="AJ78" s="15"/>
      <c r="AK78" s="15"/>
      <c r="AL78" s="15"/>
      <c r="AM78" s="15"/>
      <c r="AN78" s="15"/>
      <c r="AO78" s="15"/>
      <c r="AP78" s="15"/>
      <c r="AQ78" s="15"/>
    </row>
    <row r="79" spans="1:43">
      <c r="A79" s="936" t="s">
        <v>415</v>
      </c>
      <c r="B79" s="1001">
        <v>77</v>
      </c>
      <c r="C79" s="1029">
        <v>68</v>
      </c>
      <c r="D79" s="1029" t="s">
        <v>192</v>
      </c>
      <c r="E79" s="1029" t="s">
        <v>192</v>
      </c>
      <c r="F79" s="1029" t="s">
        <v>192</v>
      </c>
      <c r="G79" s="1029" t="s">
        <v>192</v>
      </c>
      <c r="H79" s="1012" t="s">
        <v>192</v>
      </c>
      <c r="AH79" s="15"/>
      <c r="AI79" s="15"/>
      <c r="AJ79" s="15"/>
      <c r="AK79" s="15"/>
      <c r="AL79" s="15"/>
      <c r="AM79" s="15"/>
      <c r="AN79" s="15"/>
      <c r="AO79" s="15"/>
      <c r="AP79" s="15"/>
      <c r="AQ79" s="15"/>
    </row>
    <row r="80" spans="1:43">
      <c r="A80" s="936" t="s">
        <v>428</v>
      </c>
      <c r="B80" s="1001">
        <v>77</v>
      </c>
      <c r="C80" s="1029">
        <v>68</v>
      </c>
      <c r="D80" s="1029" t="s">
        <v>192</v>
      </c>
      <c r="E80" s="1029" t="s">
        <v>192</v>
      </c>
      <c r="F80" s="1029" t="s">
        <v>192</v>
      </c>
      <c r="G80" s="1029" t="s">
        <v>192</v>
      </c>
      <c r="H80" s="1012" t="s">
        <v>192</v>
      </c>
      <c r="AH80" s="15"/>
      <c r="AI80" s="15"/>
      <c r="AJ80" s="15"/>
      <c r="AK80" s="15"/>
      <c r="AL80" s="15"/>
      <c r="AM80" s="15"/>
      <c r="AN80" s="15"/>
      <c r="AO80" s="15"/>
      <c r="AP80" s="15"/>
      <c r="AQ80" s="15"/>
    </row>
    <row r="81" spans="1:43" ht="15.75" thickBot="1">
      <c r="A81" s="1238" t="s">
        <v>429</v>
      </c>
      <c r="B81" s="1030" t="s">
        <v>192</v>
      </c>
      <c r="C81" s="1031" t="s">
        <v>192</v>
      </c>
      <c r="D81" s="1031" t="s">
        <v>192</v>
      </c>
      <c r="E81" s="1031" t="s">
        <v>192</v>
      </c>
      <c r="F81" s="1031">
        <v>54</v>
      </c>
      <c r="G81" s="1031">
        <v>45</v>
      </c>
      <c r="H81" s="1032">
        <v>36</v>
      </c>
      <c r="AH81" s="15"/>
      <c r="AI81" s="15"/>
      <c r="AJ81" s="15"/>
      <c r="AK81" s="15"/>
      <c r="AL81" s="15"/>
      <c r="AM81" s="15"/>
      <c r="AN81" s="15"/>
      <c r="AO81" s="15"/>
      <c r="AP81" s="15"/>
      <c r="AQ81" s="15"/>
    </row>
    <row r="82" spans="1:43">
      <c r="A82" s="1239" t="s">
        <v>1050</v>
      </c>
      <c r="B82" s="1038">
        <v>124</v>
      </c>
      <c r="C82" s="1033">
        <v>115</v>
      </c>
      <c r="D82" s="1033">
        <v>117</v>
      </c>
      <c r="E82" s="1033">
        <v>108</v>
      </c>
      <c r="F82" s="1033">
        <v>103</v>
      </c>
      <c r="G82" s="1033">
        <v>94</v>
      </c>
      <c r="H82" s="1034">
        <v>85</v>
      </c>
      <c r="AH82" s="15"/>
      <c r="AI82" s="15"/>
      <c r="AJ82" s="15"/>
      <c r="AK82" s="15"/>
      <c r="AL82" s="15"/>
      <c r="AM82" s="15"/>
      <c r="AN82" s="15"/>
      <c r="AO82" s="15"/>
      <c r="AP82" s="15"/>
      <c r="AQ82" s="15"/>
    </row>
    <row r="83" spans="1:43">
      <c r="A83" s="1240" t="s">
        <v>730</v>
      </c>
      <c r="B83" s="1013">
        <v>214</v>
      </c>
      <c r="C83" s="1029">
        <v>205</v>
      </c>
      <c r="D83" s="1029">
        <v>207</v>
      </c>
      <c r="E83" s="1029">
        <v>198</v>
      </c>
      <c r="F83" s="1029">
        <v>193</v>
      </c>
      <c r="G83" s="1029">
        <v>184</v>
      </c>
      <c r="H83" s="1012">
        <v>175</v>
      </c>
      <c r="AH83" s="15"/>
      <c r="AI83" s="15"/>
      <c r="AJ83" s="15"/>
      <c r="AK83" s="15"/>
      <c r="AL83" s="15"/>
      <c r="AM83" s="15"/>
      <c r="AN83" s="15"/>
      <c r="AO83" s="15"/>
      <c r="AP83" s="15"/>
      <c r="AQ83" s="15"/>
    </row>
    <row r="84" spans="1:43">
      <c r="A84" s="1240" t="s">
        <v>1027</v>
      </c>
      <c r="B84" s="1013">
        <v>102</v>
      </c>
      <c r="C84" s="1029">
        <v>93</v>
      </c>
      <c r="D84" s="1029">
        <v>96</v>
      </c>
      <c r="E84" s="1029">
        <v>87</v>
      </c>
      <c r="F84" s="1029">
        <v>81</v>
      </c>
      <c r="G84" s="1029">
        <v>72</v>
      </c>
      <c r="H84" s="1012">
        <v>63</v>
      </c>
      <c r="AH84" s="15"/>
      <c r="AI84" s="15"/>
      <c r="AJ84" s="15"/>
      <c r="AK84" s="15"/>
      <c r="AL84" s="15"/>
      <c r="AM84" s="15"/>
      <c r="AN84" s="15"/>
      <c r="AO84" s="15"/>
      <c r="AP84" s="15"/>
      <c r="AQ84" s="15"/>
    </row>
    <row r="85" spans="1:43">
      <c r="A85" s="1240" t="s">
        <v>430</v>
      </c>
      <c r="B85" s="1013" t="s">
        <v>192</v>
      </c>
      <c r="C85" s="1029" t="s">
        <v>192</v>
      </c>
      <c r="D85" s="1029" t="s">
        <v>192</v>
      </c>
      <c r="E85" s="1029" t="s">
        <v>192</v>
      </c>
      <c r="F85" s="1029">
        <v>81</v>
      </c>
      <c r="G85" s="1029">
        <v>72</v>
      </c>
      <c r="H85" s="1012">
        <v>63</v>
      </c>
      <c r="AH85" s="15"/>
      <c r="AI85" s="15"/>
      <c r="AJ85" s="15"/>
      <c r="AK85" s="15"/>
      <c r="AL85" s="15"/>
      <c r="AM85" s="15"/>
      <c r="AN85" s="15"/>
      <c r="AO85" s="15"/>
      <c r="AP85" s="15"/>
      <c r="AQ85" s="15"/>
    </row>
    <row r="86" spans="1:43">
      <c r="A86" s="1240" t="s">
        <v>415</v>
      </c>
      <c r="B86" s="1013">
        <v>104</v>
      </c>
      <c r="C86" s="1029">
        <v>95</v>
      </c>
      <c r="D86" s="1029" t="s">
        <v>192</v>
      </c>
      <c r="E86" s="1029" t="s">
        <v>192</v>
      </c>
      <c r="F86" s="1029" t="s">
        <v>192</v>
      </c>
      <c r="G86" s="1029" t="s">
        <v>192</v>
      </c>
      <c r="H86" s="1012" t="s">
        <v>192</v>
      </c>
      <c r="AH86" s="15"/>
      <c r="AI86" s="15"/>
      <c r="AJ86" s="15"/>
      <c r="AK86" s="15"/>
      <c r="AL86" s="15"/>
      <c r="AM86" s="15"/>
      <c r="AN86" s="15"/>
      <c r="AO86" s="15"/>
      <c r="AP86" s="15"/>
      <c r="AQ86" s="15"/>
    </row>
    <row r="87" spans="1:43">
      <c r="A87" s="1240" t="s">
        <v>428</v>
      </c>
      <c r="B87" s="1013">
        <v>104</v>
      </c>
      <c r="C87" s="1029">
        <v>95</v>
      </c>
      <c r="D87" s="1029" t="s">
        <v>192</v>
      </c>
      <c r="E87" s="1029" t="s">
        <v>192</v>
      </c>
      <c r="F87" s="1029" t="s">
        <v>192</v>
      </c>
      <c r="G87" s="1029" t="s">
        <v>192</v>
      </c>
      <c r="H87" s="1012" t="s">
        <v>192</v>
      </c>
      <c r="AH87" s="15"/>
      <c r="AI87" s="15"/>
      <c r="AJ87" s="15"/>
      <c r="AK87" s="15"/>
      <c r="AL87" s="15"/>
      <c r="AM87" s="15"/>
      <c r="AN87" s="15"/>
      <c r="AO87" s="15"/>
      <c r="AP87" s="15"/>
      <c r="AQ87" s="15"/>
    </row>
    <row r="88" spans="1:43" ht="15.75" thickBot="1">
      <c r="A88" s="1241" t="s">
        <v>429</v>
      </c>
      <c r="B88" s="1037" t="s">
        <v>192</v>
      </c>
      <c r="C88" s="1035" t="s">
        <v>192</v>
      </c>
      <c r="D88" s="1035" t="s">
        <v>192</v>
      </c>
      <c r="E88" s="1035" t="s">
        <v>192</v>
      </c>
      <c r="F88" s="1035">
        <v>81</v>
      </c>
      <c r="G88" s="1035">
        <v>72</v>
      </c>
      <c r="H88" s="1036">
        <v>63</v>
      </c>
      <c r="AH88" s="15"/>
      <c r="AI88" s="15"/>
      <c r="AJ88" s="15"/>
      <c r="AK88" s="15"/>
      <c r="AL88" s="15"/>
      <c r="AM88" s="15"/>
      <c r="AN88" s="15"/>
      <c r="AO88" s="15"/>
      <c r="AP88" s="15"/>
      <c r="AQ88" s="15"/>
    </row>
    <row r="89" spans="1:43">
      <c r="A89" s="1242" t="s">
        <v>1051</v>
      </c>
      <c r="B89" s="1011">
        <v>142</v>
      </c>
      <c r="C89" s="1028">
        <v>133</v>
      </c>
      <c r="D89" s="1028">
        <v>135</v>
      </c>
      <c r="E89" s="1028">
        <v>126</v>
      </c>
      <c r="F89" s="1028">
        <v>121</v>
      </c>
      <c r="G89" s="1028">
        <v>112</v>
      </c>
      <c r="H89" s="1010">
        <v>103</v>
      </c>
      <c r="AH89" s="15"/>
      <c r="AI89" s="15"/>
      <c r="AJ89" s="15"/>
      <c r="AK89" s="15"/>
      <c r="AL89" s="15"/>
      <c r="AM89" s="15"/>
      <c r="AN89" s="15"/>
      <c r="AO89" s="15"/>
      <c r="AP89" s="15"/>
      <c r="AQ89" s="15"/>
    </row>
    <row r="90" spans="1:43">
      <c r="A90" s="1240" t="s">
        <v>698</v>
      </c>
      <c r="B90" s="1013">
        <v>232</v>
      </c>
      <c r="C90" s="1029">
        <v>223</v>
      </c>
      <c r="D90" s="1029">
        <v>225</v>
      </c>
      <c r="E90" s="1029">
        <v>216</v>
      </c>
      <c r="F90" s="1029">
        <v>211</v>
      </c>
      <c r="G90" s="1029">
        <v>202</v>
      </c>
      <c r="H90" s="1012">
        <v>193</v>
      </c>
      <c r="AH90" s="15"/>
      <c r="AI90" s="15"/>
      <c r="AJ90" s="15"/>
      <c r="AK90" s="15"/>
      <c r="AL90" s="15"/>
      <c r="AM90" s="15"/>
      <c r="AN90" s="15"/>
      <c r="AO90" s="15"/>
      <c r="AP90" s="15"/>
      <c r="AQ90" s="15"/>
    </row>
    <row r="91" spans="1:43">
      <c r="A91" s="1240" t="s">
        <v>1027</v>
      </c>
      <c r="B91" s="1013">
        <v>102</v>
      </c>
      <c r="C91" s="1029">
        <v>93</v>
      </c>
      <c r="D91" s="1029">
        <v>96</v>
      </c>
      <c r="E91" s="1029">
        <v>87</v>
      </c>
      <c r="F91" s="1029">
        <v>81</v>
      </c>
      <c r="G91" s="1029">
        <v>72</v>
      </c>
      <c r="H91" s="1012">
        <v>63</v>
      </c>
      <c r="AH91" s="15"/>
      <c r="AI91" s="15"/>
      <c r="AJ91" s="15"/>
      <c r="AK91" s="15"/>
      <c r="AL91" s="15"/>
      <c r="AM91" s="15"/>
      <c r="AN91" s="15"/>
      <c r="AO91" s="15"/>
      <c r="AP91" s="15"/>
      <c r="AQ91" s="15"/>
    </row>
    <row r="92" spans="1:43">
      <c r="A92" s="1240" t="s">
        <v>430</v>
      </c>
      <c r="B92" s="1013" t="s">
        <v>192</v>
      </c>
      <c r="C92" s="1029" t="s">
        <v>192</v>
      </c>
      <c r="D92" s="1029" t="s">
        <v>192</v>
      </c>
      <c r="E92" s="1029" t="s">
        <v>192</v>
      </c>
      <c r="F92" s="1029">
        <v>81</v>
      </c>
      <c r="G92" s="1029">
        <v>72</v>
      </c>
      <c r="H92" s="1012">
        <v>63</v>
      </c>
      <c r="AH92" s="15"/>
      <c r="AI92" s="15"/>
      <c r="AJ92" s="15"/>
      <c r="AK92" s="15"/>
      <c r="AL92" s="15"/>
      <c r="AM92" s="15"/>
      <c r="AN92" s="15"/>
      <c r="AO92" s="15"/>
      <c r="AP92" s="15"/>
      <c r="AQ92" s="15"/>
    </row>
    <row r="93" spans="1:43">
      <c r="A93" s="1240" t="s">
        <v>415</v>
      </c>
      <c r="B93" s="1013">
        <v>104</v>
      </c>
      <c r="C93" s="1029">
        <v>95</v>
      </c>
      <c r="D93" s="1029" t="s">
        <v>192</v>
      </c>
      <c r="E93" s="1029" t="s">
        <v>192</v>
      </c>
      <c r="F93" s="1029" t="s">
        <v>192</v>
      </c>
      <c r="G93" s="1029" t="s">
        <v>192</v>
      </c>
      <c r="H93" s="1012" t="s">
        <v>192</v>
      </c>
      <c r="AH93" s="15"/>
      <c r="AI93" s="15"/>
      <c r="AJ93" s="15"/>
      <c r="AK93" s="15"/>
      <c r="AL93" s="15"/>
      <c r="AM93" s="15"/>
      <c r="AN93" s="15"/>
      <c r="AO93" s="15"/>
      <c r="AP93" s="15"/>
      <c r="AQ93" s="15"/>
    </row>
    <row r="94" spans="1:43">
      <c r="A94" s="1240" t="s">
        <v>428</v>
      </c>
      <c r="B94" s="1013">
        <v>104</v>
      </c>
      <c r="C94" s="1029">
        <v>95</v>
      </c>
      <c r="D94" s="1029" t="s">
        <v>192</v>
      </c>
      <c r="E94" s="1029" t="s">
        <v>192</v>
      </c>
      <c r="F94" s="1029" t="s">
        <v>192</v>
      </c>
      <c r="G94" s="1029" t="s">
        <v>192</v>
      </c>
      <c r="H94" s="1012" t="s">
        <v>192</v>
      </c>
      <c r="AH94" s="15"/>
      <c r="AI94" s="15"/>
      <c r="AJ94" s="15"/>
      <c r="AK94" s="15"/>
      <c r="AL94" s="15"/>
      <c r="AM94" s="15"/>
      <c r="AN94" s="15"/>
      <c r="AO94" s="15"/>
      <c r="AP94" s="15"/>
      <c r="AQ94" s="15"/>
    </row>
    <row r="95" spans="1:43" ht="15.75" thickBot="1">
      <c r="A95" s="1241" t="s">
        <v>429</v>
      </c>
      <c r="B95" s="1195" t="s">
        <v>192</v>
      </c>
      <c r="C95" s="1031" t="s">
        <v>192</v>
      </c>
      <c r="D95" s="1031" t="s">
        <v>192</v>
      </c>
      <c r="E95" s="1031" t="s">
        <v>192</v>
      </c>
      <c r="F95" s="1031">
        <v>81</v>
      </c>
      <c r="G95" s="1031">
        <v>72</v>
      </c>
      <c r="H95" s="1032">
        <v>63</v>
      </c>
      <c r="I95"/>
      <c r="AH95" s="15"/>
      <c r="AI95" s="15"/>
      <c r="AJ95" s="15"/>
      <c r="AK95" s="15"/>
      <c r="AL95" s="15"/>
      <c r="AM95" s="15"/>
      <c r="AN95" s="15"/>
      <c r="AO95" s="15"/>
      <c r="AP95" s="15"/>
      <c r="AQ95" s="15"/>
    </row>
    <row r="96" spans="1:43">
      <c r="A96" s="14"/>
      <c r="B96" s="14"/>
      <c r="C96" s="14"/>
      <c r="D96" s="14"/>
      <c r="E96" s="14"/>
      <c r="F96" s="14"/>
      <c r="G96" s="14"/>
      <c r="AH96" s="15"/>
      <c r="AI96" s="15"/>
      <c r="AJ96" s="15"/>
      <c r="AK96" s="15"/>
      <c r="AL96" s="15"/>
      <c r="AM96" s="15"/>
      <c r="AN96" s="15"/>
      <c r="AO96" s="15"/>
      <c r="AP96" s="15"/>
      <c r="AQ96" s="15"/>
    </row>
    <row r="97" spans="1:7">
      <c r="A97" s="14"/>
      <c r="B97" s="14"/>
      <c r="C97" s="14"/>
      <c r="D97" s="14"/>
      <c r="E97" s="14"/>
      <c r="F97" s="14"/>
      <c r="G97" s="14"/>
    </row>
    <row r="98" spans="1:7">
      <c r="A98" s="14"/>
      <c r="B98" s="14"/>
      <c r="C98" s="14"/>
      <c r="D98" s="14"/>
      <c r="E98" s="14"/>
      <c r="F98" s="14"/>
      <c r="G98" s="14"/>
    </row>
    <row r="99" spans="1:7">
      <c r="A99" s="14"/>
      <c r="B99" s="14"/>
      <c r="C99" s="14"/>
      <c r="D99" s="14"/>
      <c r="E99" s="14"/>
      <c r="F99" s="14"/>
      <c r="G99" s="14"/>
    </row>
    <row r="100" spans="1:7">
      <c r="A100" s="14"/>
      <c r="B100" s="14"/>
      <c r="C100" s="14"/>
      <c r="D100" s="14"/>
      <c r="E100" s="14"/>
      <c r="F100" s="14"/>
      <c r="G100" s="14"/>
    </row>
    <row r="101" spans="1:7">
      <c r="A101" s="14"/>
      <c r="B101" s="14"/>
      <c r="C101" s="14"/>
      <c r="D101" s="14"/>
      <c r="E101" s="14"/>
      <c r="F101" s="14"/>
      <c r="G101" s="14"/>
    </row>
    <row r="102" spans="1:7">
      <c r="A102" s="14"/>
      <c r="B102" s="14"/>
      <c r="C102" s="14"/>
      <c r="D102" s="14"/>
      <c r="E102" s="14"/>
      <c r="F102" s="14"/>
      <c r="G102" s="14"/>
    </row>
    <row r="103" spans="1:7">
      <c r="A103" s="14"/>
      <c r="B103" s="14"/>
      <c r="C103" s="14"/>
      <c r="D103" s="14"/>
      <c r="E103" s="14"/>
      <c r="F103" s="14"/>
      <c r="G103" s="14"/>
    </row>
    <row r="104" spans="1:7">
      <c r="A104" s="14"/>
      <c r="B104" s="14"/>
      <c r="C104" s="14"/>
      <c r="D104" s="14"/>
      <c r="E104" s="14"/>
      <c r="F104" s="14"/>
      <c r="G104" s="14"/>
    </row>
    <row r="105" spans="1:7">
      <c r="A105" s="14"/>
      <c r="B105" s="14"/>
      <c r="C105" s="14"/>
      <c r="D105" s="14"/>
      <c r="E105" s="14"/>
      <c r="F105" s="14"/>
      <c r="G105" s="14"/>
    </row>
    <row r="106" spans="1:7">
      <c r="A106" s="14"/>
      <c r="B106" s="14"/>
      <c r="C106" s="14"/>
      <c r="D106" s="14"/>
      <c r="E106" s="14"/>
      <c r="F106" s="14"/>
      <c r="G106" s="14"/>
    </row>
    <row r="107" spans="1:7">
      <c r="A107" s="14"/>
      <c r="B107" s="14"/>
      <c r="C107" s="14"/>
      <c r="D107" s="14"/>
      <c r="E107" s="14"/>
      <c r="F107" s="14"/>
      <c r="G107" s="14"/>
    </row>
    <row r="108" spans="1:7">
      <c r="A108" s="14"/>
      <c r="B108" s="14"/>
      <c r="C108" s="14"/>
      <c r="D108" s="14"/>
      <c r="E108" s="14"/>
      <c r="F108" s="14"/>
      <c r="G108" s="14"/>
    </row>
    <row r="109" spans="1:7">
      <c r="A109" s="14"/>
      <c r="B109" s="14"/>
      <c r="C109" s="14"/>
      <c r="D109" s="14"/>
      <c r="E109" s="14"/>
      <c r="F109" s="14"/>
      <c r="G109" s="14"/>
    </row>
    <row r="110" spans="1:7">
      <c r="A110" s="14"/>
      <c r="B110" s="14"/>
      <c r="C110" s="14"/>
      <c r="D110" s="14"/>
      <c r="E110" s="14"/>
      <c r="F110" s="14"/>
      <c r="G110" s="14"/>
    </row>
    <row r="111" spans="1:7">
      <c r="A111" s="14"/>
      <c r="B111" s="14"/>
      <c r="C111" s="14"/>
      <c r="D111" s="14"/>
      <c r="E111" s="14"/>
      <c r="F111" s="14"/>
      <c r="G111" s="14"/>
    </row>
    <row r="112" spans="1:7">
      <c r="A112" s="14"/>
      <c r="B112" s="14"/>
      <c r="C112" s="14"/>
      <c r="D112" s="14"/>
      <c r="E112" s="14"/>
      <c r="F112" s="14"/>
      <c r="G112" s="14"/>
    </row>
    <row r="113" spans="1:7">
      <c r="A113" s="14"/>
      <c r="B113" s="14"/>
      <c r="C113" s="14"/>
      <c r="D113" s="14"/>
      <c r="E113" s="14"/>
      <c r="F113" s="14"/>
      <c r="G113" s="14"/>
    </row>
    <row r="114" spans="1:7">
      <c r="A114" s="14"/>
      <c r="B114" s="14"/>
      <c r="C114" s="14"/>
      <c r="D114" s="14"/>
      <c r="E114" s="14"/>
      <c r="F114" s="14"/>
      <c r="G114" s="14"/>
    </row>
    <row r="115" spans="1:7">
      <c r="A115" s="14"/>
      <c r="B115" s="14"/>
      <c r="C115" s="14"/>
      <c r="D115" s="14"/>
      <c r="E115" s="14"/>
      <c r="F115" s="14"/>
      <c r="G115" s="14"/>
    </row>
    <row r="116" spans="1:7">
      <c r="A116" s="14"/>
      <c r="B116" s="14"/>
      <c r="C116" s="14"/>
      <c r="D116" s="14"/>
      <c r="E116" s="14"/>
      <c r="F116" s="14"/>
      <c r="G116" s="14"/>
    </row>
    <row r="117" spans="1:7">
      <c r="A117" s="14"/>
      <c r="B117" s="14"/>
      <c r="C117" s="14"/>
      <c r="D117" s="14"/>
      <c r="E117" s="14"/>
      <c r="F117" s="14"/>
      <c r="G117" s="14"/>
    </row>
    <row r="118" spans="1:7">
      <c r="A118" s="14"/>
      <c r="B118" s="14"/>
      <c r="C118" s="14"/>
      <c r="D118" s="14"/>
      <c r="E118" s="14"/>
      <c r="F118" s="14"/>
      <c r="G118" s="14"/>
    </row>
    <row r="119" spans="1:7">
      <c r="A119" s="14"/>
      <c r="B119" s="14"/>
      <c r="C119" s="14"/>
      <c r="D119" s="14"/>
      <c r="E119" s="14"/>
      <c r="F119" s="14"/>
      <c r="G119" s="14"/>
    </row>
    <row r="120" spans="1:7">
      <c r="A120" s="14"/>
      <c r="B120" s="14"/>
      <c r="C120" s="14"/>
      <c r="D120" s="14"/>
      <c r="E120" s="14"/>
      <c r="F120" s="14"/>
      <c r="G120" s="14"/>
    </row>
    <row r="121" spans="1:7">
      <c r="A121" s="14"/>
      <c r="B121" s="14"/>
      <c r="C121" s="14"/>
      <c r="D121" s="14"/>
      <c r="E121" s="14"/>
      <c r="F121" s="14"/>
      <c r="G121" s="14"/>
    </row>
    <row r="122" spans="1:7">
      <c r="A122" s="14"/>
      <c r="B122" s="14"/>
      <c r="C122" s="14"/>
      <c r="D122" s="14"/>
      <c r="E122" s="14"/>
      <c r="F122" s="14"/>
      <c r="G122" s="14"/>
    </row>
    <row r="123" spans="1:7">
      <c r="A123" s="14"/>
      <c r="B123" s="14"/>
      <c r="C123" s="14"/>
      <c r="D123" s="14"/>
      <c r="E123" s="14"/>
      <c r="F123" s="14"/>
      <c r="G123" s="14"/>
    </row>
    <row r="124" spans="1:7">
      <c r="A124" s="14"/>
      <c r="B124" s="14"/>
      <c r="C124" s="14"/>
      <c r="D124" s="14"/>
      <c r="E124" s="14"/>
      <c r="F124" s="14"/>
      <c r="G124" s="14"/>
    </row>
    <row r="125" spans="1:7">
      <c r="A125" s="14"/>
      <c r="B125" s="14"/>
      <c r="C125" s="14"/>
      <c r="D125" s="14"/>
      <c r="E125" s="14"/>
      <c r="F125" s="14"/>
      <c r="G125" s="14"/>
    </row>
    <row r="126" spans="1:7">
      <c r="A126" s="14"/>
      <c r="B126" s="14"/>
      <c r="C126" s="14"/>
      <c r="D126" s="14"/>
      <c r="E126" s="14"/>
      <c r="F126" s="14"/>
      <c r="G126" s="14"/>
    </row>
    <row r="127" spans="1:7">
      <c r="A127" s="14"/>
      <c r="B127" s="14"/>
      <c r="C127" s="14"/>
      <c r="D127" s="14"/>
      <c r="E127" s="14"/>
      <c r="F127" s="14"/>
      <c r="G127" s="14"/>
    </row>
    <row r="128" spans="1:7">
      <c r="A128" s="14"/>
      <c r="B128" s="14"/>
      <c r="C128" s="14"/>
      <c r="D128" s="14"/>
      <c r="E128" s="14"/>
      <c r="F128" s="14"/>
      <c r="G128" s="14"/>
    </row>
    <row r="129" spans="1:7">
      <c r="A129" s="14"/>
      <c r="B129" s="14"/>
      <c r="C129" s="14"/>
      <c r="D129" s="14"/>
      <c r="E129" s="14"/>
      <c r="F129" s="14"/>
      <c r="G129" s="14"/>
    </row>
    <row r="130" spans="1:7">
      <c r="A130" s="14"/>
      <c r="B130" s="14"/>
      <c r="C130" s="14"/>
      <c r="D130" s="14"/>
      <c r="E130" s="14"/>
      <c r="F130" s="14"/>
      <c r="G130" s="14"/>
    </row>
    <row r="131" spans="1:7">
      <c r="A131" s="14"/>
      <c r="B131" s="14"/>
      <c r="C131" s="14"/>
      <c r="D131" s="14"/>
      <c r="E131" s="14"/>
      <c r="F131" s="14"/>
      <c r="G131" s="14"/>
    </row>
    <row r="132" spans="1:7">
      <c r="A132" s="14"/>
      <c r="B132" s="14"/>
      <c r="C132" s="14"/>
      <c r="D132" s="14"/>
      <c r="E132" s="14"/>
      <c r="F132" s="14"/>
      <c r="G132" s="14"/>
    </row>
    <row r="133" spans="1:7">
      <c r="A133" s="14"/>
      <c r="B133" s="14"/>
      <c r="C133" s="14"/>
      <c r="D133" s="14"/>
      <c r="E133" s="14"/>
      <c r="F133" s="14"/>
      <c r="G133" s="14"/>
    </row>
    <row r="134" spans="1:7">
      <c r="A134" s="14"/>
      <c r="B134" s="14"/>
      <c r="C134" s="14"/>
      <c r="D134" s="14"/>
      <c r="E134" s="14"/>
      <c r="F134" s="14"/>
      <c r="G134" s="14"/>
    </row>
    <row r="135" spans="1:7">
      <c r="A135" s="14"/>
      <c r="B135" s="14"/>
      <c r="C135" s="14"/>
      <c r="D135" s="14"/>
      <c r="E135" s="14"/>
      <c r="F135" s="14"/>
      <c r="G135" s="14"/>
    </row>
    <row r="136" spans="1:7">
      <c r="A136" s="14"/>
      <c r="B136" s="14"/>
      <c r="C136" s="14"/>
      <c r="D136" s="14"/>
      <c r="E136" s="14"/>
      <c r="F136" s="14"/>
      <c r="G136" s="14"/>
    </row>
    <row r="137" spans="1:7">
      <c r="A137" s="14"/>
      <c r="B137" s="14"/>
      <c r="C137" s="14"/>
      <c r="D137" s="14"/>
      <c r="E137" s="14"/>
      <c r="F137" s="14"/>
      <c r="G137" s="14"/>
    </row>
    <row r="138" spans="1:7">
      <c r="A138" s="14"/>
      <c r="B138" s="14"/>
      <c r="C138" s="14"/>
      <c r="D138" s="14"/>
      <c r="E138" s="14"/>
      <c r="F138" s="14"/>
      <c r="G138" s="14"/>
    </row>
    <row r="139" spans="1:7">
      <c r="A139" s="14"/>
      <c r="B139" s="14"/>
      <c r="C139" s="14"/>
      <c r="D139" s="14"/>
      <c r="E139" s="14"/>
      <c r="F139" s="14"/>
      <c r="G139" s="14"/>
    </row>
    <row r="140" spans="1:7">
      <c r="A140" s="14"/>
      <c r="B140" s="14"/>
      <c r="C140" s="14"/>
      <c r="D140" s="14"/>
      <c r="E140" s="14"/>
      <c r="F140" s="14"/>
      <c r="G140" s="14"/>
    </row>
    <row r="141" spans="1:7">
      <c r="A141" s="14"/>
      <c r="B141" s="14"/>
      <c r="C141" s="14"/>
      <c r="D141" s="14"/>
      <c r="E141" s="14"/>
      <c r="F141" s="14"/>
      <c r="G141" s="14"/>
    </row>
    <row r="142" spans="1:7">
      <c r="A142" s="14"/>
      <c r="B142" s="14"/>
      <c r="C142" s="14"/>
      <c r="D142" s="14"/>
      <c r="E142" s="14"/>
      <c r="F142" s="14"/>
      <c r="G142" s="14"/>
    </row>
    <row r="143" spans="1:7">
      <c r="A143" s="14"/>
      <c r="B143" s="14"/>
      <c r="C143" s="14"/>
      <c r="D143" s="14"/>
      <c r="E143" s="14"/>
      <c r="F143" s="14"/>
      <c r="G143" s="14"/>
    </row>
    <row r="144" spans="1:7">
      <c r="A144" s="14"/>
      <c r="B144" s="14"/>
      <c r="C144" s="14"/>
      <c r="D144" s="14"/>
      <c r="E144" s="14"/>
      <c r="F144" s="14"/>
      <c r="G144" s="14"/>
    </row>
    <row r="145" spans="1:7">
      <c r="A145" s="14"/>
      <c r="B145" s="14"/>
      <c r="C145" s="14"/>
      <c r="D145" s="14"/>
      <c r="E145" s="14"/>
      <c r="F145" s="14"/>
      <c r="G145" s="14"/>
    </row>
    <row r="146" spans="1:7">
      <c r="A146" s="14"/>
      <c r="B146" s="14"/>
      <c r="C146" s="14"/>
      <c r="D146" s="14"/>
      <c r="E146" s="14"/>
      <c r="F146" s="14"/>
      <c r="G146" s="14"/>
    </row>
    <row r="147" spans="1:7">
      <c r="A147" s="14"/>
      <c r="B147" s="14"/>
      <c r="C147" s="14"/>
      <c r="D147" s="14"/>
      <c r="E147" s="14"/>
      <c r="F147" s="14"/>
      <c r="G147" s="14"/>
    </row>
    <row r="148" spans="1:7">
      <c r="A148" s="14"/>
      <c r="B148" s="14"/>
      <c r="C148" s="14"/>
      <c r="D148" s="14"/>
      <c r="E148" s="14"/>
      <c r="F148" s="14"/>
      <c r="G148" s="14"/>
    </row>
    <row r="149" spans="1:7">
      <c r="A149" s="14"/>
      <c r="B149" s="14"/>
      <c r="C149" s="14"/>
      <c r="D149" s="14"/>
      <c r="E149" s="14"/>
      <c r="F149" s="14"/>
      <c r="G149" s="14"/>
    </row>
    <row r="150" spans="1:7">
      <c r="A150" s="14"/>
      <c r="B150" s="14"/>
      <c r="C150" s="14"/>
      <c r="D150" s="14"/>
      <c r="E150" s="14"/>
      <c r="F150" s="14"/>
      <c r="G150" s="14"/>
    </row>
    <row r="151" spans="1:7">
      <c r="A151" s="14"/>
      <c r="B151" s="14"/>
      <c r="C151" s="14"/>
      <c r="D151" s="14"/>
      <c r="E151" s="14"/>
      <c r="F151" s="14"/>
      <c r="G151" s="14"/>
    </row>
    <row r="152" spans="1:7">
      <c r="A152" s="14"/>
      <c r="B152" s="14"/>
      <c r="C152" s="14"/>
      <c r="D152" s="14"/>
      <c r="E152" s="14"/>
      <c r="F152" s="14"/>
      <c r="G152" s="14"/>
    </row>
    <row r="153" spans="1:7">
      <c r="A153" s="14"/>
      <c r="B153" s="14"/>
      <c r="C153" s="14"/>
      <c r="D153" s="14"/>
      <c r="E153" s="14"/>
      <c r="F153" s="14"/>
      <c r="G153" s="14"/>
    </row>
    <row r="154" spans="1:7">
      <c r="A154" s="14"/>
      <c r="B154" s="14"/>
      <c r="C154" s="14"/>
      <c r="D154" s="14"/>
      <c r="E154" s="14"/>
      <c r="F154" s="14"/>
      <c r="G154" s="14"/>
    </row>
    <row r="155" spans="1:7">
      <c r="A155" s="14"/>
      <c r="B155" s="14"/>
      <c r="C155" s="14"/>
      <c r="D155" s="14"/>
      <c r="E155" s="14"/>
      <c r="F155" s="14"/>
      <c r="G155" s="14"/>
    </row>
    <row r="156" spans="1:7">
      <c r="A156" s="14"/>
      <c r="B156" s="14"/>
      <c r="C156" s="14"/>
      <c r="D156" s="14"/>
      <c r="E156" s="14"/>
      <c r="F156" s="14"/>
      <c r="G156" s="14"/>
    </row>
    <row r="157" spans="1:7">
      <c r="A157" s="14"/>
      <c r="B157" s="14"/>
      <c r="C157" s="14"/>
      <c r="D157" s="14"/>
      <c r="E157" s="14"/>
      <c r="F157" s="14"/>
      <c r="G157" s="14"/>
    </row>
    <row r="158" spans="1:7">
      <c r="A158" s="14"/>
      <c r="B158" s="14"/>
      <c r="C158" s="14"/>
      <c r="D158" s="14"/>
      <c r="E158" s="14"/>
      <c r="F158" s="14"/>
      <c r="G158" s="14"/>
    </row>
    <row r="159" spans="1:7">
      <c r="A159" s="14"/>
      <c r="B159" s="14"/>
      <c r="C159" s="14"/>
      <c r="D159" s="14"/>
      <c r="E159" s="14"/>
      <c r="F159" s="14"/>
      <c r="G159" s="14"/>
    </row>
    <row r="160" spans="1:7">
      <c r="A160" s="14"/>
      <c r="B160" s="14"/>
      <c r="C160" s="14"/>
      <c r="D160" s="14"/>
      <c r="E160" s="14"/>
      <c r="F160" s="14"/>
      <c r="G160" s="14"/>
    </row>
    <row r="161" spans="1:7">
      <c r="A161" s="14"/>
      <c r="B161" s="14"/>
      <c r="C161" s="14"/>
      <c r="D161" s="14"/>
      <c r="E161" s="14"/>
      <c r="F161" s="14"/>
      <c r="G161" s="14"/>
    </row>
    <row r="162" spans="1:7">
      <c r="A162" s="14"/>
      <c r="B162" s="14"/>
      <c r="C162" s="14"/>
      <c r="D162" s="14"/>
      <c r="E162" s="14"/>
      <c r="F162" s="14"/>
      <c r="G162" s="14"/>
    </row>
    <row r="163" spans="1:7">
      <c r="A163" s="14"/>
      <c r="B163" s="14"/>
      <c r="C163" s="14"/>
      <c r="D163" s="14"/>
      <c r="E163" s="14"/>
      <c r="F163" s="14"/>
      <c r="G163" s="14"/>
    </row>
    <row r="164" spans="1:7">
      <c r="A164" s="14"/>
      <c r="B164" s="14"/>
      <c r="C164" s="14"/>
      <c r="D164" s="14"/>
      <c r="E164" s="14"/>
      <c r="F164" s="14"/>
      <c r="G164" s="14"/>
    </row>
    <row r="165" spans="1:7">
      <c r="A165" s="14"/>
      <c r="B165" s="14"/>
      <c r="C165" s="14"/>
      <c r="D165" s="14"/>
      <c r="E165" s="14"/>
      <c r="F165" s="14"/>
      <c r="G165" s="14"/>
    </row>
    <row r="166" spans="1:7">
      <c r="A166" s="14"/>
      <c r="B166" s="14"/>
      <c r="C166" s="14"/>
      <c r="D166" s="14"/>
      <c r="E166" s="14"/>
      <c r="F166" s="14"/>
      <c r="G166" s="14"/>
    </row>
    <row r="167" spans="1:7">
      <c r="A167" s="14"/>
      <c r="B167" s="14"/>
      <c r="C167" s="14"/>
      <c r="D167" s="14"/>
      <c r="E167" s="14"/>
      <c r="F167" s="14"/>
      <c r="G167" s="14"/>
    </row>
    <row r="168" spans="1:7">
      <c r="A168" s="14"/>
      <c r="B168" s="14"/>
      <c r="C168" s="14"/>
      <c r="D168" s="14"/>
      <c r="E168" s="14"/>
      <c r="F168" s="14"/>
      <c r="G168" s="14"/>
    </row>
    <row r="169" spans="1:7">
      <c r="A169" s="14"/>
      <c r="B169" s="14"/>
      <c r="C169" s="14"/>
      <c r="D169" s="14"/>
      <c r="E169" s="14"/>
      <c r="F169" s="14"/>
      <c r="G169" s="14"/>
    </row>
    <row r="170" spans="1:7">
      <c r="A170" s="14"/>
      <c r="B170" s="14"/>
      <c r="C170" s="14"/>
      <c r="D170" s="14"/>
      <c r="E170" s="14"/>
      <c r="F170" s="14"/>
      <c r="G170" s="14"/>
    </row>
    <row r="171" spans="1:7">
      <c r="A171" s="14"/>
      <c r="B171" s="14"/>
      <c r="C171" s="14"/>
      <c r="D171" s="14"/>
      <c r="E171" s="14"/>
      <c r="F171" s="14"/>
      <c r="G171" s="14"/>
    </row>
    <row r="172" spans="1:7">
      <c r="A172" s="14"/>
      <c r="B172" s="14"/>
      <c r="C172" s="14"/>
      <c r="D172" s="14"/>
      <c r="E172" s="14"/>
      <c r="F172" s="14"/>
      <c r="G172" s="14"/>
    </row>
    <row r="173" spans="1:7">
      <c r="A173" s="14"/>
      <c r="B173" s="14"/>
      <c r="C173" s="14"/>
      <c r="D173" s="14"/>
      <c r="E173" s="14"/>
      <c r="F173" s="14"/>
      <c r="G173" s="14"/>
    </row>
    <row r="174" spans="1:7">
      <c r="A174" s="14"/>
      <c r="B174" s="14"/>
      <c r="C174" s="14"/>
      <c r="D174" s="14"/>
      <c r="E174" s="14"/>
      <c r="F174" s="14"/>
      <c r="G174" s="14"/>
    </row>
    <row r="175" spans="1:7">
      <c r="A175" s="14"/>
      <c r="B175" s="14"/>
      <c r="C175" s="14"/>
      <c r="D175" s="14"/>
      <c r="E175" s="14"/>
      <c r="F175" s="14"/>
      <c r="G175" s="14"/>
    </row>
    <row r="176" spans="1:7">
      <c r="A176" s="14"/>
      <c r="B176" s="14"/>
      <c r="C176" s="14"/>
      <c r="D176" s="14"/>
      <c r="E176" s="14"/>
      <c r="F176" s="14"/>
      <c r="G176" s="14"/>
    </row>
    <row r="177" spans="1:7">
      <c r="A177" s="14"/>
      <c r="B177" s="14"/>
      <c r="C177" s="14"/>
      <c r="D177" s="14"/>
      <c r="E177" s="14"/>
      <c r="F177" s="14"/>
      <c r="G177" s="14"/>
    </row>
    <row r="178" spans="1:7">
      <c r="A178" s="14"/>
      <c r="B178" s="14"/>
      <c r="C178" s="14"/>
      <c r="D178" s="14"/>
      <c r="E178" s="14"/>
      <c r="F178" s="14"/>
      <c r="G178" s="14"/>
    </row>
    <row r="179" spans="1:7">
      <c r="A179" s="14"/>
      <c r="B179" s="14"/>
      <c r="C179" s="14"/>
      <c r="D179" s="14"/>
      <c r="E179" s="14"/>
      <c r="F179" s="14"/>
      <c r="G179" s="14"/>
    </row>
    <row r="180" spans="1:7">
      <c r="A180" s="14"/>
      <c r="B180" s="14"/>
      <c r="C180" s="14"/>
      <c r="D180" s="14"/>
      <c r="E180" s="14"/>
      <c r="F180" s="14"/>
      <c r="G180" s="14"/>
    </row>
    <row r="181" spans="1:7">
      <c r="A181" s="14"/>
      <c r="B181" s="14"/>
      <c r="C181" s="14"/>
      <c r="D181" s="14"/>
      <c r="E181" s="14"/>
      <c r="F181" s="14"/>
      <c r="G181" s="14"/>
    </row>
    <row r="182" spans="1:7">
      <c r="A182" s="14"/>
      <c r="B182" s="14"/>
      <c r="C182" s="14"/>
      <c r="D182" s="14"/>
      <c r="E182" s="14"/>
      <c r="F182" s="14"/>
      <c r="G182" s="14"/>
    </row>
    <row r="183" spans="1:7">
      <c r="A183" s="14"/>
      <c r="B183" s="14"/>
      <c r="C183" s="14"/>
      <c r="D183" s="14"/>
      <c r="E183" s="14"/>
      <c r="F183" s="14"/>
      <c r="G183" s="14"/>
    </row>
    <row r="184" spans="1:7">
      <c r="A184" s="14"/>
      <c r="B184" s="14"/>
      <c r="C184" s="14"/>
      <c r="D184" s="14"/>
      <c r="E184" s="14"/>
      <c r="F184" s="14"/>
      <c r="G184" s="14"/>
    </row>
    <row r="185" spans="1:7">
      <c r="A185" s="14"/>
      <c r="B185" s="14"/>
      <c r="C185" s="14"/>
      <c r="D185" s="14"/>
      <c r="E185" s="14"/>
      <c r="F185" s="14"/>
      <c r="G185" s="14"/>
    </row>
    <row r="186" spans="1:7">
      <c r="A186" s="14"/>
      <c r="B186" s="14"/>
      <c r="C186" s="14"/>
      <c r="D186" s="14"/>
      <c r="E186" s="14"/>
      <c r="F186" s="14"/>
      <c r="G186" s="14"/>
    </row>
    <row r="187" spans="1:7">
      <c r="A187" s="14"/>
      <c r="B187" s="14"/>
      <c r="C187" s="14"/>
      <c r="D187" s="14"/>
      <c r="E187" s="14"/>
      <c r="F187" s="14"/>
      <c r="G187" s="14"/>
    </row>
    <row r="188" spans="1:7">
      <c r="A188" s="14"/>
      <c r="B188" s="14"/>
      <c r="C188" s="14"/>
      <c r="D188" s="14"/>
      <c r="E188" s="14"/>
      <c r="F188" s="14"/>
      <c r="G188" s="14"/>
    </row>
    <row r="189" spans="1:7">
      <c r="A189" s="14"/>
      <c r="B189" s="14"/>
      <c r="C189" s="14"/>
      <c r="D189" s="14"/>
      <c r="E189" s="14"/>
      <c r="F189" s="14"/>
      <c r="G189" s="14"/>
    </row>
    <row r="190" spans="1:7">
      <c r="A190" s="14"/>
      <c r="B190" s="14"/>
      <c r="C190" s="14"/>
      <c r="D190" s="14"/>
      <c r="E190" s="14"/>
      <c r="F190" s="14"/>
      <c r="G190" s="14"/>
    </row>
    <row r="191" spans="1:7">
      <c r="A191" s="14"/>
      <c r="B191" s="14"/>
      <c r="C191" s="14"/>
      <c r="D191" s="14"/>
      <c r="E191" s="14"/>
      <c r="F191" s="14"/>
      <c r="G191" s="14"/>
    </row>
    <row r="192" spans="1:7">
      <c r="A192" s="14"/>
      <c r="B192" s="14"/>
      <c r="C192" s="14"/>
      <c r="D192" s="14"/>
      <c r="E192" s="14"/>
      <c r="F192" s="14"/>
      <c r="G192" s="14"/>
    </row>
  </sheetData>
  <customSheetViews>
    <customSheetView guid="{0E583986-F700-4F7C-8796-6181DF3D6881}">
      <selection activeCell="A3" sqref="A3"/>
      <pageMargins left="0.7" right="0.7" top="0.75" bottom="0.75" header="0.3" footer="0.3"/>
      <pageSetup paperSize="9" orientation="portrait" verticalDpi="0"/>
    </customSheetView>
  </customSheetViews>
  <mergeCells count="31">
    <mergeCell ref="L41:S47"/>
    <mergeCell ref="A42:J42"/>
    <mergeCell ref="A43:J43"/>
    <mergeCell ref="A44:J44"/>
    <mergeCell ref="A45:J45"/>
    <mergeCell ref="A46:J46"/>
    <mergeCell ref="A47:J47"/>
    <mergeCell ref="P4:V4"/>
    <mergeCell ref="B5:H5"/>
    <mergeCell ref="I5:O5"/>
    <mergeCell ref="P5:V5"/>
    <mergeCell ref="B7:H7"/>
    <mergeCell ref="I7:O7"/>
    <mergeCell ref="P7:V7"/>
    <mergeCell ref="B4:H4"/>
    <mergeCell ref="I4:O4"/>
    <mergeCell ref="A64:A65"/>
    <mergeCell ref="B64:H64"/>
    <mergeCell ref="B62:H62"/>
    <mergeCell ref="A7:A8"/>
    <mergeCell ref="A59:I59"/>
    <mergeCell ref="A60:I60"/>
    <mergeCell ref="B61:H61"/>
    <mergeCell ref="A41:J41"/>
    <mergeCell ref="A54:J54"/>
    <mergeCell ref="A55:J55"/>
    <mergeCell ref="A48:J48"/>
    <mergeCell ref="A50:J50"/>
    <mergeCell ref="A51:J51"/>
    <mergeCell ref="A52:J52"/>
    <mergeCell ref="A53:J53"/>
  </mergeCells>
  <phoneticPr fontId="34" type="noConversion"/>
  <hyperlinks>
    <hyperlink ref="A2" location="'Отели Марианске Лазне'!A1" display="Содержание"/>
    <hyperlink ref="B2" location="Курорты!A1" display="Курорты Чехии"/>
    <hyperlink ref="D2" location="Содержание!A1" display="Содержание"/>
    <hyperlink ref="A4" r:id="rId1"/>
    <hyperlink ref="A61" r:id="rId2"/>
  </hyperlink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1:BQ336"/>
  <sheetViews>
    <sheetView workbookViewId="0"/>
  </sheetViews>
  <sheetFormatPr defaultColWidth="8.85546875" defaultRowHeight="15"/>
  <cols>
    <col min="1" max="1" width="30.42578125" style="43" customWidth="1"/>
    <col min="2" max="6" width="10.7109375" style="43" customWidth="1"/>
    <col min="7" max="69" width="8.85546875" style="44"/>
    <col min="70" max="252" width="8.85546875" style="43"/>
    <col min="253" max="253" width="30.42578125" style="43" customWidth="1"/>
    <col min="254" max="258" width="10.7109375" style="43" customWidth="1"/>
    <col min="259" max="259" width="17.42578125" style="43" customWidth="1"/>
    <col min="260" max="508" width="8.85546875" style="43"/>
    <col min="509" max="509" width="30.42578125" style="43" customWidth="1"/>
    <col min="510" max="514" width="10.7109375" style="43" customWidth="1"/>
    <col min="515" max="515" width="17.42578125" style="43" customWidth="1"/>
    <col min="516" max="764" width="8.85546875" style="43"/>
    <col min="765" max="765" width="30.42578125" style="43" customWidth="1"/>
    <col min="766" max="770" width="10.7109375" style="43" customWidth="1"/>
    <col min="771" max="771" width="17.42578125" style="43" customWidth="1"/>
    <col min="772" max="1020" width="8.85546875" style="43"/>
    <col min="1021" max="1021" width="30.42578125" style="43" customWidth="1"/>
    <col min="1022" max="1026" width="10.7109375" style="43" customWidth="1"/>
    <col min="1027" max="1027" width="17.42578125" style="43" customWidth="1"/>
    <col min="1028" max="1276" width="8.85546875" style="43"/>
    <col min="1277" max="1277" width="30.42578125" style="43" customWidth="1"/>
    <col min="1278" max="1282" width="10.7109375" style="43" customWidth="1"/>
    <col min="1283" max="1283" width="17.42578125" style="43" customWidth="1"/>
    <col min="1284" max="1532" width="8.85546875" style="43"/>
    <col min="1533" max="1533" width="30.42578125" style="43" customWidth="1"/>
    <col min="1534" max="1538" width="10.7109375" style="43" customWidth="1"/>
    <col min="1539" max="1539" width="17.42578125" style="43" customWidth="1"/>
    <col min="1540" max="1788" width="8.85546875" style="43"/>
    <col min="1789" max="1789" width="30.42578125" style="43" customWidth="1"/>
    <col min="1790" max="1794" width="10.7109375" style="43" customWidth="1"/>
    <col min="1795" max="1795" width="17.42578125" style="43" customWidth="1"/>
    <col min="1796" max="2044" width="8.85546875" style="43"/>
    <col min="2045" max="2045" width="30.42578125" style="43" customWidth="1"/>
    <col min="2046" max="2050" width="10.7109375" style="43" customWidth="1"/>
    <col min="2051" max="2051" width="17.42578125" style="43" customWidth="1"/>
    <col min="2052" max="2300" width="8.85546875" style="43"/>
    <col min="2301" max="2301" width="30.42578125" style="43" customWidth="1"/>
    <col min="2302" max="2306" width="10.7109375" style="43" customWidth="1"/>
    <col min="2307" max="2307" width="17.42578125" style="43" customWidth="1"/>
    <col min="2308" max="2556" width="8.85546875" style="43"/>
    <col min="2557" max="2557" width="30.42578125" style="43" customWidth="1"/>
    <col min="2558" max="2562" width="10.7109375" style="43" customWidth="1"/>
    <col min="2563" max="2563" width="17.42578125" style="43" customWidth="1"/>
    <col min="2564" max="2812" width="8.85546875" style="43"/>
    <col min="2813" max="2813" width="30.42578125" style="43" customWidth="1"/>
    <col min="2814" max="2818" width="10.7109375" style="43" customWidth="1"/>
    <col min="2819" max="2819" width="17.42578125" style="43" customWidth="1"/>
    <col min="2820" max="3068" width="8.85546875" style="43"/>
    <col min="3069" max="3069" width="30.42578125" style="43" customWidth="1"/>
    <col min="3070" max="3074" width="10.7109375" style="43" customWidth="1"/>
    <col min="3075" max="3075" width="17.42578125" style="43" customWidth="1"/>
    <col min="3076" max="3324" width="8.85546875" style="43"/>
    <col min="3325" max="3325" width="30.42578125" style="43" customWidth="1"/>
    <col min="3326" max="3330" width="10.7109375" style="43" customWidth="1"/>
    <col min="3331" max="3331" width="17.42578125" style="43" customWidth="1"/>
    <col min="3332" max="3580" width="8.85546875" style="43"/>
    <col min="3581" max="3581" width="30.42578125" style="43" customWidth="1"/>
    <col min="3582" max="3586" width="10.7109375" style="43" customWidth="1"/>
    <col min="3587" max="3587" width="17.42578125" style="43" customWidth="1"/>
    <col min="3588" max="3836" width="8.85546875" style="43"/>
    <col min="3837" max="3837" width="30.42578125" style="43" customWidth="1"/>
    <col min="3838" max="3842" width="10.7109375" style="43" customWidth="1"/>
    <col min="3843" max="3843" width="17.42578125" style="43" customWidth="1"/>
    <col min="3844" max="4092" width="8.85546875" style="43"/>
    <col min="4093" max="4093" width="30.42578125" style="43" customWidth="1"/>
    <col min="4094" max="4098" width="10.7109375" style="43" customWidth="1"/>
    <col min="4099" max="4099" width="17.42578125" style="43" customWidth="1"/>
    <col min="4100" max="4348" width="8.85546875" style="43"/>
    <col min="4349" max="4349" width="30.42578125" style="43" customWidth="1"/>
    <col min="4350" max="4354" width="10.7109375" style="43" customWidth="1"/>
    <col min="4355" max="4355" width="17.42578125" style="43" customWidth="1"/>
    <col min="4356" max="4604" width="8.85546875" style="43"/>
    <col min="4605" max="4605" width="30.42578125" style="43" customWidth="1"/>
    <col min="4606" max="4610" width="10.7109375" style="43" customWidth="1"/>
    <col min="4611" max="4611" width="17.42578125" style="43" customWidth="1"/>
    <col min="4612" max="4860" width="8.85546875" style="43"/>
    <col min="4861" max="4861" width="30.42578125" style="43" customWidth="1"/>
    <col min="4862" max="4866" width="10.7109375" style="43" customWidth="1"/>
    <col min="4867" max="4867" width="17.42578125" style="43" customWidth="1"/>
    <col min="4868" max="5116" width="8.85546875" style="43"/>
    <col min="5117" max="5117" width="30.42578125" style="43" customWidth="1"/>
    <col min="5118" max="5122" width="10.7109375" style="43" customWidth="1"/>
    <col min="5123" max="5123" width="17.42578125" style="43" customWidth="1"/>
    <col min="5124" max="5372" width="8.85546875" style="43"/>
    <col min="5373" max="5373" width="30.42578125" style="43" customWidth="1"/>
    <col min="5374" max="5378" width="10.7109375" style="43" customWidth="1"/>
    <col min="5379" max="5379" width="17.42578125" style="43" customWidth="1"/>
    <col min="5380" max="5628" width="8.85546875" style="43"/>
    <col min="5629" max="5629" width="30.42578125" style="43" customWidth="1"/>
    <col min="5630" max="5634" width="10.7109375" style="43" customWidth="1"/>
    <col min="5635" max="5635" width="17.42578125" style="43" customWidth="1"/>
    <col min="5636" max="5884" width="8.85546875" style="43"/>
    <col min="5885" max="5885" width="30.42578125" style="43" customWidth="1"/>
    <col min="5886" max="5890" width="10.7109375" style="43" customWidth="1"/>
    <col min="5891" max="5891" width="17.42578125" style="43" customWidth="1"/>
    <col min="5892" max="6140" width="8.85546875" style="43"/>
    <col min="6141" max="6141" width="30.42578125" style="43" customWidth="1"/>
    <col min="6142" max="6146" width="10.7109375" style="43" customWidth="1"/>
    <col min="6147" max="6147" width="17.42578125" style="43" customWidth="1"/>
    <col min="6148" max="6396" width="8.85546875" style="43"/>
    <col min="6397" max="6397" width="30.42578125" style="43" customWidth="1"/>
    <col min="6398" max="6402" width="10.7109375" style="43" customWidth="1"/>
    <col min="6403" max="6403" width="17.42578125" style="43" customWidth="1"/>
    <col min="6404" max="6652" width="8.85546875" style="43"/>
    <col min="6653" max="6653" width="30.42578125" style="43" customWidth="1"/>
    <col min="6654" max="6658" width="10.7109375" style="43" customWidth="1"/>
    <col min="6659" max="6659" width="17.42578125" style="43" customWidth="1"/>
    <col min="6660" max="6908" width="8.85546875" style="43"/>
    <col min="6909" max="6909" width="30.42578125" style="43" customWidth="1"/>
    <col min="6910" max="6914" width="10.7109375" style="43" customWidth="1"/>
    <col min="6915" max="6915" width="17.42578125" style="43" customWidth="1"/>
    <col min="6916" max="7164" width="8.85546875" style="43"/>
    <col min="7165" max="7165" width="30.42578125" style="43" customWidth="1"/>
    <col min="7166" max="7170" width="10.7109375" style="43" customWidth="1"/>
    <col min="7171" max="7171" width="17.42578125" style="43" customWidth="1"/>
    <col min="7172" max="7420" width="8.85546875" style="43"/>
    <col min="7421" max="7421" width="30.42578125" style="43" customWidth="1"/>
    <col min="7422" max="7426" width="10.7109375" style="43" customWidth="1"/>
    <col min="7427" max="7427" width="17.42578125" style="43" customWidth="1"/>
    <col min="7428" max="7676" width="8.85546875" style="43"/>
    <col min="7677" max="7677" width="30.42578125" style="43" customWidth="1"/>
    <col min="7678" max="7682" width="10.7109375" style="43" customWidth="1"/>
    <col min="7683" max="7683" width="17.42578125" style="43" customWidth="1"/>
    <col min="7684" max="7932" width="8.85546875" style="43"/>
    <col min="7933" max="7933" width="30.42578125" style="43" customWidth="1"/>
    <col min="7934" max="7938" width="10.7109375" style="43" customWidth="1"/>
    <col min="7939" max="7939" width="17.42578125" style="43" customWidth="1"/>
    <col min="7940" max="8188" width="8.85546875" style="43"/>
    <col min="8189" max="8189" width="30.42578125" style="43" customWidth="1"/>
    <col min="8190" max="8194" width="10.7109375" style="43" customWidth="1"/>
    <col min="8195" max="8195" width="17.42578125" style="43" customWidth="1"/>
    <col min="8196" max="8444" width="8.85546875" style="43"/>
    <col min="8445" max="8445" width="30.42578125" style="43" customWidth="1"/>
    <col min="8446" max="8450" width="10.7109375" style="43" customWidth="1"/>
    <col min="8451" max="8451" width="17.42578125" style="43" customWidth="1"/>
    <col min="8452" max="8700" width="8.85546875" style="43"/>
    <col min="8701" max="8701" width="30.42578125" style="43" customWidth="1"/>
    <col min="8702" max="8706" width="10.7109375" style="43" customWidth="1"/>
    <col min="8707" max="8707" width="17.42578125" style="43" customWidth="1"/>
    <col min="8708" max="8956" width="8.85546875" style="43"/>
    <col min="8957" max="8957" width="30.42578125" style="43" customWidth="1"/>
    <col min="8958" max="8962" width="10.7109375" style="43" customWidth="1"/>
    <col min="8963" max="8963" width="17.42578125" style="43" customWidth="1"/>
    <col min="8964" max="9212" width="8.85546875" style="43"/>
    <col min="9213" max="9213" width="30.42578125" style="43" customWidth="1"/>
    <col min="9214" max="9218" width="10.7109375" style="43" customWidth="1"/>
    <col min="9219" max="9219" width="17.42578125" style="43" customWidth="1"/>
    <col min="9220" max="9468" width="8.85546875" style="43"/>
    <col min="9469" max="9469" width="30.42578125" style="43" customWidth="1"/>
    <col min="9470" max="9474" width="10.7109375" style="43" customWidth="1"/>
    <col min="9475" max="9475" width="17.42578125" style="43" customWidth="1"/>
    <col min="9476" max="9724" width="8.85546875" style="43"/>
    <col min="9725" max="9725" width="30.42578125" style="43" customWidth="1"/>
    <col min="9726" max="9730" width="10.7109375" style="43" customWidth="1"/>
    <col min="9731" max="9731" width="17.42578125" style="43" customWidth="1"/>
    <col min="9732" max="9980" width="8.85546875" style="43"/>
    <col min="9981" max="9981" width="30.42578125" style="43" customWidth="1"/>
    <col min="9982" max="9986" width="10.7109375" style="43" customWidth="1"/>
    <col min="9987" max="9987" width="17.42578125" style="43" customWidth="1"/>
    <col min="9988" max="10236" width="8.85546875" style="43"/>
    <col min="10237" max="10237" width="30.42578125" style="43" customWidth="1"/>
    <col min="10238" max="10242" width="10.7109375" style="43" customWidth="1"/>
    <col min="10243" max="10243" width="17.42578125" style="43" customWidth="1"/>
    <col min="10244" max="10492" width="8.85546875" style="43"/>
    <col min="10493" max="10493" width="30.42578125" style="43" customWidth="1"/>
    <col min="10494" max="10498" width="10.7109375" style="43" customWidth="1"/>
    <col min="10499" max="10499" width="17.42578125" style="43" customWidth="1"/>
    <col min="10500" max="10748" width="8.85546875" style="43"/>
    <col min="10749" max="10749" width="30.42578125" style="43" customWidth="1"/>
    <col min="10750" max="10754" width="10.7109375" style="43" customWidth="1"/>
    <col min="10755" max="10755" width="17.42578125" style="43" customWidth="1"/>
    <col min="10756" max="11004" width="8.85546875" style="43"/>
    <col min="11005" max="11005" width="30.42578125" style="43" customWidth="1"/>
    <col min="11006" max="11010" width="10.7109375" style="43" customWidth="1"/>
    <col min="11011" max="11011" width="17.42578125" style="43" customWidth="1"/>
    <col min="11012" max="11260" width="8.85546875" style="43"/>
    <col min="11261" max="11261" width="30.42578125" style="43" customWidth="1"/>
    <col min="11262" max="11266" width="10.7109375" style="43" customWidth="1"/>
    <col min="11267" max="11267" width="17.42578125" style="43" customWidth="1"/>
    <col min="11268" max="11516" width="8.85546875" style="43"/>
    <col min="11517" max="11517" width="30.42578125" style="43" customWidth="1"/>
    <col min="11518" max="11522" width="10.7109375" style="43" customWidth="1"/>
    <col min="11523" max="11523" width="17.42578125" style="43" customWidth="1"/>
    <col min="11524" max="11772" width="8.85546875" style="43"/>
    <col min="11773" max="11773" width="30.42578125" style="43" customWidth="1"/>
    <col min="11774" max="11778" width="10.7109375" style="43" customWidth="1"/>
    <col min="11779" max="11779" width="17.42578125" style="43" customWidth="1"/>
    <col min="11780" max="12028" width="8.85546875" style="43"/>
    <col min="12029" max="12029" width="30.42578125" style="43" customWidth="1"/>
    <col min="12030" max="12034" width="10.7109375" style="43" customWidth="1"/>
    <col min="12035" max="12035" width="17.42578125" style="43" customWidth="1"/>
    <col min="12036" max="12284" width="8.85546875" style="43"/>
    <col min="12285" max="12285" width="30.42578125" style="43" customWidth="1"/>
    <col min="12286" max="12290" width="10.7109375" style="43" customWidth="1"/>
    <col min="12291" max="12291" width="17.42578125" style="43" customWidth="1"/>
    <col min="12292" max="12540" width="8.85546875" style="43"/>
    <col min="12541" max="12541" width="30.42578125" style="43" customWidth="1"/>
    <col min="12542" max="12546" width="10.7109375" style="43" customWidth="1"/>
    <col min="12547" max="12547" width="17.42578125" style="43" customWidth="1"/>
    <col min="12548" max="12796" width="8.85546875" style="43"/>
    <col min="12797" max="12797" width="30.42578125" style="43" customWidth="1"/>
    <col min="12798" max="12802" width="10.7109375" style="43" customWidth="1"/>
    <col min="12803" max="12803" width="17.42578125" style="43" customWidth="1"/>
    <col min="12804" max="13052" width="8.85546875" style="43"/>
    <col min="13053" max="13053" width="30.42578125" style="43" customWidth="1"/>
    <col min="13054" max="13058" width="10.7109375" style="43" customWidth="1"/>
    <col min="13059" max="13059" width="17.42578125" style="43" customWidth="1"/>
    <col min="13060" max="13308" width="8.85546875" style="43"/>
    <col min="13309" max="13309" width="30.42578125" style="43" customWidth="1"/>
    <col min="13310" max="13314" width="10.7109375" style="43" customWidth="1"/>
    <col min="13315" max="13315" width="17.42578125" style="43" customWidth="1"/>
    <col min="13316" max="13564" width="8.85546875" style="43"/>
    <col min="13565" max="13565" width="30.42578125" style="43" customWidth="1"/>
    <col min="13566" max="13570" width="10.7109375" style="43" customWidth="1"/>
    <col min="13571" max="13571" width="17.42578125" style="43" customWidth="1"/>
    <col min="13572" max="13820" width="8.85546875" style="43"/>
    <col min="13821" max="13821" width="30.42578125" style="43" customWidth="1"/>
    <col min="13822" max="13826" width="10.7109375" style="43" customWidth="1"/>
    <col min="13827" max="13827" width="17.42578125" style="43" customWidth="1"/>
    <col min="13828" max="14076" width="8.85546875" style="43"/>
    <col min="14077" max="14077" width="30.42578125" style="43" customWidth="1"/>
    <col min="14078" max="14082" width="10.7109375" style="43" customWidth="1"/>
    <col min="14083" max="14083" width="17.42578125" style="43" customWidth="1"/>
    <col min="14084" max="14332" width="8.85546875" style="43"/>
    <col min="14333" max="14333" width="30.42578125" style="43" customWidth="1"/>
    <col min="14334" max="14338" width="10.7109375" style="43" customWidth="1"/>
    <col min="14339" max="14339" width="17.42578125" style="43" customWidth="1"/>
    <col min="14340" max="14588" width="8.85546875" style="43"/>
    <col min="14589" max="14589" width="30.42578125" style="43" customWidth="1"/>
    <col min="14590" max="14594" width="10.7109375" style="43" customWidth="1"/>
    <col min="14595" max="14595" width="17.42578125" style="43" customWidth="1"/>
    <col min="14596" max="14844" width="8.85546875" style="43"/>
    <col min="14845" max="14845" width="30.42578125" style="43" customWidth="1"/>
    <col min="14846" max="14850" width="10.7109375" style="43" customWidth="1"/>
    <col min="14851" max="14851" width="17.42578125" style="43" customWidth="1"/>
    <col min="14852" max="15100" width="8.85546875" style="43"/>
    <col min="15101" max="15101" width="30.42578125" style="43" customWidth="1"/>
    <col min="15102" max="15106" width="10.7109375" style="43" customWidth="1"/>
    <col min="15107" max="15107" width="17.42578125" style="43" customWidth="1"/>
    <col min="15108" max="15356" width="8.85546875" style="43"/>
    <col min="15357" max="15357" width="30.42578125" style="43" customWidth="1"/>
    <col min="15358" max="15362" width="10.7109375" style="43" customWidth="1"/>
    <col min="15363" max="15363" width="17.42578125" style="43" customWidth="1"/>
    <col min="15364" max="15612" width="8.85546875" style="43"/>
    <col min="15613" max="15613" width="30.42578125" style="43" customWidth="1"/>
    <col min="15614" max="15618" width="10.7109375" style="43" customWidth="1"/>
    <col min="15619" max="15619" width="17.42578125" style="43" customWidth="1"/>
    <col min="15620" max="15868" width="8.85546875" style="43"/>
    <col min="15869" max="15869" width="30.42578125" style="43" customWidth="1"/>
    <col min="15870" max="15874" width="10.7109375" style="43" customWidth="1"/>
    <col min="15875" max="15875" width="17.42578125" style="43" customWidth="1"/>
    <col min="15876" max="16124" width="8.85546875" style="43"/>
    <col min="16125" max="16125" width="30.42578125" style="43" customWidth="1"/>
    <col min="16126" max="16130" width="10.7109375" style="43" customWidth="1"/>
    <col min="16131" max="16131" width="17.42578125" style="43" customWidth="1"/>
    <col min="16132" max="16384" width="8.85546875" style="43"/>
  </cols>
  <sheetData>
    <row r="1" spans="1:11">
      <c r="A1" s="16" t="s">
        <v>177</v>
      </c>
      <c r="B1" s="16" t="s">
        <v>182</v>
      </c>
      <c r="C1" s="44"/>
      <c r="D1" s="16" t="s">
        <v>183</v>
      </c>
      <c r="E1" s="44"/>
      <c r="F1" s="44"/>
    </row>
    <row r="2" spans="1:11" ht="15.75" thickBot="1">
      <c r="A2" s="16"/>
      <c r="B2" s="16"/>
      <c r="C2" s="44"/>
      <c r="D2" s="16"/>
      <c r="E2" s="44"/>
      <c r="F2" s="44"/>
    </row>
    <row r="3" spans="1:11">
      <c r="A3" s="1180" t="s">
        <v>403</v>
      </c>
      <c r="B3" s="1161"/>
      <c r="C3" s="1162"/>
      <c r="D3" s="1161"/>
      <c r="E3" s="1162"/>
      <c r="F3" s="1163"/>
      <c r="G3" s="1652" t="s">
        <v>1124</v>
      </c>
      <c r="H3" s="1653"/>
      <c r="I3" s="1653"/>
      <c r="J3" s="1653"/>
      <c r="K3" s="1654"/>
    </row>
    <row r="4" spans="1:11">
      <c r="A4" s="1164" t="s">
        <v>1125</v>
      </c>
      <c r="B4" s="1655" t="s">
        <v>1053</v>
      </c>
      <c r="C4" s="1656"/>
      <c r="D4" s="1656"/>
      <c r="E4" s="1656"/>
      <c r="F4" s="1657"/>
      <c r="G4" s="1655" t="s">
        <v>1126</v>
      </c>
      <c r="H4" s="1656"/>
      <c r="I4" s="1656"/>
      <c r="J4" s="1656"/>
      <c r="K4" s="1657"/>
    </row>
    <row r="5" spans="1:11" ht="15.75" thickBot="1">
      <c r="A5" s="1165"/>
      <c r="B5" s="1166"/>
      <c r="C5" s="1166"/>
      <c r="D5" s="1166"/>
      <c r="E5" s="1166"/>
      <c r="F5" s="1167"/>
      <c r="G5" s="1168"/>
      <c r="H5" s="1168"/>
      <c r="I5" s="1168"/>
      <c r="J5" s="1168"/>
      <c r="K5" s="1169"/>
    </row>
    <row r="6" spans="1:11" ht="15.75" thickBot="1">
      <c r="A6" s="1658" t="s">
        <v>184</v>
      </c>
      <c r="B6" s="1660" t="s">
        <v>185</v>
      </c>
      <c r="C6" s="1661"/>
      <c r="D6" s="1661"/>
      <c r="E6" s="1661"/>
      <c r="F6" s="1662"/>
      <c r="G6" s="1660" t="s">
        <v>185</v>
      </c>
      <c r="H6" s="1661"/>
      <c r="I6" s="1661"/>
      <c r="J6" s="1661"/>
      <c r="K6" s="1662"/>
    </row>
    <row r="7" spans="1:11" ht="15.75" thickBot="1">
      <c r="A7" s="1659"/>
      <c r="B7" s="1170" t="s">
        <v>187</v>
      </c>
      <c r="C7" s="1171" t="s">
        <v>188</v>
      </c>
      <c r="D7" s="1171" t="s">
        <v>189</v>
      </c>
      <c r="E7" s="1171" t="s">
        <v>190</v>
      </c>
      <c r="F7" s="1172" t="s">
        <v>191</v>
      </c>
      <c r="G7" s="1170" t="s">
        <v>187</v>
      </c>
      <c r="H7" s="1171" t="s">
        <v>188</v>
      </c>
      <c r="I7" s="1171" t="s">
        <v>189</v>
      </c>
      <c r="J7" s="1171" t="s">
        <v>190</v>
      </c>
      <c r="K7" s="1172" t="s">
        <v>191</v>
      </c>
    </row>
    <row r="8" spans="1:11">
      <c r="A8" s="441" t="s">
        <v>1114</v>
      </c>
      <c r="B8" s="1147">
        <v>76</v>
      </c>
      <c r="C8" s="1150">
        <v>72</v>
      </c>
      <c r="D8" s="1150">
        <v>65</v>
      </c>
      <c r="E8" s="1150">
        <v>62</v>
      </c>
      <c r="F8" s="1149">
        <v>59</v>
      </c>
      <c r="G8" s="1147">
        <v>67</v>
      </c>
      <c r="H8" s="1150">
        <v>63</v>
      </c>
      <c r="I8" s="1150">
        <v>58</v>
      </c>
      <c r="J8" s="1150">
        <v>55</v>
      </c>
      <c r="K8" s="1149">
        <v>52</v>
      </c>
    </row>
    <row r="9" spans="1:11">
      <c r="A9" s="431" t="s">
        <v>1115</v>
      </c>
      <c r="B9" s="1151">
        <v>66</v>
      </c>
      <c r="C9" s="1154">
        <v>62</v>
      </c>
      <c r="D9" s="1154">
        <v>56</v>
      </c>
      <c r="E9" s="1154">
        <v>53</v>
      </c>
      <c r="F9" s="1153">
        <v>50</v>
      </c>
      <c r="G9" s="1151">
        <v>60</v>
      </c>
      <c r="H9" s="1154">
        <v>56</v>
      </c>
      <c r="I9" s="1154">
        <v>52</v>
      </c>
      <c r="J9" s="1154">
        <v>49</v>
      </c>
      <c r="K9" s="1153">
        <v>46</v>
      </c>
    </row>
    <row r="10" spans="1:11">
      <c r="A10" s="431" t="s">
        <v>196</v>
      </c>
      <c r="B10" s="1151">
        <v>60</v>
      </c>
      <c r="C10" s="1154">
        <v>56</v>
      </c>
      <c r="D10" s="1154">
        <v>51</v>
      </c>
      <c r="E10" s="1154">
        <v>48</v>
      </c>
      <c r="F10" s="1153">
        <v>45</v>
      </c>
      <c r="G10" s="1151">
        <v>54</v>
      </c>
      <c r="H10" s="1154">
        <v>51</v>
      </c>
      <c r="I10" s="1154">
        <v>47</v>
      </c>
      <c r="J10" s="1154">
        <v>45</v>
      </c>
      <c r="K10" s="1153">
        <v>42</v>
      </c>
    </row>
    <row r="11" spans="1:11">
      <c r="A11" s="431" t="s">
        <v>200</v>
      </c>
      <c r="B11" s="1151" t="s">
        <v>192</v>
      </c>
      <c r="C11" s="1154" t="s">
        <v>192</v>
      </c>
      <c r="D11" s="1154">
        <v>48</v>
      </c>
      <c r="E11" s="1154">
        <v>46</v>
      </c>
      <c r="F11" s="1153">
        <v>43</v>
      </c>
      <c r="G11" s="1151" t="s">
        <v>192</v>
      </c>
      <c r="H11" s="1154" t="s">
        <v>192</v>
      </c>
      <c r="I11" s="1154">
        <v>45</v>
      </c>
      <c r="J11" s="1154">
        <v>42</v>
      </c>
      <c r="K11" s="1153">
        <v>40</v>
      </c>
    </row>
    <row r="12" spans="1:11">
      <c r="A12" s="431" t="s">
        <v>197</v>
      </c>
      <c r="B12" s="1151" t="s">
        <v>192</v>
      </c>
      <c r="C12" s="1154" t="s">
        <v>192</v>
      </c>
      <c r="D12" s="1154">
        <v>41</v>
      </c>
      <c r="E12" s="1154">
        <v>39</v>
      </c>
      <c r="F12" s="1153">
        <v>36</v>
      </c>
      <c r="G12" s="1151" t="s">
        <v>192</v>
      </c>
      <c r="H12" s="1154" t="s">
        <v>192</v>
      </c>
      <c r="I12" s="1154">
        <v>38</v>
      </c>
      <c r="J12" s="1154">
        <v>36</v>
      </c>
      <c r="K12" s="1153">
        <v>34</v>
      </c>
    </row>
    <row r="13" spans="1:11">
      <c r="A13" s="431" t="s">
        <v>206</v>
      </c>
      <c r="B13" s="1151">
        <v>57</v>
      </c>
      <c r="C13" s="1154">
        <v>53</v>
      </c>
      <c r="D13" s="1154" t="s">
        <v>192</v>
      </c>
      <c r="E13" s="1154" t="s">
        <v>192</v>
      </c>
      <c r="F13" s="1153" t="s">
        <v>192</v>
      </c>
      <c r="G13" s="1151">
        <v>51</v>
      </c>
      <c r="H13" s="1154">
        <v>48</v>
      </c>
      <c r="I13" s="1154" t="s">
        <v>192</v>
      </c>
      <c r="J13" s="1154" t="s">
        <v>192</v>
      </c>
      <c r="K13" s="1153" t="s">
        <v>192</v>
      </c>
    </row>
    <row r="14" spans="1:11" ht="15.75" thickBot="1">
      <c r="A14" s="432" t="s">
        <v>209</v>
      </c>
      <c r="B14" s="1173">
        <v>48</v>
      </c>
      <c r="C14" s="1174">
        <v>45</v>
      </c>
      <c r="D14" s="1174" t="s">
        <v>192</v>
      </c>
      <c r="E14" s="1174" t="s">
        <v>192</v>
      </c>
      <c r="F14" s="1175" t="s">
        <v>192</v>
      </c>
      <c r="G14" s="1173">
        <v>44</v>
      </c>
      <c r="H14" s="1174">
        <v>41</v>
      </c>
      <c r="I14" s="1174" t="s">
        <v>192</v>
      </c>
      <c r="J14" s="1174" t="s">
        <v>192</v>
      </c>
      <c r="K14" s="1175" t="s">
        <v>192</v>
      </c>
    </row>
    <row r="15" spans="1:11">
      <c r="A15" s="441" t="s">
        <v>487</v>
      </c>
      <c r="B15" s="1147">
        <v>89</v>
      </c>
      <c r="C15" s="1150">
        <v>85</v>
      </c>
      <c r="D15" s="1150">
        <v>76</v>
      </c>
      <c r="E15" s="1150">
        <v>73</v>
      </c>
      <c r="F15" s="1149">
        <v>70</v>
      </c>
      <c r="G15" s="1147">
        <v>79</v>
      </c>
      <c r="H15" s="1150">
        <v>75</v>
      </c>
      <c r="I15" s="1150">
        <v>68</v>
      </c>
      <c r="J15" s="1150">
        <v>65</v>
      </c>
      <c r="K15" s="1149">
        <v>62</v>
      </c>
    </row>
    <row r="16" spans="1:11">
      <c r="A16" s="431" t="s">
        <v>489</v>
      </c>
      <c r="B16" s="1151">
        <v>76</v>
      </c>
      <c r="C16" s="1154">
        <v>72</v>
      </c>
      <c r="D16" s="1154">
        <v>65</v>
      </c>
      <c r="E16" s="1154">
        <v>62</v>
      </c>
      <c r="F16" s="1153">
        <v>59</v>
      </c>
      <c r="G16" s="1151">
        <v>68</v>
      </c>
      <c r="H16" s="1154">
        <v>64</v>
      </c>
      <c r="I16" s="1154">
        <v>58</v>
      </c>
      <c r="J16" s="1154">
        <v>55</v>
      </c>
      <c r="K16" s="1153">
        <v>52</v>
      </c>
    </row>
    <row r="17" spans="1:69">
      <c r="A17" s="431" t="s">
        <v>668</v>
      </c>
      <c r="B17" s="1151">
        <v>71</v>
      </c>
      <c r="C17" s="1154">
        <v>67</v>
      </c>
      <c r="D17" s="1154">
        <v>61</v>
      </c>
      <c r="E17" s="1154">
        <v>58</v>
      </c>
      <c r="F17" s="1153">
        <v>55</v>
      </c>
      <c r="G17" s="1151">
        <v>64</v>
      </c>
      <c r="H17" s="1154">
        <v>60</v>
      </c>
      <c r="I17" s="1154">
        <v>55</v>
      </c>
      <c r="J17" s="1154">
        <v>52</v>
      </c>
      <c r="K17" s="1153">
        <v>49</v>
      </c>
    </row>
    <row r="18" spans="1:69">
      <c r="A18" s="431" t="s">
        <v>196</v>
      </c>
      <c r="B18" s="1151">
        <v>69</v>
      </c>
      <c r="C18" s="1154">
        <v>65</v>
      </c>
      <c r="D18" s="1154">
        <v>59</v>
      </c>
      <c r="E18" s="1154">
        <v>56</v>
      </c>
      <c r="F18" s="1153">
        <v>54</v>
      </c>
      <c r="G18" s="1151">
        <v>62</v>
      </c>
      <c r="H18" s="1154">
        <v>58</v>
      </c>
      <c r="I18" s="1154">
        <v>53</v>
      </c>
      <c r="J18" s="1154">
        <v>50</v>
      </c>
      <c r="K18" s="1153">
        <v>47</v>
      </c>
    </row>
    <row r="19" spans="1:69">
      <c r="A19" s="431" t="s">
        <v>200</v>
      </c>
      <c r="B19" s="1151" t="s">
        <v>192</v>
      </c>
      <c r="C19" s="1154" t="s">
        <v>192</v>
      </c>
      <c r="D19" s="1154">
        <v>56</v>
      </c>
      <c r="E19" s="1154">
        <v>53</v>
      </c>
      <c r="F19" s="1153">
        <v>51</v>
      </c>
      <c r="G19" s="1151" t="s">
        <v>192</v>
      </c>
      <c r="H19" s="1154" t="s">
        <v>192</v>
      </c>
      <c r="I19" s="1154">
        <v>50</v>
      </c>
      <c r="J19" s="1154">
        <v>47</v>
      </c>
      <c r="K19" s="1153">
        <v>45</v>
      </c>
    </row>
    <row r="20" spans="1:69">
      <c r="A20" s="431" t="s">
        <v>197</v>
      </c>
      <c r="B20" s="1151" t="s">
        <v>192</v>
      </c>
      <c r="C20" s="1154" t="s">
        <v>192</v>
      </c>
      <c r="D20" s="1154">
        <v>48</v>
      </c>
      <c r="E20" s="1154">
        <v>45</v>
      </c>
      <c r="F20" s="1153">
        <v>44</v>
      </c>
      <c r="G20" s="1151" t="s">
        <v>192</v>
      </c>
      <c r="H20" s="1154" t="s">
        <v>192</v>
      </c>
      <c r="I20" s="1154">
        <v>43</v>
      </c>
      <c r="J20" s="1154">
        <v>40</v>
      </c>
      <c r="K20" s="1153">
        <v>38</v>
      </c>
    </row>
    <row r="21" spans="1:69">
      <c r="A21" s="431" t="s">
        <v>206</v>
      </c>
      <c r="B21" s="1151">
        <v>65</v>
      </c>
      <c r="C21" s="1154">
        <v>62</v>
      </c>
      <c r="D21" s="1154" t="s">
        <v>192</v>
      </c>
      <c r="E21" s="1154" t="s">
        <v>192</v>
      </c>
      <c r="F21" s="1153" t="s">
        <v>192</v>
      </c>
      <c r="G21" s="1151">
        <v>58</v>
      </c>
      <c r="H21" s="1154">
        <v>55</v>
      </c>
      <c r="I21" s="1154" t="s">
        <v>192</v>
      </c>
      <c r="J21" s="1154" t="s">
        <v>192</v>
      </c>
      <c r="K21" s="1153" t="s">
        <v>192</v>
      </c>
    </row>
    <row r="22" spans="1:69" ht="15.75" thickBot="1">
      <c r="A22" s="432" t="s">
        <v>209</v>
      </c>
      <c r="B22" s="1155">
        <v>56</v>
      </c>
      <c r="C22" s="1158">
        <v>52</v>
      </c>
      <c r="D22" s="1158" t="s">
        <v>192</v>
      </c>
      <c r="E22" s="1158" t="s">
        <v>192</v>
      </c>
      <c r="F22" s="1157" t="s">
        <v>192</v>
      </c>
      <c r="G22" s="1155">
        <v>50</v>
      </c>
      <c r="H22" s="1158">
        <v>47</v>
      </c>
      <c r="I22" s="1158" t="s">
        <v>192</v>
      </c>
      <c r="J22" s="1158" t="s">
        <v>192</v>
      </c>
      <c r="K22" s="1157" t="s">
        <v>192</v>
      </c>
    </row>
    <row r="23" spans="1:69">
      <c r="A23" s="441" t="s">
        <v>1127</v>
      </c>
      <c r="B23" s="1176">
        <v>93</v>
      </c>
      <c r="C23" s="1177">
        <v>89</v>
      </c>
      <c r="D23" s="1177">
        <v>80</v>
      </c>
      <c r="E23" s="1177">
        <v>77</v>
      </c>
      <c r="F23" s="1178">
        <v>74</v>
      </c>
      <c r="G23" s="1176">
        <v>89</v>
      </c>
      <c r="H23" s="1177">
        <v>85</v>
      </c>
      <c r="I23" s="1177">
        <v>76</v>
      </c>
      <c r="J23" s="1177">
        <v>73</v>
      </c>
      <c r="K23" s="1178">
        <v>70</v>
      </c>
    </row>
    <row r="24" spans="1:69">
      <c r="A24" s="431" t="s">
        <v>196</v>
      </c>
      <c r="B24" s="1151">
        <v>84</v>
      </c>
      <c r="C24" s="1154">
        <v>81</v>
      </c>
      <c r="D24" s="1154">
        <v>72</v>
      </c>
      <c r="E24" s="1154">
        <v>70</v>
      </c>
      <c r="F24" s="1153">
        <v>67</v>
      </c>
      <c r="G24" s="1151">
        <v>81</v>
      </c>
      <c r="H24" s="1154">
        <v>77</v>
      </c>
      <c r="I24" s="1154">
        <v>69</v>
      </c>
      <c r="J24" s="1154">
        <v>66</v>
      </c>
      <c r="K24" s="1153">
        <v>63</v>
      </c>
    </row>
    <row r="25" spans="1:69">
      <c r="A25" s="431" t="s">
        <v>200</v>
      </c>
      <c r="B25" s="1151" t="s">
        <v>192</v>
      </c>
      <c r="C25" s="1154" t="s">
        <v>192</v>
      </c>
      <c r="D25" s="1154">
        <v>68</v>
      </c>
      <c r="E25" s="1154">
        <v>66</v>
      </c>
      <c r="F25" s="1153">
        <v>63</v>
      </c>
      <c r="G25" s="1151" t="s">
        <v>192</v>
      </c>
      <c r="H25" s="1154" t="s">
        <v>192</v>
      </c>
      <c r="I25" s="1154">
        <v>65</v>
      </c>
      <c r="J25" s="1154">
        <v>63</v>
      </c>
      <c r="K25" s="1153">
        <v>60</v>
      </c>
    </row>
    <row r="26" spans="1:69">
      <c r="A26" s="431" t="s">
        <v>197</v>
      </c>
      <c r="B26" s="1151" t="s">
        <v>192</v>
      </c>
      <c r="C26" s="1154" t="s">
        <v>192</v>
      </c>
      <c r="D26" s="1154">
        <v>58</v>
      </c>
      <c r="E26" s="1154">
        <v>56</v>
      </c>
      <c r="F26" s="1153">
        <v>54</v>
      </c>
      <c r="G26" s="1151" t="s">
        <v>192</v>
      </c>
      <c r="H26" s="1154" t="s">
        <v>192</v>
      </c>
      <c r="I26" s="1154">
        <v>56</v>
      </c>
      <c r="J26" s="1154">
        <v>53</v>
      </c>
      <c r="K26" s="1153">
        <v>51</v>
      </c>
    </row>
    <row r="27" spans="1:69">
      <c r="A27" s="431" t="s">
        <v>206</v>
      </c>
      <c r="B27" s="1151">
        <v>80</v>
      </c>
      <c r="C27" s="1154">
        <v>76</v>
      </c>
      <c r="D27" s="1154" t="s">
        <v>192</v>
      </c>
      <c r="E27" s="1154" t="s">
        <v>192</v>
      </c>
      <c r="F27" s="1153" t="s">
        <v>192</v>
      </c>
      <c r="G27" s="1151">
        <v>76</v>
      </c>
      <c r="H27" s="1154">
        <v>73</v>
      </c>
      <c r="I27" s="1154" t="s">
        <v>192</v>
      </c>
      <c r="J27" s="1154" t="s">
        <v>192</v>
      </c>
      <c r="K27" s="1153" t="s">
        <v>192</v>
      </c>
    </row>
    <row r="28" spans="1:69" ht="15.75" thickBot="1">
      <c r="A28" s="432" t="s">
        <v>209</v>
      </c>
      <c r="B28" s="1155">
        <v>68</v>
      </c>
      <c r="C28" s="1158">
        <v>65</v>
      </c>
      <c r="D28" s="1158" t="s">
        <v>192</v>
      </c>
      <c r="E28" s="1158" t="s">
        <v>192</v>
      </c>
      <c r="F28" s="1157" t="s">
        <v>192</v>
      </c>
      <c r="G28" s="1155">
        <v>65</v>
      </c>
      <c r="H28" s="1158">
        <v>62</v>
      </c>
      <c r="I28" s="1158" t="s">
        <v>192</v>
      </c>
      <c r="J28" s="1158" t="s">
        <v>192</v>
      </c>
      <c r="K28" s="1157" t="s">
        <v>192</v>
      </c>
    </row>
    <row r="29" spans="1:69">
      <c r="A29" s="53"/>
      <c r="B29" s="1179"/>
      <c r="C29" s="1179"/>
      <c r="D29" s="1179"/>
      <c r="E29" s="1179"/>
      <c r="F29" s="1179"/>
    </row>
    <row r="30" spans="1:69" ht="15.75" thickBot="1">
      <c r="A30" s="44"/>
      <c r="B30" s="44"/>
      <c r="C30" s="44"/>
      <c r="D30" s="44"/>
      <c r="E30" s="44"/>
      <c r="F30" s="44"/>
    </row>
    <row r="31" spans="1:69" ht="15" customHeight="1">
      <c r="A31" s="1637" t="s">
        <v>1063</v>
      </c>
      <c r="B31" s="1638"/>
      <c r="C31" s="1638"/>
      <c r="D31" s="1638"/>
      <c r="E31" s="1638"/>
      <c r="F31" s="1638"/>
      <c r="G31" s="1638"/>
      <c r="H31" s="1638"/>
      <c r="I31" s="1638"/>
      <c r="J31" s="1638"/>
      <c r="K31" s="1639"/>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row>
    <row r="32" spans="1:69" ht="15" customHeight="1">
      <c r="A32" s="1640" t="s">
        <v>1064</v>
      </c>
      <c r="B32" s="1641"/>
      <c r="C32" s="1641"/>
      <c r="D32" s="1641"/>
      <c r="E32" s="1641"/>
      <c r="F32" s="1641"/>
      <c r="G32" s="1641"/>
      <c r="H32" s="1641"/>
      <c r="I32" s="1641"/>
      <c r="J32" s="1641"/>
      <c r="K32" s="1642"/>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row>
    <row r="33" spans="1:69" ht="15" customHeight="1">
      <c r="A33" s="1640" t="s">
        <v>1145</v>
      </c>
      <c r="B33" s="1641"/>
      <c r="C33" s="1641"/>
      <c r="D33" s="1641"/>
      <c r="E33" s="1641"/>
      <c r="F33" s="1641"/>
      <c r="G33" s="1641"/>
      <c r="H33" s="1641"/>
      <c r="I33" s="1641"/>
      <c r="J33" s="1641"/>
      <c r="K33" s="1642"/>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row>
    <row r="34" spans="1:69">
      <c r="A34" s="1643" t="s">
        <v>1066</v>
      </c>
      <c r="B34" s="1644"/>
      <c r="C34" s="1644"/>
      <c r="D34" s="1644"/>
      <c r="E34" s="1644"/>
      <c r="F34" s="1644"/>
      <c r="G34" s="1644"/>
      <c r="H34" s="1644"/>
      <c r="I34" s="1644"/>
      <c r="J34" s="1644"/>
      <c r="K34" s="1645"/>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row>
    <row r="35" spans="1:69" ht="15.75" thickBot="1">
      <c r="A35" s="1646" t="s">
        <v>1146</v>
      </c>
      <c r="B35" s="1647"/>
      <c r="C35" s="1647"/>
      <c r="D35" s="1647"/>
      <c r="E35" s="1647"/>
      <c r="F35" s="1647"/>
      <c r="G35" s="1647"/>
      <c r="H35" s="1647"/>
      <c r="I35" s="1647"/>
      <c r="J35" s="1647"/>
      <c r="K35" s="1648"/>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row>
    <row r="36" spans="1:69" ht="15.75" thickBot="1">
      <c r="A36" s="44"/>
      <c r="B36" s="44"/>
      <c r="C36" s="44"/>
      <c r="D36" s="44"/>
      <c r="E36" s="44"/>
      <c r="F36" s="44"/>
    </row>
    <row r="37" spans="1:69">
      <c r="A37" s="1649" t="s">
        <v>199</v>
      </c>
      <c r="B37" s="1650"/>
      <c r="C37" s="1650"/>
      <c r="D37" s="1650"/>
      <c r="E37" s="1650"/>
      <c r="F37" s="1650"/>
      <c r="G37" s="1650"/>
      <c r="H37" s="1650"/>
      <c r="I37" s="1650"/>
      <c r="J37" s="1650"/>
      <c r="K37" s="1651"/>
    </row>
    <row r="38" spans="1:69">
      <c r="A38" s="1631" t="s">
        <v>1128</v>
      </c>
      <c r="B38" s="1632"/>
      <c r="C38" s="1632"/>
      <c r="D38" s="1632"/>
      <c r="E38" s="1632"/>
      <c r="F38" s="1632"/>
      <c r="G38" s="1632"/>
      <c r="H38" s="1632"/>
      <c r="I38" s="1632"/>
      <c r="J38" s="1632"/>
      <c r="K38" s="1633"/>
    </row>
    <row r="39" spans="1:69" ht="15.75" thickBot="1">
      <c r="A39" s="1634" t="s">
        <v>1129</v>
      </c>
      <c r="B39" s="1635"/>
      <c r="C39" s="1635"/>
      <c r="D39" s="1635"/>
      <c r="E39" s="1635"/>
      <c r="F39" s="1635"/>
      <c r="G39" s="1635"/>
      <c r="H39" s="1635"/>
      <c r="I39" s="1635"/>
      <c r="J39" s="1635"/>
      <c r="K39" s="1636"/>
    </row>
    <row r="40" spans="1:69">
      <c r="A40" s="44"/>
      <c r="B40" s="44"/>
      <c r="C40" s="44"/>
      <c r="D40" s="44"/>
      <c r="E40" s="44"/>
      <c r="F40" s="44"/>
    </row>
    <row r="41" spans="1:69">
      <c r="A41" s="44"/>
      <c r="B41" s="44"/>
      <c r="C41" s="44"/>
      <c r="D41" s="44"/>
      <c r="E41" s="44"/>
      <c r="F41" s="44"/>
    </row>
    <row r="42" spans="1:69">
      <c r="A42" s="44"/>
      <c r="B42" s="44"/>
      <c r="C42" s="44"/>
      <c r="D42" s="44"/>
      <c r="E42" s="44"/>
      <c r="F42" s="44"/>
    </row>
    <row r="43" spans="1:69">
      <c r="A43" s="44"/>
      <c r="B43" s="44"/>
      <c r="C43" s="44"/>
      <c r="D43" s="44"/>
      <c r="E43" s="44"/>
      <c r="F43" s="44"/>
    </row>
    <row r="44" spans="1:69">
      <c r="A44" s="44"/>
      <c r="B44" s="44"/>
      <c r="C44" s="44"/>
      <c r="D44" s="44"/>
      <c r="E44" s="44"/>
      <c r="F44" s="44"/>
    </row>
    <row r="45" spans="1:69">
      <c r="A45" s="44"/>
      <c r="B45" s="44"/>
      <c r="C45" s="44"/>
      <c r="D45" s="44"/>
      <c r="E45" s="44"/>
      <c r="F45" s="44"/>
    </row>
    <row r="46" spans="1:69">
      <c r="A46" s="44"/>
      <c r="B46" s="44"/>
      <c r="C46" s="44"/>
      <c r="D46" s="44"/>
      <c r="E46" s="44"/>
      <c r="F46" s="44"/>
    </row>
    <row r="47" spans="1:69">
      <c r="A47" s="44"/>
      <c r="B47" s="44"/>
      <c r="C47" s="44"/>
      <c r="D47" s="44"/>
      <c r="E47" s="44"/>
      <c r="F47" s="44"/>
    </row>
    <row r="48" spans="1:69">
      <c r="A48" s="44"/>
      <c r="B48" s="44"/>
      <c r="C48" s="44"/>
      <c r="D48" s="44"/>
      <c r="E48" s="44"/>
      <c r="F48" s="44"/>
    </row>
    <row r="49" spans="1:6">
      <c r="A49" s="44"/>
      <c r="B49" s="44"/>
      <c r="C49" s="44"/>
      <c r="D49" s="44"/>
      <c r="E49" s="44"/>
      <c r="F49" s="44"/>
    </row>
    <row r="50" spans="1:6">
      <c r="A50" s="44"/>
      <c r="B50" s="44"/>
      <c r="C50" s="44"/>
      <c r="D50" s="44"/>
      <c r="E50" s="44"/>
      <c r="F50" s="44"/>
    </row>
    <row r="51" spans="1:6">
      <c r="A51" s="44"/>
      <c r="B51" s="44"/>
      <c r="C51" s="44"/>
      <c r="D51" s="44"/>
      <c r="E51" s="44"/>
      <c r="F51" s="44"/>
    </row>
    <row r="52" spans="1:6">
      <c r="A52" s="44"/>
      <c r="B52" s="44"/>
      <c r="C52" s="44"/>
      <c r="D52" s="44"/>
      <c r="E52" s="44"/>
      <c r="F52" s="44"/>
    </row>
    <row r="53" spans="1:6">
      <c r="A53" s="44"/>
      <c r="B53" s="44"/>
      <c r="C53" s="44"/>
      <c r="D53" s="44"/>
      <c r="E53" s="44"/>
      <c r="F53" s="44"/>
    </row>
    <row r="54" spans="1:6">
      <c r="A54" s="44"/>
      <c r="B54" s="44"/>
      <c r="C54" s="44"/>
      <c r="D54" s="44"/>
      <c r="E54" s="44"/>
      <c r="F54" s="44"/>
    </row>
    <row r="55" spans="1:6">
      <c r="A55" s="44"/>
      <c r="B55" s="44"/>
      <c r="C55" s="44"/>
      <c r="D55" s="44"/>
      <c r="E55" s="44"/>
      <c r="F55" s="44"/>
    </row>
    <row r="56" spans="1:6">
      <c r="A56" s="44"/>
      <c r="B56" s="44"/>
      <c r="C56" s="44"/>
      <c r="D56" s="44"/>
      <c r="E56" s="44"/>
      <c r="F56" s="44"/>
    </row>
    <row r="57" spans="1:6">
      <c r="A57" s="44"/>
      <c r="B57" s="44"/>
      <c r="C57" s="44"/>
      <c r="D57" s="44"/>
      <c r="E57" s="44"/>
      <c r="F57" s="44"/>
    </row>
    <row r="58" spans="1:6">
      <c r="A58" s="44"/>
      <c r="B58" s="44"/>
      <c r="C58" s="44"/>
      <c r="D58" s="44"/>
      <c r="E58" s="44"/>
      <c r="F58" s="44"/>
    </row>
    <row r="59" spans="1:6">
      <c r="A59" s="44"/>
      <c r="B59" s="44"/>
      <c r="C59" s="44"/>
      <c r="D59" s="44"/>
      <c r="E59" s="44"/>
      <c r="F59" s="44"/>
    </row>
    <row r="60" spans="1:6">
      <c r="A60" s="44"/>
      <c r="B60" s="44"/>
      <c r="C60" s="44"/>
      <c r="D60" s="44"/>
      <c r="E60" s="44"/>
      <c r="F60" s="44"/>
    </row>
    <row r="61" spans="1:6">
      <c r="A61" s="44"/>
      <c r="B61" s="44"/>
      <c r="C61" s="44"/>
      <c r="D61" s="44"/>
      <c r="E61" s="44"/>
      <c r="F61" s="44"/>
    </row>
    <row r="62" spans="1:6">
      <c r="A62" s="44"/>
      <c r="B62" s="44"/>
      <c r="C62" s="44"/>
      <c r="D62" s="44"/>
      <c r="E62" s="44"/>
      <c r="F62" s="44"/>
    </row>
    <row r="63" spans="1:6">
      <c r="A63" s="44"/>
      <c r="B63" s="44"/>
      <c r="C63" s="44"/>
      <c r="D63" s="44"/>
      <c r="E63" s="44"/>
      <c r="F63" s="44"/>
    </row>
    <row r="64" spans="1:6">
      <c r="A64" s="44"/>
      <c r="B64" s="44"/>
      <c r="C64" s="44"/>
      <c r="D64" s="44"/>
      <c r="E64" s="44"/>
      <c r="F64" s="44"/>
    </row>
    <row r="65" spans="1:6">
      <c r="A65" s="44"/>
      <c r="B65" s="44"/>
      <c r="C65" s="44"/>
      <c r="D65" s="44"/>
      <c r="E65" s="44"/>
      <c r="F65" s="44"/>
    </row>
    <row r="66" spans="1:6">
      <c r="A66" s="44"/>
      <c r="B66" s="44"/>
      <c r="C66" s="44"/>
      <c r="D66" s="44"/>
      <c r="E66" s="44"/>
      <c r="F66" s="44"/>
    </row>
    <row r="67" spans="1:6">
      <c r="A67" s="44"/>
      <c r="B67" s="44"/>
      <c r="C67" s="44"/>
      <c r="D67" s="44"/>
      <c r="E67" s="44"/>
      <c r="F67" s="44"/>
    </row>
    <row r="68" spans="1:6">
      <c r="A68" s="44"/>
      <c r="B68" s="44"/>
      <c r="C68" s="44"/>
      <c r="D68" s="44"/>
      <c r="E68" s="44"/>
      <c r="F68" s="44"/>
    </row>
    <row r="69" spans="1:6">
      <c r="A69" s="44"/>
      <c r="B69" s="44"/>
      <c r="C69" s="44"/>
      <c r="D69" s="44"/>
      <c r="E69" s="44"/>
      <c r="F69" s="44"/>
    </row>
    <row r="70" spans="1:6">
      <c r="A70" s="44"/>
      <c r="B70" s="44"/>
      <c r="C70" s="44"/>
      <c r="D70" s="44"/>
      <c r="E70" s="44"/>
      <c r="F70" s="44"/>
    </row>
    <row r="71" spans="1:6">
      <c r="A71" s="44"/>
      <c r="B71" s="44"/>
      <c r="C71" s="44"/>
      <c r="D71" s="44"/>
      <c r="E71" s="44"/>
      <c r="F71" s="44"/>
    </row>
    <row r="72" spans="1:6">
      <c r="A72" s="44"/>
      <c r="B72" s="44"/>
      <c r="C72" s="44"/>
      <c r="D72" s="44"/>
      <c r="E72" s="44"/>
      <c r="F72" s="44"/>
    </row>
    <row r="73" spans="1:6">
      <c r="A73" s="44"/>
      <c r="B73" s="44"/>
      <c r="C73" s="44"/>
      <c r="D73" s="44"/>
      <c r="E73" s="44"/>
      <c r="F73" s="44"/>
    </row>
    <row r="74" spans="1:6">
      <c r="A74" s="44"/>
      <c r="B74" s="44"/>
      <c r="C74" s="44"/>
      <c r="D74" s="44"/>
      <c r="E74" s="44"/>
      <c r="F74" s="44"/>
    </row>
    <row r="75" spans="1:6">
      <c r="A75" s="44"/>
      <c r="B75" s="44"/>
      <c r="C75" s="44"/>
      <c r="D75" s="44"/>
      <c r="E75" s="44"/>
      <c r="F75" s="44"/>
    </row>
    <row r="76" spans="1:6">
      <c r="A76" s="44"/>
      <c r="B76" s="44"/>
      <c r="C76" s="44"/>
      <c r="D76" s="44"/>
      <c r="E76" s="44"/>
      <c r="F76" s="44"/>
    </row>
    <row r="77" spans="1:6">
      <c r="A77" s="44"/>
      <c r="B77" s="44"/>
      <c r="C77" s="44"/>
      <c r="D77" s="44"/>
      <c r="E77" s="44"/>
      <c r="F77" s="44"/>
    </row>
    <row r="78" spans="1:6">
      <c r="A78" s="44"/>
      <c r="B78" s="44"/>
      <c r="C78" s="44"/>
      <c r="D78" s="44"/>
      <c r="E78" s="44"/>
      <c r="F78" s="44"/>
    </row>
    <row r="79" spans="1:6">
      <c r="A79" s="44"/>
      <c r="B79" s="44"/>
      <c r="C79" s="44"/>
      <c r="D79" s="44"/>
      <c r="E79" s="44"/>
      <c r="F79" s="44"/>
    </row>
    <row r="80" spans="1:6">
      <c r="A80" s="44"/>
      <c r="B80" s="44"/>
      <c r="C80" s="44"/>
      <c r="D80" s="44"/>
      <c r="E80" s="44"/>
      <c r="F80" s="44"/>
    </row>
    <row r="81" spans="1:6">
      <c r="A81" s="44"/>
      <c r="B81" s="44"/>
      <c r="C81" s="44"/>
      <c r="D81" s="44"/>
      <c r="E81" s="44"/>
      <c r="F81" s="44"/>
    </row>
    <row r="82" spans="1:6">
      <c r="A82" s="44"/>
      <c r="B82" s="44"/>
      <c r="C82" s="44"/>
      <c r="D82" s="44"/>
      <c r="E82" s="44"/>
      <c r="F82" s="44"/>
    </row>
    <row r="83" spans="1:6">
      <c r="A83" s="44"/>
      <c r="B83" s="44"/>
      <c r="C83" s="44"/>
      <c r="D83" s="44"/>
      <c r="E83" s="44"/>
      <c r="F83" s="44"/>
    </row>
    <row r="84" spans="1:6">
      <c r="A84" s="44"/>
      <c r="B84" s="44"/>
      <c r="C84" s="44"/>
      <c r="D84" s="44"/>
      <c r="E84" s="44"/>
      <c r="F84" s="44"/>
    </row>
    <row r="85" spans="1:6">
      <c r="A85" s="44"/>
      <c r="B85" s="44"/>
      <c r="C85" s="44"/>
      <c r="D85" s="44"/>
      <c r="E85" s="44"/>
      <c r="F85" s="44"/>
    </row>
    <row r="86" spans="1:6">
      <c r="A86" s="44"/>
      <c r="B86" s="44"/>
      <c r="C86" s="44"/>
      <c r="D86" s="44"/>
      <c r="E86" s="44"/>
      <c r="F86" s="44"/>
    </row>
    <row r="87" spans="1:6">
      <c r="A87" s="44"/>
      <c r="B87" s="44"/>
      <c r="C87" s="44"/>
      <c r="D87" s="44"/>
      <c r="E87" s="44"/>
      <c r="F87" s="44"/>
    </row>
    <row r="88" spans="1:6">
      <c r="A88" s="44"/>
      <c r="B88" s="44"/>
      <c r="C88" s="44"/>
      <c r="D88" s="44"/>
      <c r="E88" s="44"/>
      <c r="F88" s="44"/>
    </row>
    <row r="89" spans="1:6">
      <c r="A89" s="44"/>
      <c r="B89" s="44"/>
      <c r="C89" s="44"/>
      <c r="D89" s="44"/>
      <c r="E89" s="44"/>
      <c r="F89" s="44"/>
    </row>
    <row r="90" spans="1:6">
      <c r="A90" s="44"/>
      <c r="B90" s="44"/>
      <c r="C90" s="44"/>
      <c r="D90" s="44"/>
      <c r="E90" s="44"/>
      <c r="F90" s="44"/>
    </row>
    <row r="91" spans="1:6">
      <c r="A91" s="44"/>
      <c r="B91" s="44"/>
      <c r="C91" s="44"/>
      <c r="D91" s="44"/>
      <c r="E91" s="44"/>
      <c r="F91" s="44"/>
    </row>
    <row r="92" spans="1:6">
      <c r="A92" s="44"/>
      <c r="B92" s="44"/>
      <c r="C92" s="44"/>
      <c r="D92" s="44"/>
      <c r="E92" s="44"/>
      <c r="F92" s="44"/>
    </row>
    <row r="93" spans="1:6">
      <c r="A93" s="44"/>
      <c r="B93" s="44"/>
      <c r="C93" s="44"/>
      <c r="D93" s="44"/>
      <c r="E93" s="44"/>
      <c r="F93" s="44"/>
    </row>
    <row r="94" spans="1:6">
      <c r="A94" s="44"/>
      <c r="B94" s="44"/>
      <c r="C94" s="44"/>
      <c r="D94" s="44"/>
      <c r="E94" s="44"/>
      <c r="F94" s="44"/>
    </row>
    <row r="95" spans="1:6">
      <c r="A95" s="44"/>
      <c r="B95" s="44"/>
      <c r="C95" s="44"/>
      <c r="D95" s="44"/>
      <c r="E95" s="44"/>
      <c r="F95" s="44"/>
    </row>
    <row r="96" spans="1:6">
      <c r="A96" s="44"/>
      <c r="B96" s="44"/>
      <c r="C96" s="44"/>
      <c r="D96" s="44"/>
      <c r="E96" s="44"/>
      <c r="F96" s="44"/>
    </row>
    <row r="97" spans="1:6">
      <c r="A97" s="44"/>
      <c r="B97" s="44"/>
      <c r="C97" s="44"/>
      <c r="D97" s="44"/>
      <c r="E97" s="44"/>
      <c r="F97" s="44"/>
    </row>
    <row r="98" spans="1:6">
      <c r="A98" s="44"/>
      <c r="B98" s="44"/>
      <c r="C98" s="44"/>
      <c r="D98" s="44"/>
      <c r="E98" s="44"/>
      <c r="F98" s="44"/>
    </row>
    <row r="99" spans="1:6">
      <c r="A99" s="44"/>
      <c r="B99" s="44"/>
      <c r="C99" s="44"/>
      <c r="D99" s="44"/>
      <c r="E99" s="44"/>
      <c r="F99" s="44"/>
    </row>
    <row r="100" spans="1:6">
      <c r="A100" s="44"/>
      <c r="B100" s="44"/>
      <c r="C100" s="44"/>
      <c r="D100" s="44"/>
      <c r="E100" s="44"/>
      <c r="F100" s="44"/>
    </row>
    <row r="101" spans="1:6">
      <c r="A101" s="44"/>
      <c r="B101" s="44"/>
      <c r="C101" s="44"/>
      <c r="D101" s="44"/>
      <c r="E101" s="44"/>
      <c r="F101" s="44"/>
    </row>
    <row r="102" spans="1:6">
      <c r="A102" s="44"/>
      <c r="B102" s="44"/>
      <c r="C102" s="44"/>
      <c r="D102" s="44"/>
      <c r="E102" s="44"/>
      <c r="F102" s="44"/>
    </row>
    <row r="103" spans="1:6">
      <c r="A103" s="44"/>
      <c r="B103" s="44"/>
      <c r="C103" s="44"/>
      <c r="D103" s="44"/>
      <c r="E103" s="44"/>
      <c r="F103" s="44"/>
    </row>
    <row r="104" spans="1:6">
      <c r="A104" s="44"/>
      <c r="B104" s="44"/>
      <c r="C104" s="44"/>
      <c r="D104" s="44"/>
      <c r="E104" s="44"/>
      <c r="F104" s="44"/>
    </row>
    <row r="105" spans="1:6">
      <c r="A105" s="44"/>
      <c r="B105" s="44"/>
      <c r="C105" s="44"/>
      <c r="D105" s="44"/>
      <c r="E105" s="44"/>
      <c r="F105" s="44"/>
    </row>
    <row r="106" spans="1:6">
      <c r="A106" s="44"/>
      <c r="B106" s="44"/>
      <c r="C106" s="44"/>
      <c r="D106" s="44"/>
      <c r="E106" s="44"/>
      <c r="F106" s="44"/>
    </row>
    <row r="107" spans="1:6">
      <c r="A107" s="44"/>
      <c r="B107" s="44"/>
      <c r="C107" s="44"/>
      <c r="D107" s="44"/>
      <c r="E107" s="44"/>
      <c r="F107" s="44"/>
    </row>
    <row r="108" spans="1:6">
      <c r="A108" s="44"/>
      <c r="B108" s="44"/>
      <c r="C108" s="44"/>
      <c r="D108" s="44"/>
      <c r="E108" s="44"/>
      <c r="F108" s="44"/>
    </row>
    <row r="109" spans="1:6">
      <c r="A109" s="44"/>
      <c r="B109" s="44"/>
      <c r="C109" s="44"/>
      <c r="D109" s="44"/>
      <c r="E109" s="44"/>
      <c r="F109" s="44"/>
    </row>
    <row r="110" spans="1:6">
      <c r="A110" s="44"/>
      <c r="B110" s="44"/>
      <c r="C110" s="44"/>
      <c r="D110" s="44"/>
      <c r="E110" s="44"/>
      <c r="F110" s="44"/>
    </row>
    <row r="111" spans="1:6">
      <c r="A111" s="44"/>
      <c r="B111" s="44"/>
      <c r="C111" s="44"/>
      <c r="D111" s="44"/>
      <c r="E111" s="44"/>
      <c r="F111" s="44"/>
    </row>
    <row r="112" spans="1:6">
      <c r="A112" s="44"/>
      <c r="B112" s="44"/>
      <c r="C112" s="44"/>
      <c r="D112" s="44"/>
      <c r="E112" s="44"/>
      <c r="F112" s="44"/>
    </row>
    <row r="113" spans="1:6">
      <c r="A113" s="44"/>
      <c r="B113" s="44"/>
      <c r="C113" s="44"/>
      <c r="D113" s="44"/>
      <c r="E113" s="44"/>
      <c r="F113" s="44"/>
    </row>
    <row r="114" spans="1:6">
      <c r="A114" s="44"/>
      <c r="B114" s="44"/>
      <c r="C114" s="44"/>
      <c r="D114" s="44"/>
      <c r="E114" s="44"/>
      <c r="F114" s="44"/>
    </row>
    <row r="115" spans="1:6">
      <c r="A115" s="44"/>
      <c r="B115" s="44"/>
      <c r="C115" s="44"/>
      <c r="D115" s="44"/>
      <c r="E115" s="44"/>
      <c r="F115" s="44"/>
    </row>
    <row r="116" spans="1:6">
      <c r="A116" s="44"/>
      <c r="B116" s="44"/>
      <c r="C116" s="44"/>
      <c r="D116" s="44"/>
      <c r="E116" s="44"/>
      <c r="F116" s="44"/>
    </row>
    <row r="117" spans="1:6">
      <c r="A117" s="44"/>
      <c r="B117" s="44"/>
      <c r="C117" s="44"/>
      <c r="D117" s="44"/>
      <c r="E117" s="44"/>
      <c r="F117" s="44"/>
    </row>
    <row r="118" spans="1:6">
      <c r="A118" s="44"/>
      <c r="B118" s="44"/>
      <c r="C118" s="44"/>
      <c r="D118" s="44"/>
      <c r="E118" s="44"/>
      <c r="F118" s="44"/>
    </row>
    <row r="119" spans="1:6">
      <c r="A119" s="44"/>
      <c r="B119" s="44"/>
      <c r="C119" s="44"/>
      <c r="D119" s="44"/>
      <c r="E119" s="44"/>
      <c r="F119" s="44"/>
    </row>
    <row r="120" spans="1:6">
      <c r="A120" s="44"/>
      <c r="B120" s="44"/>
      <c r="C120" s="44"/>
      <c r="D120" s="44"/>
      <c r="E120" s="44"/>
      <c r="F120" s="44"/>
    </row>
    <row r="121" spans="1:6">
      <c r="A121" s="44"/>
      <c r="B121" s="44"/>
      <c r="C121" s="44"/>
      <c r="D121" s="44"/>
      <c r="E121" s="44"/>
      <c r="F121" s="44"/>
    </row>
    <row r="122" spans="1:6">
      <c r="A122" s="44"/>
      <c r="B122" s="44"/>
      <c r="C122" s="44"/>
      <c r="D122" s="44"/>
      <c r="E122" s="44"/>
      <c r="F122" s="44"/>
    </row>
    <row r="123" spans="1:6">
      <c r="A123" s="44"/>
      <c r="B123" s="44"/>
      <c r="C123" s="44"/>
      <c r="D123" s="44"/>
      <c r="E123" s="44"/>
      <c r="F123" s="44"/>
    </row>
    <row r="124" spans="1:6">
      <c r="A124" s="44"/>
      <c r="B124" s="44"/>
      <c r="C124" s="44"/>
      <c r="D124" s="44"/>
      <c r="E124" s="44"/>
      <c r="F124" s="44"/>
    </row>
    <row r="125" spans="1:6">
      <c r="A125" s="44"/>
      <c r="B125" s="44"/>
      <c r="C125" s="44"/>
      <c r="D125" s="44"/>
      <c r="E125" s="44"/>
      <c r="F125" s="44"/>
    </row>
    <row r="126" spans="1:6">
      <c r="A126" s="44"/>
      <c r="B126" s="44"/>
      <c r="C126" s="44"/>
      <c r="D126" s="44"/>
      <c r="E126" s="44"/>
      <c r="F126" s="44"/>
    </row>
    <row r="127" spans="1:6">
      <c r="A127" s="44"/>
      <c r="B127" s="44"/>
      <c r="C127" s="44"/>
      <c r="D127" s="44"/>
      <c r="E127" s="44"/>
      <c r="F127" s="44"/>
    </row>
    <row r="128" spans="1:6">
      <c r="A128" s="44"/>
      <c r="B128" s="44"/>
      <c r="C128" s="44"/>
      <c r="D128" s="44"/>
      <c r="E128" s="44"/>
      <c r="F128" s="44"/>
    </row>
    <row r="129" spans="1:6">
      <c r="A129" s="44"/>
      <c r="B129" s="44"/>
      <c r="C129" s="44"/>
      <c r="D129" s="44"/>
      <c r="E129" s="44"/>
      <c r="F129" s="44"/>
    </row>
    <row r="130" spans="1:6">
      <c r="A130" s="44"/>
      <c r="B130" s="44"/>
      <c r="C130" s="44"/>
      <c r="D130" s="44"/>
      <c r="E130" s="44"/>
      <c r="F130" s="44"/>
    </row>
    <row r="131" spans="1:6">
      <c r="A131" s="44"/>
      <c r="B131" s="44"/>
      <c r="C131" s="44"/>
      <c r="D131" s="44"/>
      <c r="E131" s="44"/>
      <c r="F131" s="44"/>
    </row>
    <row r="132" spans="1:6">
      <c r="A132" s="44"/>
      <c r="B132" s="44"/>
      <c r="C132" s="44"/>
      <c r="D132" s="44"/>
      <c r="E132" s="44"/>
      <c r="F132" s="44"/>
    </row>
    <row r="133" spans="1:6">
      <c r="A133" s="44"/>
      <c r="B133" s="44"/>
      <c r="C133" s="44"/>
      <c r="D133" s="44"/>
      <c r="E133" s="44"/>
      <c r="F133" s="44"/>
    </row>
    <row r="134" spans="1:6">
      <c r="A134" s="44"/>
      <c r="B134" s="44"/>
      <c r="C134" s="44"/>
      <c r="D134" s="44"/>
      <c r="E134" s="44"/>
      <c r="F134" s="44"/>
    </row>
    <row r="135" spans="1:6">
      <c r="A135" s="44"/>
      <c r="B135" s="44"/>
      <c r="C135" s="44"/>
      <c r="D135" s="44"/>
      <c r="E135" s="44"/>
      <c r="F135" s="44"/>
    </row>
    <row r="136" spans="1:6">
      <c r="A136" s="44"/>
      <c r="B136" s="44"/>
      <c r="C136" s="44"/>
      <c r="D136" s="44"/>
      <c r="E136" s="44"/>
      <c r="F136" s="44"/>
    </row>
    <row r="137" spans="1:6">
      <c r="A137" s="44"/>
      <c r="B137" s="44"/>
      <c r="C137" s="44"/>
      <c r="D137" s="44"/>
      <c r="E137" s="44"/>
      <c r="F137" s="44"/>
    </row>
    <row r="138" spans="1:6">
      <c r="A138" s="44"/>
      <c r="B138" s="44"/>
      <c r="C138" s="44"/>
      <c r="D138" s="44"/>
      <c r="E138" s="44"/>
      <c r="F138" s="44"/>
    </row>
    <row r="139" spans="1:6">
      <c r="A139" s="44"/>
      <c r="B139" s="44"/>
      <c r="C139" s="44"/>
      <c r="D139" s="44"/>
      <c r="E139" s="44"/>
      <c r="F139" s="44"/>
    </row>
    <row r="140" spans="1:6">
      <c r="A140" s="44"/>
      <c r="B140" s="44"/>
      <c r="C140" s="44"/>
      <c r="D140" s="44"/>
      <c r="E140" s="44"/>
      <c r="F140" s="44"/>
    </row>
    <row r="141" spans="1:6">
      <c r="A141" s="44"/>
      <c r="B141" s="44"/>
      <c r="C141" s="44"/>
      <c r="D141" s="44"/>
      <c r="E141" s="44"/>
      <c r="F141" s="44"/>
    </row>
    <row r="142" spans="1:6">
      <c r="A142" s="44"/>
      <c r="B142" s="44"/>
      <c r="C142" s="44"/>
      <c r="D142" s="44"/>
      <c r="E142" s="44"/>
      <c r="F142" s="44"/>
    </row>
    <row r="143" spans="1:6">
      <c r="A143" s="44"/>
      <c r="B143" s="44"/>
      <c r="C143" s="44"/>
      <c r="D143" s="44"/>
      <c r="E143" s="44"/>
      <c r="F143" s="44"/>
    </row>
    <row r="144" spans="1:6">
      <c r="A144" s="44"/>
      <c r="B144" s="44"/>
      <c r="C144" s="44"/>
      <c r="D144" s="44"/>
      <c r="E144" s="44"/>
      <c r="F144" s="44"/>
    </row>
    <row r="145" spans="1:6">
      <c r="A145" s="44"/>
      <c r="B145" s="44"/>
      <c r="C145" s="44"/>
      <c r="D145" s="44"/>
      <c r="E145" s="44"/>
      <c r="F145" s="44"/>
    </row>
    <row r="146" spans="1:6">
      <c r="A146" s="44"/>
      <c r="B146" s="44"/>
      <c r="C146" s="44"/>
      <c r="D146" s="44"/>
      <c r="E146" s="44"/>
      <c r="F146" s="44"/>
    </row>
    <row r="147" spans="1:6">
      <c r="A147" s="44"/>
      <c r="B147" s="44"/>
      <c r="C147" s="44"/>
      <c r="D147" s="44"/>
      <c r="E147" s="44"/>
      <c r="F147" s="44"/>
    </row>
    <row r="148" spans="1:6">
      <c r="A148" s="44"/>
      <c r="B148" s="44"/>
      <c r="C148" s="44"/>
      <c r="D148" s="44"/>
      <c r="E148" s="44"/>
      <c r="F148" s="44"/>
    </row>
    <row r="149" spans="1:6">
      <c r="A149" s="44"/>
      <c r="B149" s="44"/>
      <c r="C149" s="44"/>
      <c r="D149" s="44"/>
      <c r="E149" s="44"/>
      <c r="F149" s="44"/>
    </row>
    <row r="150" spans="1:6">
      <c r="A150" s="44"/>
      <c r="B150" s="44"/>
      <c r="C150" s="44"/>
      <c r="D150" s="44"/>
      <c r="E150" s="44"/>
      <c r="F150" s="44"/>
    </row>
    <row r="151" spans="1:6">
      <c r="A151" s="44"/>
      <c r="B151" s="44"/>
      <c r="C151" s="44"/>
      <c r="D151" s="44"/>
      <c r="E151" s="44"/>
      <c r="F151" s="44"/>
    </row>
    <row r="152" spans="1:6">
      <c r="A152" s="44"/>
      <c r="B152" s="44"/>
      <c r="C152" s="44"/>
      <c r="D152" s="44"/>
      <c r="E152" s="44"/>
      <c r="F152" s="44"/>
    </row>
    <row r="153" spans="1:6">
      <c r="A153" s="44"/>
      <c r="B153" s="44"/>
      <c r="C153" s="44"/>
      <c r="D153" s="44"/>
      <c r="E153" s="44"/>
      <c r="F153" s="44"/>
    </row>
    <row r="154" spans="1:6">
      <c r="A154" s="44"/>
      <c r="B154" s="44"/>
      <c r="C154" s="44"/>
      <c r="D154" s="44"/>
      <c r="E154" s="44"/>
      <c r="F154" s="44"/>
    </row>
    <row r="155" spans="1:6">
      <c r="A155" s="44"/>
      <c r="B155" s="44"/>
      <c r="C155" s="44"/>
      <c r="D155" s="44"/>
      <c r="E155" s="44"/>
      <c r="F155" s="44"/>
    </row>
    <row r="156" spans="1:6">
      <c r="A156" s="44"/>
      <c r="B156" s="44"/>
      <c r="C156" s="44"/>
      <c r="D156" s="44"/>
      <c r="E156" s="44"/>
      <c r="F156" s="44"/>
    </row>
    <row r="157" spans="1:6">
      <c r="A157" s="44"/>
      <c r="B157" s="44"/>
      <c r="C157" s="44"/>
      <c r="D157" s="44"/>
      <c r="E157" s="44"/>
      <c r="F157" s="44"/>
    </row>
    <row r="158" spans="1:6">
      <c r="A158" s="44"/>
      <c r="B158" s="44"/>
      <c r="C158" s="44"/>
      <c r="D158" s="44"/>
      <c r="E158" s="44"/>
      <c r="F158" s="44"/>
    </row>
    <row r="159" spans="1:6">
      <c r="A159" s="44"/>
      <c r="B159" s="44"/>
      <c r="C159" s="44"/>
      <c r="D159" s="44"/>
      <c r="E159" s="44"/>
      <c r="F159" s="44"/>
    </row>
    <row r="160" spans="1:6">
      <c r="A160" s="44"/>
      <c r="B160" s="44"/>
      <c r="C160" s="44"/>
      <c r="D160" s="44"/>
      <c r="E160" s="44"/>
      <c r="F160" s="44"/>
    </row>
    <row r="161" spans="1:6">
      <c r="A161" s="44"/>
      <c r="B161" s="44"/>
      <c r="C161" s="44"/>
      <c r="D161" s="44"/>
      <c r="E161" s="44"/>
      <c r="F161" s="44"/>
    </row>
    <row r="162" spans="1:6">
      <c r="A162" s="44"/>
      <c r="B162" s="44"/>
      <c r="C162" s="44"/>
      <c r="D162" s="44"/>
      <c r="E162" s="44"/>
      <c r="F162" s="44"/>
    </row>
    <row r="163" spans="1:6">
      <c r="A163" s="44"/>
      <c r="B163" s="44"/>
      <c r="C163" s="44"/>
      <c r="D163" s="44"/>
      <c r="E163" s="44"/>
      <c r="F163" s="44"/>
    </row>
    <row r="164" spans="1:6">
      <c r="A164" s="44"/>
      <c r="B164" s="44"/>
      <c r="C164" s="44"/>
      <c r="D164" s="44"/>
      <c r="E164" s="44"/>
      <c r="F164" s="44"/>
    </row>
    <row r="165" spans="1:6">
      <c r="A165" s="44"/>
      <c r="B165" s="44"/>
      <c r="C165" s="44"/>
      <c r="D165" s="44"/>
      <c r="E165" s="44"/>
      <c r="F165" s="44"/>
    </row>
    <row r="166" spans="1:6">
      <c r="A166" s="44"/>
      <c r="B166" s="44"/>
      <c r="C166" s="44"/>
      <c r="D166" s="44"/>
      <c r="E166" s="44"/>
      <c r="F166" s="44"/>
    </row>
    <row r="167" spans="1:6">
      <c r="A167" s="44"/>
      <c r="B167" s="44"/>
      <c r="C167" s="44"/>
      <c r="D167" s="44"/>
      <c r="E167" s="44"/>
      <c r="F167" s="44"/>
    </row>
    <row r="168" spans="1:6">
      <c r="A168" s="44"/>
      <c r="B168" s="44"/>
      <c r="C168" s="44"/>
      <c r="D168" s="44"/>
      <c r="E168" s="44"/>
      <c r="F168" s="44"/>
    </row>
    <row r="169" spans="1:6">
      <c r="A169" s="44"/>
      <c r="B169" s="44"/>
      <c r="C169" s="44"/>
      <c r="D169" s="44"/>
      <c r="E169" s="44"/>
      <c r="F169" s="44"/>
    </row>
    <row r="170" spans="1:6">
      <c r="A170" s="44"/>
      <c r="B170" s="44"/>
      <c r="C170" s="44"/>
      <c r="D170" s="44"/>
      <c r="E170" s="44"/>
      <c r="F170" s="44"/>
    </row>
    <row r="171" spans="1:6">
      <c r="A171" s="44"/>
      <c r="B171" s="44"/>
      <c r="C171" s="44"/>
      <c r="D171" s="44"/>
      <c r="E171" s="44"/>
      <c r="F171" s="44"/>
    </row>
    <row r="172" spans="1:6">
      <c r="A172" s="44"/>
      <c r="B172" s="44"/>
      <c r="C172" s="44"/>
      <c r="D172" s="44"/>
      <c r="E172" s="44"/>
      <c r="F172" s="44"/>
    </row>
    <row r="173" spans="1:6">
      <c r="A173" s="44"/>
      <c r="B173" s="44"/>
      <c r="C173" s="44"/>
      <c r="D173" s="44"/>
      <c r="E173" s="44"/>
      <c r="F173" s="44"/>
    </row>
    <row r="174" spans="1:6">
      <c r="A174" s="44"/>
      <c r="B174" s="44"/>
      <c r="C174" s="44"/>
      <c r="D174" s="44"/>
      <c r="E174" s="44"/>
      <c r="F174" s="44"/>
    </row>
    <row r="175" spans="1:6">
      <c r="A175" s="44"/>
      <c r="B175" s="44"/>
      <c r="C175" s="44"/>
      <c r="D175" s="44"/>
      <c r="E175" s="44"/>
      <c r="F175" s="44"/>
    </row>
    <row r="176" spans="1:6">
      <c r="A176" s="44"/>
      <c r="B176" s="44"/>
      <c r="C176" s="44"/>
      <c r="D176" s="44"/>
      <c r="E176" s="44"/>
      <c r="F176" s="44"/>
    </row>
    <row r="177" spans="1:6">
      <c r="A177" s="44"/>
      <c r="B177" s="44"/>
      <c r="C177" s="44"/>
      <c r="D177" s="44"/>
      <c r="E177" s="44"/>
      <c r="F177" s="44"/>
    </row>
    <row r="178" spans="1:6">
      <c r="A178" s="44"/>
      <c r="B178" s="44"/>
      <c r="C178" s="44"/>
      <c r="D178" s="44"/>
      <c r="E178" s="44"/>
      <c r="F178" s="44"/>
    </row>
    <row r="179" spans="1:6">
      <c r="A179" s="44"/>
      <c r="B179" s="44"/>
      <c r="C179" s="44"/>
      <c r="D179" s="44"/>
      <c r="E179" s="44"/>
      <c r="F179" s="44"/>
    </row>
    <row r="180" spans="1:6">
      <c r="A180" s="44"/>
      <c r="B180" s="44"/>
      <c r="C180" s="44"/>
      <c r="D180" s="44"/>
      <c r="E180" s="44"/>
      <c r="F180" s="44"/>
    </row>
    <row r="181" spans="1:6">
      <c r="A181" s="44"/>
      <c r="B181" s="44"/>
      <c r="C181" s="44"/>
      <c r="D181" s="44"/>
      <c r="E181" s="44"/>
      <c r="F181" s="44"/>
    </row>
    <row r="182" spans="1:6">
      <c r="A182" s="44"/>
      <c r="B182" s="44"/>
      <c r="C182" s="44"/>
      <c r="D182" s="44"/>
      <c r="E182" s="44"/>
      <c r="F182" s="44"/>
    </row>
    <row r="183" spans="1:6">
      <c r="A183" s="44"/>
      <c r="B183" s="44"/>
      <c r="C183" s="44"/>
      <c r="D183" s="44"/>
      <c r="E183" s="44"/>
      <c r="F183" s="44"/>
    </row>
    <row r="184" spans="1:6">
      <c r="A184" s="44"/>
      <c r="B184" s="44"/>
      <c r="C184" s="44"/>
      <c r="D184" s="44"/>
      <c r="E184" s="44"/>
      <c r="F184" s="44"/>
    </row>
    <row r="185" spans="1:6">
      <c r="A185" s="44"/>
      <c r="B185" s="44"/>
      <c r="C185" s="44"/>
      <c r="D185" s="44"/>
      <c r="E185" s="44"/>
      <c r="F185" s="44"/>
    </row>
    <row r="186" spans="1:6">
      <c r="A186" s="44"/>
      <c r="B186" s="44"/>
      <c r="C186" s="44"/>
      <c r="D186" s="44"/>
      <c r="E186" s="44"/>
      <c r="F186" s="44"/>
    </row>
    <row r="187" spans="1:6">
      <c r="A187" s="44"/>
      <c r="B187" s="44"/>
      <c r="C187" s="44"/>
      <c r="D187" s="44"/>
      <c r="E187" s="44"/>
      <c r="F187" s="44"/>
    </row>
    <row r="188" spans="1:6">
      <c r="A188" s="44"/>
      <c r="B188" s="44"/>
      <c r="C188" s="44"/>
      <c r="D188" s="44"/>
      <c r="E188" s="44"/>
      <c r="F188" s="44"/>
    </row>
    <row r="189" spans="1:6">
      <c r="A189" s="44"/>
      <c r="B189" s="44"/>
      <c r="C189" s="44"/>
      <c r="D189" s="44"/>
      <c r="E189" s="44"/>
      <c r="F189" s="44"/>
    </row>
    <row r="190" spans="1:6">
      <c r="A190" s="44"/>
      <c r="B190" s="44"/>
      <c r="C190" s="44"/>
      <c r="D190" s="44"/>
      <c r="E190" s="44"/>
      <c r="F190" s="44"/>
    </row>
    <row r="191" spans="1:6">
      <c r="A191" s="44"/>
      <c r="B191" s="44"/>
      <c r="C191" s="44"/>
      <c r="D191" s="44"/>
      <c r="E191" s="44"/>
      <c r="F191" s="44"/>
    </row>
    <row r="192" spans="1:6">
      <c r="A192" s="44"/>
      <c r="B192" s="44"/>
      <c r="C192" s="44"/>
      <c r="D192" s="44"/>
      <c r="E192" s="44"/>
      <c r="F192" s="44"/>
    </row>
    <row r="193" spans="1:6">
      <c r="A193" s="44"/>
      <c r="B193" s="44"/>
      <c r="C193" s="44"/>
      <c r="D193" s="44"/>
      <c r="E193" s="44"/>
      <c r="F193" s="44"/>
    </row>
    <row r="194" spans="1:6">
      <c r="A194" s="44"/>
      <c r="B194" s="44"/>
      <c r="C194" s="44"/>
      <c r="D194" s="44"/>
      <c r="E194" s="44"/>
      <c r="F194" s="44"/>
    </row>
    <row r="195" spans="1:6">
      <c r="A195" s="44"/>
      <c r="B195" s="44"/>
      <c r="C195" s="44"/>
      <c r="D195" s="44"/>
      <c r="E195" s="44"/>
      <c r="F195" s="44"/>
    </row>
    <row r="196" spans="1:6">
      <c r="A196" s="44"/>
      <c r="B196" s="44"/>
      <c r="C196" s="44"/>
      <c r="D196" s="44"/>
      <c r="E196" s="44"/>
      <c r="F196" s="44"/>
    </row>
    <row r="197" spans="1:6">
      <c r="A197" s="44"/>
      <c r="B197" s="44"/>
      <c r="C197" s="44"/>
      <c r="D197" s="44"/>
      <c r="E197" s="44"/>
      <c r="F197" s="44"/>
    </row>
    <row r="198" spans="1:6">
      <c r="A198" s="44"/>
      <c r="B198" s="44"/>
      <c r="C198" s="44"/>
      <c r="D198" s="44"/>
      <c r="E198" s="44"/>
      <c r="F198" s="44"/>
    </row>
    <row r="199" spans="1:6">
      <c r="A199" s="44"/>
      <c r="B199" s="44"/>
      <c r="C199" s="44"/>
      <c r="D199" s="44"/>
      <c r="E199" s="44"/>
      <c r="F199" s="44"/>
    </row>
    <row r="200" spans="1:6">
      <c r="A200" s="44"/>
      <c r="B200" s="44"/>
      <c r="C200" s="44"/>
      <c r="D200" s="44"/>
      <c r="E200" s="44"/>
      <c r="F200" s="44"/>
    </row>
    <row r="201" spans="1:6">
      <c r="A201" s="44"/>
      <c r="B201" s="44"/>
      <c r="C201" s="44"/>
      <c r="D201" s="44"/>
      <c r="E201" s="44"/>
      <c r="F201" s="44"/>
    </row>
    <row r="202" spans="1:6">
      <c r="A202" s="44"/>
      <c r="B202" s="44"/>
      <c r="C202" s="44"/>
      <c r="D202" s="44"/>
      <c r="E202" s="44"/>
      <c r="F202" s="44"/>
    </row>
    <row r="203" spans="1:6">
      <c r="A203" s="44"/>
      <c r="B203" s="44"/>
      <c r="C203" s="44"/>
      <c r="D203" s="44"/>
      <c r="E203" s="44"/>
      <c r="F203" s="44"/>
    </row>
    <row r="204" spans="1:6">
      <c r="A204" s="44"/>
      <c r="B204" s="44"/>
      <c r="C204" s="44"/>
      <c r="D204" s="44"/>
      <c r="E204" s="44"/>
      <c r="F204" s="44"/>
    </row>
    <row r="205" spans="1:6">
      <c r="A205" s="44"/>
      <c r="B205" s="44"/>
      <c r="C205" s="44"/>
      <c r="D205" s="44"/>
      <c r="E205" s="44"/>
      <c r="F205" s="44"/>
    </row>
    <row r="206" spans="1:6">
      <c r="A206" s="44"/>
      <c r="B206" s="44"/>
      <c r="C206" s="44"/>
      <c r="D206" s="44"/>
      <c r="E206" s="44"/>
      <c r="F206" s="44"/>
    </row>
    <row r="207" spans="1:6">
      <c r="A207" s="44"/>
      <c r="B207" s="44"/>
      <c r="C207" s="44"/>
      <c r="D207" s="44"/>
      <c r="E207" s="44"/>
      <c r="F207" s="44"/>
    </row>
    <row r="208" spans="1:6">
      <c r="A208" s="44"/>
      <c r="B208" s="44"/>
      <c r="C208" s="44"/>
      <c r="D208" s="44"/>
      <c r="E208" s="44"/>
      <c r="F208" s="44"/>
    </row>
    <row r="209" spans="1:6">
      <c r="A209" s="44"/>
      <c r="B209" s="44"/>
      <c r="C209" s="44"/>
      <c r="D209" s="44"/>
      <c r="E209" s="44"/>
      <c r="F209" s="44"/>
    </row>
    <row r="210" spans="1:6">
      <c r="A210" s="44"/>
      <c r="B210" s="44"/>
      <c r="C210" s="44"/>
      <c r="D210" s="44"/>
      <c r="E210" s="44"/>
      <c r="F210" s="44"/>
    </row>
    <row r="211" spans="1:6">
      <c r="A211" s="44"/>
      <c r="B211" s="44"/>
      <c r="C211" s="44"/>
      <c r="D211" s="44"/>
      <c r="E211" s="44"/>
      <c r="F211" s="44"/>
    </row>
    <row r="212" spans="1:6">
      <c r="A212" s="44"/>
      <c r="B212" s="44"/>
      <c r="C212" s="44"/>
      <c r="D212" s="44"/>
      <c r="E212" s="44"/>
      <c r="F212" s="44"/>
    </row>
    <row r="213" spans="1:6">
      <c r="A213" s="44"/>
      <c r="B213" s="44"/>
      <c r="C213" s="44"/>
      <c r="D213" s="44"/>
      <c r="E213" s="44"/>
      <c r="F213" s="44"/>
    </row>
    <row r="214" spans="1:6">
      <c r="A214" s="44"/>
      <c r="B214" s="44"/>
      <c r="C214" s="44"/>
      <c r="D214" s="44"/>
      <c r="E214" s="44"/>
      <c r="F214" s="44"/>
    </row>
    <row r="215" spans="1:6">
      <c r="A215" s="44"/>
      <c r="B215" s="44"/>
      <c r="C215" s="44"/>
      <c r="D215" s="44"/>
      <c r="E215" s="44"/>
      <c r="F215" s="44"/>
    </row>
    <row r="216" spans="1:6">
      <c r="A216" s="44"/>
      <c r="B216" s="44"/>
      <c r="C216" s="44"/>
      <c r="D216" s="44"/>
      <c r="E216" s="44"/>
      <c r="F216" s="44"/>
    </row>
    <row r="217" spans="1:6">
      <c r="A217" s="44"/>
      <c r="B217" s="44"/>
      <c r="C217" s="44"/>
      <c r="D217" s="44"/>
      <c r="E217" s="44"/>
      <c r="F217" s="44"/>
    </row>
    <row r="218" spans="1:6">
      <c r="A218" s="44"/>
      <c r="B218" s="44"/>
      <c r="C218" s="44"/>
      <c r="D218" s="44"/>
      <c r="E218" s="44"/>
      <c r="F218" s="44"/>
    </row>
    <row r="219" spans="1:6">
      <c r="A219" s="44"/>
      <c r="B219" s="44"/>
      <c r="C219" s="44"/>
      <c r="D219" s="44"/>
      <c r="E219" s="44"/>
      <c r="F219" s="44"/>
    </row>
    <row r="220" spans="1:6">
      <c r="A220" s="44"/>
      <c r="B220" s="44"/>
      <c r="C220" s="44"/>
      <c r="D220" s="44"/>
      <c r="E220" s="44"/>
      <c r="F220" s="44"/>
    </row>
    <row r="221" spans="1:6">
      <c r="A221" s="44"/>
      <c r="B221" s="44"/>
      <c r="C221" s="44"/>
      <c r="D221" s="44"/>
      <c r="E221" s="44"/>
      <c r="F221" s="44"/>
    </row>
    <row r="222" spans="1:6">
      <c r="A222" s="44"/>
      <c r="B222" s="44"/>
      <c r="C222" s="44"/>
      <c r="D222" s="44"/>
      <c r="E222" s="44"/>
      <c r="F222" s="44"/>
    </row>
    <row r="223" spans="1:6">
      <c r="A223" s="44"/>
      <c r="B223" s="44"/>
      <c r="C223" s="44"/>
      <c r="D223" s="44"/>
      <c r="E223" s="44"/>
      <c r="F223" s="44"/>
    </row>
    <row r="224" spans="1:6">
      <c r="A224" s="44"/>
      <c r="B224" s="44"/>
      <c r="C224" s="44"/>
      <c r="D224" s="44"/>
      <c r="E224" s="44"/>
      <c r="F224" s="44"/>
    </row>
    <row r="225" spans="1:6">
      <c r="A225" s="44"/>
      <c r="B225" s="44"/>
      <c r="C225" s="44"/>
      <c r="D225" s="44"/>
      <c r="E225" s="44"/>
      <c r="F225" s="44"/>
    </row>
    <row r="226" spans="1:6">
      <c r="A226" s="44"/>
      <c r="B226" s="44"/>
      <c r="C226" s="44"/>
      <c r="D226" s="44"/>
      <c r="E226" s="44"/>
      <c r="F226" s="44"/>
    </row>
    <row r="227" spans="1:6">
      <c r="A227" s="44"/>
      <c r="B227" s="44"/>
      <c r="C227" s="44"/>
      <c r="D227" s="44"/>
      <c r="E227" s="44"/>
      <c r="F227" s="44"/>
    </row>
    <row r="228" spans="1:6">
      <c r="A228" s="44"/>
      <c r="B228" s="44"/>
      <c r="C228" s="44"/>
      <c r="D228" s="44"/>
      <c r="E228" s="44"/>
      <c r="F228" s="44"/>
    </row>
    <row r="229" spans="1:6">
      <c r="A229" s="44"/>
      <c r="B229" s="44"/>
      <c r="C229" s="44"/>
      <c r="D229" s="44"/>
      <c r="E229" s="44"/>
      <c r="F229" s="44"/>
    </row>
    <row r="230" spans="1:6">
      <c r="A230" s="44"/>
      <c r="B230" s="44"/>
      <c r="C230" s="44"/>
      <c r="D230" s="44"/>
      <c r="E230" s="44"/>
      <c r="F230" s="44"/>
    </row>
    <row r="231" spans="1:6">
      <c r="A231" s="44"/>
      <c r="B231" s="44"/>
      <c r="C231" s="44"/>
      <c r="D231" s="44"/>
      <c r="E231" s="44"/>
      <c r="F231" s="44"/>
    </row>
    <row r="232" spans="1:6">
      <c r="A232" s="44"/>
      <c r="B232" s="44"/>
      <c r="C232" s="44"/>
      <c r="D232" s="44"/>
      <c r="E232" s="44"/>
      <c r="F232" s="44"/>
    </row>
    <row r="233" spans="1:6">
      <c r="A233" s="44"/>
      <c r="B233" s="44"/>
      <c r="C233" s="44"/>
      <c r="D233" s="44"/>
      <c r="E233" s="44"/>
      <c r="F233" s="44"/>
    </row>
    <row r="234" spans="1:6">
      <c r="A234" s="44"/>
      <c r="B234" s="44"/>
      <c r="C234" s="44"/>
      <c r="D234" s="44"/>
      <c r="E234" s="44"/>
      <c r="F234" s="44"/>
    </row>
    <row r="235" spans="1:6">
      <c r="A235" s="44"/>
      <c r="B235" s="44"/>
      <c r="C235" s="44"/>
      <c r="D235" s="44"/>
      <c r="E235" s="44"/>
      <c r="F235" s="44"/>
    </row>
    <row r="236" spans="1:6">
      <c r="A236" s="44"/>
      <c r="B236" s="44"/>
      <c r="C236" s="44"/>
      <c r="D236" s="44"/>
      <c r="E236" s="44"/>
      <c r="F236" s="44"/>
    </row>
    <row r="237" spans="1:6">
      <c r="A237" s="44"/>
      <c r="B237" s="44"/>
      <c r="C237" s="44"/>
      <c r="D237" s="44"/>
      <c r="E237" s="44"/>
      <c r="F237" s="44"/>
    </row>
    <row r="238" spans="1:6">
      <c r="A238" s="44"/>
      <c r="B238" s="44"/>
      <c r="C238" s="44"/>
      <c r="D238" s="44"/>
      <c r="E238" s="44"/>
      <c r="F238" s="44"/>
    </row>
    <row r="239" spans="1:6">
      <c r="A239" s="44"/>
      <c r="B239" s="44"/>
      <c r="C239" s="44"/>
      <c r="D239" s="44"/>
      <c r="E239" s="44"/>
      <c r="F239" s="44"/>
    </row>
    <row r="240" spans="1:6">
      <c r="A240" s="44"/>
      <c r="B240" s="44"/>
      <c r="C240" s="44"/>
      <c r="D240" s="44"/>
      <c r="E240" s="44"/>
      <c r="F240" s="44"/>
    </row>
    <row r="241" spans="1:6">
      <c r="A241" s="44"/>
      <c r="B241" s="44"/>
      <c r="C241" s="44"/>
      <c r="D241" s="44"/>
      <c r="E241" s="44"/>
      <c r="F241" s="44"/>
    </row>
    <row r="242" spans="1:6">
      <c r="A242" s="44"/>
      <c r="B242" s="44"/>
      <c r="C242" s="44"/>
      <c r="D242" s="44"/>
      <c r="E242" s="44"/>
      <c r="F242" s="44"/>
    </row>
    <row r="243" spans="1:6">
      <c r="A243" s="44"/>
      <c r="B243" s="44"/>
      <c r="C243" s="44"/>
      <c r="D243" s="44"/>
      <c r="E243" s="44"/>
      <c r="F243" s="44"/>
    </row>
    <row r="244" spans="1:6">
      <c r="A244" s="44"/>
      <c r="B244" s="44"/>
      <c r="C244" s="44"/>
      <c r="D244" s="44"/>
      <c r="E244" s="44"/>
      <c r="F244" s="44"/>
    </row>
    <row r="245" spans="1:6">
      <c r="A245" s="44"/>
      <c r="B245" s="44"/>
      <c r="C245" s="44"/>
      <c r="D245" s="44"/>
      <c r="E245" s="44"/>
      <c r="F245" s="44"/>
    </row>
    <row r="246" spans="1:6">
      <c r="A246" s="44"/>
      <c r="B246" s="44"/>
      <c r="C246" s="44"/>
      <c r="D246" s="44"/>
      <c r="E246" s="44"/>
      <c r="F246" s="44"/>
    </row>
    <row r="247" spans="1:6">
      <c r="A247" s="44"/>
      <c r="B247" s="44"/>
      <c r="C247" s="44"/>
      <c r="D247" s="44"/>
      <c r="E247" s="44"/>
      <c r="F247" s="44"/>
    </row>
    <row r="248" spans="1:6">
      <c r="A248" s="44"/>
      <c r="B248" s="44"/>
      <c r="C248" s="44"/>
      <c r="D248" s="44"/>
      <c r="E248" s="44"/>
      <c r="F248" s="44"/>
    </row>
    <row r="249" spans="1:6">
      <c r="A249" s="44"/>
      <c r="B249" s="44"/>
      <c r="C249" s="44"/>
      <c r="D249" s="44"/>
      <c r="E249" s="44"/>
      <c r="F249" s="44"/>
    </row>
    <row r="250" spans="1:6">
      <c r="A250" s="44"/>
      <c r="B250" s="44"/>
      <c r="C250" s="44"/>
      <c r="D250" s="44"/>
      <c r="E250" s="44"/>
      <c r="F250" s="44"/>
    </row>
    <row r="251" spans="1:6">
      <c r="A251" s="44"/>
      <c r="B251" s="44"/>
      <c r="C251" s="44"/>
      <c r="D251" s="44"/>
      <c r="E251" s="44"/>
      <c r="F251" s="44"/>
    </row>
    <row r="252" spans="1:6">
      <c r="A252" s="44"/>
      <c r="B252" s="44"/>
      <c r="C252" s="44"/>
      <c r="D252" s="44"/>
      <c r="E252" s="44"/>
      <c r="F252" s="44"/>
    </row>
    <row r="253" spans="1:6">
      <c r="A253" s="44"/>
      <c r="B253" s="44"/>
      <c r="C253" s="44"/>
      <c r="D253" s="44"/>
      <c r="E253" s="44"/>
      <c r="F253" s="44"/>
    </row>
    <row r="254" spans="1:6">
      <c r="A254" s="44"/>
      <c r="B254" s="44"/>
      <c r="C254" s="44"/>
      <c r="D254" s="44"/>
      <c r="E254" s="44"/>
      <c r="F254" s="44"/>
    </row>
    <row r="255" spans="1:6">
      <c r="A255" s="44"/>
      <c r="B255" s="44"/>
      <c r="C255" s="44"/>
      <c r="D255" s="44"/>
      <c r="E255" s="44"/>
      <c r="F255" s="44"/>
    </row>
    <row r="256" spans="1:6">
      <c r="A256" s="44"/>
      <c r="B256" s="44"/>
      <c r="C256" s="44"/>
      <c r="D256" s="44"/>
      <c r="E256" s="44"/>
      <c r="F256" s="44"/>
    </row>
    <row r="257" spans="1:6">
      <c r="A257" s="44"/>
      <c r="B257" s="44"/>
      <c r="C257" s="44"/>
      <c r="D257" s="44"/>
      <c r="E257" s="44"/>
      <c r="F257" s="44"/>
    </row>
    <row r="258" spans="1:6">
      <c r="A258" s="44"/>
      <c r="B258" s="44"/>
      <c r="C258" s="44"/>
      <c r="D258" s="44"/>
      <c r="E258" s="44"/>
      <c r="F258" s="44"/>
    </row>
    <row r="259" spans="1:6">
      <c r="A259" s="44"/>
      <c r="B259" s="44"/>
      <c r="C259" s="44"/>
      <c r="D259" s="44"/>
      <c r="E259" s="44"/>
      <c r="F259" s="44"/>
    </row>
    <row r="260" spans="1:6">
      <c r="A260" s="44"/>
      <c r="B260" s="44"/>
      <c r="C260" s="44"/>
      <c r="D260" s="44"/>
      <c r="E260" s="44"/>
      <c r="F260" s="44"/>
    </row>
    <row r="261" spans="1:6">
      <c r="A261" s="44"/>
      <c r="B261" s="44"/>
      <c r="C261" s="44"/>
      <c r="D261" s="44"/>
      <c r="E261" s="44"/>
      <c r="F261" s="44"/>
    </row>
    <row r="262" spans="1:6">
      <c r="A262" s="44"/>
      <c r="B262" s="44"/>
      <c r="C262" s="44"/>
      <c r="D262" s="44"/>
      <c r="E262" s="44"/>
      <c r="F262" s="44"/>
    </row>
    <row r="263" spans="1:6">
      <c r="A263" s="44"/>
      <c r="B263" s="44"/>
      <c r="C263" s="44"/>
      <c r="D263" s="44"/>
      <c r="E263" s="44"/>
      <c r="F263" s="44"/>
    </row>
    <row r="264" spans="1:6">
      <c r="A264" s="44"/>
      <c r="B264" s="44"/>
      <c r="C264" s="44"/>
      <c r="D264" s="44"/>
      <c r="E264" s="44"/>
      <c r="F264" s="44"/>
    </row>
    <row r="265" spans="1:6">
      <c r="A265" s="44"/>
      <c r="B265" s="44"/>
      <c r="C265" s="44"/>
      <c r="D265" s="44"/>
      <c r="E265" s="44"/>
      <c r="F265" s="44"/>
    </row>
    <row r="266" spans="1:6">
      <c r="A266" s="44"/>
      <c r="B266" s="44"/>
      <c r="C266" s="44"/>
      <c r="D266" s="44"/>
      <c r="E266" s="44"/>
      <c r="F266" s="44"/>
    </row>
    <row r="267" spans="1:6">
      <c r="A267" s="44"/>
      <c r="B267" s="44"/>
      <c r="C267" s="44"/>
      <c r="D267" s="44"/>
      <c r="E267" s="44"/>
      <c r="F267" s="44"/>
    </row>
    <row r="268" spans="1:6">
      <c r="A268" s="44"/>
      <c r="B268" s="44"/>
      <c r="C268" s="44"/>
      <c r="D268" s="44"/>
      <c r="E268" s="44"/>
      <c r="F268" s="44"/>
    </row>
    <row r="269" spans="1:6">
      <c r="A269" s="44"/>
      <c r="B269" s="44"/>
      <c r="C269" s="44"/>
      <c r="D269" s="44"/>
      <c r="E269" s="44"/>
      <c r="F269" s="44"/>
    </row>
    <row r="270" spans="1:6">
      <c r="A270" s="44"/>
      <c r="B270" s="44"/>
      <c r="C270" s="44"/>
      <c r="D270" s="44"/>
      <c r="E270" s="44"/>
      <c r="F270" s="44"/>
    </row>
    <row r="271" spans="1:6">
      <c r="A271" s="44"/>
      <c r="B271" s="44"/>
      <c r="C271" s="44"/>
      <c r="D271" s="44"/>
      <c r="E271" s="44"/>
      <c r="F271" s="44"/>
    </row>
    <row r="272" spans="1:6">
      <c r="A272" s="44"/>
      <c r="B272" s="44"/>
      <c r="C272" s="44"/>
      <c r="D272" s="44"/>
      <c r="E272" s="44"/>
      <c r="F272" s="44"/>
    </row>
    <row r="273" spans="1:6">
      <c r="A273" s="44"/>
      <c r="B273" s="44"/>
      <c r="C273" s="44"/>
      <c r="D273" s="44"/>
      <c r="E273" s="44"/>
      <c r="F273" s="44"/>
    </row>
    <row r="274" spans="1:6">
      <c r="A274" s="44"/>
      <c r="B274" s="44"/>
      <c r="C274" s="44"/>
      <c r="D274" s="44"/>
      <c r="E274" s="44"/>
      <c r="F274" s="44"/>
    </row>
    <row r="275" spans="1:6">
      <c r="A275" s="44"/>
      <c r="B275" s="44"/>
      <c r="C275" s="44"/>
      <c r="D275" s="44"/>
      <c r="E275" s="44"/>
      <c r="F275" s="44"/>
    </row>
    <row r="276" spans="1:6">
      <c r="A276" s="44"/>
      <c r="B276" s="44"/>
      <c r="C276" s="44"/>
      <c r="D276" s="44"/>
      <c r="E276" s="44"/>
      <c r="F276" s="44"/>
    </row>
    <row r="277" spans="1:6">
      <c r="A277" s="44"/>
      <c r="B277" s="44"/>
      <c r="C277" s="44"/>
      <c r="D277" s="44"/>
      <c r="E277" s="44"/>
      <c r="F277" s="44"/>
    </row>
    <row r="278" spans="1:6">
      <c r="A278" s="44"/>
      <c r="B278" s="44"/>
      <c r="C278" s="44"/>
      <c r="D278" s="44"/>
      <c r="E278" s="44"/>
      <c r="F278" s="44"/>
    </row>
    <row r="279" spans="1:6">
      <c r="A279" s="44"/>
      <c r="B279" s="44"/>
      <c r="C279" s="44"/>
      <c r="D279" s="44"/>
      <c r="E279" s="44"/>
      <c r="F279" s="44"/>
    </row>
    <row r="280" spans="1:6">
      <c r="A280" s="44"/>
      <c r="B280" s="44"/>
      <c r="C280" s="44"/>
      <c r="D280" s="44"/>
      <c r="E280" s="44"/>
      <c r="F280" s="44"/>
    </row>
    <row r="281" spans="1:6">
      <c r="A281" s="44"/>
      <c r="B281" s="44"/>
      <c r="C281" s="44"/>
      <c r="D281" s="44"/>
      <c r="E281" s="44"/>
      <c r="F281" s="44"/>
    </row>
    <row r="282" spans="1:6">
      <c r="A282" s="44"/>
      <c r="B282" s="44"/>
      <c r="C282" s="44"/>
      <c r="D282" s="44"/>
      <c r="E282" s="44"/>
      <c r="F282" s="44"/>
    </row>
    <row r="283" spans="1:6">
      <c r="A283" s="44"/>
      <c r="B283" s="44"/>
      <c r="C283" s="44"/>
      <c r="D283" s="44"/>
      <c r="E283" s="44"/>
      <c r="F283" s="44"/>
    </row>
    <row r="284" spans="1:6">
      <c r="A284" s="44"/>
      <c r="B284" s="44"/>
      <c r="C284" s="44"/>
      <c r="D284" s="44"/>
      <c r="E284" s="44"/>
      <c r="F284" s="44"/>
    </row>
    <row r="285" spans="1:6">
      <c r="A285" s="44"/>
      <c r="B285" s="44"/>
      <c r="C285" s="44"/>
      <c r="D285" s="44"/>
      <c r="E285" s="44"/>
      <c r="F285" s="44"/>
    </row>
    <row r="286" spans="1:6">
      <c r="A286" s="44"/>
      <c r="B286" s="44"/>
      <c r="C286" s="44"/>
      <c r="D286" s="44"/>
      <c r="E286" s="44"/>
      <c r="F286" s="44"/>
    </row>
    <row r="287" spans="1:6">
      <c r="A287" s="44"/>
      <c r="B287" s="44"/>
      <c r="C287" s="44"/>
      <c r="D287" s="44"/>
      <c r="E287" s="44"/>
      <c r="F287" s="44"/>
    </row>
    <row r="288" spans="1:6">
      <c r="A288" s="44"/>
      <c r="B288" s="44"/>
      <c r="C288" s="44"/>
      <c r="D288" s="44"/>
      <c r="E288" s="44"/>
      <c r="F288" s="44"/>
    </row>
    <row r="289" spans="1:6">
      <c r="A289" s="44"/>
      <c r="B289" s="44"/>
      <c r="C289" s="44"/>
      <c r="D289" s="44"/>
      <c r="E289" s="44"/>
      <c r="F289" s="44"/>
    </row>
    <row r="290" spans="1:6">
      <c r="A290" s="44"/>
      <c r="B290" s="44"/>
      <c r="C290" s="44"/>
      <c r="D290" s="44"/>
      <c r="E290" s="44"/>
      <c r="F290" s="44"/>
    </row>
    <row r="291" spans="1:6">
      <c r="A291" s="44"/>
      <c r="B291" s="44"/>
      <c r="C291" s="44"/>
      <c r="D291" s="44"/>
      <c r="E291" s="44"/>
      <c r="F291" s="44"/>
    </row>
    <row r="292" spans="1:6">
      <c r="A292" s="44"/>
      <c r="B292" s="44"/>
      <c r="C292" s="44"/>
      <c r="D292" s="44"/>
      <c r="E292" s="44"/>
      <c r="F292" s="44"/>
    </row>
    <row r="293" spans="1:6">
      <c r="A293" s="44"/>
      <c r="B293" s="44"/>
      <c r="C293" s="44"/>
      <c r="D293" s="44"/>
      <c r="E293" s="44"/>
      <c r="F293" s="44"/>
    </row>
    <row r="294" spans="1:6">
      <c r="A294" s="44"/>
      <c r="B294" s="44"/>
      <c r="C294" s="44"/>
      <c r="D294" s="44"/>
      <c r="E294" s="44"/>
      <c r="F294" s="44"/>
    </row>
    <row r="295" spans="1:6">
      <c r="A295" s="44"/>
      <c r="B295" s="44"/>
      <c r="C295" s="44"/>
      <c r="D295" s="44"/>
      <c r="E295" s="44"/>
      <c r="F295" s="44"/>
    </row>
    <row r="296" spans="1:6">
      <c r="A296" s="44"/>
      <c r="B296" s="44"/>
      <c r="C296" s="44"/>
      <c r="D296" s="44"/>
      <c r="E296" s="44"/>
      <c r="F296" s="44"/>
    </row>
    <row r="297" spans="1:6">
      <c r="A297" s="44"/>
      <c r="B297" s="44"/>
      <c r="C297" s="44"/>
      <c r="D297" s="44"/>
      <c r="E297" s="44"/>
      <c r="F297" s="44"/>
    </row>
    <row r="298" spans="1:6">
      <c r="A298" s="44"/>
      <c r="B298" s="44"/>
      <c r="C298" s="44"/>
      <c r="D298" s="44"/>
      <c r="E298" s="44"/>
      <c r="F298" s="44"/>
    </row>
    <row r="299" spans="1:6">
      <c r="A299" s="44"/>
      <c r="B299" s="44"/>
      <c r="C299" s="44"/>
      <c r="D299" s="44"/>
      <c r="E299" s="44"/>
      <c r="F299" s="44"/>
    </row>
    <row r="300" spans="1:6">
      <c r="A300" s="44"/>
      <c r="B300" s="44"/>
      <c r="C300" s="44"/>
      <c r="D300" s="44"/>
      <c r="E300" s="44"/>
      <c r="F300" s="44"/>
    </row>
    <row r="301" spans="1:6">
      <c r="A301" s="44"/>
      <c r="B301" s="44"/>
      <c r="C301" s="44"/>
      <c r="D301" s="44"/>
      <c r="E301" s="44"/>
      <c r="F301" s="44"/>
    </row>
    <row r="302" spans="1:6">
      <c r="A302" s="44"/>
      <c r="B302" s="44"/>
      <c r="C302" s="44"/>
      <c r="D302" s="44"/>
      <c r="E302" s="44"/>
      <c r="F302" s="44"/>
    </row>
    <row r="303" spans="1:6">
      <c r="A303" s="44"/>
      <c r="B303" s="44"/>
      <c r="C303" s="44"/>
      <c r="D303" s="44"/>
      <c r="E303" s="44"/>
      <c r="F303" s="44"/>
    </row>
    <row r="304" spans="1:6">
      <c r="A304" s="44"/>
      <c r="B304" s="44"/>
      <c r="C304" s="44"/>
      <c r="D304" s="44"/>
      <c r="E304" s="44"/>
      <c r="F304" s="44"/>
    </row>
    <row r="305" spans="1:6">
      <c r="A305" s="44"/>
      <c r="B305" s="44"/>
      <c r="C305" s="44"/>
      <c r="D305" s="44"/>
      <c r="E305" s="44"/>
      <c r="F305" s="44"/>
    </row>
    <row r="306" spans="1:6">
      <c r="A306" s="44"/>
      <c r="B306" s="44"/>
      <c r="C306" s="44"/>
      <c r="D306" s="44"/>
      <c r="E306" s="44"/>
      <c r="F306" s="44"/>
    </row>
    <row r="307" spans="1:6">
      <c r="A307" s="44"/>
      <c r="B307" s="44"/>
      <c r="C307" s="44"/>
      <c r="D307" s="44"/>
      <c r="E307" s="44"/>
      <c r="F307" s="44"/>
    </row>
    <row r="308" spans="1:6">
      <c r="A308" s="44"/>
      <c r="B308" s="44"/>
      <c r="C308" s="44"/>
      <c r="D308" s="44"/>
      <c r="E308" s="44"/>
      <c r="F308" s="44"/>
    </row>
    <row r="309" spans="1:6">
      <c r="A309" s="44"/>
      <c r="B309" s="44"/>
      <c r="C309" s="44"/>
      <c r="D309" s="44"/>
      <c r="E309" s="44"/>
      <c r="F309" s="44"/>
    </row>
    <row r="310" spans="1:6">
      <c r="A310" s="44"/>
      <c r="B310" s="44"/>
      <c r="C310" s="44"/>
      <c r="D310" s="44"/>
      <c r="E310" s="44"/>
      <c r="F310" s="44"/>
    </row>
    <row r="311" spans="1:6">
      <c r="A311" s="44"/>
      <c r="B311" s="44"/>
      <c r="C311" s="44"/>
      <c r="D311" s="44"/>
      <c r="E311" s="44"/>
      <c r="F311" s="44"/>
    </row>
    <row r="312" spans="1:6">
      <c r="A312" s="44"/>
      <c r="B312" s="44"/>
      <c r="C312" s="44"/>
      <c r="D312" s="44"/>
      <c r="E312" s="44"/>
      <c r="F312" s="44"/>
    </row>
    <row r="313" spans="1:6">
      <c r="A313" s="44"/>
      <c r="B313" s="44"/>
      <c r="C313" s="44"/>
      <c r="D313" s="44"/>
      <c r="E313" s="44"/>
      <c r="F313" s="44"/>
    </row>
    <row r="314" spans="1:6">
      <c r="A314" s="44"/>
      <c r="B314" s="44"/>
      <c r="C314" s="44"/>
      <c r="D314" s="44"/>
      <c r="E314" s="44"/>
      <c r="F314" s="44"/>
    </row>
    <row r="315" spans="1:6">
      <c r="A315" s="44"/>
      <c r="B315" s="44"/>
      <c r="C315" s="44"/>
      <c r="D315" s="44"/>
      <c r="E315" s="44"/>
      <c r="F315" s="44"/>
    </row>
    <row r="316" spans="1:6">
      <c r="A316" s="44"/>
      <c r="B316" s="44"/>
      <c r="C316" s="44"/>
      <c r="D316" s="44"/>
      <c r="E316" s="44"/>
      <c r="F316" s="44"/>
    </row>
    <row r="317" spans="1:6">
      <c r="A317" s="44"/>
      <c r="B317" s="44"/>
      <c r="C317" s="44"/>
      <c r="D317" s="44"/>
      <c r="E317" s="44"/>
      <c r="F317" s="44"/>
    </row>
    <row r="318" spans="1:6">
      <c r="A318" s="44"/>
      <c r="B318" s="44"/>
      <c r="C318" s="44"/>
      <c r="D318" s="44"/>
      <c r="E318" s="44"/>
      <c r="F318" s="44"/>
    </row>
    <row r="319" spans="1:6">
      <c r="A319" s="44"/>
      <c r="B319" s="44"/>
      <c r="C319" s="44"/>
      <c r="D319" s="44"/>
      <c r="E319" s="44"/>
      <c r="F319" s="44"/>
    </row>
    <row r="320" spans="1:6">
      <c r="A320" s="44"/>
      <c r="B320" s="44"/>
      <c r="C320" s="44"/>
      <c r="D320" s="44"/>
      <c r="E320" s="44"/>
      <c r="F320" s="44"/>
    </row>
    <row r="321" spans="1:6">
      <c r="A321" s="44"/>
      <c r="B321" s="44"/>
      <c r="C321" s="44"/>
      <c r="D321" s="44"/>
      <c r="E321" s="44"/>
      <c r="F321" s="44"/>
    </row>
    <row r="322" spans="1:6">
      <c r="A322" s="44"/>
      <c r="B322" s="44"/>
      <c r="C322" s="44"/>
      <c r="D322" s="44"/>
      <c r="E322" s="44"/>
      <c r="F322" s="44"/>
    </row>
    <row r="323" spans="1:6">
      <c r="A323" s="44"/>
      <c r="B323" s="44"/>
      <c r="C323" s="44"/>
      <c r="D323" s="44"/>
      <c r="E323" s="44"/>
      <c r="F323" s="44"/>
    </row>
    <row r="324" spans="1:6">
      <c r="A324" s="44"/>
      <c r="B324" s="44"/>
      <c r="C324" s="44"/>
      <c r="D324" s="44"/>
      <c r="E324" s="44"/>
      <c r="F324" s="44"/>
    </row>
    <row r="325" spans="1:6">
      <c r="A325" s="44"/>
      <c r="B325" s="44"/>
      <c r="C325" s="44"/>
      <c r="D325" s="44"/>
      <c r="E325" s="44"/>
      <c r="F325" s="44"/>
    </row>
    <row r="326" spans="1:6">
      <c r="A326" s="44"/>
      <c r="B326" s="44"/>
      <c r="C326" s="44"/>
      <c r="D326" s="44"/>
      <c r="E326" s="44"/>
      <c r="F326" s="44"/>
    </row>
    <row r="327" spans="1:6">
      <c r="A327" s="44"/>
      <c r="B327" s="44"/>
      <c r="C327" s="44"/>
      <c r="D327" s="44"/>
      <c r="E327" s="44"/>
      <c r="F327" s="44"/>
    </row>
    <row r="328" spans="1:6">
      <c r="A328" s="44"/>
      <c r="B328" s="44"/>
      <c r="C328" s="44"/>
      <c r="D328" s="44"/>
      <c r="E328" s="44"/>
      <c r="F328" s="44"/>
    </row>
    <row r="329" spans="1:6">
      <c r="A329" s="44"/>
      <c r="B329" s="44"/>
      <c r="C329" s="44"/>
      <c r="D329" s="44"/>
      <c r="E329" s="44"/>
      <c r="F329" s="44"/>
    </row>
    <row r="330" spans="1:6">
      <c r="A330" s="44"/>
      <c r="B330" s="44"/>
      <c r="C330" s="44"/>
      <c r="D330" s="44"/>
      <c r="E330" s="44"/>
      <c r="F330" s="44"/>
    </row>
    <row r="331" spans="1:6">
      <c r="A331" s="44"/>
      <c r="B331" s="44"/>
      <c r="C331" s="44"/>
      <c r="D331" s="44"/>
      <c r="E331" s="44"/>
      <c r="F331" s="44"/>
    </row>
    <row r="332" spans="1:6">
      <c r="A332" s="44"/>
      <c r="B332" s="44"/>
      <c r="C332" s="44"/>
      <c r="D332" s="44"/>
      <c r="E332" s="44"/>
      <c r="F332" s="44"/>
    </row>
    <row r="333" spans="1:6">
      <c r="A333" s="44"/>
      <c r="B333" s="44"/>
      <c r="C333" s="44"/>
      <c r="D333" s="44"/>
      <c r="E333" s="44"/>
      <c r="F333" s="44"/>
    </row>
    <row r="334" spans="1:6">
      <c r="A334" s="44"/>
      <c r="B334" s="44"/>
      <c r="C334" s="44"/>
      <c r="D334" s="44"/>
      <c r="E334" s="44"/>
      <c r="F334" s="44"/>
    </row>
    <row r="335" spans="1:6">
      <c r="A335" s="44"/>
      <c r="B335" s="44"/>
      <c r="C335" s="44"/>
      <c r="D335" s="44"/>
      <c r="E335" s="44"/>
      <c r="F335" s="44"/>
    </row>
    <row r="336" spans="1:6">
      <c r="A336" s="44"/>
      <c r="B336" s="44"/>
      <c r="C336" s="44"/>
      <c r="D336" s="44"/>
      <c r="E336" s="44"/>
      <c r="F336" s="44"/>
    </row>
  </sheetData>
  <customSheetViews>
    <customSheetView guid="{0E583986-F700-4F7C-8796-6181DF3D6881}">
      <selection activeCell="A3" sqref="A3"/>
      <pageMargins left="0.7" right="0.7" top="0.75" bottom="0.75" header="0.3" footer="0.3"/>
      <pageSetup paperSize="9" orientation="portrait" verticalDpi="0"/>
    </customSheetView>
  </customSheetViews>
  <mergeCells count="14">
    <mergeCell ref="G3:K3"/>
    <mergeCell ref="B4:F4"/>
    <mergeCell ref="G4:K4"/>
    <mergeCell ref="A6:A7"/>
    <mergeCell ref="B6:F6"/>
    <mergeCell ref="G6:K6"/>
    <mergeCell ref="A38:K38"/>
    <mergeCell ref="A39:K39"/>
    <mergeCell ref="A31:K31"/>
    <mergeCell ref="A32:K32"/>
    <mergeCell ref="A33:K33"/>
    <mergeCell ref="A34:K34"/>
    <mergeCell ref="A35:K35"/>
    <mergeCell ref="A37:K37"/>
  </mergeCells>
  <hyperlinks>
    <hyperlink ref="A1" location="'Отели Карловы Вары'!A1" display="Отели Карловы Вары"/>
    <hyperlink ref="B1" location="Курорты!A1" display="Курорты Чехии"/>
    <hyperlink ref="D1" location="Содержание!A1" display="Содержание"/>
    <hyperlink ref="A3" r:id="rId1"/>
  </hyperlinks>
  <pageMargins left="0.7" right="0.7" top="0.75" bottom="0.75" header="0.3" footer="0.3"/>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dimension ref="A1:CD336"/>
  <sheetViews>
    <sheetView workbookViewId="0">
      <selection activeCell="E1" sqref="A1:E1"/>
    </sheetView>
  </sheetViews>
  <sheetFormatPr defaultColWidth="8.85546875" defaultRowHeight="15"/>
  <cols>
    <col min="1" max="1" width="26.42578125" style="15" customWidth="1"/>
    <col min="2" max="8" width="10.7109375" style="15" customWidth="1"/>
    <col min="9" max="9" width="10.42578125" style="15" customWidth="1"/>
    <col min="10" max="10" width="11" style="14" customWidth="1"/>
    <col min="11" max="11" width="9.85546875" style="14" customWidth="1"/>
    <col min="12" max="14" width="8.85546875" style="14"/>
    <col min="15" max="15" width="9.42578125" style="14" customWidth="1"/>
    <col min="16" max="34" width="8.85546875" style="14"/>
    <col min="35" max="16384" width="8.85546875" style="15"/>
  </cols>
  <sheetData>
    <row r="1" spans="1:82">
      <c r="A1" s="35" t="s">
        <v>71</v>
      </c>
      <c r="B1" s="35" t="s">
        <v>182</v>
      </c>
      <c r="D1" s="35" t="s">
        <v>183</v>
      </c>
      <c r="F1" s="14"/>
      <c r="G1" s="14"/>
      <c r="H1" s="14"/>
      <c r="I1" s="14"/>
      <c r="AI1" s="1127"/>
      <c r="AJ1" s="1127"/>
      <c r="AK1" s="1127"/>
      <c r="AL1" s="1127"/>
      <c r="AM1" s="1127"/>
      <c r="AN1" s="1127"/>
      <c r="AO1" s="1127"/>
      <c r="AP1" s="1127"/>
      <c r="AQ1" s="1127"/>
      <c r="AR1" s="1127"/>
      <c r="AS1" s="1127"/>
      <c r="AT1" s="1127"/>
      <c r="AU1" s="1127"/>
      <c r="AV1" s="1127"/>
      <c r="AW1" s="1127"/>
      <c r="AX1" s="1127"/>
      <c r="AY1" s="1127"/>
      <c r="AZ1" s="1127"/>
      <c r="BA1" s="1127"/>
      <c r="BB1" s="1127"/>
      <c r="BC1" s="1127"/>
      <c r="BD1" s="1127"/>
      <c r="BE1" s="1127"/>
      <c r="BF1" s="1127"/>
      <c r="BG1" s="1127"/>
      <c r="BH1" s="1127"/>
      <c r="BI1" s="1127"/>
      <c r="BJ1" s="1127"/>
      <c r="BK1" s="1127"/>
      <c r="BL1" s="1127"/>
      <c r="BM1" s="1127"/>
      <c r="BN1" s="1127"/>
      <c r="BO1" s="1127"/>
      <c r="BP1" s="1127"/>
      <c r="BQ1" s="1127"/>
      <c r="BR1" s="1127"/>
      <c r="BS1" s="1127"/>
      <c r="BT1" s="1127"/>
    </row>
    <row r="2" spans="1:82" ht="15.75" thickBot="1">
      <c r="A2" s="14"/>
      <c r="B2" s="14"/>
      <c r="C2" s="14"/>
      <c r="D2" s="14"/>
      <c r="E2" s="14"/>
      <c r="F2" s="14"/>
      <c r="G2" s="14"/>
      <c r="H2" s="14"/>
      <c r="I2" s="14"/>
      <c r="AI2" s="1127"/>
      <c r="AJ2" s="1127"/>
      <c r="AK2" s="1127"/>
      <c r="AL2" s="1127"/>
      <c r="AM2" s="1127"/>
      <c r="AN2" s="1127"/>
      <c r="AO2" s="1127"/>
      <c r="AP2" s="1127"/>
      <c r="AQ2" s="1127"/>
      <c r="AR2" s="1127"/>
      <c r="AS2" s="1127"/>
      <c r="AT2" s="1127"/>
      <c r="AU2" s="1127"/>
      <c r="AV2" s="1127"/>
      <c r="AW2" s="1127"/>
      <c r="AX2" s="1127"/>
      <c r="AY2" s="1127"/>
      <c r="AZ2" s="1127"/>
      <c r="BA2" s="1127"/>
      <c r="BB2" s="1127"/>
      <c r="BC2" s="1127"/>
      <c r="BD2" s="1127"/>
      <c r="BE2" s="1127"/>
      <c r="BF2" s="1127"/>
      <c r="BG2" s="1127"/>
      <c r="BH2" s="1127"/>
      <c r="BI2" s="1127"/>
      <c r="BJ2" s="1127"/>
      <c r="BK2" s="1127"/>
      <c r="BL2" s="1127"/>
      <c r="BM2" s="1127"/>
      <c r="BN2" s="1127"/>
      <c r="BO2" s="1127"/>
      <c r="BP2" s="1127"/>
      <c r="BQ2" s="1127"/>
      <c r="BR2" s="1127"/>
      <c r="BS2" s="1127"/>
      <c r="BT2" s="1127"/>
    </row>
    <row r="3" spans="1:82" s="43" customFormat="1">
      <c r="A3" s="1419" t="s">
        <v>60</v>
      </c>
      <c r="B3" s="1294"/>
      <c r="C3" s="1295"/>
      <c r="D3" s="1295"/>
      <c r="E3" s="1255"/>
      <c r="F3" s="1295"/>
      <c r="G3" s="1295"/>
      <c r="H3" s="1295"/>
      <c r="I3" s="1420"/>
      <c r="J3" s="1294"/>
      <c r="K3" s="1295"/>
      <c r="L3" s="1295"/>
      <c r="M3" s="1255"/>
      <c r="N3" s="1295"/>
      <c r="O3" s="1295"/>
      <c r="P3" s="1295"/>
      <c r="Q3" s="1420"/>
      <c r="R3" s="1294"/>
      <c r="S3" s="1295"/>
      <c r="T3" s="1295"/>
      <c r="U3" s="1255"/>
      <c r="V3" s="1295"/>
      <c r="W3" s="1295"/>
      <c r="X3" s="1295"/>
      <c r="Y3" s="1420"/>
      <c r="Z3" s="1294"/>
      <c r="AA3" s="1295"/>
      <c r="AB3" s="1295"/>
      <c r="AC3" s="1255"/>
      <c r="AD3" s="1295"/>
      <c r="AE3" s="1295"/>
      <c r="AF3" s="1295"/>
      <c r="AG3" s="1420"/>
      <c r="AH3" s="1294"/>
      <c r="AI3" s="1295"/>
      <c r="AJ3" s="1295"/>
      <c r="AK3" s="1255"/>
      <c r="AL3" s="1295"/>
      <c r="AM3" s="1295"/>
      <c r="AN3" s="1295"/>
      <c r="AO3" s="1420"/>
      <c r="AP3" s="1294"/>
      <c r="AQ3" s="1295"/>
      <c r="AR3" s="1295"/>
      <c r="AS3" s="1255"/>
      <c r="AT3" s="1295"/>
      <c r="AU3" s="1295"/>
      <c r="AV3" s="1295"/>
      <c r="AW3" s="1420"/>
      <c r="AX3" s="1294"/>
      <c r="AY3" s="1295"/>
      <c r="AZ3" s="1295"/>
      <c r="BA3" s="1255"/>
      <c r="BB3" s="1295"/>
      <c r="BC3" s="1295"/>
      <c r="BD3" s="1295"/>
      <c r="BE3" s="1420"/>
      <c r="BF3" s="44"/>
      <c r="BG3" s="44"/>
      <c r="BH3" s="44"/>
      <c r="BI3" s="44"/>
      <c r="BJ3" s="44"/>
      <c r="BK3" s="44"/>
      <c r="BL3" s="44"/>
      <c r="BM3" s="44"/>
      <c r="BN3" s="1254"/>
      <c r="BO3" s="1254"/>
      <c r="BP3" s="1254"/>
      <c r="BQ3" s="1254"/>
      <c r="BR3" s="1254"/>
      <c r="BS3" s="1254"/>
      <c r="BT3" s="1254"/>
      <c r="BU3" s="44"/>
      <c r="BV3" s="44"/>
      <c r="BW3" s="44"/>
      <c r="BX3" s="44"/>
      <c r="BY3" s="44"/>
      <c r="BZ3" s="44"/>
      <c r="CA3" s="44"/>
      <c r="CB3" s="44"/>
      <c r="CC3" s="44"/>
      <c r="CD3" s="44"/>
    </row>
    <row r="4" spans="1:82" s="43" customFormat="1">
      <c r="A4" s="1257" t="s">
        <v>81</v>
      </c>
      <c r="B4" s="2151" t="s">
        <v>1258</v>
      </c>
      <c r="C4" s="2194"/>
      <c r="D4" s="2194"/>
      <c r="E4" s="2194"/>
      <c r="F4" s="2194"/>
      <c r="G4" s="2194"/>
      <c r="H4" s="2194"/>
      <c r="I4" s="2195"/>
      <c r="J4" s="2151" t="s">
        <v>1259</v>
      </c>
      <c r="K4" s="2194"/>
      <c r="L4" s="2194"/>
      <c r="M4" s="2194"/>
      <c r="N4" s="2194"/>
      <c r="O4" s="2194"/>
      <c r="P4" s="2194"/>
      <c r="Q4" s="2195"/>
      <c r="R4" s="2151" t="s">
        <v>1260</v>
      </c>
      <c r="S4" s="2194"/>
      <c r="T4" s="2194"/>
      <c r="U4" s="2194"/>
      <c r="V4" s="2194"/>
      <c r="W4" s="2194"/>
      <c r="X4" s="2194"/>
      <c r="Y4" s="2195"/>
      <c r="Z4" s="2151" t="s">
        <v>1262</v>
      </c>
      <c r="AA4" s="2194"/>
      <c r="AB4" s="2194"/>
      <c r="AC4" s="2194"/>
      <c r="AD4" s="2194"/>
      <c r="AE4" s="2194"/>
      <c r="AF4" s="2194"/>
      <c r="AG4" s="2195"/>
      <c r="AH4" s="2151" t="s">
        <v>1263</v>
      </c>
      <c r="AI4" s="2194"/>
      <c r="AJ4" s="2194"/>
      <c r="AK4" s="2194"/>
      <c r="AL4" s="2194"/>
      <c r="AM4" s="2194"/>
      <c r="AN4" s="2194"/>
      <c r="AO4" s="2195"/>
      <c r="AP4" s="2151" t="s">
        <v>1264</v>
      </c>
      <c r="AQ4" s="2194"/>
      <c r="AR4" s="2194"/>
      <c r="AS4" s="2194"/>
      <c r="AT4" s="2194"/>
      <c r="AU4" s="2194"/>
      <c r="AV4" s="2194"/>
      <c r="AW4" s="2195"/>
      <c r="AX4" s="2151" t="s">
        <v>1265</v>
      </c>
      <c r="AY4" s="2194"/>
      <c r="AZ4" s="2194"/>
      <c r="BA4" s="2194"/>
      <c r="BB4" s="2194"/>
      <c r="BC4" s="2194"/>
      <c r="BD4" s="2194"/>
      <c r="BE4" s="2195"/>
      <c r="BF4" s="44"/>
      <c r="BG4" s="44"/>
      <c r="BH4" s="44"/>
      <c r="BI4" s="44"/>
      <c r="BJ4" s="44"/>
      <c r="BK4" s="44"/>
      <c r="BL4" s="44"/>
      <c r="BM4" s="44"/>
      <c r="BN4" s="1254"/>
      <c r="BO4" s="1254"/>
      <c r="BP4" s="1254"/>
      <c r="BQ4" s="1254"/>
      <c r="BR4" s="1254"/>
      <c r="BS4" s="1254"/>
      <c r="BT4" s="1254"/>
      <c r="BU4" s="44"/>
      <c r="BV4" s="44"/>
      <c r="BW4" s="44"/>
      <c r="BX4" s="44"/>
      <c r="BY4" s="44"/>
      <c r="BZ4" s="44"/>
      <c r="CA4" s="44"/>
      <c r="CB4" s="44"/>
      <c r="CC4" s="44"/>
      <c r="CD4" s="44"/>
    </row>
    <row r="5" spans="1:82" s="43" customFormat="1">
      <c r="A5" s="1257"/>
      <c r="B5" s="1296"/>
      <c r="C5" s="1421"/>
      <c r="D5" s="1421"/>
      <c r="E5" s="1422"/>
      <c r="F5" s="1421"/>
      <c r="G5" s="1421"/>
      <c r="H5" s="1421"/>
      <c r="I5" s="1423"/>
      <c r="J5" s="1296"/>
      <c r="K5" s="1421"/>
      <c r="L5" s="1421"/>
      <c r="M5" s="1422"/>
      <c r="N5" s="1421"/>
      <c r="O5" s="1421"/>
      <c r="P5" s="1421"/>
      <c r="Q5" s="1423"/>
      <c r="R5" s="1296"/>
      <c r="S5" s="1421"/>
      <c r="T5" s="1421"/>
      <c r="U5" s="1422"/>
      <c r="V5" s="1421"/>
      <c r="W5" s="1421"/>
      <c r="X5" s="1421"/>
      <c r="Y5" s="1423"/>
      <c r="Z5" s="1296"/>
      <c r="AA5" s="1421"/>
      <c r="AB5" s="1421"/>
      <c r="AC5" s="1422"/>
      <c r="AD5" s="1421"/>
      <c r="AE5" s="1421"/>
      <c r="AF5" s="1421"/>
      <c r="AG5" s="1423"/>
      <c r="AH5" s="1296"/>
      <c r="AI5" s="1421"/>
      <c r="AJ5" s="1421"/>
      <c r="AK5" s="1422"/>
      <c r="AL5" s="1421"/>
      <c r="AM5" s="1421"/>
      <c r="AN5" s="1421"/>
      <c r="AO5" s="1423"/>
      <c r="AP5" s="1296"/>
      <c r="AQ5" s="1421"/>
      <c r="AR5" s="1421"/>
      <c r="AS5" s="1422"/>
      <c r="AT5" s="1421"/>
      <c r="AU5" s="1421"/>
      <c r="AV5" s="1421"/>
      <c r="AW5" s="1423"/>
      <c r="AX5" s="1296"/>
      <c r="AY5" s="1421"/>
      <c r="AZ5" s="1421"/>
      <c r="BA5" s="1422"/>
      <c r="BB5" s="1421"/>
      <c r="BC5" s="1421"/>
      <c r="BD5" s="1421"/>
      <c r="BE5" s="1423"/>
      <c r="BF5" s="44"/>
      <c r="BG5" s="44"/>
      <c r="BH5" s="44"/>
      <c r="BI5" s="44"/>
      <c r="BJ5" s="44"/>
      <c r="BK5" s="44"/>
      <c r="BL5" s="44"/>
      <c r="BM5" s="44"/>
      <c r="BN5" s="44"/>
      <c r="BO5" s="44"/>
      <c r="BP5" s="44"/>
      <c r="BQ5" s="44"/>
      <c r="BR5" s="44"/>
      <c r="BS5" s="44"/>
      <c r="BT5" s="44"/>
      <c r="BU5" s="44"/>
      <c r="BV5" s="44"/>
      <c r="BW5" s="44"/>
      <c r="BX5" s="44"/>
      <c r="BY5" s="44"/>
      <c r="BZ5" s="44"/>
      <c r="CA5" s="44"/>
      <c r="CB5" s="44"/>
      <c r="CC5" s="44"/>
      <c r="CD5" s="44"/>
    </row>
    <row r="6" spans="1:82" s="43" customFormat="1" ht="15.75" thickBot="1">
      <c r="A6" s="1424"/>
      <c r="B6" s="1425"/>
      <c r="C6" s="1437"/>
      <c r="D6" s="1437"/>
      <c r="E6" s="1437"/>
      <c r="F6" s="1437"/>
      <c r="G6" s="1437"/>
      <c r="H6" s="1437"/>
      <c r="I6" s="1426"/>
      <c r="J6" s="1425"/>
      <c r="K6" s="1437"/>
      <c r="L6" s="1437"/>
      <c r="M6" s="1437"/>
      <c r="N6" s="1437"/>
      <c r="O6" s="1437"/>
      <c r="P6" s="1437"/>
      <c r="Q6" s="1426"/>
      <c r="R6" s="1425"/>
      <c r="S6" s="1437"/>
      <c r="T6" s="1437"/>
      <c r="U6" s="1437"/>
      <c r="V6" s="1437"/>
      <c r="W6" s="1437"/>
      <c r="X6" s="1437"/>
      <c r="Y6" s="1426"/>
      <c r="Z6" s="1425"/>
      <c r="AA6" s="1437"/>
      <c r="AB6" s="1437"/>
      <c r="AC6" s="1437"/>
      <c r="AD6" s="1437"/>
      <c r="AE6" s="1437"/>
      <c r="AF6" s="1437"/>
      <c r="AG6" s="1426"/>
      <c r="AH6" s="1425"/>
      <c r="AI6" s="1437"/>
      <c r="AJ6" s="1437"/>
      <c r="AK6" s="1437"/>
      <c r="AL6" s="1437"/>
      <c r="AM6" s="1437"/>
      <c r="AN6" s="1437"/>
      <c r="AO6" s="1426"/>
      <c r="AP6" s="1425"/>
      <c r="AQ6" s="1437"/>
      <c r="AR6" s="1437"/>
      <c r="AS6" s="1437"/>
      <c r="AT6" s="1437"/>
      <c r="AU6" s="1437"/>
      <c r="AV6" s="1437"/>
      <c r="AW6" s="1426"/>
      <c r="AX6" s="1425"/>
      <c r="AY6" s="1437"/>
      <c r="AZ6" s="1437"/>
      <c r="BA6" s="1437"/>
      <c r="BB6" s="1437"/>
      <c r="BC6" s="1437"/>
      <c r="BD6" s="1437"/>
      <c r="BE6" s="1426"/>
      <c r="BF6" s="44"/>
      <c r="BG6" s="44"/>
      <c r="BH6" s="44"/>
      <c r="BI6" s="44"/>
      <c r="BJ6" s="44"/>
      <c r="BK6" s="44"/>
      <c r="BL6" s="44"/>
      <c r="BM6" s="44"/>
      <c r="BN6" s="44"/>
      <c r="BO6" s="44"/>
      <c r="BP6" s="44"/>
      <c r="BQ6" s="44"/>
      <c r="BR6" s="44"/>
      <c r="BS6" s="44"/>
      <c r="BT6" s="44"/>
      <c r="BU6" s="44"/>
      <c r="BV6" s="44"/>
      <c r="BW6" s="44"/>
      <c r="BX6" s="44"/>
      <c r="BY6" s="44"/>
      <c r="BZ6" s="44"/>
      <c r="CA6" s="44"/>
      <c r="CB6" s="44"/>
      <c r="CC6" s="44"/>
      <c r="CD6" s="44"/>
    </row>
    <row r="7" spans="1:82" s="43" customFormat="1" ht="15.75" thickBot="1">
      <c r="A7" s="1871" t="s">
        <v>184</v>
      </c>
      <c r="B7" s="1732" t="s">
        <v>185</v>
      </c>
      <c r="C7" s="1733"/>
      <c r="D7" s="1733"/>
      <c r="E7" s="1733"/>
      <c r="F7" s="1733"/>
      <c r="G7" s="1733"/>
      <c r="H7" s="1733"/>
      <c r="I7" s="1734"/>
      <c r="J7" s="1732" t="s">
        <v>185</v>
      </c>
      <c r="K7" s="1733"/>
      <c r="L7" s="1733"/>
      <c r="M7" s="1733"/>
      <c r="N7" s="1733"/>
      <c r="O7" s="1733"/>
      <c r="P7" s="1733"/>
      <c r="Q7" s="1734"/>
      <c r="R7" s="1732" t="s">
        <v>185</v>
      </c>
      <c r="S7" s="1733"/>
      <c r="T7" s="1733"/>
      <c r="U7" s="1733"/>
      <c r="V7" s="1733"/>
      <c r="W7" s="1733"/>
      <c r="X7" s="1733"/>
      <c r="Y7" s="1734"/>
      <c r="Z7" s="1732" t="s">
        <v>185</v>
      </c>
      <c r="AA7" s="1733"/>
      <c r="AB7" s="1733"/>
      <c r="AC7" s="1733"/>
      <c r="AD7" s="1733"/>
      <c r="AE7" s="1733"/>
      <c r="AF7" s="1733"/>
      <c r="AG7" s="1734"/>
      <c r="AH7" s="1732" t="s">
        <v>185</v>
      </c>
      <c r="AI7" s="1733"/>
      <c r="AJ7" s="1733"/>
      <c r="AK7" s="1733"/>
      <c r="AL7" s="1733"/>
      <c r="AM7" s="1733"/>
      <c r="AN7" s="1733"/>
      <c r="AO7" s="1734"/>
      <c r="AP7" s="1732" t="s">
        <v>185</v>
      </c>
      <c r="AQ7" s="1733"/>
      <c r="AR7" s="1733"/>
      <c r="AS7" s="1733"/>
      <c r="AT7" s="1733"/>
      <c r="AU7" s="1733"/>
      <c r="AV7" s="1733"/>
      <c r="AW7" s="1734"/>
      <c r="AX7" s="1732" t="s">
        <v>185</v>
      </c>
      <c r="AY7" s="1733"/>
      <c r="AZ7" s="1733"/>
      <c r="BA7" s="1733"/>
      <c r="BB7" s="1733"/>
      <c r="BC7" s="1733"/>
      <c r="BD7" s="1733"/>
      <c r="BE7" s="1734"/>
      <c r="BF7" s="44"/>
      <c r="BG7" s="44"/>
      <c r="BH7" s="44"/>
      <c r="BI7" s="1254"/>
      <c r="BJ7" s="1254"/>
      <c r="BK7" s="1254"/>
      <c r="BL7" s="1254"/>
      <c r="BM7" s="1254"/>
      <c r="BN7" s="1254"/>
      <c r="BO7" s="1254"/>
      <c r="BP7" s="1254"/>
      <c r="BQ7" s="1254"/>
      <c r="BR7" s="1254"/>
      <c r="BS7" s="1254"/>
      <c r="BT7" s="1254"/>
      <c r="BU7" s="44"/>
      <c r="BV7" s="44"/>
      <c r="BW7" s="44"/>
      <c r="BX7" s="44"/>
      <c r="BY7" s="44"/>
      <c r="BZ7" s="44"/>
      <c r="CA7" s="44"/>
      <c r="CB7" s="44"/>
      <c r="CC7" s="44"/>
      <c r="CD7" s="44"/>
    </row>
    <row r="8" spans="1:82" s="43" customFormat="1" ht="15.75" thickBot="1">
      <c r="A8" s="2197"/>
      <c r="B8" s="1432" t="s">
        <v>187</v>
      </c>
      <c r="C8" s="1433" t="s">
        <v>188</v>
      </c>
      <c r="D8" s="1433" t="s">
        <v>205</v>
      </c>
      <c r="E8" s="1433" t="s">
        <v>118</v>
      </c>
      <c r="F8" s="1433" t="s">
        <v>85</v>
      </c>
      <c r="G8" s="1433" t="s">
        <v>189</v>
      </c>
      <c r="H8" s="1433" t="s">
        <v>190</v>
      </c>
      <c r="I8" s="1434" t="s">
        <v>191</v>
      </c>
      <c r="J8" s="1432" t="s">
        <v>187</v>
      </c>
      <c r="K8" s="1433" t="s">
        <v>188</v>
      </c>
      <c r="L8" s="1433" t="s">
        <v>205</v>
      </c>
      <c r="M8" s="1433" t="s">
        <v>118</v>
      </c>
      <c r="N8" s="1433" t="s">
        <v>85</v>
      </c>
      <c r="O8" s="1433" t="s">
        <v>189</v>
      </c>
      <c r="P8" s="1433" t="s">
        <v>190</v>
      </c>
      <c r="Q8" s="1434" t="s">
        <v>191</v>
      </c>
      <c r="R8" s="1432" t="s">
        <v>187</v>
      </c>
      <c r="S8" s="1433" t="s">
        <v>188</v>
      </c>
      <c r="T8" s="1433" t="s">
        <v>205</v>
      </c>
      <c r="U8" s="1433" t="s">
        <v>118</v>
      </c>
      <c r="V8" s="1433" t="s">
        <v>85</v>
      </c>
      <c r="W8" s="1433" t="s">
        <v>189</v>
      </c>
      <c r="X8" s="1433" t="s">
        <v>190</v>
      </c>
      <c r="Y8" s="1434" t="s">
        <v>191</v>
      </c>
      <c r="Z8" s="1432" t="s">
        <v>187</v>
      </c>
      <c r="AA8" s="1433" t="s">
        <v>188</v>
      </c>
      <c r="AB8" s="1433" t="s">
        <v>205</v>
      </c>
      <c r="AC8" s="1433" t="s">
        <v>118</v>
      </c>
      <c r="AD8" s="1433" t="s">
        <v>85</v>
      </c>
      <c r="AE8" s="1433" t="s">
        <v>189</v>
      </c>
      <c r="AF8" s="1433" t="s">
        <v>190</v>
      </c>
      <c r="AG8" s="1434" t="s">
        <v>191</v>
      </c>
      <c r="AH8" s="1432" t="s">
        <v>187</v>
      </c>
      <c r="AI8" s="1433" t="s">
        <v>188</v>
      </c>
      <c r="AJ8" s="1433" t="s">
        <v>205</v>
      </c>
      <c r="AK8" s="1433" t="s">
        <v>118</v>
      </c>
      <c r="AL8" s="1433" t="s">
        <v>85</v>
      </c>
      <c r="AM8" s="1433" t="s">
        <v>189</v>
      </c>
      <c r="AN8" s="1433" t="s">
        <v>190</v>
      </c>
      <c r="AO8" s="1434" t="s">
        <v>191</v>
      </c>
      <c r="AP8" s="1432" t="s">
        <v>187</v>
      </c>
      <c r="AQ8" s="1433" t="s">
        <v>188</v>
      </c>
      <c r="AR8" s="1433" t="s">
        <v>205</v>
      </c>
      <c r="AS8" s="1433" t="s">
        <v>118</v>
      </c>
      <c r="AT8" s="1433" t="s">
        <v>85</v>
      </c>
      <c r="AU8" s="1433" t="s">
        <v>189</v>
      </c>
      <c r="AV8" s="1433" t="s">
        <v>190</v>
      </c>
      <c r="AW8" s="1434" t="s">
        <v>191</v>
      </c>
      <c r="AX8" s="1432" t="s">
        <v>187</v>
      </c>
      <c r="AY8" s="1433" t="s">
        <v>188</v>
      </c>
      <c r="AZ8" s="1433" t="s">
        <v>205</v>
      </c>
      <c r="BA8" s="1433" t="s">
        <v>118</v>
      </c>
      <c r="BB8" s="1433" t="s">
        <v>85</v>
      </c>
      <c r="BC8" s="1433" t="s">
        <v>189</v>
      </c>
      <c r="BD8" s="1433" t="s">
        <v>190</v>
      </c>
      <c r="BE8" s="1434" t="s">
        <v>191</v>
      </c>
      <c r="BF8" s="44"/>
      <c r="BG8" s="44"/>
      <c r="BH8" s="44"/>
      <c r="BI8" s="1254"/>
      <c r="BJ8" s="1254"/>
      <c r="BK8" s="1254"/>
      <c r="BL8" s="1254"/>
      <c r="BM8" s="1254"/>
      <c r="BN8" s="1254"/>
      <c r="BO8" s="1254"/>
      <c r="BP8" s="1254"/>
      <c r="BQ8" s="1254"/>
      <c r="BR8" s="1254"/>
      <c r="BS8" s="1254"/>
      <c r="BT8" s="1254"/>
      <c r="BU8" s="44"/>
      <c r="BV8" s="44"/>
      <c r="BW8" s="44"/>
      <c r="BX8" s="44"/>
      <c r="BY8" s="44"/>
      <c r="BZ8" s="44"/>
      <c r="CA8" s="44"/>
      <c r="CB8" s="44"/>
      <c r="CC8" s="44"/>
      <c r="CD8" s="44"/>
    </row>
    <row r="9" spans="1:82" s="43" customFormat="1">
      <c r="A9" s="441" t="s">
        <v>1270</v>
      </c>
      <c r="B9" s="1147">
        <v>96</v>
      </c>
      <c r="C9" s="1150">
        <v>86</v>
      </c>
      <c r="D9" s="1150">
        <v>78</v>
      </c>
      <c r="E9" s="1150">
        <v>87</v>
      </c>
      <c r="F9" s="1150">
        <v>77</v>
      </c>
      <c r="G9" s="1150">
        <v>78</v>
      </c>
      <c r="H9" s="1150">
        <v>68</v>
      </c>
      <c r="I9" s="1149">
        <v>58</v>
      </c>
      <c r="J9" s="1147">
        <v>86</v>
      </c>
      <c r="K9" s="1150">
        <v>76</v>
      </c>
      <c r="L9" s="1150">
        <v>68</v>
      </c>
      <c r="M9" s="1150">
        <v>77</v>
      </c>
      <c r="N9" s="1150">
        <v>67</v>
      </c>
      <c r="O9" s="1150">
        <v>69</v>
      </c>
      <c r="P9" s="1150">
        <v>59</v>
      </c>
      <c r="Q9" s="1149">
        <v>49</v>
      </c>
      <c r="R9" s="1147">
        <v>107</v>
      </c>
      <c r="S9" s="1150">
        <v>97</v>
      </c>
      <c r="T9" s="1150">
        <v>89</v>
      </c>
      <c r="U9" s="1150">
        <v>98</v>
      </c>
      <c r="V9" s="1150">
        <v>88</v>
      </c>
      <c r="W9" s="1150">
        <v>87</v>
      </c>
      <c r="X9" s="1150">
        <v>77</v>
      </c>
      <c r="Y9" s="1149">
        <v>67</v>
      </c>
      <c r="Z9" s="1147">
        <v>106</v>
      </c>
      <c r="AA9" s="1150">
        <v>96</v>
      </c>
      <c r="AB9" s="1150">
        <v>88</v>
      </c>
      <c r="AC9" s="1150">
        <v>93</v>
      </c>
      <c r="AD9" s="1150">
        <v>83</v>
      </c>
      <c r="AE9" s="1150">
        <v>86</v>
      </c>
      <c r="AF9" s="1150">
        <v>76</v>
      </c>
      <c r="AG9" s="1149">
        <v>66</v>
      </c>
      <c r="AH9" s="1147">
        <v>84</v>
      </c>
      <c r="AI9" s="1150">
        <v>73</v>
      </c>
      <c r="AJ9" s="1150">
        <v>65</v>
      </c>
      <c r="AK9" s="1150">
        <v>77</v>
      </c>
      <c r="AL9" s="1150">
        <v>67</v>
      </c>
      <c r="AM9" s="1150">
        <v>68</v>
      </c>
      <c r="AN9" s="1150">
        <v>58</v>
      </c>
      <c r="AO9" s="1149">
        <v>48</v>
      </c>
      <c r="AP9" s="1147">
        <v>90</v>
      </c>
      <c r="AQ9" s="1150">
        <v>80</v>
      </c>
      <c r="AR9" s="1150">
        <v>72</v>
      </c>
      <c r="AS9" s="1150">
        <v>79</v>
      </c>
      <c r="AT9" s="1150">
        <v>69</v>
      </c>
      <c r="AU9" s="1150">
        <v>68</v>
      </c>
      <c r="AV9" s="1150">
        <v>58</v>
      </c>
      <c r="AW9" s="1149">
        <v>48</v>
      </c>
      <c r="AX9" s="1147">
        <v>96</v>
      </c>
      <c r="AY9" s="1150">
        <v>86</v>
      </c>
      <c r="AZ9" s="1150">
        <v>78</v>
      </c>
      <c r="BA9" s="1150">
        <v>83</v>
      </c>
      <c r="BB9" s="1150">
        <v>73</v>
      </c>
      <c r="BC9" s="1150">
        <v>77</v>
      </c>
      <c r="BD9" s="1150">
        <v>67</v>
      </c>
      <c r="BE9" s="1149">
        <v>57</v>
      </c>
      <c r="BF9" s="44"/>
      <c r="BG9" s="44"/>
      <c r="BH9" s="44"/>
      <c r="BI9" s="1254"/>
      <c r="BJ9" s="1254"/>
      <c r="BK9" s="1254"/>
      <c r="BL9" s="1254"/>
      <c r="BM9" s="1254"/>
      <c r="BN9" s="1254"/>
      <c r="BO9" s="1254"/>
      <c r="BP9" s="1254"/>
      <c r="BQ9" s="1254"/>
      <c r="BR9" s="1254"/>
      <c r="BS9" s="1254"/>
      <c r="BT9" s="1254"/>
      <c r="BU9" s="44"/>
      <c r="BV9" s="44"/>
      <c r="BW9" s="44"/>
      <c r="BX9" s="44"/>
      <c r="BY9" s="44"/>
      <c r="BZ9" s="44"/>
      <c r="CA9" s="44"/>
      <c r="CB9" s="44"/>
      <c r="CC9" s="44"/>
      <c r="CD9" s="44"/>
    </row>
    <row r="10" spans="1:82" s="43" customFormat="1" ht="15" customHeight="1">
      <c r="A10" s="1407" t="s">
        <v>1271</v>
      </c>
      <c r="B10" s="1408">
        <v>79</v>
      </c>
      <c r="C10" s="1409">
        <v>69</v>
      </c>
      <c r="D10" s="1409">
        <v>61</v>
      </c>
      <c r="E10" s="1409">
        <v>70</v>
      </c>
      <c r="F10" s="1409">
        <v>60</v>
      </c>
      <c r="G10" s="1409">
        <v>58</v>
      </c>
      <c r="H10" s="1409">
        <v>48</v>
      </c>
      <c r="I10" s="1410">
        <v>38</v>
      </c>
      <c r="J10" s="1408">
        <v>69</v>
      </c>
      <c r="K10" s="1409">
        <v>59</v>
      </c>
      <c r="L10" s="1409">
        <v>51</v>
      </c>
      <c r="M10" s="1409">
        <v>60</v>
      </c>
      <c r="N10" s="1409">
        <v>50</v>
      </c>
      <c r="O10" s="1409">
        <v>49</v>
      </c>
      <c r="P10" s="1409">
        <v>39</v>
      </c>
      <c r="Q10" s="1410">
        <v>29</v>
      </c>
      <c r="R10" s="1408">
        <v>90</v>
      </c>
      <c r="S10" s="1409">
        <v>80</v>
      </c>
      <c r="T10" s="1409">
        <v>72</v>
      </c>
      <c r="U10" s="1409">
        <v>81</v>
      </c>
      <c r="V10" s="1409">
        <v>71</v>
      </c>
      <c r="W10" s="1409">
        <v>67</v>
      </c>
      <c r="X10" s="1409">
        <v>57</v>
      </c>
      <c r="Y10" s="1410">
        <v>47</v>
      </c>
      <c r="Z10" s="1408">
        <v>87</v>
      </c>
      <c r="AA10" s="1409">
        <v>77</v>
      </c>
      <c r="AB10" s="1409">
        <v>69</v>
      </c>
      <c r="AC10" s="1409">
        <v>74</v>
      </c>
      <c r="AD10" s="1409">
        <v>64</v>
      </c>
      <c r="AE10" s="1409">
        <v>67</v>
      </c>
      <c r="AF10" s="1409">
        <v>57</v>
      </c>
      <c r="AG10" s="1410">
        <v>47</v>
      </c>
      <c r="AH10" s="1408">
        <v>64</v>
      </c>
      <c r="AI10" s="1409">
        <v>54</v>
      </c>
      <c r="AJ10" s="1409">
        <v>46</v>
      </c>
      <c r="AK10" s="1409">
        <v>58</v>
      </c>
      <c r="AL10" s="1409">
        <v>48</v>
      </c>
      <c r="AM10" s="1409">
        <v>49</v>
      </c>
      <c r="AN10" s="1409">
        <v>39</v>
      </c>
      <c r="AO10" s="1410">
        <v>29</v>
      </c>
      <c r="AP10" s="1408">
        <v>71</v>
      </c>
      <c r="AQ10" s="1409">
        <v>61</v>
      </c>
      <c r="AR10" s="1409">
        <v>73</v>
      </c>
      <c r="AS10" s="1409">
        <v>60</v>
      </c>
      <c r="AT10" s="1409">
        <v>50</v>
      </c>
      <c r="AU10" s="1409">
        <v>49</v>
      </c>
      <c r="AV10" s="1409">
        <v>39</v>
      </c>
      <c r="AW10" s="1410">
        <v>29</v>
      </c>
      <c r="AX10" s="1408">
        <v>77</v>
      </c>
      <c r="AY10" s="1409">
        <v>67</v>
      </c>
      <c r="AZ10" s="1409">
        <v>59</v>
      </c>
      <c r="BA10" s="1409">
        <v>64</v>
      </c>
      <c r="BB10" s="1409">
        <v>54</v>
      </c>
      <c r="BC10" s="1409">
        <v>58</v>
      </c>
      <c r="BD10" s="1409">
        <v>48</v>
      </c>
      <c r="BE10" s="1410">
        <v>38</v>
      </c>
      <c r="BF10" s="44"/>
      <c r="BG10" s="44"/>
      <c r="BH10" s="44"/>
      <c r="BI10" s="1254"/>
      <c r="BJ10" s="1254"/>
      <c r="BK10" s="1254"/>
      <c r="BL10" s="1254"/>
      <c r="BM10" s="1254"/>
      <c r="BN10" s="1254"/>
      <c r="BO10" s="1254"/>
      <c r="BP10" s="1254"/>
      <c r="BQ10" s="1254"/>
      <c r="BR10" s="1254"/>
      <c r="BS10" s="1254"/>
      <c r="BT10" s="1254"/>
      <c r="BU10" s="44"/>
      <c r="BV10" s="44"/>
      <c r="BW10" s="44"/>
      <c r="BX10" s="44"/>
      <c r="BY10" s="44"/>
      <c r="BZ10" s="44"/>
      <c r="CA10" s="44"/>
      <c r="CB10" s="44"/>
      <c r="CC10" s="44"/>
      <c r="CD10" s="44"/>
    </row>
    <row r="11" spans="1:82" s="43" customFormat="1" ht="15.75" thickBot="1">
      <c r="A11" s="1411" t="s">
        <v>400</v>
      </c>
      <c r="B11" s="1412" t="s">
        <v>192</v>
      </c>
      <c r="C11" s="1413" t="s">
        <v>192</v>
      </c>
      <c r="D11" s="1413" t="s">
        <v>192</v>
      </c>
      <c r="E11" s="1413">
        <v>35</v>
      </c>
      <c r="F11" s="1413">
        <v>30</v>
      </c>
      <c r="G11" s="1413">
        <v>29</v>
      </c>
      <c r="H11" s="1413">
        <v>24</v>
      </c>
      <c r="I11" s="1413">
        <v>19</v>
      </c>
      <c r="J11" s="1412" t="s">
        <v>192</v>
      </c>
      <c r="K11" s="1413" t="s">
        <v>192</v>
      </c>
      <c r="L11" s="1413" t="s">
        <v>192</v>
      </c>
      <c r="M11" s="1413">
        <v>30</v>
      </c>
      <c r="N11" s="1413">
        <v>25</v>
      </c>
      <c r="O11" s="1413">
        <v>24.5</v>
      </c>
      <c r="P11" s="1413">
        <v>19.5</v>
      </c>
      <c r="Q11" s="1413">
        <v>14.5</v>
      </c>
      <c r="R11" s="1412" t="s">
        <v>192</v>
      </c>
      <c r="S11" s="1413" t="s">
        <v>192</v>
      </c>
      <c r="T11" s="1413" t="s">
        <v>192</v>
      </c>
      <c r="U11" s="1413">
        <v>40.5</v>
      </c>
      <c r="V11" s="1413">
        <v>35.5</v>
      </c>
      <c r="W11" s="1413">
        <v>33.5</v>
      </c>
      <c r="X11" s="1413">
        <v>28.5</v>
      </c>
      <c r="Y11" s="1157">
        <v>23.5</v>
      </c>
      <c r="Z11" s="1412" t="s">
        <v>192</v>
      </c>
      <c r="AA11" s="1413" t="s">
        <v>192</v>
      </c>
      <c r="AB11" s="1413" t="s">
        <v>192</v>
      </c>
      <c r="AC11" s="1413">
        <v>37</v>
      </c>
      <c r="AD11" s="1413">
        <v>32</v>
      </c>
      <c r="AE11" s="1413">
        <v>33.5</v>
      </c>
      <c r="AF11" s="1413">
        <v>28.5</v>
      </c>
      <c r="AG11" s="1413">
        <v>23.5</v>
      </c>
      <c r="AH11" s="1412" t="s">
        <v>192</v>
      </c>
      <c r="AI11" s="1413" t="s">
        <v>192</v>
      </c>
      <c r="AJ11" s="1413" t="s">
        <v>192</v>
      </c>
      <c r="AK11" s="1413">
        <v>29</v>
      </c>
      <c r="AL11" s="1413">
        <v>24</v>
      </c>
      <c r="AM11" s="1413">
        <v>25</v>
      </c>
      <c r="AN11" s="1413">
        <v>20</v>
      </c>
      <c r="AO11" s="1413">
        <v>15</v>
      </c>
      <c r="AP11" s="1412"/>
      <c r="AQ11" s="1413"/>
      <c r="AR11" s="1413"/>
      <c r="AS11" s="1413">
        <v>30</v>
      </c>
      <c r="AT11" s="1413">
        <v>25</v>
      </c>
      <c r="AU11" s="1413">
        <v>25</v>
      </c>
      <c r="AV11" s="1413">
        <v>20</v>
      </c>
      <c r="AW11" s="1413">
        <v>15</v>
      </c>
      <c r="AX11" s="1412"/>
      <c r="AY11" s="1413"/>
      <c r="AZ11" s="1413"/>
      <c r="BA11" s="1413">
        <v>32</v>
      </c>
      <c r="BB11" s="1413">
        <v>27</v>
      </c>
      <c r="BC11" s="1413">
        <v>29</v>
      </c>
      <c r="BD11" s="1413">
        <v>24</v>
      </c>
      <c r="BE11" s="1157">
        <v>19</v>
      </c>
      <c r="BF11" s="44"/>
      <c r="BG11" s="44"/>
      <c r="BH11" s="44"/>
      <c r="BI11" s="1254"/>
      <c r="BJ11" s="1254"/>
      <c r="BK11" s="1254"/>
      <c r="BL11" s="1254"/>
      <c r="BM11" s="1254"/>
      <c r="BN11" s="1254"/>
      <c r="BO11" s="1254"/>
      <c r="BP11" s="1254"/>
      <c r="BQ11" s="1254"/>
      <c r="BR11" s="1254"/>
      <c r="BS11" s="1254"/>
      <c r="BT11" s="1254"/>
      <c r="BU11" s="44"/>
      <c r="BV11" s="44"/>
      <c r="BW11" s="44"/>
      <c r="BX11" s="44"/>
      <c r="BY11" s="44"/>
      <c r="BZ11" s="44"/>
      <c r="CA11" s="44"/>
      <c r="CB11" s="44"/>
      <c r="CC11" s="44"/>
      <c r="CD11" s="44"/>
    </row>
    <row r="12" spans="1:82" s="43" customFormat="1">
      <c r="A12" s="441" t="s">
        <v>1272</v>
      </c>
      <c r="B12" s="1147">
        <v>106</v>
      </c>
      <c r="C12" s="1150">
        <v>96</v>
      </c>
      <c r="D12" s="1150">
        <v>88</v>
      </c>
      <c r="E12" s="1150">
        <v>95</v>
      </c>
      <c r="F12" s="1150">
        <v>85</v>
      </c>
      <c r="G12" s="1150">
        <v>83</v>
      </c>
      <c r="H12" s="1150">
        <v>73</v>
      </c>
      <c r="I12" s="1149">
        <v>63</v>
      </c>
      <c r="J12" s="1147">
        <v>94</v>
      </c>
      <c r="K12" s="1150">
        <v>84</v>
      </c>
      <c r="L12" s="1150">
        <v>76</v>
      </c>
      <c r="M12" s="1150">
        <v>85</v>
      </c>
      <c r="N12" s="1150">
        <v>75</v>
      </c>
      <c r="O12" s="1150">
        <v>73</v>
      </c>
      <c r="P12" s="1150">
        <v>63</v>
      </c>
      <c r="Q12" s="1149">
        <v>53</v>
      </c>
      <c r="R12" s="1147">
        <v>117</v>
      </c>
      <c r="S12" s="1150">
        <v>107</v>
      </c>
      <c r="T12" s="1150">
        <v>99</v>
      </c>
      <c r="U12" s="1150">
        <v>107</v>
      </c>
      <c r="V12" s="1150">
        <v>97</v>
      </c>
      <c r="W12" s="1150">
        <v>93</v>
      </c>
      <c r="X12" s="1150">
        <v>83</v>
      </c>
      <c r="Y12" s="1149">
        <v>73</v>
      </c>
      <c r="Z12" s="1147">
        <v>115</v>
      </c>
      <c r="AA12" s="1150">
        <v>105</v>
      </c>
      <c r="AB12" s="1150">
        <v>97</v>
      </c>
      <c r="AC12" s="1150">
        <v>99</v>
      </c>
      <c r="AD12" s="1150">
        <v>89</v>
      </c>
      <c r="AE12" s="1150">
        <v>93</v>
      </c>
      <c r="AF12" s="1150">
        <v>83</v>
      </c>
      <c r="AG12" s="1149">
        <v>73</v>
      </c>
      <c r="AH12" s="1147">
        <v>88</v>
      </c>
      <c r="AI12" s="1150">
        <v>78</v>
      </c>
      <c r="AJ12" s="1150">
        <v>70</v>
      </c>
      <c r="AK12" s="1150">
        <v>78</v>
      </c>
      <c r="AL12" s="1150">
        <v>68</v>
      </c>
      <c r="AM12" s="1150">
        <v>73</v>
      </c>
      <c r="AN12" s="1150">
        <v>63</v>
      </c>
      <c r="AO12" s="1149">
        <v>53</v>
      </c>
      <c r="AP12" s="1147">
        <v>86</v>
      </c>
      <c r="AQ12" s="1150">
        <v>76</v>
      </c>
      <c r="AR12" s="1150">
        <v>68</v>
      </c>
      <c r="AS12" s="1150">
        <v>78</v>
      </c>
      <c r="AT12" s="1150">
        <v>68</v>
      </c>
      <c r="AU12" s="1150">
        <v>73</v>
      </c>
      <c r="AV12" s="1150">
        <v>63</v>
      </c>
      <c r="AW12" s="1149">
        <v>53</v>
      </c>
      <c r="AX12" s="1147">
        <v>103</v>
      </c>
      <c r="AY12" s="1150">
        <v>93</v>
      </c>
      <c r="AZ12" s="1150">
        <v>85</v>
      </c>
      <c r="BA12" s="1150">
        <v>88</v>
      </c>
      <c r="BB12" s="1150">
        <v>78</v>
      </c>
      <c r="BC12" s="1150">
        <v>83</v>
      </c>
      <c r="BD12" s="1150">
        <v>73</v>
      </c>
      <c r="BE12" s="1149">
        <v>63</v>
      </c>
      <c r="BF12" s="44"/>
      <c r="BG12" s="44"/>
      <c r="BH12" s="44"/>
      <c r="BI12" s="1254"/>
      <c r="BJ12" s="1254"/>
      <c r="BK12" s="1254"/>
      <c r="BL12" s="1254"/>
      <c r="BM12" s="1254"/>
      <c r="BN12" s="1254"/>
      <c r="BO12" s="1254"/>
      <c r="BP12" s="1254"/>
      <c r="BQ12" s="1254"/>
      <c r="BR12" s="1254"/>
      <c r="BS12" s="1254"/>
      <c r="BT12" s="1254"/>
      <c r="BU12" s="44"/>
      <c r="BV12" s="44"/>
      <c r="BW12" s="44"/>
      <c r="BX12" s="44"/>
      <c r="BY12" s="44"/>
      <c r="BZ12" s="44"/>
      <c r="CA12" s="44"/>
      <c r="CB12" s="44"/>
      <c r="CC12" s="44"/>
      <c r="CD12" s="44"/>
    </row>
    <row r="13" spans="1:82" s="43" customFormat="1">
      <c r="A13" s="1407" t="s">
        <v>1273</v>
      </c>
      <c r="B13" s="1408">
        <v>87</v>
      </c>
      <c r="C13" s="1409">
        <v>77</v>
      </c>
      <c r="D13" s="1409">
        <v>69</v>
      </c>
      <c r="E13" s="1409">
        <v>76</v>
      </c>
      <c r="F13" s="1409">
        <v>66</v>
      </c>
      <c r="G13" s="1409">
        <v>63</v>
      </c>
      <c r="H13" s="1409">
        <v>53</v>
      </c>
      <c r="I13" s="1410">
        <v>43</v>
      </c>
      <c r="J13" s="1408">
        <v>75</v>
      </c>
      <c r="K13" s="1409">
        <v>65</v>
      </c>
      <c r="L13" s="1409">
        <v>57</v>
      </c>
      <c r="M13" s="1409">
        <v>66</v>
      </c>
      <c r="N13" s="1409">
        <v>56</v>
      </c>
      <c r="O13" s="1409">
        <v>53</v>
      </c>
      <c r="P13" s="1409">
        <v>43</v>
      </c>
      <c r="Q13" s="1410">
        <v>33</v>
      </c>
      <c r="R13" s="1408">
        <v>99</v>
      </c>
      <c r="S13" s="1409">
        <v>89</v>
      </c>
      <c r="T13" s="1409">
        <v>81</v>
      </c>
      <c r="U13" s="1409">
        <v>88</v>
      </c>
      <c r="V13" s="1409">
        <v>78</v>
      </c>
      <c r="W13" s="1409">
        <v>73</v>
      </c>
      <c r="X13" s="1409">
        <v>63</v>
      </c>
      <c r="Y13" s="1410">
        <v>53</v>
      </c>
      <c r="Z13" s="1408">
        <v>96</v>
      </c>
      <c r="AA13" s="1409">
        <v>86</v>
      </c>
      <c r="AB13" s="1409">
        <v>78</v>
      </c>
      <c r="AC13" s="1409">
        <v>80</v>
      </c>
      <c r="AD13" s="1409">
        <v>70</v>
      </c>
      <c r="AE13" s="1409">
        <v>72</v>
      </c>
      <c r="AF13" s="1409">
        <v>62</v>
      </c>
      <c r="AG13" s="1410">
        <v>52</v>
      </c>
      <c r="AH13" s="1408">
        <v>69</v>
      </c>
      <c r="AI13" s="1409">
        <v>59</v>
      </c>
      <c r="AJ13" s="1409">
        <v>51</v>
      </c>
      <c r="AK13" s="1409">
        <v>59</v>
      </c>
      <c r="AL13" s="1409">
        <v>49</v>
      </c>
      <c r="AM13" s="1409">
        <v>52</v>
      </c>
      <c r="AN13" s="1409">
        <v>42</v>
      </c>
      <c r="AO13" s="1410">
        <v>32</v>
      </c>
      <c r="AP13" s="1408">
        <v>67</v>
      </c>
      <c r="AQ13" s="1409">
        <v>57</v>
      </c>
      <c r="AR13" s="1409">
        <v>49</v>
      </c>
      <c r="AS13" s="1409">
        <v>59</v>
      </c>
      <c r="AT13" s="1409">
        <v>49</v>
      </c>
      <c r="AU13" s="1409">
        <v>52</v>
      </c>
      <c r="AV13" s="1409">
        <v>42</v>
      </c>
      <c r="AW13" s="1410">
        <v>32</v>
      </c>
      <c r="AX13" s="1408">
        <v>84</v>
      </c>
      <c r="AY13" s="1409">
        <v>74</v>
      </c>
      <c r="AZ13" s="1409">
        <v>66</v>
      </c>
      <c r="BA13" s="1409">
        <v>69</v>
      </c>
      <c r="BB13" s="1409">
        <v>59</v>
      </c>
      <c r="BC13" s="1409">
        <v>69</v>
      </c>
      <c r="BD13" s="1409">
        <v>59</v>
      </c>
      <c r="BE13" s="1410">
        <v>49</v>
      </c>
      <c r="BF13" s="44"/>
      <c r="BG13" s="44"/>
      <c r="BH13" s="44"/>
      <c r="BI13" s="1254"/>
      <c r="BJ13" s="1254"/>
      <c r="BK13" s="1254"/>
      <c r="BL13" s="1254"/>
      <c r="BM13" s="1254"/>
      <c r="BN13" s="1254"/>
      <c r="BO13" s="1254"/>
      <c r="BP13" s="1254"/>
      <c r="BQ13" s="1254"/>
      <c r="BR13" s="1254"/>
      <c r="BS13" s="1254"/>
      <c r="BT13" s="1254"/>
      <c r="BU13" s="44"/>
      <c r="BV13" s="44"/>
      <c r="BW13" s="44"/>
      <c r="BX13" s="44"/>
      <c r="BY13" s="44"/>
      <c r="BZ13" s="44"/>
      <c r="CA13" s="44"/>
      <c r="CB13" s="44"/>
      <c r="CC13" s="44"/>
      <c r="CD13" s="44"/>
    </row>
    <row r="14" spans="1:82" s="43" customFormat="1" ht="15.75" thickBot="1">
      <c r="A14" s="1411" t="s">
        <v>400</v>
      </c>
      <c r="B14" s="1412" t="s">
        <v>192</v>
      </c>
      <c r="C14" s="1413" t="s">
        <v>192</v>
      </c>
      <c r="D14" s="1413" t="s">
        <v>192</v>
      </c>
      <c r="E14" s="1413">
        <v>38</v>
      </c>
      <c r="F14" s="1413">
        <v>33</v>
      </c>
      <c r="G14" s="1413">
        <v>31.5</v>
      </c>
      <c r="H14" s="1413">
        <v>26.5</v>
      </c>
      <c r="I14" s="1413">
        <v>21.5</v>
      </c>
      <c r="J14" s="1412" t="s">
        <v>192</v>
      </c>
      <c r="K14" s="1413" t="s">
        <v>192</v>
      </c>
      <c r="L14" s="1413" t="s">
        <v>192</v>
      </c>
      <c r="M14" s="1413">
        <v>33</v>
      </c>
      <c r="N14" s="1413">
        <v>28</v>
      </c>
      <c r="O14" s="1413">
        <v>26.5</v>
      </c>
      <c r="P14" s="1413">
        <v>21.5</v>
      </c>
      <c r="Q14" s="1413">
        <v>16.5</v>
      </c>
      <c r="R14" s="1412" t="s">
        <v>192</v>
      </c>
      <c r="S14" s="1413" t="s">
        <v>192</v>
      </c>
      <c r="T14" s="1413" t="s">
        <v>192</v>
      </c>
      <c r="U14" s="1413">
        <v>44</v>
      </c>
      <c r="V14" s="1413">
        <v>39</v>
      </c>
      <c r="W14" s="1413">
        <v>36.5</v>
      </c>
      <c r="X14" s="1413">
        <v>31.5</v>
      </c>
      <c r="Y14" s="1157">
        <v>26.5</v>
      </c>
      <c r="Z14" s="1412" t="s">
        <v>192</v>
      </c>
      <c r="AA14" s="1413" t="s">
        <v>192</v>
      </c>
      <c r="AB14" s="1413" t="s">
        <v>192</v>
      </c>
      <c r="AC14" s="1413">
        <v>40</v>
      </c>
      <c r="AD14" s="1413">
        <v>35</v>
      </c>
      <c r="AE14" s="1413">
        <v>36</v>
      </c>
      <c r="AF14" s="1413">
        <v>31</v>
      </c>
      <c r="AG14" s="1413">
        <v>26</v>
      </c>
      <c r="AH14" s="1412" t="s">
        <v>192</v>
      </c>
      <c r="AI14" s="1413" t="s">
        <v>192</v>
      </c>
      <c r="AJ14" s="1413" t="s">
        <v>192</v>
      </c>
      <c r="AK14" s="1413">
        <v>30</v>
      </c>
      <c r="AL14" s="1413">
        <v>25</v>
      </c>
      <c r="AM14" s="1413">
        <v>26</v>
      </c>
      <c r="AN14" s="1413">
        <v>21</v>
      </c>
      <c r="AO14" s="1413">
        <v>16</v>
      </c>
      <c r="AP14" s="1412"/>
      <c r="AQ14" s="1413"/>
      <c r="AR14" s="1413"/>
      <c r="AS14" s="1413">
        <v>30</v>
      </c>
      <c r="AT14" s="1413">
        <v>25</v>
      </c>
      <c r="AU14" s="1413">
        <v>26</v>
      </c>
      <c r="AV14" s="1413">
        <v>21</v>
      </c>
      <c r="AW14" s="1413">
        <v>16</v>
      </c>
      <c r="AX14" s="1412"/>
      <c r="AY14" s="1413"/>
      <c r="AZ14" s="1413"/>
      <c r="BA14" s="1413">
        <v>35</v>
      </c>
      <c r="BB14" s="1413">
        <v>30</v>
      </c>
      <c r="BC14" s="1413">
        <v>35</v>
      </c>
      <c r="BD14" s="1413">
        <v>30</v>
      </c>
      <c r="BE14" s="1157">
        <v>25</v>
      </c>
      <c r="BF14" s="44"/>
      <c r="BG14" s="44"/>
      <c r="BH14" s="44"/>
      <c r="BI14" s="1254"/>
      <c r="BJ14" s="1254"/>
      <c r="BK14" s="1254"/>
      <c r="BL14" s="1254"/>
      <c r="BM14" s="1254"/>
      <c r="BN14" s="1254"/>
      <c r="BO14" s="1254"/>
      <c r="BP14" s="1254"/>
      <c r="BQ14" s="1254"/>
      <c r="BR14" s="1254"/>
      <c r="BS14" s="1254"/>
      <c r="BT14" s="1254"/>
      <c r="BU14" s="1254"/>
      <c r="BV14" s="1254"/>
      <c r="BW14" s="1254"/>
      <c r="BX14" s="1254"/>
      <c r="BY14" s="1254"/>
      <c r="BZ14" s="1254"/>
      <c r="CA14" s="1254"/>
      <c r="CB14" s="1254"/>
      <c r="CC14" s="44"/>
      <c r="CD14" s="44"/>
    </row>
    <row r="15" spans="1:82">
      <c r="A15" s="14"/>
      <c r="B15" s="14"/>
      <c r="C15" s="14"/>
      <c r="D15" s="14"/>
      <c r="E15" s="14"/>
      <c r="F15" s="14"/>
      <c r="G15" s="14"/>
      <c r="H15" s="14"/>
      <c r="I15" s="14"/>
      <c r="AH15" s="1127"/>
      <c r="AI15" s="1127"/>
      <c r="AJ15" s="1127"/>
      <c r="AK15" s="1127"/>
      <c r="AL15" s="1127"/>
      <c r="AM15" s="1127"/>
      <c r="AN15" s="1127"/>
      <c r="AO15" s="1127"/>
      <c r="AP15" s="1127"/>
      <c r="AQ15" s="1127"/>
      <c r="AR15" s="1127"/>
      <c r="AS15" s="1127"/>
      <c r="AT15" s="1127"/>
      <c r="AU15" s="1127"/>
      <c r="AV15" s="1127"/>
      <c r="AW15" s="1127"/>
      <c r="AX15" s="1127"/>
      <c r="AY15" s="1127"/>
      <c r="AZ15" s="1127"/>
      <c r="BA15" s="1127"/>
      <c r="BB15" s="1127"/>
      <c r="BC15" s="1127"/>
      <c r="BD15" s="1127"/>
      <c r="BE15" s="1127"/>
      <c r="BF15" s="1127"/>
      <c r="BG15" s="1127"/>
      <c r="BH15" s="1127"/>
      <c r="BI15" s="1127"/>
      <c r="BJ15" s="1127"/>
      <c r="BK15" s="1127"/>
      <c r="BL15" s="1127"/>
      <c r="BM15" s="1127"/>
      <c r="BN15" s="1127"/>
      <c r="BO15" s="1127"/>
      <c r="BP15" s="1127"/>
      <c r="BQ15" s="1127"/>
      <c r="BR15" s="1127"/>
      <c r="BS15" s="1127"/>
      <c r="BT15" s="1127"/>
      <c r="BU15" s="1127"/>
      <c r="BV15" s="1127"/>
      <c r="BW15" s="1127"/>
      <c r="BX15" s="1127"/>
      <c r="BY15" s="1127"/>
      <c r="BZ15" s="1127"/>
      <c r="CA15" s="1127"/>
      <c r="CB15" s="1127"/>
    </row>
    <row r="16" spans="1:82" ht="15.75" thickBot="1">
      <c r="A16" s="27" t="s">
        <v>1221</v>
      </c>
      <c r="B16" s="14"/>
      <c r="C16" s="14"/>
      <c r="D16" s="14"/>
      <c r="E16" s="14"/>
      <c r="F16" s="14"/>
      <c r="G16" s="14"/>
      <c r="H16" s="14"/>
      <c r="I16" s="14"/>
      <c r="AH16" s="1127"/>
      <c r="AI16" s="1127"/>
      <c r="AJ16" s="1127"/>
      <c r="AK16" s="1127"/>
      <c r="AL16" s="1127"/>
      <c r="AM16" s="1127"/>
      <c r="AN16" s="1127"/>
      <c r="AO16" s="1127"/>
      <c r="AP16" s="1127"/>
      <c r="AQ16" s="1127"/>
      <c r="AR16" s="1127"/>
      <c r="AS16" s="1127"/>
      <c r="AT16" s="1127"/>
      <c r="AU16" s="1127"/>
      <c r="AV16" s="1127"/>
      <c r="AW16" s="1127"/>
      <c r="AX16" s="1127"/>
      <c r="AY16" s="1127"/>
      <c r="AZ16" s="1127"/>
      <c r="BA16" s="1127"/>
      <c r="BB16" s="1127"/>
      <c r="BC16" s="1127"/>
      <c r="BD16" s="1127"/>
      <c r="BE16" s="1127"/>
      <c r="BF16" s="1127"/>
      <c r="BG16" s="1127"/>
      <c r="BH16" s="1127"/>
      <c r="BI16" s="1127"/>
      <c r="BJ16" s="1127"/>
      <c r="BK16" s="1127"/>
      <c r="BL16" s="1127"/>
      <c r="BM16" s="1127"/>
      <c r="BN16" s="1127"/>
      <c r="BO16" s="1127"/>
      <c r="BP16" s="1127"/>
      <c r="BQ16" s="1127"/>
      <c r="BR16" s="1127"/>
      <c r="BS16" s="1127"/>
      <c r="BT16" s="1127"/>
      <c r="BU16" s="1127"/>
      <c r="BV16" s="1127"/>
      <c r="BW16" s="1127"/>
      <c r="BX16" s="1127"/>
      <c r="BY16" s="1127"/>
      <c r="BZ16" s="1127"/>
      <c r="CA16" s="1127"/>
      <c r="CB16" s="1127"/>
    </row>
    <row r="17" spans="1:82" s="73" customFormat="1" ht="15" customHeight="1">
      <c r="A17" s="1708" t="s">
        <v>1068</v>
      </c>
      <c r="B17" s="1709"/>
      <c r="C17" s="1709"/>
      <c r="D17" s="1709"/>
      <c r="E17" s="1709"/>
      <c r="F17" s="1942"/>
      <c r="G17" s="1347"/>
      <c r="H17" s="1926"/>
      <c r="I17" s="1926"/>
      <c r="J17" s="1926"/>
      <c r="K17" s="1926"/>
      <c r="L17" s="1926"/>
      <c r="M17" s="1326"/>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V17" s="1326"/>
      <c r="AW17" s="1326"/>
      <c r="AX17" s="1326"/>
      <c r="AY17" s="1326"/>
      <c r="AZ17" s="1326"/>
      <c r="BA17" s="1326"/>
      <c r="BB17" s="1326"/>
      <c r="BC17" s="1326"/>
      <c r="BD17" s="1326"/>
      <c r="BE17" s="1326"/>
      <c r="BF17" s="1326"/>
      <c r="BG17" s="1326"/>
      <c r="BH17" s="1326"/>
      <c r="BI17" s="1326"/>
      <c r="BJ17" s="1326"/>
      <c r="BK17" s="1326"/>
      <c r="BL17" s="1326"/>
      <c r="BM17" s="1326"/>
      <c r="BN17" s="1326"/>
      <c r="BO17" s="1326"/>
      <c r="BP17" s="1326"/>
      <c r="BQ17" s="1326"/>
      <c r="BR17" s="1326"/>
      <c r="BS17" s="1326"/>
      <c r="BT17" s="1326"/>
      <c r="BU17" s="1326"/>
      <c r="BV17" s="1326"/>
      <c r="BW17" s="1326"/>
      <c r="BX17" s="1326"/>
      <c r="BY17" s="1326"/>
      <c r="BZ17" s="1326"/>
      <c r="CA17" s="1326"/>
      <c r="CB17" s="1326"/>
    </row>
    <row r="18" spans="1:82" s="73" customFormat="1" ht="15" customHeight="1">
      <c r="A18" s="1698" t="s">
        <v>1249</v>
      </c>
      <c r="B18" s="1699"/>
      <c r="C18" s="1699"/>
      <c r="D18" s="1699"/>
      <c r="E18" s="1699"/>
      <c r="F18" s="1707"/>
      <c r="G18" s="1347"/>
      <c r="H18" s="1926"/>
      <c r="I18" s="1926"/>
      <c r="J18" s="1926"/>
      <c r="K18" s="1926"/>
      <c r="L18" s="1926"/>
      <c r="M18" s="1326"/>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D18" s="1326"/>
      <c r="BE18" s="1326"/>
      <c r="BF18" s="1326"/>
      <c r="BG18" s="1326"/>
      <c r="BH18" s="1326"/>
      <c r="BI18" s="1326"/>
      <c r="BJ18" s="1326"/>
      <c r="BK18" s="1326"/>
      <c r="BL18" s="1326"/>
      <c r="BM18" s="1326"/>
      <c r="BN18" s="1326"/>
      <c r="BO18" s="1326"/>
      <c r="BP18" s="1326"/>
      <c r="BQ18" s="1326"/>
      <c r="BR18" s="1326"/>
      <c r="BS18" s="1326"/>
      <c r="BT18" s="1326"/>
      <c r="BU18" s="1326"/>
      <c r="BV18" s="1326"/>
      <c r="BW18" s="1326"/>
      <c r="BX18" s="1326"/>
      <c r="BY18" s="1326"/>
      <c r="BZ18" s="1326"/>
      <c r="CA18" s="1326"/>
      <c r="CB18" s="1326"/>
    </row>
    <row r="19" spans="1:82" s="73" customFormat="1" ht="15" customHeight="1">
      <c r="A19" s="1698" t="s">
        <v>1244</v>
      </c>
      <c r="B19" s="1699"/>
      <c r="C19" s="1699"/>
      <c r="D19" s="1699"/>
      <c r="E19" s="1699"/>
      <c r="F19" s="1707"/>
      <c r="G19" s="1347"/>
      <c r="H19" s="1926"/>
      <c r="I19" s="1926"/>
      <c r="J19" s="1926"/>
      <c r="K19" s="1926"/>
      <c r="L19" s="1926"/>
      <c r="M19" s="1326"/>
      <c r="N19" s="1326"/>
      <c r="O19" s="1326"/>
      <c r="P19" s="1326"/>
      <c r="Q19" s="1326"/>
      <c r="R19" s="1326"/>
      <c r="S19" s="1326"/>
      <c r="T19" s="1326"/>
      <c r="U19" s="1326"/>
      <c r="V19" s="1326"/>
      <c r="W19" s="1326"/>
      <c r="X19" s="1326"/>
      <c r="Y19" s="1326"/>
      <c r="Z19" s="1326"/>
      <c r="AA19" s="1326"/>
      <c r="AB19" s="1326"/>
      <c r="AC19" s="1326"/>
      <c r="AD19" s="1326"/>
      <c r="AE19" s="1326"/>
      <c r="AF19" s="1326"/>
      <c r="AG19" s="1326"/>
      <c r="AH19" s="1326"/>
      <c r="AI19" s="1326"/>
      <c r="AJ19" s="1326"/>
      <c r="AK19" s="1326"/>
      <c r="AL19" s="1326"/>
      <c r="AM19" s="1326"/>
      <c r="AN19" s="1326"/>
      <c r="AO19" s="1326"/>
      <c r="AP19" s="1326"/>
      <c r="AQ19" s="1326"/>
      <c r="AR19" s="1326"/>
      <c r="AS19" s="1326"/>
      <c r="AT19" s="1326"/>
      <c r="AU19" s="1326"/>
      <c r="AV19" s="1326"/>
      <c r="AW19" s="1326"/>
      <c r="AX19" s="1326"/>
      <c r="AY19" s="1326"/>
      <c r="AZ19" s="1326"/>
      <c r="BA19" s="1326"/>
      <c r="BB19" s="1326"/>
      <c r="BC19" s="1326"/>
      <c r="BD19" s="1326"/>
      <c r="BE19" s="1326"/>
      <c r="BF19" s="1326"/>
      <c r="BG19" s="1326"/>
      <c r="BH19" s="1326"/>
      <c r="BI19" s="1326"/>
      <c r="BJ19" s="1326"/>
      <c r="BK19" s="1326"/>
      <c r="BL19" s="1326"/>
      <c r="BM19" s="1326"/>
      <c r="BN19" s="1326"/>
      <c r="BO19" s="1326"/>
      <c r="BP19" s="1326"/>
      <c r="BQ19" s="1326"/>
      <c r="BR19" s="1326"/>
      <c r="BS19" s="1326"/>
      <c r="BT19" s="1326"/>
      <c r="BU19" s="1326"/>
      <c r="BV19" s="1326"/>
      <c r="BW19" s="1326"/>
      <c r="BX19" s="1326"/>
      <c r="BY19" s="1326"/>
      <c r="BZ19" s="1326"/>
      <c r="CA19" s="1326"/>
      <c r="CB19" s="1326"/>
    </row>
    <row r="20" spans="1:82" s="73" customFormat="1" ht="15" customHeight="1">
      <c r="A20" s="1698" t="s">
        <v>1266</v>
      </c>
      <c r="B20" s="1699"/>
      <c r="C20" s="1699"/>
      <c r="D20" s="1699"/>
      <c r="E20" s="1699"/>
      <c r="F20" s="1707"/>
      <c r="G20" s="1347"/>
      <c r="H20" s="1926"/>
      <c r="I20" s="1926"/>
      <c r="J20" s="1926"/>
      <c r="K20" s="1926"/>
      <c r="L20" s="1926"/>
      <c r="M20" s="1326"/>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c r="AJ20" s="1326"/>
      <c r="AK20" s="1326"/>
      <c r="AL20" s="1326"/>
      <c r="AM20" s="1326"/>
      <c r="AN20" s="1326"/>
      <c r="AO20" s="1326"/>
      <c r="AP20" s="1326"/>
      <c r="AQ20" s="1326"/>
      <c r="AR20" s="1326"/>
      <c r="AS20" s="1326"/>
      <c r="AT20" s="1326"/>
      <c r="AU20" s="1326"/>
      <c r="AV20" s="1326"/>
      <c r="AW20" s="1326"/>
      <c r="AX20" s="1326"/>
      <c r="AY20" s="1326"/>
      <c r="AZ20" s="1326"/>
      <c r="BA20" s="1326"/>
      <c r="BB20" s="1326"/>
      <c r="BC20" s="1326"/>
      <c r="BD20" s="1326"/>
      <c r="BE20" s="1326"/>
      <c r="BF20" s="1326"/>
      <c r="BG20" s="1326"/>
      <c r="BH20" s="1326"/>
      <c r="BI20" s="1326"/>
      <c r="BJ20" s="1326"/>
      <c r="BK20" s="1326"/>
      <c r="BL20" s="1326"/>
      <c r="BM20" s="1326"/>
      <c r="BN20" s="1326"/>
      <c r="BO20" s="1326"/>
      <c r="BP20" s="1326"/>
      <c r="BQ20" s="1326"/>
      <c r="BR20" s="1326"/>
      <c r="BS20" s="1326"/>
      <c r="BT20" s="1326"/>
      <c r="BU20" s="1326"/>
      <c r="BV20" s="1326"/>
      <c r="BW20" s="1326"/>
      <c r="BX20" s="1326"/>
      <c r="BY20" s="1326"/>
      <c r="BZ20" s="1326"/>
      <c r="CA20" s="1326"/>
      <c r="CB20" s="1326"/>
    </row>
    <row r="21" spans="1:82" s="73" customFormat="1" ht="15" customHeight="1">
      <c r="A21" s="1698" t="s">
        <v>1267</v>
      </c>
      <c r="B21" s="1699"/>
      <c r="C21" s="1699"/>
      <c r="D21" s="1699"/>
      <c r="E21" s="1699"/>
      <c r="F21" s="1707"/>
      <c r="G21" s="1347"/>
      <c r="H21" s="1926"/>
      <c r="I21" s="1926"/>
      <c r="J21" s="1926"/>
      <c r="K21" s="1926"/>
      <c r="L21" s="19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c r="AL21" s="1326"/>
      <c r="AM21" s="1326"/>
      <c r="AN21" s="1326"/>
      <c r="AO21" s="1326"/>
      <c r="AP21" s="1326"/>
      <c r="AQ21" s="1326"/>
      <c r="AR21" s="1326"/>
      <c r="AS21" s="1326"/>
      <c r="AT21" s="1326"/>
      <c r="AU21" s="1326"/>
      <c r="AV21" s="1326"/>
      <c r="AW21" s="1326"/>
      <c r="AX21" s="1326"/>
      <c r="AY21" s="1326"/>
      <c r="AZ21" s="1326"/>
      <c r="BA21" s="1326"/>
      <c r="BB21" s="1326"/>
      <c r="BC21" s="1326"/>
      <c r="BD21" s="1326"/>
      <c r="BE21" s="1326"/>
      <c r="BF21" s="1326"/>
      <c r="BG21" s="1326"/>
      <c r="BH21" s="1326"/>
      <c r="BI21" s="1326"/>
      <c r="BJ21" s="1326"/>
      <c r="BK21" s="1326"/>
      <c r="BL21" s="1326"/>
      <c r="BM21" s="1326"/>
      <c r="BN21" s="1326"/>
      <c r="BO21" s="1326"/>
      <c r="BP21" s="1326"/>
      <c r="BQ21" s="1326"/>
      <c r="BR21" s="1326"/>
      <c r="BS21" s="1326"/>
      <c r="BT21" s="1326"/>
      <c r="BU21" s="1326"/>
      <c r="BV21" s="1326"/>
      <c r="BW21" s="1326"/>
      <c r="BX21" s="1326"/>
      <c r="BY21" s="1326"/>
      <c r="BZ21" s="1326"/>
      <c r="CA21" s="1326"/>
      <c r="CB21" s="1326"/>
    </row>
    <row r="22" spans="1:82" s="73" customFormat="1" ht="15" customHeight="1">
      <c r="A22" s="1698" t="s">
        <v>1281</v>
      </c>
      <c r="B22" s="1699"/>
      <c r="C22" s="1699"/>
      <c r="D22" s="1699"/>
      <c r="E22" s="1699"/>
      <c r="F22" s="1707"/>
      <c r="G22" s="1347"/>
      <c r="H22" s="1926"/>
      <c r="I22" s="1926"/>
      <c r="J22" s="1926"/>
      <c r="K22" s="1926"/>
      <c r="L22" s="1926"/>
      <c r="M22" s="1326"/>
      <c r="N22" s="1326"/>
      <c r="O22" s="1326"/>
      <c r="P22" s="1326"/>
      <c r="Q22" s="1326"/>
      <c r="R22" s="1326"/>
      <c r="S22" s="1326"/>
      <c r="T22" s="1326"/>
      <c r="U22" s="1326"/>
      <c r="V22" s="1326"/>
      <c r="W22" s="1326"/>
      <c r="X22" s="1326"/>
      <c r="Y22" s="1326"/>
      <c r="Z22" s="1326"/>
      <c r="AA22" s="1326"/>
      <c r="AB22" s="1326"/>
      <c r="AC22" s="1326"/>
      <c r="AD22" s="1326"/>
      <c r="AE22" s="1326"/>
      <c r="AF22" s="1326"/>
      <c r="AG22" s="1326"/>
      <c r="AH22" s="1326"/>
      <c r="AI22" s="1326"/>
      <c r="AJ22" s="1326"/>
      <c r="AK22" s="1326"/>
      <c r="AL22" s="1326"/>
      <c r="AM22" s="1326"/>
      <c r="AN22" s="1326"/>
      <c r="AO22" s="1326"/>
      <c r="AP22" s="1326"/>
      <c r="AQ22" s="1326"/>
      <c r="AR22" s="1326"/>
      <c r="AS22" s="1326"/>
      <c r="AT22" s="1326"/>
      <c r="AU22" s="1326"/>
      <c r="AV22" s="1326"/>
      <c r="AW22" s="1326"/>
      <c r="AX22" s="1326"/>
      <c r="AY22" s="1326"/>
      <c r="AZ22" s="1326"/>
      <c r="BA22" s="1326"/>
      <c r="BB22" s="1326"/>
      <c r="BC22" s="1326"/>
      <c r="BD22" s="1326"/>
      <c r="BE22" s="1326"/>
      <c r="BF22" s="1326"/>
      <c r="BG22" s="1326"/>
      <c r="BH22" s="1326"/>
      <c r="BI22" s="1326"/>
      <c r="BJ22" s="1326"/>
      <c r="BK22" s="1326"/>
      <c r="BL22" s="1326"/>
      <c r="BM22" s="1326"/>
      <c r="BN22" s="1326"/>
      <c r="BO22" s="1326"/>
      <c r="BP22" s="1326"/>
      <c r="BQ22" s="1326"/>
      <c r="BR22" s="1326"/>
      <c r="BS22" s="1326"/>
      <c r="BT22" s="1326"/>
      <c r="BU22" s="1326"/>
      <c r="BV22" s="1326"/>
      <c r="BW22" s="1326"/>
      <c r="BX22" s="1326"/>
      <c r="BY22" s="1326"/>
      <c r="BZ22" s="1326"/>
      <c r="CA22" s="1326"/>
      <c r="CB22" s="1326"/>
    </row>
    <row r="23" spans="1:82" s="73" customFormat="1" ht="15" customHeight="1">
      <c r="A23" s="1698" t="s">
        <v>1282</v>
      </c>
      <c r="B23" s="1699"/>
      <c r="C23" s="1699"/>
      <c r="D23" s="1699"/>
      <c r="E23" s="1699"/>
      <c r="F23" s="1707"/>
      <c r="G23" s="1347"/>
      <c r="H23" s="1926"/>
      <c r="I23" s="1926"/>
      <c r="J23" s="1926"/>
      <c r="K23" s="1926"/>
      <c r="L23" s="1926"/>
      <c r="M23" s="1326"/>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c r="AL23" s="1326"/>
      <c r="AM23" s="1326"/>
      <c r="AN23" s="1326"/>
      <c r="AO23" s="1326"/>
      <c r="AP23" s="1326"/>
      <c r="AQ23" s="1326"/>
      <c r="AR23" s="1326"/>
      <c r="AS23" s="1326"/>
      <c r="AT23" s="1326"/>
      <c r="AU23" s="1326"/>
      <c r="AV23" s="1326"/>
      <c r="AW23" s="1326"/>
      <c r="AX23" s="1326"/>
      <c r="AY23" s="1326"/>
      <c r="AZ23" s="1326"/>
      <c r="BA23" s="1326"/>
      <c r="BB23" s="1326"/>
      <c r="BC23" s="1326"/>
      <c r="BD23" s="1326"/>
      <c r="BE23" s="1326"/>
      <c r="BF23" s="1326"/>
      <c r="BG23" s="1326"/>
      <c r="BH23" s="1326"/>
      <c r="BI23" s="1326"/>
      <c r="BJ23" s="1326"/>
      <c r="BK23" s="1326"/>
      <c r="BL23" s="1326"/>
      <c r="BM23" s="1326"/>
      <c r="BN23" s="1326"/>
      <c r="BO23" s="1326"/>
      <c r="BP23" s="1326"/>
      <c r="BQ23" s="1326"/>
      <c r="BR23" s="1326"/>
      <c r="BS23" s="1326"/>
      <c r="BT23" s="1326"/>
      <c r="BU23" s="1326"/>
      <c r="BV23" s="1326"/>
      <c r="BW23" s="1326"/>
      <c r="BX23" s="1326"/>
      <c r="BY23" s="1326"/>
      <c r="BZ23" s="1326"/>
      <c r="CA23" s="1326"/>
      <c r="CB23" s="1326"/>
    </row>
    <row r="24" spans="1:82" s="73" customFormat="1">
      <c r="A24" s="1698" t="s">
        <v>1071</v>
      </c>
      <c r="B24" s="1699"/>
      <c r="C24" s="1699"/>
      <c r="D24" s="1699"/>
      <c r="E24" s="1699"/>
      <c r="F24" s="1707"/>
      <c r="G24" s="1347"/>
      <c r="H24" s="1926"/>
      <c r="I24" s="1926"/>
      <c r="J24" s="1926"/>
      <c r="K24" s="1926"/>
      <c r="L24" s="19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c r="AL24" s="1326"/>
      <c r="AM24" s="1326"/>
      <c r="AN24" s="1326"/>
      <c r="AO24" s="1326"/>
      <c r="AP24" s="1326"/>
      <c r="AQ24" s="1326"/>
      <c r="AR24" s="1326"/>
      <c r="AS24" s="1326"/>
      <c r="AT24" s="1326"/>
      <c r="AU24" s="1326"/>
      <c r="AV24" s="1326"/>
      <c r="AW24" s="1326"/>
      <c r="AX24" s="1326"/>
      <c r="AY24" s="1326"/>
      <c r="AZ24" s="1326"/>
      <c r="BA24" s="1326"/>
      <c r="BB24" s="1326"/>
      <c r="BC24" s="1326"/>
      <c r="BD24" s="1326"/>
      <c r="BE24" s="1326"/>
      <c r="BF24" s="1326"/>
      <c r="BG24" s="1326"/>
      <c r="BH24" s="1326"/>
      <c r="BI24" s="1326"/>
      <c r="BJ24" s="1326"/>
      <c r="BK24" s="1326"/>
      <c r="BL24" s="1326"/>
      <c r="BM24" s="1326"/>
      <c r="BN24" s="1326"/>
      <c r="BO24" s="1326"/>
      <c r="BP24" s="1326"/>
      <c r="BQ24" s="1326"/>
      <c r="BR24" s="1326"/>
      <c r="BS24" s="1326"/>
      <c r="BT24" s="1326"/>
      <c r="BU24" s="1326"/>
      <c r="BV24" s="1326"/>
      <c r="BW24" s="1326"/>
      <c r="BX24" s="1326"/>
      <c r="BY24" s="1326"/>
      <c r="BZ24" s="1326"/>
      <c r="CA24" s="1326"/>
      <c r="CB24" s="1326"/>
    </row>
    <row r="25" spans="1:82" s="73" customFormat="1" ht="15" customHeight="1">
      <c r="A25" s="1698" t="s">
        <v>1268</v>
      </c>
      <c r="B25" s="1699"/>
      <c r="C25" s="1699"/>
      <c r="D25" s="1699"/>
      <c r="E25" s="1699"/>
      <c r="F25" s="1707"/>
      <c r="G25" s="1347"/>
      <c r="H25" s="1926"/>
      <c r="I25" s="1926"/>
      <c r="J25" s="1926"/>
      <c r="K25" s="1926"/>
      <c r="L25" s="1926"/>
      <c r="M25" s="1326"/>
      <c r="N25" s="1326"/>
      <c r="O25" s="1326"/>
      <c r="P25" s="1326"/>
      <c r="Q25" s="1326"/>
      <c r="R25" s="1326"/>
      <c r="S25" s="1326"/>
      <c r="T25" s="1326"/>
      <c r="U25" s="1326"/>
      <c r="V25" s="1326"/>
      <c r="W25" s="1326"/>
      <c r="X25" s="1326"/>
      <c r="Y25" s="1326"/>
      <c r="Z25" s="1326"/>
      <c r="AA25" s="1326"/>
      <c r="AB25" s="1326"/>
      <c r="AC25" s="1326"/>
      <c r="AD25" s="1326"/>
      <c r="AE25" s="1326"/>
      <c r="AF25" s="1326"/>
      <c r="AG25" s="1326"/>
      <c r="AH25" s="1326"/>
      <c r="AI25" s="1326"/>
      <c r="AJ25" s="1326"/>
      <c r="AK25" s="1326"/>
      <c r="AL25" s="1326"/>
      <c r="AM25" s="1326"/>
      <c r="AN25" s="1326"/>
      <c r="AO25" s="1326"/>
      <c r="AP25" s="1326"/>
      <c r="AQ25" s="1326"/>
      <c r="AR25" s="1326"/>
      <c r="AS25" s="1326"/>
      <c r="AT25" s="1326"/>
      <c r="AU25" s="1326"/>
      <c r="AV25" s="1326"/>
      <c r="AW25" s="1326"/>
      <c r="AX25" s="1326"/>
      <c r="AY25" s="1326"/>
      <c r="AZ25" s="1326"/>
      <c r="BA25" s="1326"/>
      <c r="BB25" s="1326"/>
      <c r="BC25" s="1326"/>
      <c r="BD25" s="1326"/>
      <c r="BE25" s="1326"/>
      <c r="BF25" s="1326"/>
      <c r="BG25" s="1326"/>
      <c r="BH25" s="1326"/>
      <c r="BI25" s="1326"/>
      <c r="BJ25" s="1326"/>
      <c r="BK25" s="1326"/>
      <c r="BL25" s="1326"/>
      <c r="BM25" s="1326"/>
      <c r="BN25" s="1326"/>
      <c r="BO25" s="1326"/>
      <c r="BP25" s="1326"/>
      <c r="BQ25" s="1326"/>
      <c r="BR25" s="1326"/>
      <c r="BS25" s="1326"/>
      <c r="BT25" s="1326"/>
      <c r="BU25" s="1326"/>
      <c r="BV25" s="1326"/>
      <c r="BW25" s="1326"/>
      <c r="BX25" s="1326"/>
      <c r="BY25" s="1326"/>
      <c r="BZ25" s="1326"/>
      <c r="CA25" s="1326"/>
      <c r="CB25" s="1326"/>
    </row>
    <row r="26" spans="1:82" s="73" customFormat="1" ht="15" customHeight="1">
      <c r="A26" s="1698" t="s">
        <v>1269</v>
      </c>
      <c r="B26" s="1699"/>
      <c r="C26" s="1699"/>
      <c r="D26" s="1699"/>
      <c r="E26" s="1699"/>
      <c r="F26" s="1707"/>
      <c r="G26" s="1347"/>
      <c r="H26" s="1435"/>
      <c r="I26" s="1435"/>
      <c r="J26" s="1435"/>
      <c r="K26" s="1435"/>
      <c r="L26" s="1435"/>
      <c r="M26" s="1326"/>
      <c r="N26" s="1326"/>
      <c r="O26" s="1326"/>
      <c r="P26" s="1326"/>
      <c r="Q26" s="1326"/>
      <c r="R26" s="1326"/>
      <c r="S26" s="1326"/>
      <c r="T26" s="1326"/>
      <c r="U26" s="1326"/>
      <c r="V26" s="1326"/>
      <c r="W26" s="1326"/>
      <c r="X26" s="1326"/>
      <c r="Y26" s="1326"/>
      <c r="Z26" s="1326"/>
      <c r="AA26" s="1326"/>
      <c r="AB26" s="1326"/>
      <c r="AC26" s="1326"/>
      <c r="AD26" s="1326"/>
      <c r="AE26" s="1326"/>
      <c r="AF26" s="1326"/>
      <c r="AG26" s="1326"/>
      <c r="AH26" s="1326"/>
      <c r="AI26" s="1326"/>
      <c r="AJ26" s="1326"/>
      <c r="AK26" s="1326"/>
      <c r="AL26" s="1326"/>
      <c r="AM26" s="1326"/>
      <c r="AN26" s="1326"/>
      <c r="AO26" s="1326"/>
      <c r="AP26" s="1326"/>
      <c r="AQ26" s="1326"/>
      <c r="AR26" s="1326"/>
      <c r="AS26" s="1326"/>
      <c r="AT26" s="1326"/>
      <c r="AU26" s="1326"/>
      <c r="AV26" s="1326"/>
      <c r="AW26" s="1326"/>
      <c r="AX26" s="1326"/>
      <c r="AY26" s="1326"/>
      <c r="AZ26" s="1326"/>
      <c r="BA26" s="1326"/>
      <c r="BB26" s="1326"/>
      <c r="BC26" s="1326"/>
      <c r="BD26" s="1326"/>
      <c r="BE26" s="1326"/>
      <c r="BF26" s="1326"/>
      <c r="BG26" s="1326"/>
      <c r="BH26" s="1326"/>
      <c r="BI26" s="1326"/>
      <c r="BJ26" s="1326"/>
      <c r="BK26" s="1326"/>
      <c r="BL26" s="1326"/>
      <c r="BM26" s="1326"/>
      <c r="BN26" s="1326"/>
      <c r="BO26" s="1326"/>
      <c r="BP26" s="1326"/>
      <c r="BQ26" s="1326"/>
      <c r="BR26" s="1326"/>
      <c r="BS26" s="1326"/>
      <c r="BT26" s="1326"/>
      <c r="BU26" s="1326"/>
      <c r="BV26" s="1326"/>
      <c r="BW26" s="1326"/>
      <c r="BX26" s="1326"/>
      <c r="BY26" s="1326"/>
      <c r="BZ26" s="1326"/>
      <c r="CA26" s="1326"/>
      <c r="CB26" s="1326"/>
    </row>
    <row r="27" spans="1:82" s="885" customFormat="1" ht="15.75" thickBot="1">
      <c r="A27" s="1944" t="s">
        <v>1230</v>
      </c>
      <c r="B27" s="1756"/>
      <c r="C27" s="1756"/>
      <c r="D27" s="1756"/>
      <c r="E27" s="1756"/>
      <c r="F27" s="1945"/>
      <c r="G27" s="1427"/>
      <c r="H27" s="1427"/>
      <c r="I27" s="1332"/>
      <c r="J27" s="1332"/>
      <c r="K27" s="1332"/>
      <c r="L27" s="1428"/>
      <c r="M27" s="1438"/>
      <c r="N27" s="1438"/>
      <c r="O27" s="1438"/>
      <c r="P27" s="1438"/>
      <c r="Q27" s="1438"/>
      <c r="R27" s="1438"/>
      <c r="S27" s="1438"/>
      <c r="T27" s="1438"/>
      <c r="U27" s="1438"/>
      <c r="V27" s="1438"/>
      <c r="W27" s="1438"/>
      <c r="X27" s="1438"/>
      <c r="Y27" s="1438"/>
      <c r="Z27" s="1438"/>
      <c r="AA27" s="1438"/>
      <c r="AB27" s="1438"/>
      <c r="AC27" s="1438"/>
      <c r="AD27" s="1438"/>
      <c r="AE27" s="1438"/>
      <c r="AF27" s="1438"/>
      <c r="AG27" s="1438"/>
      <c r="AH27" s="1438"/>
      <c r="AI27" s="1438"/>
      <c r="AJ27" s="1438"/>
      <c r="AK27" s="1438"/>
      <c r="AL27" s="1438"/>
      <c r="AM27" s="1438"/>
      <c r="AN27" s="1438"/>
      <c r="AO27" s="1438"/>
      <c r="AP27" s="1438"/>
      <c r="AQ27" s="1438"/>
      <c r="AR27" s="1438"/>
      <c r="AS27" s="1438"/>
      <c r="AT27" s="1438"/>
      <c r="AU27" s="1438"/>
      <c r="AV27" s="1438"/>
      <c r="AW27" s="1438"/>
      <c r="AX27" s="1438"/>
      <c r="AY27" s="1438"/>
      <c r="AZ27" s="1438"/>
      <c r="BA27" s="1438"/>
      <c r="BB27" s="1438"/>
      <c r="BC27" s="1438"/>
      <c r="BD27" s="1438"/>
      <c r="BE27" s="1438"/>
      <c r="BF27" s="1438"/>
      <c r="BG27" s="1438"/>
      <c r="BH27" s="1438"/>
      <c r="BI27" s="1438"/>
      <c r="BJ27" s="1438"/>
      <c r="BK27" s="1438"/>
      <c r="BL27" s="1438"/>
      <c r="BM27" s="1438"/>
      <c r="BN27" s="1438"/>
      <c r="BO27" s="1438"/>
      <c r="BP27" s="1438"/>
      <c r="BQ27" s="1438"/>
      <c r="BR27" s="1438"/>
      <c r="BS27" s="1438"/>
      <c r="BT27" s="1438"/>
      <c r="BU27" s="1438"/>
      <c r="BV27" s="1438"/>
      <c r="BW27" s="1438"/>
      <c r="BX27" s="1438"/>
      <c r="BY27" s="1438"/>
      <c r="BZ27" s="1438"/>
      <c r="CA27" s="1438"/>
      <c r="CB27" s="1438"/>
    </row>
    <row r="28" spans="1:82" s="1127" customFormat="1" ht="15.75" thickBot="1">
      <c r="A28" s="1253"/>
      <c r="B28" s="1253"/>
      <c r="D28" s="1253"/>
      <c r="G28" s="1128"/>
      <c r="H28" s="1128"/>
      <c r="I28" s="1128"/>
      <c r="J28" s="1128"/>
      <c r="K28" s="1128"/>
      <c r="L28" s="1128"/>
    </row>
    <row r="29" spans="1:82">
      <c r="A29" s="2203" t="s">
        <v>199</v>
      </c>
      <c r="B29" s="2204"/>
      <c r="C29" s="2204"/>
      <c r="D29" s="2204"/>
      <c r="E29" s="2204"/>
      <c r="F29" s="2205"/>
      <c r="G29" s="1430"/>
      <c r="H29" s="1430"/>
      <c r="I29" s="1430"/>
      <c r="J29" s="1128"/>
      <c r="K29" s="1128"/>
      <c r="L29" s="1128"/>
      <c r="M29" s="1127"/>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1127"/>
      <c r="AJ29" s="1127"/>
      <c r="AK29" s="1127"/>
      <c r="AL29" s="1127"/>
      <c r="AM29" s="1127"/>
      <c r="AN29" s="1127"/>
      <c r="AO29" s="1127"/>
      <c r="AP29" s="1127"/>
      <c r="AQ29" s="1127"/>
      <c r="AR29" s="1127"/>
      <c r="AS29" s="1127"/>
      <c r="AT29" s="1127"/>
      <c r="AU29" s="1127"/>
      <c r="AV29" s="1127"/>
      <c r="AW29" s="1127"/>
      <c r="AX29" s="1127"/>
      <c r="AY29" s="1127"/>
      <c r="AZ29" s="1127"/>
      <c r="BA29" s="1127"/>
      <c r="BB29" s="1127"/>
      <c r="BC29" s="1127"/>
      <c r="BD29" s="1127"/>
      <c r="BE29" s="1127"/>
      <c r="BF29" s="1127"/>
      <c r="BG29" s="1127"/>
      <c r="BH29" s="1127"/>
      <c r="BI29" s="1127"/>
      <c r="BJ29" s="14"/>
      <c r="BK29" s="14"/>
      <c r="BL29" s="14"/>
      <c r="BM29" s="14"/>
      <c r="BN29" s="14"/>
      <c r="BO29" s="1127"/>
      <c r="BP29" s="1127"/>
      <c r="BQ29" s="1127"/>
      <c r="BR29" s="1127"/>
      <c r="BS29" s="1127"/>
      <c r="BT29" s="1127"/>
      <c r="BU29" s="1127"/>
      <c r="BV29" s="1127"/>
      <c r="BW29" s="1127"/>
      <c r="BX29" s="1127"/>
      <c r="BY29" s="1127"/>
      <c r="BZ29" s="1127"/>
      <c r="CA29" s="1127"/>
      <c r="CB29" s="1127"/>
      <c r="CC29" s="14"/>
      <c r="CD29" s="14"/>
    </row>
    <row r="30" spans="1:82">
      <c r="A30" s="2206" t="s">
        <v>73</v>
      </c>
      <c r="B30" s="2207"/>
      <c r="C30" s="2207"/>
      <c r="D30" s="2207"/>
      <c r="E30" s="2207"/>
      <c r="F30" s="2208"/>
      <c r="G30" s="1429"/>
      <c r="H30" s="1429"/>
      <c r="I30" s="1429"/>
      <c r="J30" s="1128"/>
      <c r="K30" s="1128"/>
      <c r="L30" s="1128"/>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127"/>
      <c r="BP30" s="1127"/>
      <c r="BQ30" s="1127"/>
      <c r="BR30" s="1127"/>
      <c r="BS30" s="1127"/>
      <c r="BT30" s="1127"/>
      <c r="BU30" s="1127"/>
      <c r="BV30" s="1127"/>
      <c r="BW30" s="1127"/>
      <c r="BX30" s="1127"/>
      <c r="BY30" s="1127"/>
      <c r="BZ30" s="1127"/>
      <c r="CA30" s="1127"/>
      <c r="CB30" s="1127"/>
      <c r="CC30" s="14"/>
      <c r="CD30" s="14"/>
    </row>
    <row r="31" spans="1:82">
      <c r="A31" s="2209" t="s">
        <v>74</v>
      </c>
      <c r="B31" s="2210"/>
      <c r="C31" s="2210"/>
      <c r="D31" s="2210"/>
      <c r="E31" s="2210"/>
      <c r="F31" s="2211"/>
      <c r="G31" s="1429"/>
      <c r="H31" s="1429"/>
      <c r="I31" s="1429"/>
      <c r="J31" s="1128"/>
      <c r="K31" s="1128"/>
      <c r="L31" s="1128"/>
      <c r="AH31" s="1127"/>
      <c r="AI31" s="1127"/>
      <c r="AJ31" s="1127"/>
      <c r="AK31" s="1127"/>
      <c r="AL31" s="1127"/>
      <c r="AM31" s="1127"/>
      <c r="AN31" s="1127"/>
      <c r="AO31" s="1127"/>
      <c r="AP31" s="1127"/>
      <c r="AQ31" s="1127"/>
      <c r="AR31" s="1127"/>
      <c r="AS31" s="1127"/>
      <c r="AT31" s="1127"/>
      <c r="AU31" s="1127"/>
      <c r="AV31" s="1127"/>
      <c r="AW31" s="1127"/>
      <c r="AX31" s="1127"/>
      <c r="AY31" s="1127"/>
      <c r="AZ31" s="1127"/>
      <c r="BA31" s="1127"/>
      <c r="BB31" s="1127"/>
      <c r="BC31" s="1127"/>
      <c r="BD31" s="1127"/>
      <c r="BE31" s="1127"/>
      <c r="BF31" s="1127"/>
      <c r="BG31" s="1127"/>
      <c r="BH31" s="1127"/>
      <c r="BI31" s="14"/>
      <c r="BJ31" s="14"/>
      <c r="BK31" s="14"/>
      <c r="BL31" s="14"/>
      <c r="BM31" s="14"/>
      <c r="BN31" s="14"/>
      <c r="BO31" s="1127"/>
      <c r="BP31" s="1127"/>
      <c r="BQ31" s="1127"/>
      <c r="BR31" s="1127"/>
      <c r="BS31" s="1127"/>
      <c r="BT31" s="1127"/>
      <c r="BU31" s="1127"/>
      <c r="BV31" s="1127"/>
      <c r="BW31" s="1127"/>
      <c r="BX31" s="14"/>
      <c r="BY31" s="14"/>
      <c r="BZ31" s="14"/>
      <c r="CA31" s="14"/>
      <c r="CB31" s="14"/>
      <c r="CC31" s="14"/>
      <c r="CD31" s="14"/>
    </row>
    <row r="32" spans="1:82">
      <c r="A32" s="2209" t="s">
        <v>75</v>
      </c>
      <c r="B32" s="2210"/>
      <c r="C32" s="2210"/>
      <c r="D32" s="2210"/>
      <c r="E32" s="2210"/>
      <c r="F32" s="2211"/>
      <c r="G32" s="1429"/>
      <c r="H32" s="1429"/>
      <c r="I32" s="1429"/>
      <c r="J32" s="1128"/>
      <c r="K32" s="1128"/>
      <c r="L32" s="1128"/>
      <c r="AH32" s="1127"/>
      <c r="AI32" s="1127"/>
      <c r="AJ32" s="1127"/>
      <c r="AK32" s="1127"/>
      <c r="AL32" s="1127"/>
      <c r="AM32" s="1127"/>
      <c r="AN32" s="1127"/>
      <c r="AO32" s="1127"/>
      <c r="AP32" s="1127"/>
      <c r="AQ32" s="1127"/>
      <c r="AR32" s="1127"/>
      <c r="AS32" s="1127"/>
      <c r="AT32" s="1127"/>
      <c r="AU32" s="1127"/>
      <c r="AV32" s="1127"/>
      <c r="AW32" s="1127"/>
      <c r="AX32" s="1127"/>
      <c r="AY32" s="1127"/>
      <c r="AZ32" s="1127"/>
      <c r="BA32" s="1127"/>
      <c r="BB32" s="1127"/>
      <c r="BC32" s="1127"/>
      <c r="BD32" s="1127"/>
      <c r="BE32" s="1127"/>
      <c r="BF32" s="1127"/>
      <c r="BG32" s="1127"/>
      <c r="BH32" s="1127"/>
      <c r="BI32" s="14"/>
      <c r="BJ32" s="14"/>
      <c r="BK32" s="14"/>
      <c r="BL32" s="14"/>
      <c r="BM32" s="14"/>
      <c r="BN32" s="14"/>
      <c r="BO32" s="1127"/>
      <c r="BP32" s="1127"/>
      <c r="BQ32" s="1127"/>
      <c r="BR32" s="1127"/>
      <c r="BS32" s="1127"/>
      <c r="BT32" s="1127"/>
      <c r="BU32" s="1127"/>
      <c r="BV32" s="1127"/>
      <c r="BW32" s="1127"/>
      <c r="BX32" s="14"/>
      <c r="BY32" s="14"/>
      <c r="BZ32" s="14"/>
      <c r="CA32" s="14"/>
      <c r="CB32" s="14"/>
      <c r="CC32" s="14"/>
      <c r="CD32" s="14"/>
    </row>
    <row r="33" spans="1:82" ht="15.75" thickBot="1">
      <c r="A33" s="2200" t="s">
        <v>114</v>
      </c>
      <c r="B33" s="2201"/>
      <c r="C33" s="2201"/>
      <c r="D33" s="2201"/>
      <c r="E33" s="2201"/>
      <c r="F33" s="2202"/>
      <c r="G33" s="1429"/>
      <c r="H33" s="1429"/>
      <c r="I33" s="1429"/>
      <c r="J33" s="1128"/>
      <c r="K33" s="1128"/>
      <c r="L33" s="1128"/>
      <c r="AH33" s="1127"/>
      <c r="AI33" s="1127"/>
      <c r="AJ33" s="1127"/>
      <c r="AK33" s="1127"/>
      <c r="AL33" s="1127"/>
      <c r="AM33" s="1127"/>
      <c r="AN33" s="1127"/>
      <c r="AO33" s="1127"/>
      <c r="AP33" s="1127"/>
      <c r="AQ33" s="1127"/>
      <c r="AR33" s="1127"/>
      <c r="AS33" s="1127"/>
      <c r="AT33" s="1127"/>
      <c r="AU33" s="1127"/>
      <c r="AV33" s="1127"/>
      <c r="AW33" s="1127"/>
      <c r="AX33" s="1127"/>
      <c r="AY33" s="1127"/>
      <c r="AZ33" s="1127"/>
      <c r="BA33" s="1127"/>
      <c r="BB33" s="1127"/>
      <c r="BC33" s="1127"/>
      <c r="BD33" s="1127"/>
      <c r="BE33" s="1127"/>
      <c r="BF33" s="1127"/>
      <c r="BG33" s="1127"/>
      <c r="BH33" s="1127"/>
      <c r="BI33" s="1127"/>
      <c r="BJ33" s="1127"/>
      <c r="BK33" s="1127"/>
      <c r="BL33" s="1127"/>
      <c r="BM33" s="1127"/>
      <c r="BN33" s="1127"/>
      <c r="BO33" s="1127"/>
      <c r="BP33" s="1127"/>
      <c r="BQ33" s="1127"/>
      <c r="BR33" s="1127"/>
      <c r="BS33" s="1127"/>
      <c r="BT33" s="1127"/>
      <c r="BU33" s="1127"/>
      <c r="BV33" s="1127"/>
      <c r="BW33" s="1127"/>
      <c r="BX33" s="14"/>
      <c r="BY33" s="14"/>
      <c r="BZ33" s="14"/>
      <c r="CA33" s="14"/>
      <c r="CB33" s="14"/>
      <c r="CC33" s="14"/>
      <c r="CD33" s="14"/>
    </row>
    <row r="34" spans="1:82">
      <c r="A34" s="14"/>
      <c r="B34" s="14"/>
      <c r="C34" s="14"/>
      <c r="D34" s="14"/>
      <c r="E34" s="14"/>
      <c r="F34" s="14"/>
      <c r="G34" s="14"/>
      <c r="H34" s="14"/>
      <c r="I34" s="14"/>
      <c r="AH34" s="1127"/>
      <c r="AI34" s="1127"/>
      <c r="AJ34" s="1127"/>
      <c r="AK34" s="1127"/>
      <c r="AL34" s="1127"/>
      <c r="AM34" s="1127"/>
      <c r="AN34" s="1127"/>
      <c r="AO34" s="1127"/>
      <c r="AP34" s="1127"/>
      <c r="AQ34" s="1127"/>
      <c r="AR34" s="1127"/>
      <c r="AS34" s="1127"/>
      <c r="AT34" s="1127"/>
      <c r="AU34" s="1127"/>
      <c r="AV34" s="1127"/>
      <c r="AW34" s="1127"/>
      <c r="AX34" s="1127"/>
      <c r="AY34" s="1127"/>
      <c r="AZ34" s="1127"/>
      <c r="BA34" s="1127"/>
      <c r="BB34" s="1127"/>
      <c r="BC34" s="1127"/>
      <c r="BD34" s="1127"/>
      <c r="BE34" s="1127"/>
      <c r="BF34" s="1127"/>
      <c r="BG34" s="1127"/>
      <c r="BH34" s="1127"/>
      <c r="BI34" s="1127"/>
      <c r="BJ34" s="1127"/>
      <c r="BK34" s="1127"/>
      <c r="BL34" s="1127"/>
      <c r="BM34" s="1127"/>
      <c r="BN34" s="1127"/>
      <c r="BO34" s="1127"/>
      <c r="BP34" s="1127"/>
      <c r="BQ34" s="1127"/>
      <c r="BR34" s="1127"/>
      <c r="BS34" s="1127"/>
      <c r="BT34" s="1127"/>
      <c r="BU34" s="1127"/>
      <c r="BV34" s="1127"/>
      <c r="BW34" s="1127"/>
    </row>
    <row r="35" spans="1:82">
      <c r="A35" s="14"/>
      <c r="B35" s="14"/>
      <c r="C35" s="14"/>
      <c r="D35" s="14"/>
      <c r="E35" s="14"/>
      <c r="F35" s="14"/>
      <c r="G35" s="14"/>
      <c r="H35" s="14"/>
      <c r="I35" s="14"/>
      <c r="AH35" s="1127"/>
      <c r="AI35" s="1127"/>
      <c r="AJ35" s="1127"/>
      <c r="AK35" s="1127"/>
      <c r="AL35" s="1127"/>
      <c r="AM35" s="1127"/>
      <c r="AN35" s="1127"/>
      <c r="AO35" s="1127"/>
      <c r="AP35" s="1127"/>
      <c r="AQ35" s="1127"/>
      <c r="AR35" s="1127"/>
      <c r="AS35" s="1127"/>
      <c r="AT35" s="1127"/>
      <c r="AU35" s="1127"/>
      <c r="AV35" s="1127"/>
      <c r="AW35" s="1127"/>
      <c r="AX35" s="1127"/>
      <c r="AY35" s="1127"/>
      <c r="AZ35" s="1127"/>
      <c r="BA35" s="1127"/>
      <c r="BB35" s="1127"/>
      <c r="BC35" s="1127"/>
      <c r="BD35" s="1127"/>
      <c r="BE35" s="1127"/>
      <c r="BF35" s="1127"/>
      <c r="BG35" s="1127"/>
      <c r="BH35" s="1127"/>
      <c r="BI35" s="1127"/>
      <c r="BJ35" s="1127"/>
      <c r="BK35" s="1127"/>
      <c r="BL35" s="1127"/>
      <c r="BM35" s="1127"/>
      <c r="BN35" s="1127"/>
      <c r="BO35" s="1127"/>
      <c r="BP35" s="1127"/>
      <c r="BQ35" s="1127"/>
      <c r="BR35" s="1127"/>
      <c r="BS35" s="1127"/>
      <c r="BT35" s="1127"/>
      <c r="BU35" s="1127"/>
      <c r="BV35" s="1127"/>
      <c r="BW35" s="1127"/>
    </row>
    <row r="36" spans="1:82">
      <c r="A36" s="14"/>
      <c r="B36" s="14"/>
      <c r="C36" s="14"/>
      <c r="D36" s="14"/>
      <c r="E36" s="14"/>
      <c r="F36" s="14"/>
      <c r="G36" s="14"/>
      <c r="H36" s="14"/>
      <c r="I36" s="14"/>
      <c r="AH36" s="1127"/>
      <c r="AI36" s="1127"/>
      <c r="AJ36" s="1127"/>
      <c r="AK36" s="1127"/>
      <c r="AL36" s="1127"/>
      <c r="AM36" s="1127"/>
      <c r="AN36" s="1127"/>
      <c r="AO36" s="1127"/>
      <c r="AP36" s="1127"/>
      <c r="AQ36" s="1127"/>
      <c r="AR36" s="1127"/>
      <c r="AS36" s="1127"/>
      <c r="AT36" s="1127"/>
      <c r="AU36" s="1127"/>
      <c r="AV36" s="1127"/>
      <c r="AW36" s="1127"/>
      <c r="AX36" s="1127"/>
      <c r="AY36" s="1127"/>
      <c r="AZ36" s="1127"/>
      <c r="BA36" s="1127"/>
      <c r="BB36" s="1127"/>
      <c r="BC36" s="1127"/>
      <c r="BD36" s="1127"/>
      <c r="BE36" s="1127"/>
      <c r="BF36" s="1127"/>
      <c r="BG36" s="1127"/>
      <c r="BH36" s="1127"/>
      <c r="BI36" s="1127"/>
      <c r="BJ36" s="1127"/>
      <c r="BK36" s="1127"/>
      <c r="BL36" s="1127"/>
      <c r="BM36" s="1127"/>
      <c r="BN36" s="1127"/>
      <c r="BO36" s="1127"/>
      <c r="BP36" s="1127"/>
      <c r="BQ36" s="1127"/>
      <c r="BR36" s="1127"/>
      <c r="BS36" s="1127"/>
      <c r="BT36" s="1127"/>
      <c r="BU36" s="1127"/>
      <c r="BV36" s="1127"/>
      <c r="BW36" s="1127"/>
    </row>
    <row r="37" spans="1:82">
      <c r="A37" s="14"/>
      <c r="B37" s="14"/>
      <c r="C37" s="14"/>
      <c r="D37" s="14"/>
      <c r="E37" s="14"/>
      <c r="F37" s="14"/>
      <c r="G37" s="14"/>
      <c r="H37" s="14"/>
      <c r="I37" s="14"/>
      <c r="AH37" s="1127"/>
      <c r="AI37" s="1127"/>
      <c r="AJ37" s="1127"/>
      <c r="AK37" s="1127"/>
      <c r="AL37" s="1127"/>
      <c r="AM37" s="1127"/>
      <c r="AN37" s="1127"/>
      <c r="AO37" s="1127"/>
      <c r="AP37" s="1127"/>
      <c r="AQ37" s="1127"/>
      <c r="AR37" s="1127"/>
      <c r="AS37" s="1127"/>
      <c r="AT37" s="1127"/>
      <c r="AU37" s="1127"/>
      <c r="AV37" s="1127"/>
      <c r="AW37" s="1127"/>
      <c r="AX37" s="1127"/>
      <c r="AY37" s="1127"/>
      <c r="AZ37" s="1127"/>
      <c r="BA37" s="1127"/>
      <c r="BB37" s="1127"/>
      <c r="BC37" s="1127"/>
      <c r="BD37" s="1127"/>
      <c r="BE37" s="1127"/>
      <c r="BF37" s="1127"/>
      <c r="BG37" s="1127"/>
      <c r="BH37" s="1127"/>
      <c r="BI37" s="1127"/>
      <c r="BJ37" s="1127"/>
      <c r="BK37" s="1127"/>
      <c r="BL37" s="1127"/>
      <c r="BM37" s="1127"/>
      <c r="BN37" s="1127"/>
      <c r="BO37" s="1127"/>
      <c r="BP37" s="1127"/>
      <c r="BQ37" s="1127"/>
      <c r="BR37" s="1127"/>
      <c r="BS37" s="1127"/>
      <c r="BT37" s="1127"/>
      <c r="BU37" s="1127"/>
      <c r="BV37" s="1127"/>
      <c r="BW37" s="1127"/>
    </row>
    <row r="38" spans="1:82">
      <c r="A38" s="14"/>
      <c r="B38" s="14"/>
      <c r="C38" s="14"/>
      <c r="D38" s="14"/>
      <c r="E38" s="14"/>
      <c r="F38" s="14"/>
      <c r="G38" s="14"/>
      <c r="H38" s="14"/>
      <c r="I38" s="14"/>
      <c r="AH38" s="1127"/>
      <c r="AI38" s="1127"/>
      <c r="AJ38" s="1127"/>
      <c r="AK38" s="1127"/>
      <c r="AL38" s="1127"/>
      <c r="AM38" s="1127"/>
      <c r="AN38" s="1127"/>
      <c r="AO38" s="1127"/>
      <c r="AP38" s="1127"/>
      <c r="AQ38" s="1127"/>
      <c r="AR38" s="1127"/>
      <c r="AS38" s="1127"/>
      <c r="AT38" s="1127"/>
      <c r="AU38" s="1127"/>
      <c r="AV38" s="1127"/>
      <c r="AW38" s="1127"/>
      <c r="AX38" s="1127"/>
      <c r="AY38" s="1127"/>
      <c r="AZ38" s="1127"/>
      <c r="BA38" s="1127"/>
      <c r="BB38" s="1127"/>
      <c r="BC38" s="1127"/>
      <c r="BD38" s="1127"/>
      <c r="BE38" s="1127"/>
      <c r="BF38" s="1127"/>
      <c r="BG38" s="1127"/>
      <c r="BH38" s="1127"/>
      <c r="BI38" s="1127"/>
      <c r="BJ38" s="1127"/>
      <c r="BK38" s="1127"/>
      <c r="BL38" s="1127"/>
      <c r="BM38" s="1127"/>
      <c r="BN38" s="1127"/>
      <c r="BO38" s="1127"/>
      <c r="BP38" s="1127"/>
      <c r="BQ38" s="1127"/>
      <c r="BR38" s="1127"/>
      <c r="BS38" s="1127"/>
      <c r="BT38" s="1127"/>
      <c r="BU38" s="1127"/>
      <c r="BV38" s="1127"/>
      <c r="BW38" s="1127"/>
    </row>
    <row r="39" spans="1:82">
      <c r="A39" s="14"/>
      <c r="B39" s="14"/>
      <c r="C39" s="14"/>
      <c r="D39" s="14"/>
      <c r="E39" s="14"/>
      <c r="F39" s="14"/>
      <c r="G39" s="14"/>
      <c r="H39" s="14"/>
      <c r="I39" s="14"/>
      <c r="AH39" s="1127"/>
      <c r="AI39" s="1127"/>
      <c r="AJ39" s="1127"/>
      <c r="AK39" s="1127"/>
      <c r="AL39" s="1127"/>
      <c r="AM39" s="1127"/>
      <c r="AN39" s="1127"/>
      <c r="AO39" s="1127"/>
      <c r="AP39" s="1127"/>
      <c r="AQ39" s="1127"/>
      <c r="AR39" s="1127"/>
      <c r="AS39" s="1127"/>
      <c r="AT39" s="1127"/>
      <c r="AU39" s="1127"/>
      <c r="AV39" s="1127"/>
      <c r="AW39" s="1127"/>
      <c r="AX39" s="1127"/>
      <c r="AY39" s="1127"/>
      <c r="AZ39" s="1127"/>
      <c r="BA39" s="1127"/>
      <c r="BB39" s="1127"/>
      <c r="BC39" s="1127"/>
      <c r="BD39" s="1127"/>
      <c r="BE39" s="1127"/>
      <c r="BF39" s="1127"/>
      <c r="BG39" s="1127"/>
      <c r="BH39" s="1127"/>
      <c r="BI39" s="1127"/>
      <c r="BJ39" s="1127"/>
      <c r="BK39" s="1127"/>
      <c r="BL39" s="1127"/>
      <c r="BM39" s="1127"/>
      <c r="BN39" s="1127"/>
      <c r="BO39" s="1127"/>
      <c r="BP39" s="1127"/>
      <c r="BQ39" s="1127"/>
      <c r="BR39" s="1127"/>
      <c r="BS39" s="1127"/>
      <c r="BT39" s="1127"/>
      <c r="BU39" s="1127"/>
      <c r="BV39" s="1127"/>
      <c r="BW39" s="1127"/>
    </row>
    <row r="40" spans="1:82">
      <c r="A40" s="14"/>
      <c r="B40" s="14"/>
      <c r="C40" s="14"/>
      <c r="D40" s="14"/>
      <c r="E40" s="14"/>
      <c r="F40" s="14"/>
      <c r="G40" s="14"/>
      <c r="H40" s="14"/>
      <c r="I40" s="14"/>
      <c r="AH40" s="1127"/>
      <c r="AI40" s="1127"/>
      <c r="AJ40" s="1127"/>
      <c r="AK40" s="1127"/>
      <c r="AL40" s="1127"/>
      <c r="AM40" s="1127"/>
      <c r="AN40" s="1127"/>
      <c r="AO40" s="1127"/>
      <c r="AP40" s="1127"/>
      <c r="AQ40" s="1127"/>
      <c r="AR40" s="1127"/>
      <c r="AS40" s="1127"/>
      <c r="AT40" s="1127"/>
      <c r="AU40" s="1127"/>
      <c r="AV40" s="1127"/>
      <c r="AW40" s="1127"/>
      <c r="AX40" s="1127"/>
      <c r="AY40" s="1127"/>
      <c r="AZ40" s="1127"/>
      <c r="BA40" s="1127"/>
      <c r="BB40" s="1127"/>
      <c r="BC40" s="1127"/>
      <c r="BD40" s="1127"/>
      <c r="BE40" s="1127"/>
      <c r="BF40" s="1127"/>
      <c r="BG40" s="1127"/>
      <c r="BH40" s="1127"/>
      <c r="BI40" s="1127"/>
      <c r="BJ40" s="1127"/>
      <c r="BK40" s="1127"/>
      <c r="BL40" s="1127"/>
      <c r="BM40" s="1127"/>
      <c r="BN40" s="1127"/>
      <c r="BO40" s="1127"/>
      <c r="BP40" s="1127"/>
      <c r="BQ40" s="1127"/>
      <c r="BR40" s="1127"/>
      <c r="BS40" s="1127"/>
      <c r="BT40" s="1127"/>
      <c r="BU40" s="1127"/>
      <c r="BV40" s="1127"/>
      <c r="BW40" s="1127"/>
    </row>
    <row r="41" spans="1:82">
      <c r="A41" s="14"/>
      <c r="B41" s="14"/>
      <c r="C41" s="14"/>
      <c r="D41" s="14"/>
      <c r="E41" s="14"/>
      <c r="F41" s="14"/>
      <c r="G41" s="14"/>
      <c r="H41" s="14"/>
      <c r="I41" s="14"/>
      <c r="AH41" s="1127"/>
      <c r="AI41" s="1127"/>
      <c r="AJ41" s="1127"/>
      <c r="AK41" s="1127"/>
      <c r="AL41" s="1127"/>
      <c r="AM41" s="1127"/>
      <c r="AN41" s="1127"/>
      <c r="AO41" s="1127"/>
      <c r="AP41" s="1127"/>
      <c r="AQ41" s="1127"/>
      <c r="AR41" s="1127"/>
      <c r="AS41" s="1127"/>
      <c r="AT41" s="1127"/>
      <c r="AU41" s="1127"/>
      <c r="AV41" s="1127"/>
      <c r="AW41" s="1127"/>
      <c r="AX41" s="1127"/>
      <c r="AY41" s="1127"/>
      <c r="AZ41" s="1127"/>
      <c r="BA41" s="1127"/>
      <c r="BB41" s="1127"/>
      <c r="BC41" s="1127"/>
      <c r="BD41" s="1127"/>
      <c r="BE41" s="1127"/>
      <c r="BF41" s="1127"/>
      <c r="BG41" s="1127"/>
      <c r="BH41" s="1127"/>
      <c r="BI41" s="1127"/>
      <c r="BJ41" s="1127"/>
      <c r="BK41" s="1127"/>
      <c r="BL41" s="1127"/>
      <c r="BM41" s="1127"/>
      <c r="BN41" s="1127"/>
      <c r="BO41" s="1127"/>
    </row>
    <row r="42" spans="1:82">
      <c r="A42" s="14"/>
      <c r="B42" s="14"/>
      <c r="C42" s="14"/>
      <c r="D42" s="14"/>
      <c r="E42" s="14"/>
      <c r="F42" s="14"/>
      <c r="G42" s="14"/>
      <c r="H42" s="14"/>
      <c r="I42" s="14"/>
      <c r="AH42" s="1127"/>
      <c r="AI42" s="1127"/>
      <c r="AJ42" s="1127"/>
      <c r="AK42" s="1127"/>
      <c r="AL42" s="1127"/>
      <c r="AM42" s="1127"/>
      <c r="AN42" s="1127"/>
      <c r="AO42" s="1127"/>
      <c r="AP42" s="1127"/>
      <c r="AQ42" s="1127"/>
      <c r="AR42" s="1127"/>
      <c r="AS42" s="1127"/>
      <c r="AT42" s="1127"/>
      <c r="AU42" s="1127"/>
      <c r="AV42" s="1127"/>
      <c r="AW42" s="1127"/>
      <c r="AX42" s="1127"/>
      <c r="AY42" s="1127"/>
      <c r="AZ42" s="1127"/>
      <c r="BA42" s="1127"/>
      <c r="BB42" s="1127"/>
      <c r="BC42" s="1127"/>
      <c r="BD42" s="1127"/>
      <c r="BE42" s="1127"/>
      <c r="BF42" s="1127"/>
      <c r="BG42" s="1127"/>
      <c r="BH42" s="1127"/>
      <c r="BI42" s="1127"/>
      <c r="BJ42" s="1127"/>
      <c r="BK42" s="1127"/>
      <c r="BL42" s="1127"/>
      <c r="BM42" s="1127"/>
      <c r="BN42" s="1127"/>
      <c r="BO42" s="1127"/>
    </row>
    <row r="43" spans="1:82">
      <c r="A43" s="14"/>
      <c r="B43" s="14"/>
      <c r="C43" s="14"/>
      <c r="D43" s="14"/>
      <c r="E43" s="14"/>
      <c r="F43" s="14"/>
      <c r="G43" s="14"/>
      <c r="H43" s="14"/>
      <c r="I43" s="14"/>
      <c r="AH43" s="1127"/>
      <c r="AI43" s="1127"/>
      <c r="AJ43" s="1127"/>
      <c r="AK43" s="1127"/>
      <c r="AL43" s="1127"/>
      <c r="AM43" s="1127"/>
      <c r="AN43" s="1127"/>
      <c r="AO43" s="1127"/>
      <c r="AP43" s="1127"/>
      <c r="AQ43" s="1127"/>
      <c r="AR43" s="1127"/>
      <c r="AS43" s="1127"/>
      <c r="AT43" s="1127"/>
      <c r="AU43" s="1127"/>
      <c r="AV43" s="1127"/>
      <c r="AW43" s="1127"/>
      <c r="AX43" s="1127"/>
      <c r="AY43" s="1127"/>
      <c r="AZ43" s="1127"/>
      <c r="BA43" s="1127"/>
      <c r="BB43" s="1127"/>
      <c r="BC43" s="1127"/>
      <c r="BD43" s="1127"/>
      <c r="BE43" s="1127"/>
      <c r="BF43" s="1127"/>
      <c r="BG43" s="1127"/>
      <c r="BH43" s="1127"/>
      <c r="BI43" s="1127"/>
      <c r="BJ43" s="1127"/>
      <c r="BK43" s="1127"/>
      <c r="BL43" s="1127"/>
      <c r="BM43" s="1127"/>
      <c r="BN43" s="1127"/>
      <c r="BO43" s="1127"/>
    </row>
    <row r="44" spans="1:82">
      <c r="A44" s="14"/>
      <c r="B44" s="14"/>
      <c r="C44" s="14"/>
      <c r="D44" s="14"/>
      <c r="E44" s="14"/>
      <c r="F44" s="14"/>
      <c r="G44" s="14"/>
      <c r="H44" s="14"/>
      <c r="I44" s="14"/>
      <c r="AH44" s="1127"/>
      <c r="AI44" s="1127"/>
      <c r="AJ44" s="1127"/>
      <c r="AK44" s="1127"/>
      <c r="AL44" s="1127"/>
      <c r="AM44" s="1127"/>
      <c r="AN44" s="1127"/>
      <c r="AO44" s="1127"/>
      <c r="AP44" s="1127"/>
      <c r="AQ44" s="1127"/>
      <c r="AR44" s="1127"/>
      <c r="AS44" s="1127"/>
      <c r="AT44" s="1127"/>
      <c r="AU44" s="1127"/>
      <c r="AV44" s="1127"/>
      <c r="AW44" s="1127"/>
      <c r="AX44" s="1127"/>
      <c r="AY44" s="1127"/>
      <c r="AZ44" s="1127"/>
      <c r="BA44" s="1127"/>
      <c r="BB44" s="1127"/>
      <c r="BC44" s="1127"/>
      <c r="BD44" s="1127"/>
      <c r="BE44" s="1127"/>
      <c r="BF44" s="1127"/>
      <c r="BG44" s="1127"/>
      <c r="BH44" s="1127"/>
      <c r="BI44" s="1127"/>
      <c r="BJ44" s="1127"/>
      <c r="BK44" s="1127"/>
      <c r="BL44" s="1127"/>
      <c r="BM44" s="1127"/>
      <c r="BN44" s="1127"/>
      <c r="BO44" s="1127"/>
    </row>
    <row r="45" spans="1:82">
      <c r="A45" s="14"/>
      <c r="B45" s="14"/>
      <c r="C45" s="14"/>
      <c r="D45" s="14"/>
      <c r="E45" s="14"/>
      <c r="F45" s="14"/>
      <c r="G45" s="14"/>
      <c r="H45" s="14"/>
      <c r="I45" s="14"/>
      <c r="AH45" s="1127"/>
      <c r="AI45" s="1127"/>
      <c r="AJ45" s="1127"/>
      <c r="AK45" s="1127"/>
      <c r="AL45" s="1127"/>
      <c r="AM45" s="1127"/>
      <c r="AN45" s="1127"/>
      <c r="AO45" s="1127"/>
      <c r="AP45" s="1127"/>
      <c r="AQ45" s="1127"/>
      <c r="AR45" s="1127"/>
      <c r="AS45" s="1127"/>
      <c r="AT45" s="1127"/>
      <c r="AU45" s="1127"/>
      <c r="AV45" s="1127"/>
      <c r="AW45" s="1127"/>
      <c r="AX45" s="1127"/>
      <c r="AY45" s="1127"/>
      <c r="AZ45" s="1127"/>
      <c r="BA45" s="1127"/>
      <c r="BB45" s="1127"/>
      <c r="BC45" s="1127"/>
      <c r="BD45" s="1127"/>
      <c r="BE45" s="1127"/>
      <c r="BF45" s="1127"/>
      <c r="BG45" s="1127"/>
      <c r="BH45" s="1127"/>
      <c r="BI45" s="1127"/>
      <c r="BJ45" s="1127"/>
      <c r="BK45" s="1127"/>
      <c r="BL45" s="1127"/>
      <c r="BM45" s="1127"/>
      <c r="BN45" s="1127"/>
      <c r="BO45" s="1127"/>
    </row>
    <row r="46" spans="1:82">
      <c r="A46" s="14"/>
      <c r="B46" s="14"/>
      <c r="C46" s="14"/>
      <c r="D46" s="14"/>
      <c r="E46" s="14"/>
      <c r="F46" s="14"/>
      <c r="G46" s="14"/>
      <c r="H46" s="14"/>
      <c r="I46" s="14"/>
      <c r="AH46" s="1127"/>
      <c r="AI46" s="1127"/>
      <c r="AJ46" s="1127"/>
      <c r="AK46" s="1127"/>
      <c r="AL46" s="1127"/>
      <c r="AM46" s="1127"/>
      <c r="AN46" s="1127"/>
      <c r="AO46" s="1127"/>
      <c r="AP46" s="1127"/>
      <c r="AQ46" s="1127"/>
      <c r="AR46" s="1127"/>
      <c r="AS46" s="1127"/>
      <c r="AT46" s="1127"/>
      <c r="AU46" s="1127"/>
      <c r="AV46" s="1127"/>
      <c r="AW46" s="1127"/>
      <c r="AX46" s="1127"/>
      <c r="AY46" s="1127"/>
      <c r="AZ46" s="1127"/>
      <c r="BA46" s="1127"/>
      <c r="BB46" s="1127"/>
      <c r="BC46" s="1127"/>
      <c r="BD46" s="1127"/>
      <c r="BE46" s="1127"/>
      <c r="BF46" s="1127"/>
      <c r="BG46" s="1127"/>
      <c r="BH46" s="1127"/>
      <c r="BI46" s="1127"/>
      <c r="BJ46" s="1127"/>
      <c r="BK46" s="1127"/>
      <c r="BL46" s="1127"/>
      <c r="BM46" s="1127"/>
      <c r="BN46" s="1127"/>
      <c r="BO46" s="1127"/>
    </row>
    <row r="47" spans="1:82">
      <c r="A47" s="14"/>
      <c r="B47" s="14"/>
      <c r="C47" s="14"/>
      <c r="D47" s="14"/>
      <c r="E47" s="14"/>
      <c r="F47" s="14"/>
      <c r="G47" s="14"/>
      <c r="H47" s="14"/>
      <c r="I47" s="14"/>
      <c r="AH47" s="1127"/>
      <c r="AI47" s="1127"/>
      <c r="AJ47" s="1127"/>
      <c r="AK47" s="1127"/>
      <c r="AL47" s="1127"/>
      <c r="AM47" s="1127"/>
      <c r="AN47" s="1127"/>
      <c r="AO47" s="1127"/>
      <c r="AP47" s="1127"/>
      <c r="AQ47" s="1127"/>
      <c r="AR47" s="1127"/>
      <c r="AS47" s="1127"/>
      <c r="AT47" s="1127"/>
      <c r="AU47" s="1127"/>
      <c r="AV47" s="1127"/>
      <c r="AW47" s="1127"/>
      <c r="AX47" s="1127"/>
      <c r="AY47" s="1127"/>
      <c r="AZ47" s="1127"/>
      <c r="BA47" s="1127"/>
      <c r="BB47" s="1127"/>
      <c r="BC47" s="1127"/>
      <c r="BD47" s="1127"/>
      <c r="BE47" s="1127"/>
      <c r="BF47" s="1127"/>
      <c r="BG47" s="1127"/>
      <c r="BH47" s="1127"/>
      <c r="BI47" s="1127"/>
      <c r="BJ47" s="1127"/>
      <c r="BK47" s="1127"/>
      <c r="BL47" s="1127"/>
      <c r="BM47" s="1127"/>
      <c r="BN47" s="1127"/>
      <c r="BO47" s="1127"/>
    </row>
    <row r="48" spans="1:82">
      <c r="A48" s="14"/>
      <c r="B48" s="14"/>
      <c r="C48" s="14"/>
      <c r="D48" s="14"/>
      <c r="E48" s="14"/>
      <c r="F48" s="14"/>
      <c r="G48" s="14"/>
      <c r="H48" s="14"/>
      <c r="I48" s="14"/>
      <c r="AH48" s="1127"/>
      <c r="AI48" s="1127"/>
      <c r="AJ48" s="1127"/>
      <c r="AK48" s="1127"/>
      <c r="AL48" s="1127"/>
      <c r="AM48" s="1127"/>
      <c r="AN48" s="1127"/>
      <c r="AO48" s="1127"/>
      <c r="AP48" s="1127"/>
      <c r="AQ48" s="1127"/>
      <c r="AR48" s="1127"/>
      <c r="AS48" s="1127"/>
      <c r="AT48" s="1127"/>
      <c r="AU48" s="1127"/>
      <c r="AV48" s="1127"/>
      <c r="AW48" s="1127"/>
      <c r="AX48" s="1127"/>
      <c r="AY48" s="1127"/>
      <c r="AZ48" s="1127"/>
      <c r="BA48" s="1127"/>
      <c r="BB48" s="1127"/>
      <c r="BC48" s="1127"/>
      <c r="BD48" s="1127"/>
      <c r="BE48" s="1127"/>
      <c r="BF48" s="1127"/>
      <c r="BG48" s="1127"/>
      <c r="BH48" s="1127"/>
      <c r="BI48" s="1127"/>
      <c r="BJ48" s="1127"/>
      <c r="BK48" s="1127"/>
      <c r="BL48" s="1127"/>
      <c r="BM48" s="1127"/>
      <c r="BN48" s="1127"/>
      <c r="BO48" s="1127"/>
    </row>
    <row r="49" spans="1:67">
      <c r="A49" s="14"/>
      <c r="B49" s="14"/>
      <c r="C49" s="14"/>
      <c r="D49" s="14"/>
      <c r="E49" s="14"/>
      <c r="F49" s="14"/>
      <c r="G49" s="14"/>
      <c r="H49" s="14"/>
      <c r="I49" s="14"/>
      <c r="AH49" s="1127"/>
      <c r="AI49" s="1127"/>
      <c r="AJ49" s="1127"/>
      <c r="AK49" s="1127"/>
      <c r="AL49" s="1127"/>
      <c r="AM49" s="1127"/>
      <c r="AN49" s="1127"/>
      <c r="AO49" s="1127"/>
      <c r="AP49" s="1127"/>
      <c r="AQ49" s="1127"/>
      <c r="AR49" s="1127"/>
      <c r="AS49" s="1127"/>
      <c r="AT49" s="1127"/>
      <c r="AU49" s="1127"/>
      <c r="AV49" s="1127"/>
      <c r="AW49" s="1127"/>
      <c r="AX49" s="1127"/>
      <c r="AY49" s="1127"/>
      <c r="AZ49" s="1127"/>
      <c r="BA49" s="1127"/>
      <c r="BB49" s="1127"/>
      <c r="BC49" s="1127"/>
      <c r="BD49" s="1127"/>
      <c r="BE49" s="1127"/>
      <c r="BF49" s="1127"/>
      <c r="BG49" s="1127"/>
      <c r="BH49" s="1127"/>
      <c r="BI49" s="1127"/>
      <c r="BJ49" s="1127"/>
      <c r="BK49" s="1127"/>
      <c r="BL49" s="1127"/>
      <c r="BM49" s="1127"/>
      <c r="BN49" s="1127"/>
      <c r="BO49" s="1127"/>
    </row>
    <row r="50" spans="1:67">
      <c r="A50" s="14"/>
      <c r="B50" s="14"/>
      <c r="C50" s="14"/>
      <c r="D50" s="14"/>
      <c r="E50" s="14"/>
      <c r="F50" s="14"/>
      <c r="G50" s="14"/>
      <c r="H50" s="14"/>
      <c r="I50" s="14"/>
      <c r="AH50" s="1127"/>
      <c r="AI50" s="1127"/>
      <c r="AJ50" s="1127"/>
      <c r="AK50" s="1127"/>
      <c r="AL50" s="1127"/>
      <c r="AM50" s="1127"/>
      <c r="AN50" s="1127"/>
      <c r="AO50" s="1127"/>
      <c r="AP50" s="1127"/>
      <c r="AQ50" s="1127"/>
      <c r="AR50" s="1127"/>
      <c r="AS50" s="1127"/>
      <c r="AT50" s="1127"/>
      <c r="AU50" s="1127"/>
      <c r="AV50" s="1127"/>
      <c r="AW50" s="1127"/>
      <c r="AX50" s="1127"/>
      <c r="AY50" s="1127"/>
      <c r="AZ50" s="1127"/>
      <c r="BA50" s="1127"/>
      <c r="BB50" s="1127"/>
      <c r="BC50" s="1127"/>
      <c r="BD50" s="1127"/>
      <c r="BE50" s="1127"/>
      <c r="BF50" s="1127"/>
      <c r="BG50" s="1127"/>
      <c r="BH50" s="1127"/>
      <c r="BI50" s="1127"/>
      <c r="BJ50" s="1127"/>
      <c r="BK50" s="1127"/>
      <c r="BL50" s="1127"/>
      <c r="BM50" s="1127"/>
      <c r="BN50" s="1127"/>
      <c r="BO50" s="1127"/>
    </row>
    <row r="51" spans="1:67">
      <c r="A51" s="14"/>
      <c r="B51" s="14"/>
      <c r="C51" s="14"/>
      <c r="D51" s="14"/>
      <c r="E51" s="14"/>
      <c r="F51" s="14"/>
      <c r="G51" s="14"/>
      <c r="H51" s="14"/>
      <c r="I51" s="14"/>
      <c r="AH51" s="1127"/>
      <c r="AI51" s="1127"/>
      <c r="AJ51" s="1127"/>
      <c r="AK51" s="1127"/>
      <c r="AL51" s="1127"/>
      <c r="AM51" s="1127"/>
      <c r="AN51" s="1127"/>
      <c r="AO51" s="1127"/>
      <c r="AP51" s="1127"/>
      <c r="AQ51" s="1127"/>
      <c r="AR51" s="1127"/>
      <c r="AS51" s="1127"/>
      <c r="AT51" s="1127"/>
      <c r="AU51" s="1127"/>
      <c r="AV51" s="1127"/>
      <c r="AW51" s="1127"/>
      <c r="AX51" s="1127"/>
      <c r="AY51" s="1127"/>
      <c r="AZ51" s="1127"/>
      <c r="BA51" s="1127"/>
      <c r="BB51" s="1127"/>
      <c r="BC51" s="1127"/>
      <c r="BD51" s="1127"/>
      <c r="BE51" s="1127"/>
      <c r="BF51" s="1127"/>
      <c r="BG51" s="1127"/>
      <c r="BH51" s="1127"/>
      <c r="BI51" s="1127"/>
      <c r="BJ51" s="1127"/>
      <c r="BK51" s="1127"/>
      <c r="BL51" s="1127"/>
      <c r="BM51" s="1127"/>
      <c r="BN51" s="1127"/>
      <c r="BO51" s="1127"/>
    </row>
    <row r="52" spans="1:67">
      <c r="A52" s="14"/>
      <c r="B52" s="14"/>
      <c r="C52" s="14"/>
      <c r="D52" s="14"/>
      <c r="E52" s="14"/>
      <c r="F52" s="14"/>
      <c r="G52" s="14"/>
      <c r="H52" s="14"/>
      <c r="I52" s="14"/>
      <c r="AH52" s="1127"/>
      <c r="AI52" s="1127"/>
      <c r="AJ52" s="1127"/>
      <c r="AK52" s="1127"/>
      <c r="AL52" s="1127"/>
      <c r="AM52" s="1127"/>
      <c r="AN52" s="1127"/>
      <c r="AO52" s="1127"/>
      <c r="AP52" s="1127"/>
      <c r="AQ52" s="1127"/>
      <c r="AR52" s="1127"/>
      <c r="AS52" s="1127"/>
      <c r="AT52" s="1127"/>
      <c r="AU52" s="1127"/>
      <c r="AV52" s="1127"/>
      <c r="AW52" s="1127"/>
      <c r="AX52" s="1127"/>
      <c r="AY52" s="1127"/>
      <c r="AZ52" s="1127"/>
      <c r="BA52" s="1127"/>
      <c r="BB52" s="1127"/>
      <c r="BC52" s="1127"/>
      <c r="BD52" s="1127"/>
      <c r="BE52" s="1127"/>
      <c r="BF52" s="1127"/>
      <c r="BG52" s="1127"/>
      <c r="BH52" s="1127"/>
      <c r="BI52" s="1127"/>
      <c r="BJ52" s="1127"/>
      <c r="BK52" s="1127"/>
      <c r="BL52" s="1127"/>
      <c r="BM52" s="1127"/>
      <c r="BN52" s="1127"/>
      <c r="BO52" s="1127"/>
    </row>
    <row r="53" spans="1:67">
      <c r="A53" s="14"/>
      <c r="B53" s="14"/>
      <c r="C53" s="14"/>
      <c r="D53" s="14"/>
      <c r="E53" s="14"/>
      <c r="F53" s="14"/>
      <c r="G53" s="14"/>
      <c r="H53" s="14"/>
      <c r="I53" s="14"/>
      <c r="AH53" s="1127"/>
      <c r="AI53" s="1127"/>
      <c r="AJ53" s="1127"/>
      <c r="AK53" s="1127"/>
      <c r="AL53" s="1127"/>
      <c r="AM53" s="1127"/>
      <c r="AN53" s="1127"/>
      <c r="AO53" s="1127"/>
      <c r="AP53" s="1127"/>
      <c r="AQ53" s="1127"/>
      <c r="AR53" s="1127"/>
      <c r="AS53" s="1127"/>
      <c r="AT53" s="1127"/>
      <c r="AU53" s="1127"/>
      <c r="AV53" s="1127"/>
      <c r="AW53" s="1127"/>
      <c r="AX53" s="1127"/>
      <c r="AY53" s="1127"/>
      <c r="AZ53" s="1127"/>
      <c r="BA53" s="1127"/>
      <c r="BB53" s="1127"/>
      <c r="BC53" s="1127"/>
      <c r="BD53" s="1127"/>
      <c r="BE53" s="1127"/>
      <c r="BF53" s="1127"/>
      <c r="BG53" s="1127"/>
      <c r="BH53" s="1127"/>
      <c r="BI53" s="1127"/>
      <c r="BJ53" s="1127"/>
      <c r="BK53" s="1127"/>
      <c r="BL53" s="1127"/>
      <c r="BM53" s="1127"/>
      <c r="BN53" s="1127"/>
      <c r="BO53" s="1127"/>
    </row>
    <row r="54" spans="1:67">
      <c r="A54" s="14"/>
      <c r="B54" s="14"/>
      <c r="C54" s="14"/>
      <c r="D54" s="14"/>
      <c r="E54" s="14"/>
      <c r="F54" s="14"/>
      <c r="G54" s="14"/>
      <c r="H54" s="14"/>
      <c r="I54" s="14"/>
      <c r="AH54" s="1127"/>
      <c r="AI54" s="1127"/>
      <c r="AJ54" s="1127"/>
      <c r="AK54" s="1127"/>
      <c r="AL54" s="1127"/>
      <c r="AM54" s="1127"/>
      <c r="AN54" s="1127"/>
      <c r="AO54" s="1127"/>
      <c r="AP54" s="1127"/>
      <c r="AQ54" s="1127"/>
      <c r="AR54" s="1127"/>
      <c r="AS54" s="1127"/>
      <c r="AT54" s="1127"/>
      <c r="AU54" s="1127"/>
      <c r="AV54" s="1127"/>
      <c r="AW54" s="1127"/>
      <c r="AX54" s="1127"/>
      <c r="AY54" s="1127"/>
      <c r="AZ54" s="1127"/>
      <c r="BA54" s="1127"/>
      <c r="BB54" s="1127"/>
      <c r="BC54" s="1127"/>
      <c r="BD54" s="1127"/>
      <c r="BE54" s="1127"/>
      <c r="BF54" s="1127"/>
      <c r="BG54" s="1127"/>
      <c r="BH54" s="1127"/>
      <c r="BI54" s="1127"/>
      <c r="BJ54" s="1127"/>
      <c r="BK54" s="1127"/>
      <c r="BL54" s="1127"/>
      <c r="BM54" s="1127"/>
      <c r="BN54" s="1127"/>
      <c r="BO54" s="1127"/>
    </row>
    <row r="55" spans="1:67">
      <c r="A55" s="14"/>
      <c r="B55" s="14"/>
      <c r="C55" s="14"/>
      <c r="D55" s="14"/>
      <c r="E55" s="14"/>
      <c r="F55" s="14"/>
      <c r="G55" s="14"/>
      <c r="H55" s="14"/>
      <c r="I55" s="14"/>
      <c r="AH55" s="1127"/>
      <c r="AI55" s="1127"/>
      <c r="AJ55" s="1127"/>
      <c r="AK55" s="1127"/>
      <c r="AL55" s="1127"/>
      <c r="AM55" s="1127"/>
      <c r="AN55" s="1127"/>
      <c r="AO55" s="1127"/>
      <c r="AP55" s="1127"/>
      <c r="AQ55" s="1127"/>
      <c r="AR55" s="1127"/>
      <c r="AS55" s="1127"/>
      <c r="AT55" s="1127"/>
      <c r="AU55" s="1127"/>
      <c r="AV55" s="1127"/>
      <c r="AW55" s="1127"/>
      <c r="AX55" s="1127"/>
      <c r="AY55" s="1127"/>
      <c r="AZ55" s="1127"/>
      <c r="BA55" s="1127"/>
      <c r="BB55" s="1127"/>
      <c r="BC55" s="1127"/>
      <c r="BD55" s="1127"/>
      <c r="BE55" s="1127"/>
      <c r="BF55" s="1127"/>
      <c r="BG55" s="1127"/>
      <c r="BH55" s="1127"/>
      <c r="BI55" s="1127"/>
      <c r="BJ55" s="1127"/>
      <c r="BK55" s="1127"/>
      <c r="BL55" s="1127"/>
      <c r="BM55" s="1127"/>
      <c r="BN55" s="1127"/>
      <c r="BO55" s="1127"/>
    </row>
    <row r="56" spans="1:67">
      <c r="A56" s="14"/>
      <c r="B56" s="14"/>
      <c r="C56" s="14"/>
      <c r="D56" s="14"/>
      <c r="E56" s="14"/>
      <c r="F56" s="14"/>
      <c r="G56" s="14"/>
      <c r="H56" s="14"/>
      <c r="I56" s="14"/>
      <c r="AH56" s="1127"/>
      <c r="AI56" s="1127"/>
      <c r="AJ56" s="1127"/>
      <c r="AK56" s="1127"/>
      <c r="AL56" s="1127"/>
      <c r="AM56" s="1127"/>
      <c r="AN56" s="1127"/>
      <c r="AO56" s="1127"/>
      <c r="AP56" s="1127"/>
      <c r="AQ56" s="1127"/>
      <c r="AR56" s="1127"/>
      <c r="AS56" s="1127"/>
      <c r="AT56" s="1127"/>
      <c r="AU56" s="1127"/>
      <c r="AV56" s="1127"/>
      <c r="AW56" s="1127"/>
      <c r="AX56" s="1127"/>
      <c r="AY56" s="1127"/>
      <c r="AZ56" s="1127"/>
      <c r="BA56" s="1127"/>
      <c r="BB56" s="1127"/>
      <c r="BC56" s="1127"/>
      <c r="BD56" s="1127"/>
      <c r="BE56" s="1127"/>
      <c r="BF56" s="1127"/>
      <c r="BG56" s="1127"/>
      <c r="BH56" s="1127"/>
      <c r="BI56" s="1127"/>
      <c r="BJ56" s="1127"/>
      <c r="BK56" s="1127"/>
      <c r="BL56" s="1127"/>
      <c r="BM56" s="1127"/>
      <c r="BN56" s="1127"/>
      <c r="BO56" s="1127"/>
    </row>
    <row r="57" spans="1:67">
      <c r="A57" s="14"/>
      <c r="B57" s="14"/>
      <c r="C57" s="14"/>
      <c r="D57" s="14"/>
      <c r="E57" s="14"/>
      <c r="F57" s="14"/>
      <c r="G57" s="14"/>
      <c r="H57" s="14"/>
      <c r="I57" s="14"/>
      <c r="AH57" s="1127"/>
      <c r="AI57" s="1127"/>
      <c r="AJ57" s="1127"/>
      <c r="AK57" s="1127"/>
      <c r="AL57" s="1127"/>
      <c r="AM57" s="1127"/>
      <c r="AN57" s="1127"/>
      <c r="AO57" s="1127"/>
      <c r="AP57" s="1127"/>
      <c r="AQ57" s="1127"/>
      <c r="AR57" s="1127"/>
      <c r="AS57" s="1127"/>
      <c r="AT57" s="1127"/>
      <c r="AU57" s="1127"/>
      <c r="AV57" s="1127"/>
      <c r="AW57" s="1127"/>
      <c r="AX57" s="1127"/>
      <c r="AY57" s="1127"/>
      <c r="AZ57" s="1127"/>
      <c r="BA57" s="1127"/>
      <c r="BB57" s="1127"/>
      <c r="BC57" s="1127"/>
      <c r="BD57" s="1127"/>
      <c r="BE57" s="1127"/>
      <c r="BF57" s="1127"/>
      <c r="BG57" s="1127"/>
      <c r="BH57" s="1127"/>
      <c r="BI57" s="1127"/>
      <c r="BJ57" s="1127"/>
      <c r="BK57" s="1127"/>
      <c r="BL57" s="1127"/>
      <c r="BM57" s="1127"/>
      <c r="BN57" s="1127"/>
      <c r="BO57" s="1127"/>
    </row>
    <row r="58" spans="1:67">
      <c r="A58" s="14"/>
      <c r="B58" s="14"/>
      <c r="C58" s="14"/>
      <c r="D58" s="14"/>
      <c r="E58" s="14"/>
      <c r="F58" s="14"/>
      <c r="G58" s="14"/>
      <c r="H58" s="14"/>
      <c r="I58" s="14"/>
      <c r="AH58" s="1127"/>
      <c r="AI58" s="1127"/>
      <c r="AJ58" s="1127"/>
      <c r="AK58" s="1127"/>
      <c r="AL58" s="1127"/>
      <c r="AM58" s="1127"/>
      <c r="AN58" s="1127"/>
      <c r="AO58" s="1127"/>
      <c r="AP58" s="1127"/>
      <c r="AQ58" s="1127"/>
      <c r="AR58" s="1127"/>
      <c r="AS58" s="1127"/>
      <c r="AT58" s="1127"/>
      <c r="AU58" s="1127"/>
      <c r="AV58" s="1127"/>
      <c r="AW58" s="1127"/>
      <c r="AX58" s="1127"/>
      <c r="AY58" s="1127"/>
      <c r="AZ58" s="1127"/>
      <c r="BA58" s="1127"/>
      <c r="BB58" s="1127"/>
      <c r="BC58" s="1127"/>
      <c r="BD58" s="1127"/>
      <c r="BE58" s="1127"/>
      <c r="BF58" s="1127"/>
      <c r="BG58" s="1127"/>
      <c r="BH58" s="1127"/>
      <c r="BI58" s="1127"/>
      <c r="BJ58" s="1127"/>
      <c r="BK58" s="1127"/>
      <c r="BL58" s="1127"/>
      <c r="BM58" s="1127"/>
      <c r="BN58" s="1127"/>
      <c r="BO58" s="1127"/>
    </row>
    <row r="59" spans="1:67">
      <c r="A59" s="14"/>
      <c r="B59" s="14"/>
      <c r="C59" s="14"/>
      <c r="D59" s="14"/>
      <c r="E59" s="14"/>
      <c r="F59" s="14"/>
      <c r="G59" s="14"/>
      <c r="H59" s="14"/>
      <c r="I59" s="14"/>
      <c r="AH59" s="1127"/>
      <c r="AI59" s="1127"/>
      <c r="AJ59" s="1127"/>
      <c r="AK59" s="1127"/>
      <c r="AL59" s="1127"/>
      <c r="AM59" s="1127"/>
      <c r="AN59" s="1127"/>
      <c r="AO59" s="1127"/>
      <c r="AP59" s="1127"/>
      <c r="AQ59" s="1127"/>
      <c r="AR59" s="1127"/>
      <c r="AS59" s="1127"/>
      <c r="AT59" s="1127"/>
      <c r="AU59" s="1127"/>
      <c r="AV59" s="1127"/>
      <c r="AW59" s="1127"/>
      <c r="AX59" s="1127"/>
      <c r="AY59" s="1127"/>
      <c r="AZ59" s="1127"/>
      <c r="BA59" s="1127"/>
      <c r="BB59" s="1127"/>
      <c r="BC59" s="1127"/>
      <c r="BD59" s="1127"/>
      <c r="BE59" s="1127"/>
      <c r="BF59" s="1127"/>
      <c r="BG59" s="1127"/>
      <c r="BH59" s="1127"/>
      <c r="BI59" s="1127"/>
      <c r="BJ59" s="1127"/>
      <c r="BK59" s="1127"/>
      <c r="BL59" s="1127"/>
      <c r="BM59" s="1127"/>
      <c r="BN59" s="1127"/>
      <c r="BO59" s="1127"/>
    </row>
    <row r="60" spans="1:67">
      <c r="A60" s="14"/>
      <c r="B60" s="14"/>
      <c r="C60" s="14"/>
      <c r="D60" s="14"/>
      <c r="E60" s="14"/>
      <c r="F60" s="14"/>
      <c r="G60" s="14"/>
      <c r="H60" s="14"/>
      <c r="I60" s="14"/>
      <c r="AH60" s="1127"/>
      <c r="AI60" s="1127"/>
      <c r="AJ60" s="1127"/>
      <c r="AK60" s="1127"/>
      <c r="AL60" s="1127"/>
      <c r="AM60" s="1127"/>
      <c r="AN60" s="1127"/>
      <c r="AO60" s="1127"/>
      <c r="AP60" s="1127"/>
      <c r="AQ60" s="1127"/>
      <c r="AR60" s="1127"/>
      <c r="AS60" s="1127"/>
      <c r="AT60" s="1127"/>
      <c r="AU60" s="1127"/>
      <c r="AV60" s="1127"/>
      <c r="AW60" s="1127"/>
      <c r="AX60" s="1127"/>
      <c r="AY60" s="1127"/>
      <c r="AZ60" s="1127"/>
      <c r="BA60" s="1127"/>
      <c r="BB60" s="1127"/>
      <c r="BC60" s="1127"/>
      <c r="BD60" s="1127"/>
      <c r="BE60" s="1127"/>
      <c r="BF60" s="1127"/>
      <c r="BG60" s="1127"/>
      <c r="BH60" s="1127"/>
      <c r="BI60" s="1127"/>
      <c r="BJ60" s="1127"/>
      <c r="BK60" s="1127"/>
      <c r="BL60" s="1127"/>
      <c r="BM60" s="1127"/>
      <c r="BN60" s="1127"/>
      <c r="BO60" s="1127"/>
    </row>
    <row r="61" spans="1:67">
      <c r="A61" s="14"/>
      <c r="B61" s="14"/>
      <c r="C61" s="14"/>
      <c r="D61" s="14"/>
      <c r="E61" s="14"/>
      <c r="F61" s="14"/>
      <c r="G61" s="14"/>
      <c r="H61" s="14"/>
      <c r="I61" s="14"/>
    </row>
    <row r="62" spans="1:67">
      <c r="A62" s="14"/>
      <c r="B62" s="14"/>
      <c r="C62" s="14"/>
      <c r="D62" s="14"/>
      <c r="E62" s="14"/>
      <c r="F62" s="14"/>
      <c r="G62" s="14"/>
      <c r="H62" s="14"/>
      <c r="I62" s="14"/>
    </row>
    <row r="63" spans="1:67">
      <c r="A63" s="14"/>
      <c r="B63" s="14"/>
      <c r="C63" s="14"/>
      <c r="D63" s="14"/>
      <c r="E63" s="14"/>
      <c r="F63" s="14"/>
      <c r="G63" s="14"/>
      <c r="H63" s="14"/>
      <c r="I63" s="14"/>
    </row>
    <row r="64" spans="1:67">
      <c r="A64" s="14"/>
      <c r="B64" s="14"/>
      <c r="C64" s="14"/>
      <c r="D64" s="14"/>
      <c r="E64" s="14"/>
      <c r="F64" s="14"/>
      <c r="G64" s="14"/>
      <c r="H64" s="14"/>
      <c r="I64" s="14"/>
    </row>
    <row r="65" spans="1:9">
      <c r="A65" s="14"/>
      <c r="B65" s="14"/>
      <c r="C65" s="14"/>
      <c r="D65" s="14"/>
      <c r="E65" s="14"/>
      <c r="F65" s="14"/>
      <c r="G65" s="14"/>
      <c r="H65" s="14"/>
      <c r="I65" s="14"/>
    </row>
    <row r="66" spans="1:9">
      <c r="A66" s="14"/>
      <c r="B66" s="14"/>
      <c r="C66" s="14"/>
      <c r="D66" s="14"/>
      <c r="E66" s="14"/>
      <c r="F66" s="14"/>
      <c r="G66" s="14"/>
      <c r="H66" s="14"/>
      <c r="I66" s="14"/>
    </row>
    <row r="67" spans="1:9">
      <c r="A67" s="14"/>
      <c r="B67" s="14"/>
      <c r="C67" s="14"/>
      <c r="D67" s="14"/>
      <c r="E67" s="14"/>
      <c r="F67" s="14"/>
      <c r="G67" s="14"/>
      <c r="H67" s="14"/>
      <c r="I67" s="14"/>
    </row>
    <row r="68" spans="1:9">
      <c r="A68" s="14"/>
      <c r="B68" s="14"/>
      <c r="C68" s="14"/>
      <c r="D68" s="14"/>
      <c r="E68" s="14"/>
      <c r="F68" s="14"/>
      <c r="G68" s="14"/>
      <c r="H68" s="14"/>
      <c r="I68" s="14"/>
    </row>
    <row r="69" spans="1:9">
      <c r="A69" s="14"/>
      <c r="B69" s="14"/>
      <c r="C69" s="14"/>
      <c r="D69" s="14"/>
      <c r="E69" s="14"/>
      <c r="F69" s="14"/>
      <c r="G69" s="14"/>
      <c r="H69" s="14"/>
      <c r="I69" s="14"/>
    </row>
    <row r="70" spans="1:9">
      <c r="A70" s="14"/>
      <c r="B70" s="14"/>
      <c r="C70" s="14"/>
      <c r="D70" s="14"/>
      <c r="E70" s="14"/>
      <c r="F70" s="14"/>
      <c r="G70" s="14"/>
      <c r="H70" s="14"/>
      <c r="I70" s="14"/>
    </row>
    <row r="71" spans="1:9">
      <c r="A71" s="14"/>
      <c r="B71" s="14"/>
      <c r="C71" s="14"/>
      <c r="D71" s="14"/>
      <c r="E71" s="14"/>
      <c r="F71" s="14"/>
      <c r="G71" s="14"/>
      <c r="H71" s="14"/>
      <c r="I71" s="14"/>
    </row>
    <row r="72" spans="1:9">
      <c r="A72" s="14"/>
      <c r="B72" s="14"/>
      <c r="C72" s="14"/>
      <c r="D72" s="14"/>
      <c r="E72" s="14"/>
      <c r="F72" s="14"/>
      <c r="G72" s="14"/>
      <c r="H72" s="14"/>
      <c r="I72" s="14"/>
    </row>
    <row r="73" spans="1:9">
      <c r="A73" s="14"/>
      <c r="B73" s="14"/>
      <c r="C73" s="14"/>
      <c r="D73" s="14"/>
      <c r="E73" s="14"/>
      <c r="F73" s="14"/>
      <c r="G73" s="14"/>
      <c r="H73" s="14"/>
      <c r="I73" s="14"/>
    </row>
    <row r="74" spans="1:9">
      <c r="A74" s="14"/>
      <c r="B74" s="14"/>
      <c r="C74" s="14"/>
      <c r="D74" s="14"/>
      <c r="E74" s="14"/>
      <c r="F74" s="14"/>
      <c r="G74" s="14"/>
      <c r="H74" s="14"/>
      <c r="I74" s="14"/>
    </row>
    <row r="75" spans="1:9">
      <c r="A75" s="14"/>
      <c r="B75" s="14"/>
      <c r="C75" s="14"/>
      <c r="D75" s="14"/>
      <c r="E75" s="14"/>
      <c r="F75" s="14"/>
      <c r="G75" s="14"/>
      <c r="H75" s="14"/>
      <c r="I75" s="14"/>
    </row>
    <row r="76" spans="1:9">
      <c r="A76" s="14"/>
      <c r="B76" s="14"/>
      <c r="C76" s="14"/>
      <c r="D76" s="14"/>
      <c r="E76" s="14"/>
      <c r="F76" s="14"/>
      <c r="G76" s="14"/>
      <c r="H76" s="14"/>
      <c r="I76" s="14"/>
    </row>
    <row r="77" spans="1:9">
      <c r="A77" s="14"/>
      <c r="B77" s="14"/>
      <c r="C77" s="14"/>
      <c r="D77" s="14"/>
      <c r="E77" s="14"/>
      <c r="F77" s="14"/>
      <c r="G77" s="14"/>
      <c r="H77" s="14"/>
      <c r="I77" s="14"/>
    </row>
    <row r="78" spans="1:9">
      <c r="A78" s="14"/>
      <c r="B78" s="14"/>
      <c r="C78" s="14"/>
      <c r="D78" s="14"/>
      <c r="E78" s="14"/>
      <c r="F78" s="14"/>
      <c r="G78" s="14"/>
      <c r="H78" s="14"/>
      <c r="I78" s="14"/>
    </row>
    <row r="79" spans="1:9">
      <c r="A79" s="14"/>
      <c r="B79" s="14"/>
      <c r="C79" s="14"/>
      <c r="D79" s="14"/>
      <c r="E79" s="14"/>
      <c r="F79" s="14"/>
      <c r="G79" s="14"/>
      <c r="H79" s="14"/>
      <c r="I79" s="14"/>
    </row>
    <row r="80" spans="1:9">
      <c r="A80" s="14"/>
      <c r="B80" s="14"/>
      <c r="C80" s="14"/>
      <c r="D80" s="14"/>
      <c r="E80" s="14"/>
      <c r="F80" s="14"/>
      <c r="G80" s="14"/>
      <c r="H80" s="14"/>
      <c r="I80" s="14"/>
    </row>
    <row r="81" spans="1:9">
      <c r="A81" s="14"/>
      <c r="B81" s="14"/>
      <c r="C81" s="14"/>
      <c r="D81" s="14"/>
      <c r="E81" s="14"/>
      <c r="F81" s="14"/>
      <c r="G81" s="14"/>
      <c r="H81" s="14"/>
      <c r="I81" s="14"/>
    </row>
    <row r="82" spans="1:9">
      <c r="A82" s="14"/>
      <c r="B82" s="14"/>
      <c r="C82" s="14"/>
      <c r="D82" s="14"/>
      <c r="E82" s="14"/>
      <c r="F82" s="14"/>
      <c r="G82" s="14"/>
      <c r="H82" s="14"/>
      <c r="I82" s="14"/>
    </row>
    <row r="83" spans="1:9">
      <c r="A83" s="14"/>
      <c r="B83" s="14"/>
      <c r="C83" s="14"/>
      <c r="D83" s="14"/>
      <c r="E83" s="14"/>
      <c r="F83" s="14"/>
      <c r="G83" s="14"/>
      <c r="H83" s="14"/>
      <c r="I83" s="14"/>
    </row>
    <row r="84" spans="1:9">
      <c r="A84" s="14"/>
      <c r="B84" s="14"/>
      <c r="C84" s="14"/>
      <c r="D84" s="14"/>
      <c r="E84" s="14"/>
      <c r="F84" s="14"/>
      <c r="G84" s="14"/>
      <c r="H84" s="14"/>
      <c r="I84" s="14"/>
    </row>
    <row r="85" spans="1:9">
      <c r="A85" s="14"/>
      <c r="B85" s="14"/>
      <c r="C85" s="14"/>
      <c r="D85" s="14"/>
      <c r="E85" s="14"/>
      <c r="F85" s="14"/>
      <c r="G85" s="14"/>
      <c r="H85" s="14"/>
      <c r="I85" s="14"/>
    </row>
    <row r="86" spans="1:9">
      <c r="A86" s="14"/>
      <c r="B86" s="14"/>
      <c r="C86" s="14"/>
      <c r="D86" s="14"/>
      <c r="E86" s="14"/>
      <c r="F86" s="14"/>
      <c r="G86" s="14"/>
      <c r="H86" s="14"/>
      <c r="I86" s="14"/>
    </row>
    <row r="87" spans="1:9">
      <c r="A87" s="14"/>
      <c r="B87" s="14"/>
      <c r="C87" s="14"/>
      <c r="D87" s="14"/>
      <c r="E87" s="14"/>
      <c r="F87" s="14"/>
      <c r="G87" s="14"/>
      <c r="H87" s="14"/>
      <c r="I87" s="14"/>
    </row>
    <row r="88" spans="1:9">
      <c r="A88" s="14"/>
      <c r="B88" s="14"/>
      <c r="C88" s="14"/>
      <c r="D88" s="14"/>
      <c r="E88" s="14"/>
      <c r="F88" s="14"/>
      <c r="G88" s="14"/>
      <c r="H88" s="14"/>
      <c r="I88" s="14"/>
    </row>
    <row r="89" spans="1:9">
      <c r="A89" s="14"/>
      <c r="B89" s="14"/>
      <c r="C89" s="14"/>
      <c r="D89" s="14"/>
      <c r="E89" s="14"/>
      <c r="F89" s="14"/>
      <c r="G89" s="14"/>
      <c r="H89" s="14"/>
      <c r="I89" s="14"/>
    </row>
    <row r="90" spans="1:9">
      <c r="A90" s="14"/>
      <c r="B90" s="14"/>
      <c r="C90" s="14"/>
      <c r="D90" s="14"/>
      <c r="E90" s="14"/>
      <c r="F90" s="14"/>
      <c r="G90" s="14"/>
      <c r="H90" s="14"/>
      <c r="I90" s="14"/>
    </row>
    <row r="91" spans="1:9">
      <c r="A91" s="14"/>
      <c r="B91" s="14"/>
      <c r="C91" s="14"/>
      <c r="D91" s="14"/>
      <c r="E91" s="14"/>
      <c r="F91" s="14"/>
      <c r="G91" s="14"/>
      <c r="H91" s="14"/>
      <c r="I91" s="14"/>
    </row>
    <row r="92" spans="1:9">
      <c r="A92" s="14"/>
      <c r="B92" s="14"/>
      <c r="C92" s="14"/>
      <c r="D92" s="14"/>
      <c r="E92" s="14"/>
      <c r="F92" s="14"/>
      <c r="G92" s="14"/>
      <c r="H92" s="14"/>
      <c r="I92" s="14"/>
    </row>
    <row r="93" spans="1:9">
      <c r="A93" s="14"/>
      <c r="B93" s="14"/>
      <c r="C93" s="14"/>
      <c r="D93" s="14"/>
      <c r="E93" s="14"/>
      <c r="F93" s="14"/>
      <c r="G93" s="14"/>
      <c r="H93" s="14"/>
      <c r="I93" s="14"/>
    </row>
    <row r="94" spans="1:9">
      <c r="A94" s="14"/>
      <c r="B94" s="14"/>
      <c r="C94" s="14"/>
      <c r="D94" s="14"/>
      <c r="E94" s="14"/>
      <c r="F94" s="14"/>
      <c r="G94" s="14"/>
      <c r="H94" s="14"/>
      <c r="I94" s="14"/>
    </row>
    <row r="95" spans="1:9">
      <c r="A95" s="14"/>
      <c r="B95" s="14"/>
      <c r="C95" s="14"/>
      <c r="D95" s="14"/>
      <c r="E95" s="14"/>
      <c r="F95" s="14"/>
      <c r="G95" s="14"/>
      <c r="H95" s="14"/>
      <c r="I95" s="14"/>
    </row>
    <row r="96" spans="1:9">
      <c r="A96" s="14"/>
      <c r="B96" s="14"/>
      <c r="C96" s="14"/>
      <c r="D96" s="14"/>
      <c r="E96" s="14"/>
      <c r="F96" s="14"/>
      <c r="G96" s="14"/>
      <c r="H96" s="14"/>
      <c r="I96" s="14"/>
    </row>
    <row r="97" spans="1:9">
      <c r="A97" s="14"/>
      <c r="B97" s="14"/>
      <c r="C97" s="14"/>
      <c r="D97" s="14"/>
      <c r="E97" s="14"/>
      <c r="F97" s="14"/>
      <c r="G97" s="14"/>
      <c r="H97" s="14"/>
      <c r="I97" s="14"/>
    </row>
    <row r="98" spans="1:9">
      <c r="A98" s="14"/>
      <c r="B98" s="14"/>
      <c r="C98" s="14"/>
      <c r="D98" s="14"/>
      <c r="E98" s="14"/>
      <c r="F98" s="14"/>
      <c r="G98" s="14"/>
      <c r="H98" s="14"/>
      <c r="I98" s="14"/>
    </row>
    <row r="99" spans="1:9">
      <c r="A99" s="14"/>
      <c r="B99" s="14"/>
      <c r="C99" s="14"/>
      <c r="D99" s="14"/>
      <c r="E99" s="14"/>
      <c r="F99" s="14"/>
      <c r="G99" s="14"/>
      <c r="H99" s="14"/>
      <c r="I99" s="14"/>
    </row>
    <row r="100" spans="1:9">
      <c r="A100" s="14"/>
      <c r="B100" s="14"/>
      <c r="C100" s="14"/>
      <c r="D100" s="14"/>
      <c r="E100" s="14"/>
      <c r="F100" s="14"/>
      <c r="G100" s="14"/>
      <c r="H100" s="14"/>
      <c r="I100" s="14"/>
    </row>
    <row r="101" spans="1:9">
      <c r="A101" s="14"/>
      <c r="B101" s="14"/>
      <c r="C101" s="14"/>
      <c r="D101" s="14"/>
      <c r="E101" s="14"/>
      <c r="F101" s="14"/>
      <c r="G101" s="14"/>
      <c r="H101" s="14"/>
      <c r="I101" s="14"/>
    </row>
    <row r="102" spans="1:9">
      <c r="A102" s="14"/>
      <c r="B102" s="14"/>
      <c r="C102" s="14"/>
      <c r="D102" s="14"/>
      <c r="E102" s="14"/>
      <c r="F102" s="14"/>
      <c r="G102" s="14"/>
      <c r="H102" s="14"/>
      <c r="I102" s="14"/>
    </row>
    <row r="103" spans="1:9">
      <c r="A103" s="14"/>
      <c r="B103" s="14"/>
      <c r="C103" s="14"/>
      <c r="D103" s="14"/>
      <c r="E103" s="14"/>
      <c r="F103" s="14"/>
      <c r="G103" s="14"/>
      <c r="H103" s="14"/>
      <c r="I103" s="14"/>
    </row>
    <row r="104" spans="1:9">
      <c r="A104" s="14"/>
      <c r="B104" s="14"/>
      <c r="C104" s="14"/>
      <c r="D104" s="14"/>
      <c r="E104" s="14"/>
      <c r="F104" s="14"/>
      <c r="G104" s="14"/>
      <c r="H104" s="14"/>
      <c r="I104" s="14"/>
    </row>
    <row r="105" spans="1:9">
      <c r="A105" s="14"/>
      <c r="B105" s="14"/>
      <c r="C105" s="14"/>
      <c r="D105" s="14"/>
      <c r="E105" s="14"/>
      <c r="F105" s="14"/>
      <c r="G105" s="14"/>
      <c r="H105" s="14"/>
      <c r="I105" s="14"/>
    </row>
    <row r="106" spans="1:9">
      <c r="A106" s="14"/>
      <c r="B106" s="14"/>
      <c r="C106" s="14"/>
      <c r="D106" s="14"/>
      <c r="E106" s="14"/>
      <c r="F106" s="14"/>
      <c r="G106" s="14"/>
      <c r="H106" s="14"/>
      <c r="I106" s="14"/>
    </row>
    <row r="107" spans="1:9">
      <c r="A107" s="14"/>
      <c r="B107" s="14"/>
      <c r="C107" s="14"/>
      <c r="D107" s="14"/>
      <c r="E107" s="14"/>
      <c r="F107" s="14"/>
      <c r="G107" s="14"/>
      <c r="H107" s="14"/>
      <c r="I107" s="14"/>
    </row>
    <row r="108" spans="1:9">
      <c r="A108" s="14"/>
      <c r="B108" s="14"/>
      <c r="C108" s="14"/>
      <c r="D108" s="14"/>
      <c r="E108" s="14"/>
      <c r="F108" s="14"/>
      <c r="G108" s="14"/>
      <c r="H108" s="14"/>
      <c r="I108" s="14"/>
    </row>
    <row r="109" spans="1:9">
      <c r="A109" s="14"/>
      <c r="B109" s="14"/>
      <c r="C109" s="14"/>
      <c r="D109" s="14"/>
      <c r="E109" s="14"/>
      <c r="F109" s="14"/>
      <c r="G109" s="14"/>
      <c r="H109" s="14"/>
      <c r="I109" s="14"/>
    </row>
    <row r="110" spans="1:9">
      <c r="A110" s="14"/>
      <c r="B110" s="14"/>
      <c r="C110" s="14"/>
      <c r="D110" s="14"/>
      <c r="E110" s="14"/>
      <c r="F110" s="14"/>
      <c r="G110" s="14"/>
      <c r="H110" s="14"/>
      <c r="I110" s="14"/>
    </row>
    <row r="111" spans="1:9">
      <c r="A111" s="14"/>
      <c r="B111" s="14"/>
      <c r="C111" s="14"/>
      <c r="D111" s="14"/>
      <c r="E111" s="14"/>
      <c r="F111" s="14"/>
      <c r="G111" s="14"/>
      <c r="H111" s="14"/>
      <c r="I111" s="14"/>
    </row>
    <row r="112" spans="1:9">
      <c r="A112" s="14"/>
      <c r="B112" s="14"/>
      <c r="C112" s="14"/>
      <c r="D112" s="14"/>
      <c r="E112" s="14"/>
      <c r="F112" s="14"/>
      <c r="G112" s="14"/>
      <c r="H112" s="14"/>
      <c r="I112" s="14"/>
    </row>
    <row r="113" spans="1:9">
      <c r="A113" s="14"/>
      <c r="B113" s="14"/>
      <c r="C113" s="14"/>
      <c r="D113" s="14"/>
      <c r="E113" s="14"/>
      <c r="F113" s="14"/>
      <c r="G113" s="14"/>
      <c r="H113" s="14"/>
      <c r="I113" s="14"/>
    </row>
    <row r="114" spans="1:9">
      <c r="A114" s="14"/>
      <c r="B114" s="14"/>
      <c r="C114" s="14"/>
      <c r="D114" s="14"/>
      <c r="E114" s="14"/>
      <c r="F114" s="14"/>
      <c r="G114" s="14"/>
      <c r="H114" s="14"/>
      <c r="I114" s="14"/>
    </row>
    <row r="115" spans="1:9">
      <c r="A115" s="14"/>
      <c r="B115" s="14"/>
      <c r="C115" s="14"/>
      <c r="D115" s="14"/>
      <c r="E115" s="14"/>
      <c r="F115" s="14"/>
      <c r="G115" s="14"/>
      <c r="H115" s="14"/>
      <c r="I115" s="14"/>
    </row>
    <row r="116" spans="1:9">
      <c r="A116" s="14"/>
      <c r="B116" s="14"/>
      <c r="C116" s="14"/>
      <c r="D116" s="14"/>
      <c r="E116" s="14"/>
      <c r="F116" s="14"/>
      <c r="G116" s="14"/>
      <c r="H116" s="14"/>
      <c r="I116" s="14"/>
    </row>
    <row r="117" spans="1:9">
      <c r="A117" s="14"/>
      <c r="B117" s="14"/>
      <c r="C117" s="14"/>
      <c r="D117" s="14"/>
      <c r="E117" s="14"/>
      <c r="F117" s="14"/>
      <c r="G117" s="14"/>
      <c r="H117" s="14"/>
      <c r="I117" s="14"/>
    </row>
    <row r="118" spans="1:9">
      <c r="A118" s="14"/>
      <c r="B118" s="14"/>
      <c r="C118" s="14"/>
      <c r="D118" s="14"/>
      <c r="E118" s="14"/>
      <c r="F118" s="14"/>
      <c r="G118" s="14"/>
      <c r="H118" s="14"/>
      <c r="I118" s="14"/>
    </row>
    <row r="119" spans="1:9">
      <c r="A119" s="14"/>
      <c r="B119" s="14"/>
      <c r="C119" s="14"/>
      <c r="D119" s="14"/>
      <c r="E119" s="14"/>
      <c r="F119" s="14"/>
      <c r="G119" s="14"/>
      <c r="H119" s="14"/>
      <c r="I119" s="14"/>
    </row>
    <row r="120" spans="1:9">
      <c r="A120" s="14"/>
      <c r="B120" s="14"/>
      <c r="C120" s="14"/>
      <c r="D120" s="14"/>
      <c r="E120" s="14"/>
      <c r="F120" s="14"/>
      <c r="G120" s="14"/>
      <c r="H120" s="14"/>
      <c r="I120" s="14"/>
    </row>
    <row r="121" spans="1:9">
      <c r="A121" s="14"/>
      <c r="B121" s="14"/>
      <c r="C121" s="14"/>
      <c r="D121" s="14"/>
      <c r="E121" s="14"/>
      <c r="F121" s="14"/>
      <c r="G121" s="14"/>
      <c r="H121" s="14"/>
      <c r="I121" s="14"/>
    </row>
    <row r="122" spans="1:9">
      <c r="A122" s="14"/>
      <c r="B122" s="14"/>
      <c r="C122" s="14"/>
      <c r="D122" s="14"/>
      <c r="E122" s="14"/>
      <c r="F122" s="14"/>
      <c r="G122" s="14"/>
      <c r="H122" s="14"/>
      <c r="I122" s="14"/>
    </row>
    <row r="123" spans="1:9">
      <c r="A123" s="14"/>
      <c r="B123" s="14"/>
      <c r="C123" s="14"/>
      <c r="D123" s="14"/>
      <c r="E123" s="14"/>
      <c r="F123" s="14"/>
      <c r="G123" s="14"/>
      <c r="H123" s="14"/>
      <c r="I123" s="14"/>
    </row>
    <row r="124" spans="1:9">
      <c r="A124" s="14"/>
      <c r="B124" s="14"/>
      <c r="C124" s="14"/>
      <c r="D124" s="14"/>
      <c r="E124" s="14"/>
      <c r="F124" s="14"/>
      <c r="G124" s="14"/>
      <c r="H124" s="14"/>
      <c r="I124" s="14"/>
    </row>
    <row r="125" spans="1:9">
      <c r="A125" s="14"/>
      <c r="B125" s="14"/>
      <c r="C125" s="14"/>
      <c r="D125" s="14"/>
      <c r="E125" s="14"/>
      <c r="F125" s="14"/>
      <c r="G125" s="14"/>
      <c r="H125" s="14"/>
      <c r="I125" s="14"/>
    </row>
    <row r="126" spans="1:9">
      <c r="A126" s="14"/>
      <c r="B126" s="14"/>
      <c r="C126" s="14"/>
      <c r="D126" s="14"/>
      <c r="E126" s="14"/>
      <c r="F126" s="14"/>
      <c r="G126" s="14"/>
      <c r="H126" s="14"/>
      <c r="I126" s="14"/>
    </row>
    <row r="127" spans="1:9">
      <c r="A127" s="14"/>
      <c r="B127" s="14"/>
      <c r="C127" s="14"/>
      <c r="D127" s="14"/>
      <c r="E127" s="14"/>
      <c r="F127" s="14"/>
      <c r="G127" s="14"/>
      <c r="H127" s="14"/>
      <c r="I127" s="14"/>
    </row>
    <row r="128" spans="1:9">
      <c r="A128" s="14"/>
      <c r="B128" s="14"/>
      <c r="C128" s="14"/>
      <c r="D128" s="14"/>
      <c r="E128" s="14"/>
      <c r="F128" s="14"/>
      <c r="G128" s="14"/>
      <c r="H128" s="14"/>
      <c r="I128" s="14"/>
    </row>
    <row r="129" spans="1:9">
      <c r="A129" s="14"/>
      <c r="B129" s="14"/>
      <c r="C129" s="14"/>
      <c r="D129" s="14"/>
      <c r="E129" s="14"/>
      <c r="F129" s="14"/>
      <c r="G129" s="14"/>
      <c r="H129" s="14"/>
      <c r="I129" s="14"/>
    </row>
    <row r="130" spans="1:9">
      <c r="A130" s="14"/>
      <c r="B130" s="14"/>
      <c r="C130" s="14"/>
      <c r="D130" s="14"/>
      <c r="E130" s="14"/>
      <c r="F130" s="14"/>
      <c r="G130" s="14"/>
      <c r="H130" s="14"/>
      <c r="I130" s="14"/>
    </row>
    <row r="131" spans="1:9">
      <c r="A131" s="14"/>
      <c r="B131" s="14"/>
      <c r="C131" s="14"/>
      <c r="D131" s="14"/>
      <c r="E131" s="14"/>
      <c r="F131" s="14"/>
      <c r="G131" s="14"/>
      <c r="H131" s="14"/>
      <c r="I131" s="14"/>
    </row>
    <row r="132" spans="1:9">
      <c r="A132" s="14"/>
      <c r="B132" s="14"/>
      <c r="C132" s="14"/>
      <c r="D132" s="14"/>
      <c r="E132" s="14"/>
      <c r="F132" s="14"/>
      <c r="G132" s="14"/>
      <c r="H132" s="14"/>
      <c r="I132" s="14"/>
    </row>
    <row r="133" spans="1:9">
      <c r="A133" s="14"/>
      <c r="B133" s="14"/>
      <c r="C133" s="14"/>
      <c r="D133" s="14"/>
      <c r="E133" s="14"/>
      <c r="F133" s="14"/>
      <c r="G133" s="14"/>
      <c r="H133" s="14"/>
      <c r="I133" s="14"/>
    </row>
    <row r="134" spans="1:9">
      <c r="A134" s="14"/>
      <c r="B134" s="14"/>
      <c r="C134" s="14"/>
      <c r="D134" s="14"/>
      <c r="E134" s="14"/>
      <c r="F134" s="14"/>
      <c r="G134" s="14"/>
      <c r="H134" s="14"/>
      <c r="I134" s="14"/>
    </row>
    <row r="135" spans="1:9">
      <c r="A135" s="14"/>
      <c r="B135" s="14"/>
      <c r="C135" s="14"/>
      <c r="D135" s="14"/>
      <c r="E135" s="14"/>
      <c r="F135" s="14"/>
      <c r="G135" s="14"/>
      <c r="H135" s="14"/>
      <c r="I135" s="14"/>
    </row>
    <row r="136" spans="1:9">
      <c r="A136" s="14"/>
      <c r="B136" s="14"/>
      <c r="C136" s="14"/>
      <c r="D136" s="14"/>
      <c r="E136" s="14"/>
      <c r="F136" s="14"/>
      <c r="G136" s="14"/>
      <c r="H136" s="14"/>
      <c r="I136" s="14"/>
    </row>
    <row r="137" spans="1:9">
      <c r="A137" s="14"/>
      <c r="B137" s="14"/>
      <c r="C137" s="14"/>
      <c r="D137" s="14"/>
      <c r="E137" s="14"/>
      <c r="F137" s="14"/>
      <c r="G137" s="14"/>
      <c r="H137" s="14"/>
      <c r="I137" s="14"/>
    </row>
    <row r="138" spans="1:9">
      <c r="A138" s="14"/>
      <c r="B138" s="14"/>
      <c r="C138" s="14"/>
      <c r="D138" s="14"/>
      <c r="E138" s="14"/>
      <c r="F138" s="14"/>
      <c r="G138" s="14"/>
      <c r="H138" s="14"/>
      <c r="I138" s="14"/>
    </row>
    <row r="139" spans="1:9">
      <c r="A139" s="14"/>
      <c r="B139" s="14"/>
      <c r="C139" s="14"/>
      <c r="D139" s="14"/>
      <c r="E139" s="14"/>
      <c r="F139" s="14"/>
      <c r="G139" s="14"/>
      <c r="H139" s="14"/>
      <c r="I139" s="14"/>
    </row>
    <row r="140" spans="1:9">
      <c r="A140" s="14"/>
      <c r="B140" s="14"/>
      <c r="C140" s="14"/>
      <c r="D140" s="14"/>
      <c r="E140" s="14"/>
      <c r="F140" s="14"/>
      <c r="G140" s="14"/>
      <c r="H140" s="14"/>
      <c r="I140" s="14"/>
    </row>
    <row r="141" spans="1:9">
      <c r="A141" s="14"/>
      <c r="B141" s="14"/>
      <c r="C141" s="14"/>
      <c r="D141" s="14"/>
      <c r="E141" s="14"/>
      <c r="F141" s="14"/>
      <c r="G141" s="14"/>
      <c r="H141" s="14"/>
      <c r="I141" s="14"/>
    </row>
    <row r="142" spans="1:9">
      <c r="A142" s="14"/>
      <c r="B142" s="14"/>
      <c r="C142" s="14"/>
      <c r="D142" s="14"/>
      <c r="E142" s="14"/>
      <c r="F142" s="14"/>
      <c r="G142" s="14"/>
      <c r="H142" s="14"/>
      <c r="I142" s="14"/>
    </row>
    <row r="143" spans="1:9">
      <c r="A143" s="14"/>
      <c r="B143" s="14"/>
      <c r="C143" s="14"/>
      <c r="D143" s="14"/>
      <c r="E143" s="14"/>
      <c r="F143" s="14"/>
      <c r="G143" s="14"/>
      <c r="H143" s="14"/>
      <c r="I143" s="14"/>
    </row>
    <row r="144" spans="1:9">
      <c r="A144" s="14"/>
      <c r="B144" s="14"/>
      <c r="C144" s="14"/>
      <c r="D144" s="14"/>
      <c r="E144" s="14"/>
      <c r="F144" s="14"/>
      <c r="G144" s="14"/>
      <c r="H144" s="14"/>
      <c r="I144" s="14"/>
    </row>
    <row r="145" spans="1:9">
      <c r="A145" s="14"/>
      <c r="B145" s="14"/>
      <c r="C145" s="14"/>
      <c r="D145" s="14"/>
      <c r="E145" s="14"/>
      <c r="F145" s="14"/>
      <c r="G145" s="14"/>
      <c r="H145" s="14"/>
      <c r="I145" s="14"/>
    </row>
    <row r="146" spans="1:9">
      <c r="A146" s="14"/>
      <c r="B146" s="14"/>
      <c r="C146" s="14"/>
      <c r="D146" s="14"/>
      <c r="E146" s="14"/>
      <c r="F146" s="14"/>
      <c r="G146" s="14"/>
      <c r="H146" s="14"/>
      <c r="I146" s="14"/>
    </row>
    <row r="147" spans="1:9">
      <c r="A147" s="14"/>
      <c r="B147" s="14"/>
      <c r="C147" s="14"/>
      <c r="D147" s="14"/>
      <c r="E147" s="14"/>
      <c r="F147" s="14"/>
      <c r="G147" s="14"/>
      <c r="H147" s="14"/>
      <c r="I147" s="14"/>
    </row>
    <row r="148" spans="1:9">
      <c r="A148" s="14"/>
      <c r="B148" s="14"/>
      <c r="C148" s="14"/>
      <c r="D148" s="14"/>
      <c r="E148" s="14"/>
      <c r="F148" s="14"/>
      <c r="G148" s="14"/>
      <c r="H148" s="14"/>
      <c r="I148" s="14"/>
    </row>
    <row r="149" spans="1:9">
      <c r="A149" s="14"/>
      <c r="B149" s="14"/>
      <c r="C149" s="14"/>
      <c r="D149" s="14"/>
      <c r="E149" s="14"/>
      <c r="F149" s="14"/>
      <c r="G149" s="14"/>
      <c r="H149" s="14"/>
      <c r="I149" s="14"/>
    </row>
    <row r="150" spans="1:9">
      <c r="A150" s="14"/>
      <c r="B150" s="14"/>
      <c r="C150" s="14"/>
      <c r="D150" s="14"/>
      <c r="E150" s="14"/>
      <c r="F150" s="14"/>
      <c r="G150" s="14"/>
      <c r="H150" s="14"/>
      <c r="I150" s="14"/>
    </row>
    <row r="151" spans="1:9">
      <c r="A151" s="14"/>
      <c r="B151" s="14"/>
      <c r="C151" s="14"/>
      <c r="D151" s="14"/>
      <c r="E151" s="14"/>
      <c r="F151" s="14"/>
      <c r="G151" s="14"/>
      <c r="H151" s="14"/>
      <c r="I151" s="14"/>
    </row>
    <row r="152" spans="1:9">
      <c r="A152" s="14"/>
      <c r="B152" s="14"/>
      <c r="C152" s="14"/>
      <c r="D152" s="14"/>
      <c r="E152" s="14"/>
      <c r="F152" s="14"/>
      <c r="G152" s="14"/>
      <c r="H152" s="14"/>
      <c r="I152" s="14"/>
    </row>
    <row r="153" spans="1:9">
      <c r="A153" s="14"/>
      <c r="B153" s="14"/>
      <c r="C153" s="14"/>
      <c r="D153" s="14"/>
      <c r="E153" s="14"/>
      <c r="F153" s="14"/>
      <c r="G153" s="14"/>
      <c r="H153" s="14"/>
      <c r="I153" s="14"/>
    </row>
    <row r="154" spans="1:9">
      <c r="A154" s="14"/>
      <c r="B154" s="14"/>
      <c r="C154" s="14"/>
      <c r="D154" s="14"/>
      <c r="E154" s="14"/>
      <c r="F154" s="14"/>
      <c r="G154" s="14"/>
      <c r="H154" s="14"/>
      <c r="I154" s="14"/>
    </row>
    <row r="155" spans="1:9">
      <c r="A155" s="14"/>
      <c r="B155" s="14"/>
      <c r="C155" s="14"/>
      <c r="D155" s="14"/>
      <c r="E155" s="14"/>
      <c r="F155" s="14"/>
      <c r="G155" s="14"/>
      <c r="H155" s="14"/>
      <c r="I155" s="14"/>
    </row>
    <row r="156" spans="1:9">
      <c r="A156" s="14"/>
      <c r="B156" s="14"/>
      <c r="C156" s="14"/>
      <c r="D156" s="14"/>
      <c r="E156" s="14"/>
      <c r="F156" s="14"/>
      <c r="G156" s="14"/>
      <c r="H156" s="14"/>
      <c r="I156" s="14"/>
    </row>
    <row r="157" spans="1:9">
      <c r="A157" s="14"/>
      <c r="B157" s="14"/>
      <c r="C157" s="14"/>
      <c r="D157" s="14"/>
      <c r="E157" s="14"/>
      <c r="F157" s="14"/>
      <c r="G157" s="14"/>
      <c r="H157" s="14"/>
      <c r="I157" s="14"/>
    </row>
    <row r="158" spans="1:9">
      <c r="A158" s="14"/>
      <c r="B158" s="14"/>
      <c r="C158" s="14"/>
      <c r="D158" s="14"/>
      <c r="E158" s="14"/>
      <c r="F158" s="14"/>
      <c r="G158" s="14"/>
      <c r="H158" s="14"/>
      <c r="I158" s="14"/>
    </row>
    <row r="159" spans="1:9">
      <c r="A159" s="14"/>
      <c r="B159" s="14"/>
      <c r="C159" s="14"/>
      <c r="D159" s="14"/>
      <c r="E159" s="14"/>
      <c r="F159" s="14"/>
      <c r="G159" s="14"/>
      <c r="H159" s="14"/>
      <c r="I159" s="14"/>
    </row>
    <row r="160" spans="1:9">
      <c r="A160" s="14"/>
      <c r="B160" s="14"/>
      <c r="C160" s="14"/>
      <c r="D160" s="14"/>
      <c r="E160" s="14"/>
      <c r="F160" s="14"/>
      <c r="G160" s="14"/>
      <c r="H160" s="14"/>
      <c r="I160" s="14"/>
    </row>
    <row r="161" spans="1:9">
      <c r="A161" s="14"/>
      <c r="B161" s="14"/>
      <c r="C161" s="14"/>
      <c r="D161" s="14"/>
      <c r="E161" s="14"/>
      <c r="F161" s="14"/>
      <c r="G161" s="14"/>
      <c r="H161" s="14"/>
      <c r="I161" s="14"/>
    </row>
    <row r="162" spans="1:9">
      <c r="A162" s="14"/>
      <c r="B162" s="14"/>
      <c r="C162" s="14"/>
      <c r="D162" s="14"/>
      <c r="E162" s="14"/>
      <c r="F162" s="14"/>
      <c r="G162" s="14"/>
      <c r="H162" s="14"/>
      <c r="I162" s="14"/>
    </row>
    <row r="163" spans="1:9">
      <c r="A163" s="14"/>
      <c r="B163" s="14"/>
      <c r="C163" s="14"/>
      <c r="D163" s="14"/>
      <c r="E163" s="14"/>
      <c r="F163" s="14"/>
      <c r="G163" s="14"/>
      <c r="H163" s="14"/>
      <c r="I163" s="14"/>
    </row>
    <row r="164" spans="1:9">
      <c r="A164" s="14"/>
      <c r="B164" s="14"/>
      <c r="C164" s="14"/>
      <c r="D164" s="14"/>
      <c r="E164" s="14"/>
      <c r="F164" s="14"/>
      <c r="G164" s="14"/>
      <c r="H164" s="14"/>
      <c r="I164" s="14"/>
    </row>
    <row r="165" spans="1:9">
      <c r="A165" s="14"/>
      <c r="B165" s="14"/>
      <c r="C165" s="14"/>
      <c r="D165" s="14"/>
      <c r="E165" s="14"/>
      <c r="F165" s="14"/>
      <c r="G165" s="14"/>
      <c r="H165" s="14"/>
      <c r="I165" s="14"/>
    </row>
    <row r="166" spans="1:9">
      <c r="A166" s="14"/>
      <c r="B166" s="14"/>
      <c r="C166" s="14"/>
      <c r="D166" s="14"/>
      <c r="E166" s="14"/>
      <c r="F166" s="14"/>
      <c r="G166" s="14"/>
      <c r="H166" s="14"/>
      <c r="I166" s="14"/>
    </row>
    <row r="167" spans="1:9">
      <c r="A167" s="14"/>
      <c r="B167" s="14"/>
      <c r="C167" s="14"/>
      <c r="D167" s="14"/>
      <c r="E167" s="14"/>
      <c r="F167" s="14"/>
      <c r="G167" s="14"/>
      <c r="H167" s="14"/>
      <c r="I167" s="14"/>
    </row>
    <row r="168" spans="1:9">
      <c r="A168" s="14"/>
      <c r="B168" s="14"/>
      <c r="C168" s="14"/>
      <c r="D168" s="14"/>
      <c r="E168" s="14"/>
      <c r="F168" s="14"/>
      <c r="G168" s="14"/>
      <c r="H168" s="14"/>
      <c r="I168" s="14"/>
    </row>
    <row r="169" spans="1:9">
      <c r="A169" s="14"/>
      <c r="B169" s="14"/>
      <c r="C169" s="14"/>
      <c r="D169" s="14"/>
      <c r="E169" s="14"/>
      <c r="F169" s="14"/>
      <c r="G169" s="14"/>
      <c r="H169" s="14"/>
      <c r="I169" s="14"/>
    </row>
    <row r="170" spans="1:9">
      <c r="A170" s="14"/>
      <c r="B170" s="14"/>
      <c r="C170" s="14"/>
      <c r="D170" s="14"/>
      <c r="E170" s="14"/>
      <c r="F170" s="14"/>
      <c r="G170" s="14"/>
      <c r="H170" s="14"/>
      <c r="I170" s="14"/>
    </row>
    <row r="171" spans="1:9">
      <c r="A171" s="14"/>
      <c r="B171" s="14"/>
      <c r="C171" s="14"/>
      <c r="D171" s="14"/>
      <c r="E171" s="14"/>
      <c r="F171" s="14"/>
      <c r="G171" s="14"/>
      <c r="H171" s="14"/>
      <c r="I171" s="14"/>
    </row>
    <row r="172" spans="1:9">
      <c r="A172" s="14"/>
      <c r="B172" s="14"/>
      <c r="C172" s="14"/>
      <c r="D172" s="14"/>
      <c r="E172" s="14"/>
      <c r="F172" s="14"/>
      <c r="G172" s="14"/>
      <c r="H172" s="14"/>
      <c r="I172" s="14"/>
    </row>
    <row r="173" spans="1:9">
      <c r="A173" s="14"/>
      <c r="B173" s="14"/>
      <c r="C173" s="14"/>
      <c r="D173" s="14"/>
      <c r="E173" s="14"/>
      <c r="F173" s="14"/>
      <c r="G173" s="14"/>
      <c r="H173" s="14"/>
      <c r="I173" s="14"/>
    </row>
    <row r="174" spans="1:9">
      <c r="A174" s="14"/>
      <c r="B174" s="14"/>
      <c r="C174" s="14"/>
      <c r="D174" s="14"/>
      <c r="E174" s="14"/>
      <c r="F174" s="14"/>
      <c r="G174" s="14"/>
      <c r="H174" s="14"/>
      <c r="I174" s="14"/>
    </row>
    <row r="175" spans="1:9">
      <c r="A175" s="14"/>
      <c r="B175" s="14"/>
      <c r="C175" s="14"/>
      <c r="D175" s="14"/>
      <c r="E175" s="14"/>
      <c r="F175" s="14"/>
      <c r="G175" s="14"/>
      <c r="H175" s="14"/>
      <c r="I175" s="14"/>
    </row>
    <row r="176" spans="1:9">
      <c r="A176" s="14"/>
      <c r="B176" s="14"/>
      <c r="C176" s="14"/>
      <c r="D176" s="14"/>
      <c r="E176" s="14"/>
      <c r="F176" s="14"/>
      <c r="G176" s="14"/>
      <c r="H176" s="14"/>
      <c r="I176" s="14"/>
    </row>
    <row r="177" spans="1:9">
      <c r="A177" s="14"/>
      <c r="B177" s="14"/>
      <c r="C177" s="14"/>
      <c r="D177" s="14"/>
      <c r="E177" s="14"/>
      <c r="F177" s="14"/>
      <c r="G177" s="14"/>
      <c r="H177" s="14"/>
      <c r="I177" s="14"/>
    </row>
    <row r="178" spans="1:9">
      <c r="A178" s="14"/>
      <c r="B178" s="14"/>
      <c r="C178" s="14"/>
      <c r="D178" s="14"/>
      <c r="E178" s="14"/>
      <c r="F178" s="14"/>
      <c r="G178" s="14"/>
      <c r="H178" s="14"/>
      <c r="I178" s="14"/>
    </row>
    <row r="179" spans="1:9">
      <c r="A179" s="14"/>
      <c r="B179" s="14"/>
      <c r="C179" s="14"/>
      <c r="D179" s="14"/>
      <c r="E179" s="14"/>
      <c r="F179" s="14"/>
      <c r="G179" s="14"/>
      <c r="H179" s="14"/>
      <c r="I179" s="14"/>
    </row>
    <row r="180" spans="1:9">
      <c r="A180" s="14"/>
      <c r="B180" s="14"/>
      <c r="C180" s="14"/>
      <c r="D180" s="14"/>
      <c r="E180" s="14"/>
      <c r="F180" s="14"/>
      <c r="G180" s="14"/>
      <c r="H180" s="14"/>
      <c r="I180" s="14"/>
    </row>
    <row r="181" spans="1:9">
      <c r="A181" s="14"/>
      <c r="B181" s="14"/>
      <c r="C181" s="14"/>
      <c r="D181" s="14"/>
      <c r="E181" s="14"/>
      <c r="F181" s="14"/>
      <c r="G181" s="14"/>
      <c r="H181" s="14"/>
      <c r="I181" s="14"/>
    </row>
    <row r="182" spans="1:9">
      <c r="A182" s="14"/>
      <c r="B182" s="14"/>
      <c r="C182" s="14"/>
      <c r="D182" s="14"/>
      <c r="E182" s="14"/>
      <c r="F182" s="14"/>
      <c r="G182" s="14"/>
      <c r="H182" s="14"/>
      <c r="I182" s="14"/>
    </row>
    <row r="183" spans="1:9">
      <c r="A183" s="14"/>
      <c r="B183" s="14"/>
      <c r="C183" s="14"/>
      <c r="D183" s="14"/>
      <c r="E183" s="14"/>
      <c r="F183" s="14"/>
      <c r="G183" s="14"/>
      <c r="H183" s="14"/>
      <c r="I183" s="14"/>
    </row>
    <row r="184" spans="1:9">
      <c r="A184" s="14"/>
      <c r="B184" s="14"/>
      <c r="C184" s="14"/>
      <c r="D184" s="14"/>
      <c r="E184" s="14"/>
      <c r="F184" s="14"/>
      <c r="G184" s="14"/>
      <c r="H184" s="14"/>
      <c r="I184" s="14"/>
    </row>
    <row r="185" spans="1:9">
      <c r="A185" s="14"/>
      <c r="B185" s="14"/>
      <c r="C185" s="14"/>
      <c r="D185" s="14"/>
      <c r="E185" s="14"/>
      <c r="F185" s="14"/>
      <c r="G185" s="14"/>
      <c r="H185" s="14"/>
      <c r="I185" s="14"/>
    </row>
    <row r="186" spans="1:9">
      <c r="A186" s="14"/>
      <c r="B186" s="14"/>
      <c r="C186" s="14"/>
      <c r="D186" s="14"/>
      <c r="E186" s="14"/>
      <c r="F186" s="14"/>
      <c r="G186" s="14"/>
      <c r="H186" s="14"/>
      <c r="I186" s="14"/>
    </row>
    <row r="187" spans="1:9">
      <c r="A187" s="14"/>
      <c r="B187" s="14"/>
      <c r="C187" s="14"/>
      <c r="D187" s="14"/>
      <c r="E187" s="14"/>
      <c r="F187" s="14"/>
      <c r="G187" s="14"/>
      <c r="H187" s="14"/>
      <c r="I187" s="14"/>
    </row>
    <row r="188" spans="1:9">
      <c r="A188" s="14"/>
      <c r="B188" s="14"/>
      <c r="C188" s="14"/>
      <c r="D188" s="14"/>
      <c r="E188" s="14"/>
      <c r="F188" s="14"/>
      <c r="G188" s="14"/>
      <c r="H188" s="14"/>
      <c r="I188" s="14"/>
    </row>
    <row r="189" spans="1:9">
      <c r="A189" s="14"/>
      <c r="B189" s="14"/>
      <c r="C189" s="14"/>
      <c r="D189" s="14"/>
      <c r="E189" s="14"/>
      <c r="F189" s="14"/>
      <c r="G189" s="14"/>
      <c r="H189" s="14"/>
      <c r="I189" s="14"/>
    </row>
    <row r="190" spans="1:9">
      <c r="A190" s="14"/>
      <c r="B190" s="14"/>
      <c r="C190" s="14"/>
      <c r="D190" s="14"/>
      <c r="E190" s="14"/>
      <c r="F190" s="14"/>
      <c r="G190" s="14"/>
      <c r="H190" s="14"/>
      <c r="I190" s="14"/>
    </row>
    <row r="191" spans="1:9">
      <c r="A191" s="14"/>
      <c r="B191" s="14"/>
      <c r="C191" s="14"/>
      <c r="D191" s="14"/>
      <c r="E191" s="14"/>
      <c r="F191" s="14"/>
      <c r="G191" s="14"/>
      <c r="H191" s="14"/>
      <c r="I191" s="14"/>
    </row>
    <row r="192" spans="1:9">
      <c r="A192" s="14"/>
      <c r="B192" s="14"/>
      <c r="C192" s="14"/>
      <c r="D192" s="14"/>
      <c r="E192" s="14"/>
      <c r="F192" s="14"/>
      <c r="G192" s="14"/>
      <c r="H192" s="14"/>
      <c r="I192" s="14"/>
    </row>
    <row r="193" spans="1:9">
      <c r="A193" s="14"/>
      <c r="B193" s="14"/>
      <c r="C193" s="14"/>
      <c r="D193" s="14"/>
      <c r="E193" s="14"/>
      <c r="F193" s="14"/>
      <c r="G193" s="14"/>
      <c r="H193" s="14"/>
      <c r="I193" s="14"/>
    </row>
    <row r="194" spans="1:9">
      <c r="A194" s="14"/>
      <c r="B194" s="14"/>
      <c r="C194" s="14"/>
      <c r="D194" s="14"/>
      <c r="E194" s="14"/>
      <c r="F194" s="14"/>
      <c r="G194" s="14"/>
      <c r="H194" s="14"/>
      <c r="I194" s="14"/>
    </row>
    <row r="195" spans="1:9">
      <c r="A195" s="14"/>
      <c r="B195" s="14"/>
      <c r="C195" s="14"/>
      <c r="D195" s="14"/>
      <c r="E195" s="14"/>
      <c r="F195" s="14"/>
      <c r="G195" s="14"/>
      <c r="H195" s="14"/>
      <c r="I195" s="14"/>
    </row>
    <row r="196" spans="1:9">
      <c r="A196" s="14"/>
      <c r="B196" s="14"/>
      <c r="C196" s="14"/>
      <c r="D196" s="14"/>
      <c r="E196" s="14"/>
      <c r="F196" s="14"/>
      <c r="G196" s="14"/>
      <c r="H196" s="14"/>
      <c r="I196" s="14"/>
    </row>
    <row r="197" spans="1:9">
      <c r="A197" s="14"/>
      <c r="B197" s="14"/>
      <c r="C197" s="14"/>
      <c r="D197" s="14"/>
      <c r="E197" s="14"/>
      <c r="F197" s="14"/>
      <c r="G197" s="14"/>
      <c r="H197" s="14"/>
      <c r="I197" s="14"/>
    </row>
    <row r="198" spans="1:9">
      <c r="A198" s="14"/>
      <c r="B198" s="14"/>
      <c r="C198" s="14"/>
      <c r="D198" s="14"/>
      <c r="E198" s="14"/>
      <c r="F198" s="14"/>
      <c r="G198" s="14"/>
      <c r="H198" s="14"/>
      <c r="I198" s="14"/>
    </row>
    <row r="199" spans="1:9">
      <c r="A199" s="14"/>
      <c r="B199" s="14"/>
      <c r="C199" s="14"/>
      <c r="D199" s="14"/>
      <c r="E199" s="14"/>
      <c r="F199" s="14"/>
      <c r="G199" s="14"/>
      <c r="H199" s="14"/>
      <c r="I199" s="14"/>
    </row>
    <row r="200" spans="1:9">
      <c r="A200" s="14"/>
      <c r="B200" s="14"/>
      <c r="C200" s="14"/>
      <c r="D200" s="14"/>
      <c r="E200" s="14"/>
      <c r="F200" s="14"/>
      <c r="G200" s="14"/>
      <c r="H200" s="14"/>
      <c r="I200" s="14"/>
    </row>
    <row r="201" spans="1:9">
      <c r="A201" s="14"/>
      <c r="B201" s="14"/>
      <c r="C201" s="14"/>
      <c r="D201" s="14"/>
      <c r="E201" s="14"/>
      <c r="F201" s="14"/>
      <c r="G201" s="14"/>
      <c r="H201" s="14"/>
      <c r="I201" s="14"/>
    </row>
    <row r="202" spans="1:9">
      <c r="A202" s="14"/>
      <c r="B202" s="14"/>
      <c r="C202" s="14"/>
      <c r="D202" s="14"/>
      <c r="E202" s="14"/>
      <c r="F202" s="14"/>
      <c r="G202" s="14"/>
      <c r="H202" s="14"/>
      <c r="I202" s="14"/>
    </row>
    <row r="203" spans="1:9">
      <c r="A203" s="14"/>
      <c r="B203" s="14"/>
      <c r="C203" s="14"/>
      <c r="D203" s="14"/>
      <c r="E203" s="14"/>
      <c r="F203" s="14"/>
      <c r="G203" s="14"/>
      <c r="H203" s="14"/>
      <c r="I203" s="14"/>
    </row>
    <row r="204" spans="1:9">
      <c r="A204" s="14"/>
      <c r="B204" s="14"/>
      <c r="C204" s="14"/>
      <c r="D204" s="14"/>
      <c r="E204" s="14"/>
      <c r="F204" s="14"/>
      <c r="G204" s="14"/>
      <c r="H204" s="14"/>
      <c r="I204" s="14"/>
    </row>
    <row r="205" spans="1:9">
      <c r="A205" s="14"/>
      <c r="B205" s="14"/>
      <c r="C205" s="14"/>
      <c r="D205" s="14"/>
      <c r="E205" s="14"/>
      <c r="F205" s="14"/>
      <c r="G205" s="14"/>
      <c r="H205" s="14"/>
      <c r="I205" s="14"/>
    </row>
    <row r="206" spans="1:9">
      <c r="A206" s="14"/>
      <c r="B206" s="14"/>
      <c r="C206" s="14"/>
      <c r="D206" s="14"/>
      <c r="E206" s="14"/>
      <c r="F206" s="14"/>
      <c r="G206" s="14"/>
      <c r="H206" s="14"/>
      <c r="I206" s="14"/>
    </row>
    <row r="207" spans="1:9">
      <c r="A207" s="14"/>
      <c r="B207" s="14"/>
      <c r="C207" s="14"/>
      <c r="D207" s="14"/>
      <c r="E207" s="14"/>
      <c r="F207" s="14"/>
      <c r="G207" s="14"/>
      <c r="H207" s="14"/>
      <c r="I207" s="14"/>
    </row>
    <row r="208" spans="1:9">
      <c r="A208" s="14"/>
      <c r="B208" s="14"/>
      <c r="C208" s="14"/>
      <c r="D208" s="14"/>
      <c r="E208" s="14"/>
      <c r="F208" s="14"/>
      <c r="G208" s="14"/>
      <c r="H208" s="14"/>
      <c r="I208" s="14"/>
    </row>
    <row r="209" spans="1:9">
      <c r="A209" s="14"/>
      <c r="B209" s="14"/>
      <c r="C209" s="14"/>
      <c r="D209" s="14"/>
      <c r="E209" s="14"/>
      <c r="F209" s="14"/>
      <c r="G209" s="14"/>
      <c r="H209" s="14"/>
      <c r="I209" s="14"/>
    </row>
    <row r="210" spans="1:9">
      <c r="A210" s="14"/>
      <c r="B210" s="14"/>
      <c r="C210" s="14"/>
      <c r="D210" s="14"/>
      <c r="E210" s="14"/>
      <c r="F210" s="14"/>
      <c r="G210" s="14"/>
      <c r="H210" s="14"/>
      <c r="I210" s="14"/>
    </row>
    <row r="211" spans="1:9">
      <c r="A211" s="14"/>
      <c r="B211" s="14"/>
      <c r="C211" s="14"/>
      <c r="D211" s="14"/>
      <c r="E211" s="14"/>
      <c r="F211" s="14"/>
      <c r="G211" s="14"/>
      <c r="H211" s="14"/>
      <c r="I211" s="14"/>
    </row>
    <row r="212" spans="1:9">
      <c r="A212" s="14"/>
      <c r="B212" s="14"/>
      <c r="C212" s="14"/>
      <c r="D212" s="14"/>
      <c r="E212" s="14"/>
      <c r="F212" s="14"/>
      <c r="G212" s="14"/>
      <c r="H212" s="14"/>
      <c r="I212" s="14"/>
    </row>
    <row r="213" spans="1:9">
      <c r="A213" s="14"/>
      <c r="B213" s="14"/>
      <c r="C213" s="14"/>
      <c r="D213" s="14"/>
      <c r="E213" s="14"/>
      <c r="F213" s="14"/>
      <c r="G213" s="14"/>
      <c r="H213" s="14"/>
      <c r="I213" s="14"/>
    </row>
    <row r="214" spans="1:9">
      <c r="A214" s="14"/>
      <c r="B214" s="14"/>
      <c r="C214" s="14"/>
      <c r="D214" s="14"/>
      <c r="E214" s="14"/>
      <c r="F214" s="14"/>
      <c r="G214" s="14"/>
      <c r="H214" s="14"/>
      <c r="I214" s="14"/>
    </row>
    <row r="215" spans="1:9">
      <c r="A215" s="14"/>
      <c r="B215" s="14"/>
      <c r="C215" s="14"/>
      <c r="D215" s="14"/>
      <c r="E215" s="14"/>
      <c r="F215" s="14"/>
      <c r="G215" s="14"/>
      <c r="H215" s="14"/>
      <c r="I215" s="14"/>
    </row>
    <row r="216" spans="1:9">
      <c r="A216" s="14"/>
      <c r="B216" s="14"/>
      <c r="C216" s="14"/>
      <c r="D216" s="14"/>
      <c r="E216" s="14"/>
      <c r="F216" s="14"/>
      <c r="G216" s="14"/>
      <c r="H216" s="14"/>
      <c r="I216" s="14"/>
    </row>
    <row r="217" spans="1:9">
      <c r="A217" s="14"/>
      <c r="B217" s="14"/>
      <c r="C217" s="14"/>
      <c r="D217" s="14"/>
      <c r="E217" s="14"/>
      <c r="F217" s="14"/>
      <c r="G217" s="14"/>
      <c r="H217" s="14"/>
      <c r="I217" s="14"/>
    </row>
    <row r="218" spans="1:9">
      <c r="A218" s="14"/>
      <c r="B218" s="14"/>
      <c r="C218" s="14"/>
      <c r="D218" s="14"/>
      <c r="E218" s="14"/>
      <c r="F218" s="14"/>
      <c r="G218" s="14"/>
      <c r="H218" s="14"/>
      <c r="I218" s="14"/>
    </row>
    <row r="219" spans="1:9">
      <c r="A219" s="14"/>
      <c r="B219" s="14"/>
      <c r="C219" s="14"/>
      <c r="D219" s="14"/>
      <c r="E219" s="14"/>
      <c r="F219" s="14"/>
      <c r="G219" s="14"/>
      <c r="H219" s="14"/>
      <c r="I219" s="14"/>
    </row>
    <row r="220" spans="1:9">
      <c r="A220" s="14"/>
      <c r="B220" s="14"/>
      <c r="C220" s="14"/>
      <c r="D220" s="14"/>
      <c r="E220" s="14"/>
      <c r="F220" s="14"/>
      <c r="G220" s="14"/>
      <c r="H220" s="14"/>
      <c r="I220" s="14"/>
    </row>
    <row r="221" spans="1:9">
      <c r="A221" s="14"/>
      <c r="B221" s="14"/>
      <c r="C221" s="14"/>
      <c r="D221" s="14"/>
      <c r="E221" s="14"/>
      <c r="F221" s="14"/>
      <c r="G221" s="14"/>
      <c r="H221" s="14"/>
      <c r="I221" s="14"/>
    </row>
    <row r="222" spans="1:9">
      <c r="A222" s="14"/>
      <c r="B222" s="14"/>
      <c r="C222" s="14"/>
      <c r="D222" s="14"/>
      <c r="E222" s="14"/>
      <c r="F222" s="14"/>
      <c r="G222" s="14"/>
      <c r="H222" s="14"/>
      <c r="I222" s="14"/>
    </row>
    <row r="223" spans="1:9">
      <c r="A223" s="14"/>
      <c r="B223" s="14"/>
      <c r="C223" s="14"/>
      <c r="D223" s="14"/>
      <c r="E223" s="14"/>
      <c r="F223" s="14"/>
      <c r="G223" s="14"/>
      <c r="H223" s="14"/>
      <c r="I223" s="14"/>
    </row>
    <row r="224" spans="1:9">
      <c r="A224" s="14"/>
      <c r="B224" s="14"/>
      <c r="C224" s="14"/>
      <c r="D224" s="14"/>
      <c r="E224" s="14"/>
      <c r="F224" s="14"/>
      <c r="G224" s="14"/>
      <c r="H224" s="14"/>
      <c r="I224" s="14"/>
    </row>
    <row r="225" spans="1:9">
      <c r="A225" s="14"/>
      <c r="B225" s="14"/>
      <c r="C225" s="14"/>
      <c r="D225" s="14"/>
      <c r="E225" s="14"/>
      <c r="F225" s="14"/>
      <c r="G225" s="14"/>
      <c r="H225" s="14"/>
      <c r="I225" s="14"/>
    </row>
    <row r="226" spans="1:9">
      <c r="A226" s="14"/>
      <c r="B226" s="14"/>
      <c r="C226" s="14"/>
      <c r="D226" s="14"/>
      <c r="E226" s="14"/>
      <c r="F226" s="14"/>
      <c r="G226" s="14"/>
      <c r="H226" s="14"/>
      <c r="I226" s="14"/>
    </row>
    <row r="227" spans="1:9">
      <c r="A227" s="14"/>
      <c r="B227" s="14"/>
      <c r="C227" s="14"/>
      <c r="D227" s="14"/>
      <c r="E227" s="14"/>
      <c r="F227" s="14"/>
      <c r="G227" s="14"/>
      <c r="H227" s="14"/>
      <c r="I227" s="14"/>
    </row>
    <row r="228" spans="1:9">
      <c r="A228" s="14"/>
      <c r="B228" s="14"/>
      <c r="C228" s="14"/>
      <c r="D228" s="14"/>
      <c r="E228" s="14"/>
      <c r="F228" s="14"/>
      <c r="G228" s="14"/>
      <c r="H228" s="14"/>
      <c r="I228" s="14"/>
    </row>
    <row r="229" spans="1:9">
      <c r="A229" s="14"/>
      <c r="B229" s="14"/>
      <c r="C229" s="14"/>
      <c r="D229" s="14"/>
      <c r="E229" s="14"/>
      <c r="F229" s="14"/>
      <c r="G229" s="14"/>
      <c r="H229" s="14"/>
      <c r="I229" s="14"/>
    </row>
    <row r="230" spans="1:9">
      <c r="A230" s="14"/>
      <c r="B230" s="14"/>
      <c r="C230" s="14"/>
      <c r="D230" s="14"/>
      <c r="E230" s="14"/>
      <c r="F230" s="14"/>
      <c r="G230" s="14"/>
      <c r="H230" s="14"/>
      <c r="I230" s="14"/>
    </row>
    <row r="231" spans="1:9">
      <c r="A231" s="14"/>
      <c r="B231" s="14"/>
      <c r="C231" s="14"/>
      <c r="D231" s="14"/>
      <c r="E231" s="14"/>
      <c r="F231" s="14"/>
      <c r="G231" s="14"/>
      <c r="H231" s="14"/>
      <c r="I231" s="14"/>
    </row>
    <row r="232" spans="1:9">
      <c r="A232" s="14"/>
      <c r="B232" s="14"/>
      <c r="C232" s="14"/>
      <c r="D232" s="14"/>
      <c r="E232" s="14"/>
      <c r="F232" s="14"/>
      <c r="G232" s="14"/>
      <c r="H232" s="14"/>
      <c r="I232" s="14"/>
    </row>
    <row r="233" spans="1:9">
      <c r="A233" s="14"/>
      <c r="B233" s="14"/>
      <c r="C233" s="14"/>
      <c r="D233" s="14"/>
      <c r="E233" s="14"/>
      <c r="F233" s="14"/>
      <c r="G233" s="14"/>
      <c r="H233" s="14"/>
      <c r="I233" s="14"/>
    </row>
    <row r="234" spans="1:9">
      <c r="A234" s="14"/>
      <c r="B234" s="14"/>
      <c r="C234" s="14"/>
      <c r="D234" s="14"/>
      <c r="E234" s="14"/>
      <c r="F234" s="14"/>
      <c r="G234" s="14"/>
      <c r="H234" s="14"/>
      <c r="I234" s="14"/>
    </row>
    <row r="235" spans="1:9">
      <c r="A235" s="14"/>
      <c r="B235" s="14"/>
      <c r="C235" s="14"/>
      <c r="D235" s="14"/>
      <c r="E235" s="14"/>
      <c r="F235" s="14"/>
      <c r="G235" s="14"/>
      <c r="H235" s="14"/>
      <c r="I235" s="14"/>
    </row>
    <row r="236" spans="1:9">
      <c r="A236" s="14"/>
      <c r="B236" s="14"/>
      <c r="C236" s="14"/>
      <c r="D236" s="14"/>
      <c r="E236" s="14"/>
      <c r="F236" s="14"/>
      <c r="G236" s="14"/>
      <c r="H236" s="14"/>
      <c r="I236" s="14"/>
    </row>
    <row r="237" spans="1:9">
      <c r="A237" s="14"/>
      <c r="B237" s="14"/>
      <c r="C237" s="14"/>
      <c r="D237" s="14"/>
      <c r="E237" s="14"/>
      <c r="F237" s="14"/>
      <c r="G237" s="14"/>
      <c r="H237" s="14"/>
      <c r="I237" s="14"/>
    </row>
    <row r="238" spans="1:9">
      <c r="A238" s="14"/>
      <c r="B238" s="14"/>
      <c r="C238" s="14"/>
      <c r="D238" s="14"/>
      <c r="E238" s="14"/>
      <c r="F238" s="14"/>
      <c r="G238" s="14"/>
      <c r="H238" s="14"/>
      <c r="I238" s="14"/>
    </row>
    <row r="239" spans="1:9">
      <c r="A239" s="14"/>
      <c r="B239" s="14"/>
      <c r="C239" s="14"/>
      <c r="D239" s="14"/>
      <c r="E239" s="14"/>
      <c r="F239" s="14"/>
      <c r="G239" s="14"/>
      <c r="H239" s="14"/>
      <c r="I239" s="14"/>
    </row>
    <row r="240" spans="1:9">
      <c r="A240" s="14"/>
      <c r="B240" s="14"/>
      <c r="C240" s="14"/>
      <c r="D240" s="14"/>
      <c r="E240" s="14"/>
      <c r="F240" s="14"/>
      <c r="G240" s="14"/>
      <c r="H240" s="14"/>
      <c r="I240" s="14"/>
    </row>
    <row r="241" spans="1:9">
      <c r="A241" s="14"/>
      <c r="B241" s="14"/>
      <c r="C241" s="14"/>
      <c r="D241" s="14"/>
      <c r="E241" s="14"/>
      <c r="F241" s="14"/>
      <c r="G241" s="14"/>
      <c r="H241" s="14"/>
      <c r="I241" s="14"/>
    </row>
    <row r="242" spans="1:9">
      <c r="A242" s="14"/>
      <c r="B242" s="14"/>
      <c r="C242" s="14"/>
      <c r="D242" s="14"/>
      <c r="E242" s="14"/>
      <c r="F242" s="14"/>
      <c r="G242" s="14"/>
      <c r="H242" s="14"/>
      <c r="I242" s="14"/>
    </row>
    <row r="243" spans="1:9">
      <c r="A243" s="14"/>
      <c r="B243" s="14"/>
      <c r="C243" s="14"/>
      <c r="D243" s="14"/>
      <c r="E243" s="14"/>
      <c r="F243" s="14"/>
      <c r="G243" s="14"/>
      <c r="H243" s="14"/>
      <c r="I243" s="14"/>
    </row>
    <row r="244" spans="1:9">
      <c r="A244" s="14"/>
      <c r="B244" s="14"/>
      <c r="C244" s="14"/>
      <c r="D244" s="14"/>
      <c r="E244" s="14"/>
      <c r="F244" s="14"/>
      <c r="G244" s="14"/>
      <c r="H244" s="14"/>
      <c r="I244" s="14"/>
    </row>
    <row r="245" spans="1:9">
      <c r="A245" s="14"/>
      <c r="B245" s="14"/>
      <c r="C245" s="14"/>
      <c r="D245" s="14"/>
      <c r="E245" s="14"/>
      <c r="F245" s="14"/>
      <c r="G245" s="14"/>
      <c r="H245" s="14"/>
      <c r="I245" s="14"/>
    </row>
    <row r="246" spans="1:9">
      <c r="A246" s="14"/>
      <c r="B246" s="14"/>
      <c r="C246" s="14"/>
      <c r="D246" s="14"/>
      <c r="E246" s="14"/>
      <c r="F246" s="14"/>
      <c r="G246" s="14"/>
      <c r="H246" s="14"/>
      <c r="I246" s="14"/>
    </row>
    <row r="247" spans="1:9">
      <c r="A247" s="14"/>
      <c r="B247" s="14"/>
      <c r="C247" s="14"/>
      <c r="D247" s="14"/>
      <c r="E247" s="14"/>
      <c r="F247" s="14"/>
      <c r="G247" s="14"/>
      <c r="H247" s="14"/>
      <c r="I247" s="14"/>
    </row>
    <row r="248" spans="1:9">
      <c r="A248" s="14"/>
      <c r="B248" s="14"/>
      <c r="C248" s="14"/>
      <c r="D248" s="14"/>
      <c r="E248" s="14"/>
      <c r="F248" s="14"/>
      <c r="G248" s="14"/>
      <c r="H248" s="14"/>
      <c r="I248" s="14"/>
    </row>
    <row r="249" spans="1:9">
      <c r="A249" s="14"/>
      <c r="B249" s="14"/>
      <c r="C249" s="14"/>
      <c r="D249" s="14"/>
      <c r="E249" s="14"/>
      <c r="F249" s="14"/>
      <c r="G249" s="14"/>
      <c r="H249" s="14"/>
      <c r="I249" s="14"/>
    </row>
    <row r="250" spans="1:9">
      <c r="A250" s="14"/>
      <c r="B250" s="14"/>
      <c r="C250" s="14"/>
      <c r="D250" s="14"/>
      <c r="E250" s="14"/>
      <c r="F250" s="14"/>
      <c r="G250" s="14"/>
      <c r="H250" s="14"/>
      <c r="I250" s="14"/>
    </row>
    <row r="251" spans="1:9">
      <c r="A251" s="14"/>
      <c r="B251" s="14"/>
      <c r="C251" s="14"/>
      <c r="D251" s="14"/>
      <c r="E251" s="14"/>
      <c r="F251" s="14"/>
      <c r="G251" s="14"/>
      <c r="H251" s="14"/>
      <c r="I251" s="14"/>
    </row>
    <row r="252" spans="1:9">
      <c r="A252" s="14"/>
      <c r="B252" s="14"/>
      <c r="C252" s="14"/>
      <c r="D252" s="14"/>
      <c r="E252" s="14"/>
      <c r="F252" s="14"/>
      <c r="G252" s="14"/>
      <c r="H252" s="14"/>
      <c r="I252" s="14"/>
    </row>
    <row r="253" spans="1:9">
      <c r="A253" s="14"/>
      <c r="B253" s="14"/>
      <c r="C253" s="14"/>
      <c r="D253" s="14"/>
      <c r="E253" s="14"/>
      <c r="F253" s="14"/>
      <c r="G253" s="14"/>
      <c r="H253" s="14"/>
      <c r="I253" s="14"/>
    </row>
    <row r="254" spans="1:9">
      <c r="A254" s="14"/>
      <c r="B254" s="14"/>
      <c r="C254" s="14"/>
      <c r="D254" s="14"/>
      <c r="E254" s="14"/>
      <c r="F254" s="14"/>
      <c r="G254" s="14"/>
      <c r="H254" s="14"/>
      <c r="I254" s="14"/>
    </row>
    <row r="255" spans="1:9">
      <c r="A255" s="14"/>
      <c r="B255" s="14"/>
      <c r="C255" s="14"/>
      <c r="D255" s="14"/>
      <c r="E255" s="14"/>
      <c r="F255" s="14"/>
      <c r="G255" s="14"/>
      <c r="H255" s="14"/>
      <c r="I255" s="14"/>
    </row>
    <row r="256" spans="1:9">
      <c r="A256" s="14"/>
      <c r="B256" s="14"/>
      <c r="C256" s="14"/>
      <c r="D256" s="14"/>
      <c r="E256" s="14"/>
      <c r="F256" s="14"/>
      <c r="G256" s="14"/>
      <c r="H256" s="14"/>
      <c r="I256" s="14"/>
    </row>
    <row r="257" spans="1:9">
      <c r="A257" s="14"/>
      <c r="B257" s="14"/>
      <c r="C257" s="14"/>
      <c r="D257" s="14"/>
      <c r="E257" s="14"/>
      <c r="F257" s="14"/>
      <c r="G257" s="14"/>
      <c r="H257" s="14"/>
      <c r="I257" s="14"/>
    </row>
    <row r="258" spans="1:9">
      <c r="A258" s="14"/>
      <c r="B258" s="14"/>
      <c r="C258" s="14"/>
      <c r="D258" s="14"/>
      <c r="E258" s="14"/>
      <c r="F258" s="14"/>
      <c r="G258" s="14"/>
      <c r="H258" s="14"/>
      <c r="I258" s="14"/>
    </row>
    <row r="259" spans="1:9">
      <c r="A259" s="14"/>
      <c r="B259" s="14"/>
      <c r="C259" s="14"/>
      <c r="D259" s="14"/>
      <c r="E259" s="14"/>
      <c r="F259" s="14"/>
      <c r="G259" s="14"/>
      <c r="H259" s="14"/>
      <c r="I259" s="14"/>
    </row>
    <row r="260" spans="1:9">
      <c r="A260" s="14"/>
      <c r="B260" s="14"/>
      <c r="C260" s="14"/>
      <c r="D260" s="14"/>
      <c r="E260" s="14"/>
      <c r="F260" s="14"/>
      <c r="G260" s="14"/>
      <c r="H260" s="14"/>
      <c r="I260" s="14"/>
    </row>
    <row r="261" spans="1:9">
      <c r="A261" s="14"/>
      <c r="B261" s="14"/>
      <c r="C261" s="14"/>
      <c r="D261" s="14"/>
      <c r="E261" s="14"/>
      <c r="F261" s="14"/>
      <c r="G261" s="14"/>
      <c r="H261" s="14"/>
      <c r="I261" s="14"/>
    </row>
    <row r="262" spans="1:9">
      <c r="A262" s="14"/>
      <c r="B262" s="14"/>
      <c r="C262" s="14"/>
      <c r="D262" s="14"/>
      <c r="E262" s="14"/>
      <c r="F262" s="14"/>
      <c r="G262" s="14"/>
      <c r="H262" s="14"/>
      <c r="I262" s="14"/>
    </row>
    <row r="263" spans="1:9">
      <c r="A263" s="14"/>
      <c r="B263" s="14"/>
      <c r="C263" s="14"/>
      <c r="D263" s="14"/>
      <c r="E263" s="14"/>
      <c r="F263" s="14"/>
      <c r="G263" s="14"/>
      <c r="H263" s="14"/>
      <c r="I263" s="14"/>
    </row>
    <row r="264" spans="1:9">
      <c r="A264" s="14"/>
      <c r="B264" s="14"/>
      <c r="C264" s="14"/>
      <c r="D264" s="14"/>
      <c r="E264" s="14"/>
      <c r="F264" s="14"/>
      <c r="G264" s="14"/>
      <c r="H264" s="14"/>
      <c r="I264" s="14"/>
    </row>
    <row r="265" spans="1:9">
      <c r="A265" s="14"/>
      <c r="B265" s="14"/>
      <c r="C265" s="14"/>
      <c r="D265" s="14"/>
      <c r="E265" s="14"/>
      <c r="F265" s="14"/>
      <c r="G265" s="14"/>
      <c r="H265" s="14"/>
      <c r="I265" s="14"/>
    </row>
    <row r="266" spans="1:9">
      <c r="A266" s="14"/>
      <c r="B266" s="14"/>
      <c r="C266" s="14"/>
      <c r="D266" s="14"/>
      <c r="E266" s="14"/>
      <c r="F266" s="14"/>
      <c r="G266" s="14"/>
      <c r="H266" s="14"/>
      <c r="I266" s="14"/>
    </row>
    <row r="267" spans="1:9">
      <c r="A267" s="14"/>
      <c r="B267" s="14"/>
      <c r="C267" s="14"/>
      <c r="D267" s="14"/>
      <c r="E267" s="14"/>
      <c r="F267" s="14"/>
      <c r="G267" s="14"/>
      <c r="H267" s="14"/>
      <c r="I267" s="14"/>
    </row>
    <row r="268" spans="1:9">
      <c r="A268" s="14"/>
      <c r="B268" s="14"/>
      <c r="C268" s="14"/>
      <c r="D268" s="14"/>
      <c r="E268" s="14"/>
      <c r="F268" s="14"/>
      <c r="G268" s="14"/>
      <c r="H268" s="14"/>
      <c r="I268" s="14"/>
    </row>
    <row r="269" spans="1:9">
      <c r="A269" s="14"/>
      <c r="B269" s="14"/>
      <c r="C269" s="14"/>
      <c r="D269" s="14"/>
      <c r="E269" s="14"/>
      <c r="F269" s="14"/>
      <c r="G269" s="14"/>
      <c r="H269" s="14"/>
      <c r="I269" s="14"/>
    </row>
    <row r="270" spans="1:9">
      <c r="A270" s="14"/>
      <c r="B270" s="14"/>
      <c r="C270" s="14"/>
      <c r="D270" s="14"/>
      <c r="E270" s="14"/>
      <c r="F270" s="14"/>
      <c r="G270" s="14"/>
      <c r="H270" s="14"/>
      <c r="I270" s="14"/>
    </row>
    <row r="271" spans="1:9">
      <c r="A271" s="14"/>
      <c r="B271" s="14"/>
      <c r="C271" s="14"/>
      <c r="D271" s="14"/>
      <c r="E271" s="14"/>
      <c r="F271" s="14"/>
      <c r="G271" s="14"/>
      <c r="H271" s="14"/>
      <c r="I271" s="14"/>
    </row>
    <row r="272" spans="1:9">
      <c r="A272" s="14"/>
      <c r="B272" s="14"/>
      <c r="C272" s="14"/>
      <c r="D272" s="14"/>
      <c r="E272" s="14"/>
      <c r="F272" s="14"/>
      <c r="G272" s="14"/>
      <c r="H272" s="14"/>
      <c r="I272" s="14"/>
    </row>
    <row r="273" spans="1:9">
      <c r="A273" s="14"/>
      <c r="B273" s="14"/>
      <c r="C273" s="14"/>
      <c r="D273" s="14"/>
      <c r="E273" s="14"/>
      <c r="F273" s="14"/>
      <c r="G273" s="14"/>
      <c r="H273" s="14"/>
      <c r="I273" s="14"/>
    </row>
    <row r="274" spans="1:9">
      <c r="A274" s="14"/>
      <c r="B274" s="14"/>
      <c r="C274" s="14"/>
      <c r="D274" s="14"/>
      <c r="E274" s="14"/>
      <c r="F274" s="14"/>
      <c r="G274" s="14"/>
      <c r="H274" s="14"/>
      <c r="I274" s="14"/>
    </row>
    <row r="275" spans="1:9">
      <c r="A275" s="14"/>
      <c r="B275" s="14"/>
      <c r="C275" s="14"/>
      <c r="D275" s="14"/>
      <c r="E275" s="14"/>
      <c r="F275" s="14"/>
      <c r="G275" s="14"/>
      <c r="H275" s="14"/>
      <c r="I275" s="14"/>
    </row>
    <row r="276" spans="1:9">
      <c r="A276" s="14"/>
      <c r="B276" s="14"/>
      <c r="C276" s="14"/>
      <c r="D276" s="14"/>
      <c r="E276" s="14"/>
      <c r="F276" s="14"/>
      <c r="G276" s="14"/>
      <c r="H276" s="14"/>
      <c r="I276" s="14"/>
    </row>
    <row r="277" spans="1:9">
      <c r="A277" s="14"/>
      <c r="B277" s="14"/>
      <c r="C277" s="14"/>
      <c r="D277" s="14"/>
      <c r="E277" s="14"/>
      <c r="F277" s="14"/>
      <c r="G277" s="14"/>
      <c r="H277" s="14"/>
      <c r="I277" s="14"/>
    </row>
    <row r="278" spans="1:9">
      <c r="A278" s="14"/>
      <c r="B278" s="14"/>
      <c r="C278" s="14"/>
      <c r="D278" s="14"/>
      <c r="E278" s="14"/>
      <c r="F278" s="14"/>
      <c r="G278" s="14"/>
      <c r="H278" s="14"/>
      <c r="I278" s="14"/>
    </row>
    <row r="279" spans="1:9">
      <c r="A279" s="14"/>
      <c r="B279" s="14"/>
      <c r="C279" s="14"/>
      <c r="D279" s="14"/>
      <c r="E279" s="14"/>
      <c r="F279" s="14"/>
      <c r="G279" s="14"/>
      <c r="H279" s="14"/>
      <c r="I279" s="14"/>
    </row>
    <row r="280" spans="1:9">
      <c r="A280" s="14"/>
      <c r="B280" s="14"/>
      <c r="C280" s="14"/>
      <c r="D280" s="14"/>
      <c r="E280" s="14"/>
      <c r="F280" s="14"/>
      <c r="G280" s="14"/>
      <c r="H280" s="14"/>
      <c r="I280" s="14"/>
    </row>
    <row r="281" spans="1:9">
      <c r="A281" s="14"/>
      <c r="B281" s="14"/>
      <c r="C281" s="14"/>
      <c r="D281" s="14"/>
      <c r="E281" s="14"/>
      <c r="F281" s="14"/>
      <c r="G281" s="14"/>
      <c r="H281" s="14"/>
      <c r="I281" s="14"/>
    </row>
    <row r="282" spans="1:9">
      <c r="A282" s="14"/>
      <c r="B282" s="14"/>
      <c r="C282" s="14"/>
      <c r="D282" s="14"/>
      <c r="E282" s="14"/>
      <c r="F282" s="14"/>
      <c r="G282" s="14"/>
      <c r="H282" s="14"/>
      <c r="I282" s="14"/>
    </row>
    <row r="283" spans="1:9">
      <c r="A283" s="14"/>
      <c r="B283" s="14"/>
      <c r="C283" s="14"/>
      <c r="D283" s="14"/>
      <c r="E283" s="14"/>
      <c r="F283" s="14"/>
      <c r="G283" s="14"/>
      <c r="H283" s="14"/>
      <c r="I283" s="14"/>
    </row>
    <row r="284" spans="1:9">
      <c r="A284" s="14"/>
      <c r="B284" s="14"/>
      <c r="C284" s="14"/>
      <c r="D284" s="14"/>
      <c r="E284" s="14"/>
      <c r="F284" s="14"/>
      <c r="G284" s="14"/>
      <c r="H284" s="14"/>
      <c r="I284" s="14"/>
    </row>
    <row r="285" spans="1:9">
      <c r="A285" s="14"/>
      <c r="B285" s="14"/>
      <c r="C285" s="14"/>
      <c r="D285" s="14"/>
      <c r="E285" s="14"/>
      <c r="F285" s="14"/>
      <c r="G285" s="14"/>
      <c r="H285" s="14"/>
      <c r="I285" s="14"/>
    </row>
    <row r="286" spans="1:9">
      <c r="A286" s="14"/>
      <c r="B286" s="14"/>
      <c r="C286" s="14"/>
      <c r="D286" s="14"/>
      <c r="E286" s="14"/>
      <c r="F286" s="14"/>
      <c r="G286" s="14"/>
      <c r="H286" s="14"/>
      <c r="I286" s="14"/>
    </row>
    <row r="287" spans="1:9">
      <c r="A287" s="14"/>
      <c r="B287" s="14"/>
      <c r="C287" s="14"/>
      <c r="D287" s="14"/>
      <c r="E287" s="14"/>
      <c r="F287" s="14"/>
      <c r="G287" s="14"/>
      <c r="H287" s="14"/>
      <c r="I287" s="14"/>
    </row>
    <row r="288" spans="1:9">
      <c r="A288" s="14"/>
      <c r="B288" s="14"/>
      <c r="C288" s="14"/>
      <c r="D288" s="14"/>
      <c r="E288" s="14"/>
      <c r="F288" s="14"/>
      <c r="G288" s="14"/>
      <c r="H288" s="14"/>
      <c r="I288" s="14"/>
    </row>
    <row r="289" spans="1:9">
      <c r="A289" s="14"/>
      <c r="B289" s="14"/>
      <c r="C289" s="14"/>
      <c r="D289" s="14"/>
      <c r="E289" s="14"/>
      <c r="F289" s="14"/>
      <c r="G289" s="14"/>
      <c r="H289" s="14"/>
      <c r="I289" s="14"/>
    </row>
    <row r="290" spans="1:9">
      <c r="A290" s="14"/>
      <c r="B290" s="14"/>
      <c r="C290" s="14"/>
      <c r="D290" s="14"/>
      <c r="E290" s="14"/>
      <c r="F290" s="14"/>
      <c r="G290" s="14"/>
      <c r="H290" s="14"/>
      <c r="I290" s="14"/>
    </row>
    <row r="291" spans="1:9">
      <c r="A291" s="14"/>
      <c r="B291" s="14"/>
      <c r="C291" s="14"/>
      <c r="D291" s="14"/>
      <c r="E291" s="14"/>
      <c r="F291" s="14"/>
      <c r="G291" s="14"/>
      <c r="H291" s="14"/>
      <c r="I291" s="14"/>
    </row>
    <row r="292" spans="1:9">
      <c r="A292" s="14"/>
      <c r="B292" s="14"/>
      <c r="C292" s="14"/>
      <c r="D292" s="14"/>
      <c r="E292" s="14"/>
      <c r="F292" s="14"/>
      <c r="G292" s="14"/>
      <c r="H292" s="14"/>
      <c r="I292" s="14"/>
    </row>
    <row r="293" spans="1:9">
      <c r="A293" s="14"/>
      <c r="B293" s="14"/>
      <c r="C293" s="14"/>
      <c r="D293" s="14"/>
      <c r="E293" s="14"/>
      <c r="F293" s="14"/>
      <c r="G293" s="14"/>
      <c r="H293" s="14"/>
      <c r="I293" s="14"/>
    </row>
    <row r="294" spans="1:9">
      <c r="A294" s="14"/>
      <c r="B294" s="14"/>
      <c r="C294" s="14"/>
      <c r="D294" s="14"/>
      <c r="E294" s="14"/>
      <c r="F294" s="14"/>
      <c r="G294" s="14"/>
      <c r="H294" s="14"/>
      <c r="I294" s="14"/>
    </row>
    <row r="295" spans="1:9">
      <c r="A295" s="14"/>
      <c r="B295" s="14"/>
      <c r="C295" s="14"/>
      <c r="D295" s="14"/>
      <c r="E295" s="14"/>
      <c r="F295" s="14"/>
      <c r="G295" s="14"/>
      <c r="H295" s="14"/>
      <c r="I295" s="14"/>
    </row>
    <row r="296" spans="1:9">
      <c r="A296" s="14"/>
      <c r="B296" s="14"/>
      <c r="C296" s="14"/>
      <c r="D296" s="14"/>
      <c r="E296" s="14"/>
      <c r="F296" s="14"/>
      <c r="G296" s="14"/>
      <c r="H296" s="14"/>
      <c r="I296" s="14"/>
    </row>
    <row r="297" spans="1:9">
      <c r="A297" s="14"/>
      <c r="B297" s="14"/>
      <c r="C297" s="14"/>
      <c r="D297" s="14"/>
      <c r="E297" s="14"/>
      <c r="F297" s="14"/>
      <c r="G297" s="14"/>
      <c r="H297" s="14"/>
      <c r="I297" s="14"/>
    </row>
    <row r="298" spans="1:9">
      <c r="A298" s="14"/>
      <c r="B298" s="14"/>
      <c r="C298" s="14"/>
      <c r="D298" s="14"/>
      <c r="E298" s="14"/>
      <c r="F298" s="14"/>
      <c r="G298" s="14"/>
      <c r="H298" s="14"/>
      <c r="I298" s="14"/>
    </row>
    <row r="299" spans="1:9">
      <c r="A299" s="14"/>
      <c r="B299" s="14"/>
      <c r="C299" s="14"/>
      <c r="D299" s="14"/>
      <c r="E299" s="14"/>
      <c r="F299" s="14"/>
      <c r="G299" s="14"/>
      <c r="H299" s="14"/>
      <c r="I299" s="14"/>
    </row>
    <row r="300" spans="1:9">
      <c r="A300" s="14"/>
      <c r="B300" s="14"/>
      <c r="C300" s="14"/>
      <c r="D300" s="14"/>
      <c r="E300" s="14"/>
      <c r="F300" s="14"/>
      <c r="G300" s="14"/>
      <c r="H300" s="14"/>
      <c r="I300" s="14"/>
    </row>
    <row r="301" spans="1:9">
      <c r="A301" s="14"/>
      <c r="B301" s="14"/>
      <c r="C301" s="14"/>
      <c r="D301" s="14"/>
      <c r="E301" s="14"/>
      <c r="F301" s="14"/>
      <c r="G301" s="14"/>
      <c r="H301" s="14"/>
      <c r="I301" s="14"/>
    </row>
    <row r="302" spans="1:9">
      <c r="A302" s="14"/>
      <c r="B302" s="14"/>
      <c r="C302" s="14"/>
      <c r="D302" s="14"/>
      <c r="E302" s="14"/>
      <c r="F302" s="14"/>
      <c r="G302" s="14"/>
      <c r="H302" s="14"/>
      <c r="I302" s="14"/>
    </row>
    <row r="303" spans="1:9">
      <c r="A303" s="14"/>
      <c r="B303" s="14"/>
      <c r="C303" s="14"/>
      <c r="D303" s="14"/>
      <c r="E303" s="14"/>
      <c r="F303" s="14"/>
      <c r="G303" s="14"/>
      <c r="H303" s="14"/>
      <c r="I303" s="14"/>
    </row>
    <row r="304" spans="1:9">
      <c r="A304" s="14"/>
      <c r="B304" s="14"/>
      <c r="C304" s="14"/>
      <c r="D304" s="14"/>
      <c r="E304" s="14"/>
      <c r="F304" s="14"/>
      <c r="G304" s="14"/>
      <c r="H304" s="14"/>
      <c r="I304" s="14"/>
    </row>
    <row r="305" spans="1:9">
      <c r="A305" s="14"/>
      <c r="B305" s="14"/>
      <c r="C305" s="14"/>
      <c r="D305" s="14"/>
      <c r="E305" s="14"/>
      <c r="F305" s="14"/>
      <c r="G305" s="14"/>
      <c r="H305" s="14"/>
      <c r="I305" s="14"/>
    </row>
    <row r="306" spans="1:9">
      <c r="A306" s="14"/>
      <c r="B306" s="14"/>
      <c r="C306" s="14"/>
      <c r="D306" s="14"/>
      <c r="E306" s="14"/>
      <c r="F306" s="14"/>
      <c r="G306" s="14"/>
      <c r="H306" s="14"/>
      <c r="I306" s="14"/>
    </row>
    <row r="307" spans="1:9">
      <c r="A307" s="14"/>
      <c r="B307" s="14"/>
      <c r="C307" s="14"/>
      <c r="D307" s="14"/>
      <c r="E307" s="14"/>
      <c r="F307" s="14"/>
      <c r="G307" s="14"/>
      <c r="H307" s="14"/>
      <c r="I307" s="14"/>
    </row>
    <row r="308" spans="1:9">
      <c r="A308" s="14"/>
      <c r="B308" s="14"/>
      <c r="C308" s="14"/>
      <c r="D308" s="14"/>
      <c r="E308" s="14"/>
      <c r="F308" s="14"/>
      <c r="G308" s="14"/>
      <c r="H308" s="14"/>
      <c r="I308" s="14"/>
    </row>
    <row r="309" spans="1:9">
      <c r="A309" s="14"/>
      <c r="B309" s="14"/>
      <c r="C309" s="14"/>
      <c r="D309" s="14"/>
      <c r="E309" s="14"/>
      <c r="F309" s="14"/>
      <c r="G309" s="14"/>
      <c r="H309" s="14"/>
      <c r="I309" s="14"/>
    </row>
    <row r="310" spans="1:9">
      <c r="A310" s="14"/>
      <c r="B310" s="14"/>
      <c r="C310" s="14"/>
      <c r="D310" s="14"/>
      <c r="E310" s="14"/>
      <c r="F310" s="14"/>
      <c r="G310" s="14"/>
      <c r="H310" s="14"/>
      <c r="I310" s="14"/>
    </row>
    <row r="311" spans="1:9">
      <c r="A311" s="14"/>
      <c r="B311" s="14"/>
      <c r="C311" s="14"/>
      <c r="D311" s="14"/>
      <c r="E311" s="14"/>
      <c r="F311" s="14"/>
      <c r="G311" s="14"/>
      <c r="H311" s="14"/>
      <c r="I311" s="14"/>
    </row>
    <row r="312" spans="1:9">
      <c r="A312" s="14"/>
      <c r="B312" s="14"/>
      <c r="C312" s="14"/>
      <c r="D312" s="14"/>
      <c r="E312" s="14"/>
      <c r="F312" s="14"/>
      <c r="G312" s="14"/>
      <c r="H312" s="14"/>
      <c r="I312" s="14"/>
    </row>
    <row r="313" spans="1:9">
      <c r="A313" s="14"/>
      <c r="B313" s="14"/>
      <c r="C313" s="14"/>
      <c r="D313" s="14"/>
      <c r="E313" s="14"/>
      <c r="F313" s="14"/>
      <c r="G313" s="14"/>
      <c r="H313" s="14"/>
      <c r="I313" s="14"/>
    </row>
    <row r="314" spans="1:9">
      <c r="A314" s="14"/>
      <c r="B314" s="14"/>
      <c r="C314" s="14"/>
      <c r="D314" s="14"/>
      <c r="E314" s="14"/>
      <c r="F314" s="14"/>
      <c r="G314" s="14"/>
      <c r="H314" s="14"/>
      <c r="I314" s="14"/>
    </row>
    <row r="315" spans="1:9">
      <c r="A315" s="14"/>
      <c r="B315" s="14"/>
      <c r="C315" s="14"/>
      <c r="D315" s="14"/>
      <c r="E315" s="14"/>
      <c r="F315" s="14"/>
      <c r="G315" s="14"/>
      <c r="H315" s="14"/>
      <c r="I315" s="14"/>
    </row>
    <row r="316" spans="1:9">
      <c r="A316" s="14"/>
      <c r="B316" s="14"/>
      <c r="C316" s="14"/>
      <c r="D316" s="14"/>
      <c r="E316" s="14"/>
      <c r="F316" s="14"/>
      <c r="G316" s="14"/>
      <c r="H316" s="14"/>
      <c r="I316" s="14"/>
    </row>
    <row r="317" spans="1:9">
      <c r="A317" s="14"/>
      <c r="B317" s="14"/>
      <c r="C317" s="14"/>
      <c r="D317" s="14"/>
      <c r="E317" s="14"/>
      <c r="F317" s="14"/>
      <c r="G317" s="14"/>
      <c r="H317" s="14"/>
      <c r="I317" s="14"/>
    </row>
    <row r="318" spans="1:9">
      <c r="A318" s="14"/>
      <c r="B318" s="14"/>
      <c r="C318" s="14"/>
      <c r="D318" s="14"/>
      <c r="E318" s="14"/>
      <c r="F318" s="14"/>
      <c r="G318" s="14"/>
      <c r="H318" s="14"/>
      <c r="I318" s="14"/>
    </row>
    <row r="319" spans="1:9">
      <c r="A319" s="14"/>
      <c r="B319" s="14"/>
      <c r="C319" s="14"/>
      <c r="D319" s="14"/>
      <c r="E319" s="14"/>
      <c r="F319" s="14"/>
      <c r="G319" s="14"/>
      <c r="H319" s="14"/>
      <c r="I319" s="14"/>
    </row>
    <row r="320" spans="1:9">
      <c r="A320" s="14"/>
      <c r="B320" s="14"/>
      <c r="C320" s="14"/>
      <c r="D320" s="14"/>
      <c r="E320" s="14"/>
      <c r="F320" s="14"/>
      <c r="G320" s="14"/>
      <c r="H320" s="14"/>
      <c r="I320" s="14"/>
    </row>
    <row r="321" spans="1:9">
      <c r="A321" s="14"/>
      <c r="B321" s="14"/>
      <c r="C321" s="14"/>
      <c r="D321" s="14"/>
      <c r="E321" s="14"/>
      <c r="F321" s="14"/>
      <c r="G321" s="14"/>
      <c r="H321" s="14"/>
      <c r="I321" s="14"/>
    </row>
    <row r="322" spans="1:9">
      <c r="A322" s="14"/>
      <c r="B322" s="14"/>
      <c r="C322" s="14"/>
      <c r="D322" s="14"/>
      <c r="E322" s="14"/>
      <c r="F322" s="14"/>
      <c r="G322" s="14"/>
      <c r="H322" s="14"/>
      <c r="I322" s="14"/>
    </row>
    <row r="323" spans="1:9">
      <c r="A323" s="14"/>
      <c r="B323" s="14"/>
      <c r="C323" s="14"/>
      <c r="D323" s="14"/>
      <c r="E323" s="14"/>
      <c r="F323" s="14"/>
      <c r="G323" s="14"/>
      <c r="H323" s="14"/>
      <c r="I323" s="14"/>
    </row>
    <row r="324" spans="1:9">
      <c r="A324" s="14"/>
      <c r="B324" s="14"/>
      <c r="C324" s="14"/>
      <c r="D324" s="14"/>
      <c r="E324" s="14"/>
      <c r="F324" s="14"/>
      <c r="G324" s="14"/>
      <c r="H324" s="14"/>
      <c r="I324" s="14"/>
    </row>
    <row r="325" spans="1:9">
      <c r="A325" s="14"/>
      <c r="B325" s="14"/>
      <c r="C325" s="14"/>
      <c r="D325" s="14"/>
      <c r="E325" s="14"/>
      <c r="F325" s="14"/>
      <c r="G325" s="14"/>
      <c r="H325" s="14"/>
      <c r="I325" s="14"/>
    </row>
    <row r="326" spans="1:9">
      <c r="A326" s="14"/>
      <c r="B326" s="14"/>
      <c r="C326" s="14"/>
      <c r="D326" s="14"/>
      <c r="E326" s="14"/>
      <c r="F326" s="14"/>
      <c r="G326" s="14"/>
      <c r="H326" s="14"/>
      <c r="I326" s="14"/>
    </row>
    <row r="327" spans="1:9">
      <c r="A327" s="14"/>
      <c r="B327" s="14"/>
      <c r="C327" s="14"/>
      <c r="D327" s="14"/>
      <c r="E327" s="14"/>
      <c r="F327" s="14"/>
      <c r="G327" s="14"/>
      <c r="H327" s="14"/>
      <c r="I327" s="14"/>
    </row>
    <row r="328" spans="1:9">
      <c r="A328" s="14"/>
      <c r="B328" s="14"/>
      <c r="C328" s="14"/>
      <c r="D328" s="14"/>
      <c r="E328" s="14"/>
      <c r="F328" s="14"/>
      <c r="G328" s="14"/>
      <c r="H328" s="14"/>
      <c r="I328" s="14"/>
    </row>
    <row r="329" spans="1:9">
      <c r="A329" s="14"/>
      <c r="B329" s="14"/>
      <c r="C329" s="14"/>
      <c r="D329" s="14"/>
      <c r="E329" s="14"/>
      <c r="F329" s="14"/>
      <c r="G329" s="14"/>
      <c r="H329" s="14"/>
      <c r="I329" s="14"/>
    </row>
    <row r="330" spans="1:9">
      <c r="A330" s="14"/>
      <c r="B330" s="14"/>
      <c r="C330" s="14"/>
      <c r="D330" s="14"/>
      <c r="E330" s="14"/>
      <c r="F330" s="14"/>
      <c r="G330" s="14"/>
      <c r="H330" s="14"/>
      <c r="I330" s="14"/>
    </row>
    <row r="331" spans="1:9">
      <c r="A331" s="14"/>
      <c r="B331" s="14"/>
      <c r="C331" s="14"/>
      <c r="D331" s="14"/>
      <c r="E331" s="14"/>
      <c r="F331" s="14"/>
      <c r="G331" s="14"/>
      <c r="H331" s="14"/>
      <c r="I331" s="14"/>
    </row>
    <row r="332" spans="1:9">
      <c r="A332" s="14"/>
      <c r="B332" s="14"/>
      <c r="C332" s="14"/>
      <c r="D332" s="14"/>
      <c r="E332" s="14"/>
      <c r="F332" s="14"/>
      <c r="G332" s="14"/>
      <c r="H332" s="14"/>
      <c r="I332" s="14"/>
    </row>
    <row r="333" spans="1:9">
      <c r="A333" s="14"/>
      <c r="B333" s="14"/>
      <c r="C333" s="14"/>
      <c r="D333" s="14"/>
      <c r="E333" s="14"/>
      <c r="F333" s="14"/>
      <c r="G333" s="14"/>
      <c r="H333" s="14"/>
      <c r="I333" s="14"/>
    </row>
    <row r="334" spans="1:9">
      <c r="A334" s="14"/>
      <c r="B334" s="14"/>
      <c r="C334" s="14"/>
      <c r="D334" s="14"/>
      <c r="E334" s="14"/>
      <c r="F334" s="14"/>
      <c r="G334" s="14"/>
      <c r="H334" s="14"/>
      <c r="I334" s="14"/>
    </row>
    <row r="335" spans="1:9">
      <c r="A335" s="14"/>
      <c r="B335" s="14"/>
      <c r="C335" s="14"/>
      <c r="D335" s="14"/>
      <c r="E335" s="14"/>
      <c r="F335" s="14"/>
      <c r="G335" s="14"/>
      <c r="H335" s="14"/>
      <c r="I335" s="14"/>
    </row>
    <row r="336" spans="1:9">
      <c r="A336" s="14"/>
      <c r="B336" s="14"/>
      <c r="C336" s="14"/>
      <c r="D336" s="14"/>
      <c r="E336" s="14"/>
      <c r="F336" s="14"/>
      <c r="G336" s="14"/>
      <c r="H336" s="14"/>
      <c r="I336" s="14"/>
    </row>
  </sheetData>
  <customSheetViews>
    <customSheetView guid="{0E583986-F700-4F7C-8796-6181DF3D6881}">
      <selection activeCell="A3" sqref="A3"/>
      <pageMargins left="0.7" right="0.7" top="0.75" bottom="0.75" header="0.3" footer="0.3"/>
    </customSheetView>
  </customSheetViews>
  <mergeCells count="32">
    <mergeCell ref="A32:F32"/>
    <mergeCell ref="A33:F33"/>
    <mergeCell ref="A26:F26"/>
    <mergeCell ref="A27:F27"/>
    <mergeCell ref="A29:F29"/>
    <mergeCell ref="A30:F30"/>
    <mergeCell ref="A31:F31"/>
    <mergeCell ref="A17:F17"/>
    <mergeCell ref="H17:L25"/>
    <mergeCell ref="A18:F18"/>
    <mergeCell ref="A19:F19"/>
    <mergeCell ref="A20:F20"/>
    <mergeCell ref="A21:F21"/>
    <mergeCell ref="A22:F22"/>
    <mergeCell ref="A23:F23"/>
    <mergeCell ref="A24:F24"/>
    <mergeCell ref="A25:F25"/>
    <mergeCell ref="Z4:AG4"/>
    <mergeCell ref="AH4:AO4"/>
    <mergeCell ref="AP4:AW4"/>
    <mergeCell ref="AX4:BE4"/>
    <mergeCell ref="Z7:AG7"/>
    <mergeCell ref="AH7:AO7"/>
    <mergeCell ref="AP7:AW7"/>
    <mergeCell ref="AX7:BE7"/>
    <mergeCell ref="B4:I4"/>
    <mergeCell ref="J4:Q4"/>
    <mergeCell ref="R4:Y4"/>
    <mergeCell ref="A7:A8"/>
    <mergeCell ref="B7:I7"/>
    <mergeCell ref="J7:Q7"/>
    <mergeCell ref="R7:Y7"/>
  </mergeCells>
  <phoneticPr fontId="34" type="noConversion"/>
  <hyperlinks>
    <hyperlink ref="A1" location="'Отели Марианске Лазне'!A1" display="Содержание"/>
    <hyperlink ref="B1" location="Курорты!A1" display="Курорты Чехии"/>
    <hyperlink ref="D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dimension ref="A1:AA453"/>
  <sheetViews>
    <sheetView workbookViewId="0">
      <selection activeCell="B1" sqref="B1"/>
    </sheetView>
  </sheetViews>
  <sheetFormatPr defaultColWidth="8.85546875" defaultRowHeight="15"/>
  <cols>
    <col min="1" max="1" width="30.28515625" style="43" customWidth="1"/>
    <col min="2" max="3" width="12.7109375" style="43" customWidth="1"/>
    <col min="4" max="9" width="12.7109375" style="44" customWidth="1"/>
    <col min="10" max="27" width="8.85546875" style="44"/>
    <col min="28" max="16384" width="8.85546875" style="43"/>
  </cols>
  <sheetData>
    <row r="1" spans="1:27">
      <c r="A1" s="35" t="s">
        <v>71</v>
      </c>
      <c r="B1" s="35" t="s">
        <v>182</v>
      </c>
    </row>
    <row r="2" spans="1:27">
      <c r="A2" s="1253"/>
      <c r="B2" s="1253"/>
      <c r="C2" s="1254"/>
    </row>
    <row r="3" spans="1:27" ht="15.75" thickBot="1">
      <c r="A3" s="1253"/>
      <c r="B3" s="1253"/>
      <c r="C3" s="1254"/>
    </row>
    <row r="4" spans="1:27">
      <c r="A4" s="1264" t="s">
        <v>65</v>
      </c>
      <c r="B4" s="2149" t="s">
        <v>617</v>
      </c>
      <c r="C4" s="2150"/>
      <c r="D4" s="2149" t="s">
        <v>1130</v>
      </c>
      <c r="E4" s="2150"/>
      <c r="F4" s="1255"/>
      <c r="G4" s="1256"/>
      <c r="H4" s="1255"/>
      <c r="I4" s="1256"/>
    </row>
    <row r="5" spans="1:27">
      <c r="A5" s="1257" t="s">
        <v>37</v>
      </c>
      <c r="B5" s="2151" t="s">
        <v>1131</v>
      </c>
      <c r="C5" s="2152"/>
      <c r="D5" s="2151" t="s">
        <v>1132</v>
      </c>
      <c r="E5" s="2152"/>
      <c r="F5" s="2151" t="s">
        <v>1133</v>
      </c>
      <c r="G5" s="2152"/>
      <c r="H5" s="2151" t="s">
        <v>1134</v>
      </c>
      <c r="I5" s="2152"/>
    </row>
    <row r="6" spans="1:27" ht="15.75" thickBot="1">
      <c r="A6" s="1258"/>
      <c r="B6" s="1259"/>
      <c r="C6" s="1260"/>
      <c r="D6" s="1259"/>
      <c r="E6" s="1260"/>
      <c r="F6" s="1261"/>
      <c r="G6" s="1260"/>
      <c r="H6" s="1261"/>
      <c r="I6" s="1260"/>
    </row>
    <row r="7" spans="1:27" ht="15.75" thickBot="1">
      <c r="A7" s="1798" t="s">
        <v>184</v>
      </c>
      <c r="B7" s="1800" t="s">
        <v>185</v>
      </c>
      <c r="C7" s="1734"/>
      <c r="D7" s="1732" t="s">
        <v>185</v>
      </c>
      <c r="E7" s="1734"/>
      <c r="F7" s="1732" t="s">
        <v>185</v>
      </c>
      <c r="G7" s="1734"/>
      <c r="H7" s="1732" t="s">
        <v>185</v>
      </c>
      <c r="I7" s="1734"/>
    </row>
    <row r="8" spans="1:27" ht="15.75" thickBot="1">
      <c r="A8" s="2025"/>
      <c r="B8" s="1262" t="s">
        <v>187</v>
      </c>
      <c r="C8" s="1263" t="s">
        <v>188</v>
      </c>
      <c r="D8" s="1135" t="s">
        <v>187</v>
      </c>
      <c r="E8" s="1136" t="s">
        <v>188</v>
      </c>
      <c r="F8" s="1135" t="s">
        <v>187</v>
      </c>
      <c r="G8" s="1136" t="s">
        <v>188</v>
      </c>
      <c r="H8" s="1135" t="s">
        <v>187</v>
      </c>
      <c r="I8" s="1136" t="s">
        <v>188</v>
      </c>
    </row>
    <row r="9" spans="1:27">
      <c r="A9" s="440" t="s">
        <v>1116</v>
      </c>
      <c r="B9" s="1181">
        <v>67</v>
      </c>
      <c r="C9" s="1183">
        <v>62</v>
      </c>
      <c r="D9" s="1181">
        <v>63</v>
      </c>
      <c r="E9" s="1183">
        <v>58</v>
      </c>
      <c r="F9" s="1181">
        <v>80</v>
      </c>
      <c r="G9" s="1183">
        <v>75</v>
      </c>
      <c r="H9" s="1181">
        <v>70</v>
      </c>
      <c r="I9" s="1183">
        <v>65</v>
      </c>
    </row>
    <row r="10" spans="1:27">
      <c r="A10" s="360" t="s">
        <v>801</v>
      </c>
      <c r="B10" s="1184">
        <v>79</v>
      </c>
      <c r="C10" s="1186">
        <v>74</v>
      </c>
      <c r="D10" s="1184">
        <v>75</v>
      </c>
      <c r="E10" s="1186">
        <v>70</v>
      </c>
      <c r="F10" s="1184">
        <v>92</v>
      </c>
      <c r="G10" s="1186">
        <v>87</v>
      </c>
      <c r="H10" s="1184">
        <v>82</v>
      </c>
      <c r="I10" s="1186">
        <v>77</v>
      </c>
    </row>
    <row r="11" spans="1:27">
      <c r="A11" s="360" t="s">
        <v>600</v>
      </c>
      <c r="B11" s="1184">
        <v>55</v>
      </c>
      <c r="C11" s="1186">
        <v>50</v>
      </c>
      <c r="D11" s="1184">
        <v>52</v>
      </c>
      <c r="E11" s="1186">
        <v>47</v>
      </c>
      <c r="F11" s="1184">
        <v>68</v>
      </c>
      <c r="G11" s="1186">
        <v>63</v>
      </c>
      <c r="H11" s="1184">
        <v>59</v>
      </c>
      <c r="I11" s="1186">
        <v>54</v>
      </c>
    </row>
    <row r="12" spans="1:27" ht="15.75" thickBot="1">
      <c r="A12" s="361" t="s">
        <v>29</v>
      </c>
      <c r="B12" s="1184">
        <v>41</v>
      </c>
      <c r="C12" s="1186">
        <v>36</v>
      </c>
      <c r="D12" s="1184">
        <v>39</v>
      </c>
      <c r="E12" s="1186">
        <v>34</v>
      </c>
      <c r="F12" s="1184">
        <v>50</v>
      </c>
      <c r="G12" s="1186">
        <v>45</v>
      </c>
      <c r="H12" s="1184">
        <v>43</v>
      </c>
      <c r="I12" s="1186">
        <v>38</v>
      </c>
      <c r="AA12" s="43"/>
    </row>
    <row r="13" spans="1:27">
      <c r="A13" s="440" t="s">
        <v>636</v>
      </c>
      <c r="B13" s="1181">
        <v>72</v>
      </c>
      <c r="C13" s="1183">
        <v>67</v>
      </c>
      <c r="D13" s="1181">
        <v>70</v>
      </c>
      <c r="E13" s="1183">
        <v>65</v>
      </c>
      <c r="F13" s="1181">
        <v>86</v>
      </c>
      <c r="G13" s="1183">
        <v>81</v>
      </c>
      <c r="H13" s="1181">
        <v>76</v>
      </c>
      <c r="I13" s="1183">
        <v>71</v>
      </c>
      <c r="AA13" s="43"/>
    </row>
    <row r="14" spans="1:27">
      <c r="A14" s="360" t="s">
        <v>644</v>
      </c>
      <c r="B14" s="1184">
        <v>83</v>
      </c>
      <c r="C14" s="1186">
        <v>78</v>
      </c>
      <c r="D14" s="1184">
        <v>82</v>
      </c>
      <c r="E14" s="1186">
        <v>77</v>
      </c>
      <c r="F14" s="1184">
        <v>98</v>
      </c>
      <c r="G14" s="1186">
        <v>93</v>
      </c>
      <c r="H14" s="1184">
        <v>88</v>
      </c>
      <c r="I14" s="1186">
        <v>83</v>
      </c>
      <c r="AA14" s="43"/>
    </row>
    <row r="15" spans="1:27">
      <c r="A15" s="360" t="s">
        <v>600</v>
      </c>
      <c r="B15" s="1184">
        <v>60</v>
      </c>
      <c r="C15" s="1186">
        <v>55</v>
      </c>
      <c r="D15" s="1184">
        <v>59</v>
      </c>
      <c r="E15" s="1186">
        <v>54</v>
      </c>
      <c r="F15" s="1184">
        <v>74</v>
      </c>
      <c r="G15" s="1186">
        <v>69</v>
      </c>
      <c r="H15" s="1184">
        <v>64</v>
      </c>
      <c r="I15" s="1186">
        <v>59</v>
      </c>
      <c r="AA15" s="43"/>
    </row>
    <row r="16" spans="1:27" ht="15.75" thickBot="1">
      <c r="A16" s="361" t="s">
        <v>29</v>
      </c>
      <c r="B16" s="1184">
        <v>44</v>
      </c>
      <c r="C16" s="1186">
        <v>39</v>
      </c>
      <c r="D16" s="1184">
        <v>43</v>
      </c>
      <c r="E16" s="1186">
        <v>38</v>
      </c>
      <c r="F16" s="1184">
        <v>54</v>
      </c>
      <c r="G16" s="1186">
        <v>49</v>
      </c>
      <c r="H16" s="1184">
        <v>47</v>
      </c>
      <c r="I16" s="1186">
        <v>42</v>
      </c>
      <c r="AA16" s="43"/>
    </row>
    <row r="17" spans="1:26">
      <c r="A17" s="440" t="s">
        <v>514</v>
      </c>
      <c r="B17" s="1181">
        <v>75</v>
      </c>
      <c r="C17" s="1183">
        <v>70</v>
      </c>
      <c r="D17" s="1181">
        <v>73</v>
      </c>
      <c r="E17" s="1183">
        <v>68</v>
      </c>
      <c r="F17" s="1181">
        <v>88</v>
      </c>
      <c r="G17" s="1183">
        <v>83</v>
      </c>
      <c r="H17" s="1181">
        <v>81</v>
      </c>
      <c r="I17" s="1183">
        <v>76</v>
      </c>
    </row>
    <row r="18" spans="1:26">
      <c r="A18" s="360" t="s">
        <v>1135</v>
      </c>
      <c r="B18" s="1184">
        <v>87</v>
      </c>
      <c r="C18" s="1186">
        <v>82</v>
      </c>
      <c r="D18" s="1184">
        <v>85</v>
      </c>
      <c r="E18" s="1186">
        <v>80</v>
      </c>
      <c r="F18" s="1184">
        <v>100</v>
      </c>
      <c r="G18" s="1186">
        <v>95</v>
      </c>
      <c r="H18" s="1184">
        <v>93</v>
      </c>
      <c r="I18" s="1186">
        <v>88</v>
      </c>
    </row>
    <row r="19" spans="1:26">
      <c r="A19" s="360" t="s">
        <v>600</v>
      </c>
      <c r="B19" s="1184">
        <v>63</v>
      </c>
      <c r="C19" s="1186">
        <v>58</v>
      </c>
      <c r="D19" s="1184">
        <v>61</v>
      </c>
      <c r="E19" s="1186">
        <v>56</v>
      </c>
      <c r="F19" s="1184">
        <v>76</v>
      </c>
      <c r="G19" s="1186">
        <v>71</v>
      </c>
      <c r="H19" s="1184">
        <v>69</v>
      </c>
      <c r="I19" s="1186">
        <v>64</v>
      </c>
    </row>
    <row r="20" spans="1:26">
      <c r="A20" s="506" t="s">
        <v>196</v>
      </c>
      <c r="B20" s="1184">
        <v>47</v>
      </c>
      <c r="C20" s="1186">
        <v>42</v>
      </c>
      <c r="D20" s="1184">
        <v>47</v>
      </c>
      <c r="E20" s="1186">
        <v>42</v>
      </c>
      <c r="F20" s="1184">
        <v>53</v>
      </c>
      <c r="G20" s="1186">
        <v>48</v>
      </c>
      <c r="H20" s="1184">
        <v>53</v>
      </c>
      <c r="I20" s="1186">
        <v>48</v>
      </c>
    </row>
    <row r="21" spans="1:26" ht="15.75" thickBot="1">
      <c r="A21" s="361" t="s">
        <v>29</v>
      </c>
      <c r="B21" s="1184">
        <v>47</v>
      </c>
      <c r="C21" s="1186">
        <v>42</v>
      </c>
      <c r="D21" s="1184">
        <v>44</v>
      </c>
      <c r="E21" s="1186">
        <v>39</v>
      </c>
      <c r="F21" s="1184">
        <v>55</v>
      </c>
      <c r="G21" s="1186">
        <v>50</v>
      </c>
      <c r="H21" s="1184">
        <v>50</v>
      </c>
      <c r="I21" s="1186">
        <v>45</v>
      </c>
    </row>
    <row r="22" spans="1:26">
      <c r="A22" s="440" t="s">
        <v>637</v>
      </c>
      <c r="B22" s="1181">
        <v>86</v>
      </c>
      <c r="C22" s="1183">
        <v>81</v>
      </c>
      <c r="D22" s="1181">
        <v>82</v>
      </c>
      <c r="E22" s="1183">
        <v>77</v>
      </c>
      <c r="F22" s="1181">
        <v>99</v>
      </c>
      <c r="G22" s="1183">
        <v>94</v>
      </c>
      <c r="H22" s="1181">
        <v>88</v>
      </c>
      <c r="I22" s="1183">
        <v>83</v>
      </c>
    </row>
    <row r="23" spans="1:26">
      <c r="A23" s="360" t="s">
        <v>1136</v>
      </c>
      <c r="B23" s="1184">
        <v>98</v>
      </c>
      <c r="C23" s="1186">
        <v>93</v>
      </c>
      <c r="D23" s="1184">
        <v>94</v>
      </c>
      <c r="E23" s="1186">
        <v>89</v>
      </c>
      <c r="F23" s="1184">
        <v>111</v>
      </c>
      <c r="G23" s="1186">
        <v>106</v>
      </c>
      <c r="H23" s="1184">
        <v>100</v>
      </c>
      <c r="I23" s="1186">
        <v>95</v>
      </c>
    </row>
    <row r="24" spans="1:26">
      <c r="A24" s="360" t="s">
        <v>600</v>
      </c>
      <c r="B24" s="1184">
        <v>74</v>
      </c>
      <c r="C24" s="1186">
        <v>69</v>
      </c>
      <c r="D24" s="1184">
        <v>70</v>
      </c>
      <c r="E24" s="1186">
        <v>65</v>
      </c>
      <c r="F24" s="1184">
        <v>87</v>
      </c>
      <c r="G24" s="1186">
        <v>82</v>
      </c>
      <c r="H24" s="1184">
        <v>76</v>
      </c>
      <c r="I24" s="1186">
        <v>71</v>
      </c>
    </row>
    <row r="25" spans="1:26">
      <c r="A25" s="506" t="s">
        <v>196</v>
      </c>
      <c r="B25" s="1184">
        <v>47</v>
      </c>
      <c r="C25" s="1186">
        <v>42</v>
      </c>
      <c r="D25" s="1184">
        <v>47</v>
      </c>
      <c r="E25" s="1186">
        <v>42</v>
      </c>
      <c r="F25" s="1184">
        <v>53</v>
      </c>
      <c r="G25" s="1186">
        <v>48</v>
      </c>
      <c r="H25" s="1184">
        <v>53</v>
      </c>
      <c r="I25" s="1186">
        <v>48</v>
      </c>
    </row>
    <row r="26" spans="1:26" ht="15.75" thickBot="1">
      <c r="A26" s="361" t="s">
        <v>29</v>
      </c>
      <c r="B26" s="1187">
        <v>54</v>
      </c>
      <c r="C26" s="1189">
        <v>49</v>
      </c>
      <c r="D26" s="1187">
        <v>52</v>
      </c>
      <c r="E26" s="1189">
        <v>47</v>
      </c>
      <c r="F26" s="1187">
        <v>63</v>
      </c>
      <c r="G26" s="1189">
        <v>58</v>
      </c>
      <c r="H26" s="1187">
        <v>55</v>
      </c>
      <c r="I26" s="1189">
        <v>50</v>
      </c>
    </row>
    <row r="27" spans="1:26">
      <c r="A27" s="44"/>
      <c r="B27" s="44"/>
      <c r="C27" s="44"/>
    </row>
    <row r="28" spans="1:26" ht="15.75" thickBot="1">
      <c r="A28" s="44"/>
      <c r="B28" s="44"/>
      <c r="C28" s="44"/>
    </row>
    <row r="29" spans="1:26" s="73" customFormat="1" ht="15" customHeight="1">
      <c r="A29" s="1708" t="s">
        <v>1068</v>
      </c>
      <c r="B29" s="1709"/>
      <c r="C29" s="1709"/>
      <c r="D29" s="1709"/>
      <c r="E29" s="1709"/>
      <c r="F29" s="1709"/>
      <c r="G29" s="1709"/>
      <c r="H29" s="1709"/>
      <c r="I29" s="1942"/>
      <c r="J29" s="1124"/>
      <c r="K29" s="1735"/>
      <c r="L29" s="1735"/>
      <c r="M29" s="1735"/>
      <c r="N29" s="1735"/>
      <c r="O29" s="1735"/>
      <c r="P29" s="1735"/>
      <c r="Q29" s="1735"/>
      <c r="R29" s="1735"/>
      <c r="S29" s="71"/>
      <c r="T29" s="71"/>
      <c r="U29" s="71"/>
      <c r="V29" s="71"/>
      <c r="W29" s="71"/>
      <c r="X29" s="71"/>
      <c r="Y29" s="71"/>
      <c r="Z29" s="71"/>
    </row>
    <row r="30" spans="1:26" s="73" customFormat="1" ht="15" customHeight="1">
      <c r="A30" s="1698" t="s">
        <v>1238</v>
      </c>
      <c r="B30" s="1699"/>
      <c r="C30" s="1699"/>
      <c r="D30" s="1699"/>
      <c r="E30" s="1699"/>
      <c r="F30" s="1699"/>
      <c r="G30" s="1699"/>
      <c r="H30" s="1699"/>
      <c r="I30" s="1707"/>
      <c r="J30" s="1124"/>
      <c r="K30" s="1735"/>
      <c r="L30" s="1735"/>
      <c r="M30" s="1735"/>
      <c r="N30" s="1735"/>
      <c r="O30" s="1735"/>
      <c r="P30" s="1735"/>
      <c r="Q30" s="1735"/>
      <c r="R30" s="1735"/>
      <c r="S30" s="71"/>
      <c r="T30" s="71"/>
      <c r="U30" s="71"/>
      <c r="V30" s="71"/>
      <c r="W30" s="71"/>
      <c r="X30" s="71"/>
      <c r="Y30" s="71"/>
      <c r="Z30" s="71"/>
    </row>
    <row r="31" spans="1:26" s="73" customFormat="1" ht="15" customHeight="1">
      <c r="A31" s="1698" t="s">
        <v>1237</v>
      </c>
      <c r="B31" s="1699"/>
      <c r="C31" s="1699"/>
      <c r="D31" s="1699"/>
      <c r="E31" s="1699"/>
      <c r="F31" s="1699"/>
      <c r="G31" s="1699"/>
      <c r="H31" s="1699"/>
      <c r="I31" s="1707"/>
      <c r="J31" s="1124"/>
      <c r="K31" s="1735"/>
      <c r="L31" s="1735"/>
      <c r="M31" s="1735"/>
      <c r="N31" s="1735"/>
      <c r="O31" s="1735"/>
      <c r="P31" s="1735"/>
      <c r="Q31" s="1735"/>
      <c r="R31" s="1735"/>
      <c r="S31" s="71"/>
      <c r="T31" s="71"/>
      <c r="U31" s="71"/>
      <c r="V31" s="71"/>
      <c r="W31" s="71"/>
      <c r="X31" s="71"/>
      <c r="Y31" s="71"/>
      <c r="Z31" s="71"/>
    </row>
    <row r="32" spans="1:26" s="73" customFormat="1" ht="15" customHeight="1">
      <c r="A32" s="1698" t="s">
        <v>1239</v>
      </c>
      <c r="B32" s="1699"/>
      <c r="C32" s="1699"/>
      <c r="D32" s="1699"/>
      <c r="E32" s="1699"/>
      <c r="F32" s="1699"/>
      <c r="G32" s="1699"/>
      <c r="H32" s="1699"/>
      <c r="I32" s="1707"/>
      <c r="J32" s="1124"/>
      <c r="K32" s="1735"/>
      <c r="L32" s="1735"/>
      <c r="M32" s="1735"/>
      <c r="N32" s="1735"/>
      <c r="O32" s="1735"/>
      <c r="P32" s="1735"/>
      <c r="Q32" s="1735"/>
      <c r="R32" s="1735"/>
      <c r="S32" s="71"/>
      <c r="T32" s="71"/>
      <c r="U32" s="71"/>
      <c r="V32" s="71"/>
      <c r="W32" s="71"/>
      <c r="X32" s="71"/>
      <c r="Y32" s="71"/>
      <c r="Z32" s="71"/>
    </row>
    <row r="33" spans="1:26" s="73" customFormat="1">
      <c r="A33" s="1698" t="s">
        <v>1071</v>
      </c>
      <c r="B33" s="1699"/>
      <c r="C33" s="1699"/>
      <c r="D33" s="1699"/>
      <c r="E33" s="1699"/>
      <c r="F33" s="1699"/>
      <c r="G33" s="1699"/>
      <c r="H33" s="1699"/>
      <c r="I33" s="1707"/>
      <c r="J33" s="1124"/>
      <c r="K33" s="1735"/>
      <c r="L33" s="1735"/>
      <c r="M33" s="1735"/>
      <c r="N33" s="1735"/>
      <c r="O33" s="1735"/>
      <c r="P33" s="1735"/>
      <c r="Q33" s="1735"/>
      <c r="R33" s="1735"/>
      <c r="S33" s="71"/>
      <c r="T33" s="71"/>
      <c r="U33" s="71"/>
      <c r="V33" s="71"/>
      <c r="W33" s="71"/>
      <c r="X33" s="71"/>
      <c r="Y33" s="71"/>
      <c r="Z33" s="71"/>
    </row>
    <row r="34" spans="1:26" s="73" customFormat="1" ht="15" customHeight="1">
      <c r="A34" s="1698" t="s">
        <v>1240</v>
      </c>
      <c r="B34" s="1699"/>
      <c r="C34" s="1699"/>
      <c r="D34" s="1699"/>
      <c r="E34" s="1699"/>
      <c r="F34" s="1699"/>
      <c r="G34" s="1699"/>
      <c r="H34" s="1699"/>
      <c r="I34" s="1707"/>
      <c r="J34" s="1124"/>
      <c r="K34" s="1735"/>
      <c r="L34" s="1735"/>
      <c r="M34" s="1735"/>
      <c r="N34" s="1735"/>
      <c r="O34" s="1735"/>
      <c r="P34" s="1735"/>
      <c r="Q34" s="1735"/>
      <c r="R34" s="1735"/>
      <c r="S34" s="71"/>
      <c r="T34" s="71"/>
      <c r="U34" s="71"/>
      <c r="V34" s="71"/>
      <c r="W34" s="71"/>
      <c r="X34" s="71"/>
      <c r="Y34" s="71"/>
      <c r="Z34" s="71"/>
    </row>
    <row r="35" spans="1:26" s="885" customFormat="1" ht="15.75" customHeight="1" thickBot="1">
      <c r="A35" s="1944" t="s">
        <v>1230</v>
      </c>
      <c r="B35" s="2034"/>
      <c r="C35" s="2034"/>
      <c r="D35" s="2034"/>
      <c r="E35" s="2034"/>
      <c r="F35" s="2034"/>
      <c r="G35" s="2034"/>
      <c r="H35" s="2034"/>
      <c r="I35" s="1945"/>
      <c r="J35" s="929"/>
      <c r="K35" s="929"/>
      <c r="L35" s="930"/>
      <c r="M35" s="930"/>
      <c r="N35" s="930"/>
      <c r="O35" s="928"/>
      <c r="P35" s="928"/>
      <c r="Q35" s="929"/>
      <c r="R35" s="929"/>
      <c r="S35" s="930"/>
      <c r="T35" s="930"/>
      <c r="U35" s="930"/>
    </row>
    <row r="36" spans="1:26" s="885" customFormat="1" ht="15.75" thickBot="1">
      <c r="A36" s="927"/>
      <c r="B36" s="928"/>
      <c r="C36" s="928"/>
      <c r="D36" s="929"/>
      <c r="E36" s="929"/>
      <c r="F36" s="930"/>
      <c r="G36" s="930"/>
      <c r="H36" s="930"/>
      <c r="I36" s="928"/>
      <c r="J36" s="929"/>
      <c r="K36" s="929"/>
      <c r="L36" s="930"/>
      <c r="M36" s="930"/>
      <c r="N36" s="930"/>
      <c r="O36" s="928"/>
      <c r="P36" s="928"/>
      <c r="Q36" s="929"/>
      <c r="R36" s="929"/>
      <c r="S36" s="930"/>
      <c r="T36" s="930"/>
      <c r="U36" s="930"/>
    </row>
    <row r="37" spans="1:26" s="885" customFormat="1">
      <c r="A37" s="1736" t="s">
        <v>199</v>
      </c>
      <c r="B37" s="1737"/>
      <c r="C37" s="1737"/>
      <c r="D37" s="1737"/>
      <c r="E37" s="1737"/>
      <c r="F37" s="1737"/>
      <c r="G37" s="1737"/>
      <c r="H37" s="1737"/>
      <c r="I37" s="1938"/>
      <c r="J37" s="929"/>
      <c r="K37" s="929"/>
      <c r="L37" s="930"/>
      <c r="M37" s="930"/>
      <c r="N37" s="930"/>
      <c r="O37" s="928"/>
      <c r="P37" s="928"/>
      <c r="Q37" s="929"/>
      <c r="R37" s="929"/>
      <c r="S37" s="930"/>
      <c r="T37" s="930"/>
      <c r="U37" s="930"/>
    </row>
    <row r="38" spans="1:26" s="885" customFormat="1">
      <c r="A38" s="1739" t="s">
        <v>72</v>
      </c>
      <c r="B38" s="1740"/>
      <c r="C38" s="1740"/>
      <c r="D38" s="1740"/>
      <c r="E38" s="1740"/>
      <c r="F38" s="1740"/>
      <c r="G38" s="1740"/>
      <c r="H38" s="1740"/>
      <c r="I38" s="1939"/>
      <c r="J38" s="929"/>
      <c r="K38" s="929"/>
      <c r="L38" s="930"/>
      <c r="M38" s="930"/>
      <c r="N38" s="930"/>
      <c r="O38" s="928"/>
      <c r="P38" s="928"/>
      <c r="Q38" s="929"/>
      <c r="R38" s="929"/>
      <c r="S38" s="930"/>
      <c r="T38" s="930"/>
      <c r="U38" s="930"/>
    </row>
    <row r="39" spans="1:26" s="885" customFormat="1">
      <c r="A39" s="1739" t="s">
        <v>116</v>
      </c>
      <c r="B39" s="1740"/>
      <c r="C39" s="1740"/>
      <c r="D39" s="1740"/>
      <c r="E39" s="1740"/>
      <c r="F39" s="1740"/>
      <c r="G39" s="1740"/>
      <c r="H39" s="1740"/>
      <c r="I39" s="1939"/>
      <c r="J39" s="929"/>
      <c r="K39" s="929"/>
      <c r="L39" s="930"/>
      <c r="M39" s="930"/>
      <c r="N39" s="930"/>
      <c r="O39" s="928"/>
      <c r="P39" s="928"/>
      <c r="Q39" s="929"/>
      <c r="R39" s="929"/>
      <c r="S39" s="930"/>
      <c r="T39" s="930"/>
      <c r="U39" s="930"/>
    </row>
    <row r="40" spans="1:26" s="885" customFormat="1">
      <c r="A40" s="1739" t="s">
        <v>1241</v>
      </c>
      <c r="B40" s="1740"/>
      <c r="C40" s="1740"/>
      <c r="D40" s="1740"/>
      <c r="E40" s="1740"/>
      <c r="F40" s="1740"/>
      <c r="G40" s="1740"/>
      <c r="H40" s="1740"/>
      <c r="I40" s="1939"/>
      <c r="J40" s="929"/>
      <c r="K40" s="929"/>
      <c r="L40" s="930"/>
      <c r="M40" s="930"/>
      <c r="N40" s="930"/>
      <c r="O40" s="928"/>
      <c r="P40" s="928"/>
      <c r="Q40" s="929"/>
      <c r="R40" s="929"/>
      <c r="S40" s="930"/>
      <c r="T40" s="930"/>
      <c r="U40" s="930"/>
    </row>
    <row r="41" spans="1:26" s="885" customFormat="1" ht="15.75" thickBot="1">
      <c r="A41" s="1940" t="s">
        <v>1242</v>
      </c>
      <c r="B41" s="2144"/>
      <c r="C41" s="2144"/>
      <c r="D41" s="2144"/>
      <c r="E41" s="2144"/>
      <c r="F41" s="2144"/>
      <c r="G41" s="2144"/>
      <c r="H41" s="2144"/>
      <c r="I41" s="1941"/>
      <c r="J41" s="929"/>
      <c r="K41" s="929"/>
      <c r="L41" s="930"/>
      <c r="M41" s="930"/>
      <c r="N41" s="930"/>
      <c r="O41" s="928"/>
      <c r="P41" s="928"/>
      <c r="Q41" s="929"/>
      <c r="R41" s="929"/>
      <c r="S41" s="930"/>
      <c r="T41" s="930"/>
      <c r="U41" s="930"/>
    </row>
    <row r="42" spans="1:26">
      <c r="A42" s="44"/>
      <c r="B42" s="44"/>
      <c r="C42" s="44"/>
    </row>
    <row r="43" spans="1:26">
      <c r="A43" s="44"/>
      <c r="B43" s="44"/>
      <c r="C43" s="44"/>
    </row>
    <row r="44" spans="1:26">
      <c r="A44" s="44"/>
      <c r="B44" s="44"/>
      <c r="C44" s="44"/>
    </row>
    <row r="45" spans="1:26">
      <c r="A45" s="44"/>
      <c r="B45" s="44"/>
      <c r="C45" s="44"/>
    </row>
    <row r="46" spans="1:26">
      <c r="A46" s="44"/>
      <c r="B46" s="44"/>
      <c r="C46" s="44"/>
    </row>
    <row r="47" spans="1:26">
      <c r="A47" s="44"/>
      <c r="B47" s="44"/>
      <c r="C47" s="44"/>
    </row>
    <row r="48" spans="1:26">
      <c r="A48" s="44"/>
      <c r="B48" s="44"/>
      <c r="C48" s="44"/>
    </row>
    <row r="49" spans="1:3">
      <c r="A49" s="44"/>
      <c r="B49" s="44"/>
      <c r="C49" s="44"/>
    </row>
    <row r="50" spans="1:3">
      <c r="A50" s="44"/>
      <c r="B50" s="44"/>
      <c r="C50" s="44"/>
    </row>
    <row r="51" spans="1:3">
      <c r="A51" s="44"/>
      <c r="B51" s="44"/>
      <c r="C51" s="44"/>
    </row>
    <row r="52" spans="1:3">
      <c r="A52" s="44"/>
      <c r="B52" s="44"/>
      <c r="C52" s="44"/>
    </row>
    <row r="53" spans="1:3">
      <c r="A53" s="44"/>
      <c r="B53" s="44"/>
      <c r="C53" s="44"/>
    </row>
    <row r="54" spans="1:3">
      <c r="A54" s="44"/>
      <c r="B54" s="44"/>
      <c r="C54" s="44"/>
    </row>
    <row r="55" spans="1:3">
      <c r="A55" s="44"/>
      <c r="B55" s="44"/>
      <c r="C55" s="44"/>
    </row>
    <row r="56" spans="1:3">
      <c r="A56" s="44"/>
      <c r="B56" s="44"/>
      <c r="C56" s="44"/>
    </row>
    <row r="57" spans="1:3">
      <c r="A57" s="44"/>
      <c r="B57" s="44"/>
      <c r="C57" s="44"/>
    </row>
    <row r="58" spans="1:3">
      <c r="A58" s="44"/>
      <c r="B58" s="44"/>
      <c r="C58" s="44"/>
    </row>
    <row r="59" spans="1:3">
      <c r="A59" s="44"/>
      <c r="B59" s="44"/>
      <c r="C59" s="44"/>
    </row>
    <row r="60" spans="1:3">
      <c r="A60" s="44"/>
      <c r="B60" s="44"/>
      <c r="C60" s="44"/>
    </row>
    <row r="61" spans="1:3">
      <c r="A61" s="44"/>
      <c r="B61" s="44"/>
      <c r="C61" s="44"/>
    </row>
    <row r="62" spans="1:3">
      <c r="A62" s="44"/>
      <c r="B62" s="44"/>
      <c r="C62" s="44"/>
    </row>
    <row r="63" spans="1:3">
      <c r="A63" s="44"/>
      <c r="B63" s="44"/>
      <c r="C63" s="44"/>
    </row>
    <row r="64" spans="1:3">
      <c r="A64" s="44"/>
      <c r="B64" s="44"/>
      <c r="C64" s="44"/>
    </row>
    <row r="65" spans="1:3">
      <c r="A65" s="44"/>
      <c r="B65" s="44"/>
      <c r="C65" s="44"/>
    </row>
    <row r="66" spans="1:3">
      <c r="A66" s="44"/>
      <c r="B66" s="44"/>
      <c r="C66" s="44"/>
    </row>
    <row r="67" spans="1:3">
      <c r="A67" s="44"/>
      <c r="B67" s="44"/>
      <c r="C67" s="44"/>
    </row>
    <row r="68" spans="1:3">
      <c r="A68" s="44"/>
      <c r="B68" s="44"/>
      <c r="C68" s="44"/>
    </row>
    <row r="69" spans="1:3">
      <c r="A69" s="44"/>
      <c r="B69" s="44"/>
      <c r="C69" s="44"/>
    </row>
    <row r="70" spans="1:3">
      <c r="A70" s="44"/>
      <c r="B70" s="44"/>
      <c r="C70" s="44"/>
    </row>
    <row r="71" spans="1:3">
      <c r="A71" s="44"/>
      <c r="B71" s="44"/>
      <c r="C71" s="44"/>
    </row>
    <row r="72" spans="1:3">
      <c r="A72" s="44"/>
      <c r="B72" s="44"/>
      <c r="C72" s="44"/>
    </row>
    <row r="73" spans="1:3">
      <c r="A73" s="44"/>
      <c r="B73" s="44"/>
      <c r="C73" s="44"/>
    </row>
    <row r="74" spans="1:3">
      <c r="A74" s="44"/>
      <c r="B74" s="44"/>
      <c r="C74" s="44"/>
    </row>
    <row r="75" spans="1:3">
      <c r="A75" s="44"/>
      <c r="B75" s="44"/>
      <c r="C75" s="44"/>
    </row>
    <row r="76" spans="1:3">
      <c r="A76" s="44"/>
      <c r="B76" s="44"/>
      <c r="C76" s="44"/>
    </row>
    <row r="77" spans="1:3">
      <c r="A77" s="44"/>
      <c r="B77" s="44"/>
      <c r="C77" s="44"/>
    </row>
    <row r="78" spans="1:3">
      <c r="A78" s="44"/>
      <c r="B78" s="44"/>
      <c r="C78" s="44"/>
    </row>
    <row r="79" spans="1:3">
      <c r="A79" s="44"/>
      <c r="B79" s="44"/>
      <c r="C79" s="44"/>
    </row>
    <row r="80" spans="1:3">
      <c r="A80" s="44"/>
      <c r="B80" s="44"/>
      <c r="C80" s="44"/>
    </row>
    <row r="81" spans="1:3">
      <c r="A81" s="44"/>
      <c r="B81" s="44"/>
      <c r="C81" s="44"/>
    </row>
    <row r="82" spans="1:3">
      <c r="A82" s="44"/>
      <c r="B82" s="44"/>
      <c r="C82" s="44"/>
    </row>
    <row r="83" spans="1:3">
      <c r="A83" s="44"/>
      <c r="B83" s="44"/>
      <c r="C83" s="44"/>
    </row>
    <row r="84" spans="1:3">
      <c r="A84" s="44"/>
      <c r="B84" s="44"/>
      <c r="C84" s="44"/>
    </row>
    <row r="85" spans="1:3">
      <c r="A85" s="44"/>
      <c r="B85" s="44"/>
      <c r="C85" s="44"/>
    </row>
    <row r="86" spans="1:3">
      <c r="A86" s="44"/>
      <c r="B86" s="44"/>
      <c r="C86" s="44"/>
    </row>
    <row r="87" spans="1:3">
      <c r="A87" s="44"/>
      <c r="B87" s="44"/>
      <c r="C87" s="44"/>
    </row>
    <row r="88" spans="1:3">
      <c r="A88" s="44"/>
      <c r="B88" s="44"/>
      <c r="C88" s="44"/>
    </row>
    <row r="89" spans="1:3">
      <c r="A89" s="44"/>
      <c r="B89" s="44"/>
      <c r="C89" s="44"/>
    </row>
    <row r="90" spans="1:3">
      <c r="A90" s="44"/>
      <c r="B90" s="44"/>
      <c r="C90" s="44"/>
    </row>
    <row r="91" spans="1:3">
      <c r="A91" s="44"/>
      <c r="B91" s="44"/>
      <c r="C91" s="44"/>
    </row>
    <row r="92" spans="1:3">
      <c r="A92" s="44"/>
      <c r="B92" s="44"/>
      <c r="C92" s="44"/>
    </row>
    <row r="93" spans="1:3">
      <c r="A93" s="44"/>
      <c r="B93" s="44"/>
      <c r="C93" s="44"/>
    </row>
    <row r="94" spans="1:3">
      <c r="A94" s="44"/>
      <c r="B94" s="44"/>
      <c r="C94" s="44"/>
    </row>
    <row r="95" spans="1:3">
      <c r="A95" s="44"/>
      <c r="B95" s="44"/>
      <c r="C95" s="44"/>
    </row>
    <row r="96" spans="1:3">
      <c r="A96" s="44"/>
      <c r="B96" s="44"/>
      <c r="C96" s="44"/>
    </row>
    <row r="97" spans="1:3">
      <c r="A97" s="44"/>
      <c r="B97" s="44"/>
      <c r="C97" s="44"/>
    </row>
    <row r="98" spans="1:3">
      <c r="A98" s="44"/>
      <c r="B98" s="44"/>
      <c r="C98" s="44"/>
    </row>
    <row r="99" spans="1:3">
      <c r="A99" s="44"/>
      <c r="B99" s="44"/>
      <c r="C99" s="44"/>
    </row>
    <row r="100" spans="1:3">
      <c r="A100" s="44"/>
      <c r="B100" s="44"/>
      <c r="C100" s="44"/>
    </row>
    <row r="101" spans="1:3">
      <c r="A101" s="44"/>
      <c r="B101" s="44"/>
      <c r="C101" s="44"/>
    </row>
    <row r="102" spans="1:3">
      <c r="A102" s="44"/>
      <c r="B102" s="44"/>
      <c r="C102" s="44"/>
    </row>
    <row r="103" spans="1:3">
      <c r="A103" s="44"/>
      <c r="B103" s="44"/>
      <c r="C103" s="44"/>
    </row>
    <row r="104" spans="1:3">
      <c r="A104" s="44"/>
      <c r="B104" s="44"/>
      <c r="C104" s="44"/>
    </row>
    <row r="105" spans="1:3">
      <c r="A105" s="44"/>
      <c r="B105" s="44"/>
      <c r="C105" s="44"/>
    </row>
    <row r="106" spans="1:3">
      <c r="A106" s="44"/>
      <c r="B106" s="44"/>
      <c r="C106" s="44"/>
    </row>
    <row r="107" spans="1:3">
      <c r="A107" s="44"/>
      <c r="B107" s="44"/>
      <c r="C107" s="44"/>
    </row>
    <row r="108" spans="1:3">
      <c r="A108" s="44"/>
      <c r="B108" s="44"/>
      <c r="C108" s="44"/>
    </row>
    <row r="109" spans="1:3">
      <c r="A109" s="44"/>
      <c r="B109" s="44"/>
      <c r="C109" s="44"/>
    </row>
    <row r="110" spans="1:3">
      <c r="A110" s="44"/>
      <c r="B110" s="44"/>
      <c r="C110" s="44"/>
    </row>
    <row r="111" spans="1:3">
      <c r="A111" s="44"/>
      <c r="B111" s="44"/>
      <c r="C111" s="44"/>
    </row>
    <row r="112" spans="1:3">
      <c r="A112" s="44"/>
      <c r="B112" s="44"/>
      <c r="C112" s="44"/>
    </row>
    <row r="113" spans="1:3">
      <c r="A113" s="44"/>
      <c r="B113" s="44"/>
      <c r="C113" s="44"/>
    </row>
    <row r="114" spans="1:3">
      <c r="A114" s="44"/>
      <c r="B114" s="44"/>
      <c r="C114" s="44"/>
    </row>
    <row r="115" spans="1:3">
      <c r="A115" s="44"/>
      <c r="B115" s="44"/>
      <c r="C115" s="44"/>
    </row>
    <row r="116" spans="1:3">
      <c r="A116" s="44"/>
      <c r="B116" s="44"/>
      <c r="C116" s="44"/>
    </row>
    <row r="117" spans="1:3">
      <c r="A117" s="44"/>
      <c r="B117" s="44"/>
      <c r="C117" s="44"/>
    </row>
    <row r="118" spans="1:3">
      <c r="A118" s="44"/>
      <c r="B118" s="44"/>
      <c r="C118" s="44"/>
    </row>
    <row r="119" spans="1:3">
      <c r="A119" s="44"/>
      <c r="B119" s="44"/>
      <c r="C119" s="44"/>
    </row>
    <row r="120" spans="1:3">
      <c r="A120" s="44"/>
      <c r="B120" s="44"/>
      <c r="C120" s="44"/>
    </row>
    <row r="121" spans="1:3">
      <c r="A121" s="44"/>
      <c r="B121" s="44"/>
      <c r="C121" s="44"/>
    </row>
    <row r="122" spans="1:3">
      <c r="A122" s="44"/>
      <c r="B122" s="44"/>
      <c r="C122" s="44"/>
    </row>
    <row r="123" spans="1:3">
      <c r="A123" s="44"/>
      <c r="B123" s="44"/>
      <c r="C123" s="44"/>
    </row>
    <row r="124" spans="1:3">
      <c r="A124" s="44"/>
      <c r="B124" s="44"/>
      <c r="C124" s="44"/>
    </row>
    <row r="125" spans="1:3">
      <c r="A125" s="44"/>
      <c r="B125" s="44"/>
      <c r="C125" s="44"/>
    </row>
    <row r="126" spans="1:3">
      <c r="A126" s="44"/>
      <c r="B126" s="44"/>
      <c r="C126" s="44"/>
    </row>
    <row r="127" spans="1:3">
      <c r="A127" s="44"/>
      <c r="B127" s="44"/>
      <c r="C127" s="44"/>
    </row>
    <row r="128" spans="1:3">
      <c r="A128" s="44"/>
      <c r="B128" s="44"/>
      <c r="C128" s="44"/>
    </row>
    <row r="129" spans="1:3">
      <c r="A129" s="44"/>
      <c r="B129" s="44"/>
      <c r="C129" s="44"/>
    </row>
    <row r="130" spans="1:3">
      <c r="A130" s="44"/>
      <c r="B130" s="44"/>
      <c r="C130" s="44"/>
    </row>
    <row r="131" spans="1:3">
      <c r="A131" s="44"/>
      <c r="B131" s="44"/>
      <c r="C131" s="44"/>
    </row>
    <row r="132" spans="1:3">
      <c r="A132" s="44"/>
      <c r="B132" s="44"/>
      <c r="C132" s="44"/>
    </row>
    <row r="133" spans="1:3">
      <c r="A133" s="44"/>
      <c r="B133" s="44"/>
      <c r="C133" s="44"/>
    </row>
    <row r="134" spans="1:3">
      <c r="A134" s="44"/>
      <c r="B134" s="44"/>
      <c r="C134" s="44"/>
    </row>
    <row r="135" spans="1:3">
      <c r="A135" s="44"/>
      <c r="B135" s="44"/>
      <c r="C135" s="44"/>
    </row>
    <row r="136" spans="1:3">
      <c r="A136" s="44"/>
      <c r="B136" s="44"/>
      <c r="C136" s="44"/>
    </row>
    <row r="137" spans="1:3">
      <c r="A137" s="44"/>
      <c r="B137" s="44"/>
      <c r="C137" s="44"/>
    </row>
    <row r="138" spans="1:3">
      <c r="A138" s="44"/>
      <c r="B138" s="44"/>
      <c r="C138" s="44"/>
    </row>
    <row r="139" spans="1:3">
      <c r="A139" s="44"/>
      <c r="B139" s="44"/>
      <c r="C139" s="44"/>
    </row>
    <row r="140" spans="1:3">
      <c r="A140" s="44"/>
      <c r="B140" s="44"/>
      <c r="C140" s="44"/>
    </row>
    <row r="141" spans="1:3">
      <c r="A141" s="44"/>
      <c r="B141" s="44"/>
      <c r="C141" s="44"/>
    </row>
    <row r="142" spans="1:3">
      <c r="A142" s="44"/>
      <c r="B142" s="44"/>
      <c r="C142" s="44"/>
    </row>
    <row r="143" spans="1:3">
      <c r="A143" s="44"/>
      <c r="B143" s="44"/>
      <c r="C143" s="44"/>
    </row>
    <row r="144" spans="1:3">
      <c r="A144" s="44"/>
      <c r="B144" s="44"/>
      <c r="C144" s="44"/>
    </row>
    <row r="145" spans="1:3">
      <c r="A145" s="44"/>
      <c r="B145" s="44"/>
      <c r="C145" s="44"/>
    </row>
    <row r="146" spans="1:3">
      <c r="A146" s="44"/>
      <c r="B146" s="44"/>
      <c r="C146" s="44"/>
    </row>
    <row r="147" spans="1:3">
      <c r="A147" s="44"/>
      <c r="B147" s="44"/>
      <c r="C147" s="44"/>
    </row>
    <row r="148" spans="1:3">
      <c r="A148" s="44"/>
      <c r="B148" s="44"/>
      <c r="C148" s="44"/>
    </row>
    <row r="149" spans="1:3">
      <c r="A149" s="44"/>
      <c r="B149" s="44"/>
      <c r="C149" s="44"/>
    </row>
    <row r="150" spans="1:3">
      <c r="A150" s="44"/>
      <c r="B150" s="44"/>
      <c r="C150" s="44"/>
    </row>
    <row r="151" spans="1:3">
      <c r="A151" s="44"/>
      <c r="B151" s="44"/>
      <c r="C151" s="44"/>
    </row>
    <row r="152" spans="1:3">
      <c r="A152" s="44"/>
      <c r="B152" s="44"/>
      <c r="C152" s="44"/>
    </row>
    <row r="153" spans="1:3">
      <c r="A153" s="44"/>
      <c r="B153" s="44"/>
      <c r="C153" s="44"/>
    </row>
    <row r="154" spans="1:3">
      <c r="A154" s="44"/>
      <c r="B154" s="44"/>
      <c r="C154" s="44"/>
    </row>
    <row r="155" spans="1:3">
      <c r="A155" s="44"/>
      <c r="B155" s="44"/>
      <c r="C155" s="44"/>
    </row>
    <row r="156" spans="1:3">
      <c r="A156" s="44"/>
      <c r="B156" s="44"/>
      <c r="C156" s="44"/>
    </row>
    <row r="157" spans="1:3">
      <c r="A157" s="44"/>
      <c r="B157" s="44"/>
      <c r="C157" s="44"/>
    </row>
    <row r="158" spans="1:3">
      <c r="A158" s="44"/>
      <c r="B158" s="44"/>
      <c r="C158" s="44"/>
    </row>
    <row r="159" spans="1:3">
      <c r="A159" s="44"/>
      <c r="B159" s="44"/>
      <c r="C159" s="44"/>
    </row>
    <row r="160" spans="1:3">
      <c r="A160" s="44"/>
      <c r="B160" s="44"/>
      <c r="C160" s="44"/>
    </row>
    <row r="161" spans="1:3">
      <c r="A161" s="44"/>
      <c r="B161" s="44"/>
      <c r="C161" s="44"/>
    </row>
    <row r="162" spans="1:3">
      <c r="A162" s="44"/>
      <c r="B162" s="44"/>
      <c r="C162" s="44"/>
    </row>
    <row r="163" spans="1:3">
      <c r="A163" s="44"/>
      <c r="B163" s="44"/>
      <c r="C163" s="44"/>
    </row>
    <row r="164" spans="1:3">
      <c r="A164" s="44"/>
      <c r="B164" s="44"/>
      <c r="C164" s="44"/>
    </row>
    <row r="165" spans="1:3">
      <c r="A165" s="44"/>
      <c r="B165" s="44"/>
      <c r="C165" s="44"/>
    </row>
    <row r="166" spans="1:3">
      <c r="A166" s="44"/>
      <c r="B166" s="44"/>
      <c r="C166" s="44"/>
    </row>
    <row r="167" spans="1:3">
      <c r="A167" s="44"/>
      <c r="B167" s="44"/>
      <c r="C167" s="44"/>
    </row>
    <row r="168" spans="1:3">
      <c r="A168" s="44"/>
      <c r="B168" s="44"/>
      <c r="C168" s="44"/>
    </row>
    <row r="169" spans="1:3">
      <c r="A169" s="44"/>
      <c r="B169" s="44"/>
      <c r="C169" s="44"/>
    </row>
    <row r="170" spans="1:3">
      <c r="A170" s="44"/>
      <c r="B170" s="44"/>
      <c r="C170" s="44"/>
    </row>
    <row r="171" spans="1:3">
      <c r="A171" s="44"/>
      <c r="B171" s="44"/>
      <c r="C171" s="44"/>
    </row>
    <row r="172" spans="1:3">
      <c r="A172" s="44"/>
      <c r="B172" s="44"/>
      <c r="C172" s="44"/>
    </row>
    <row r="173" spans="1:3">
      <c r="A173" s="44"/>
      <c r="B173" s="44"/>
      <c r="C173" s="44"/>
    </row>
    <row r="174" spans="1:3">
      <c r="A174" s="44"/>
      <c r="B174" s="44"/>
      <c r="C174" s="44"/>
    </row>
    <row r="175" spans="1:3">
      <c r="A175" s="44"/>
      <c r="B175" s="44"/>
      <c r="C175" s="44"/>
    </row>
    <row r="176" spans="1:3">
      <c r="A176" s="44"/>
      <c r="B176" s="44"/>
      <c r="C176" s="44"/>
    </row>
    <row r="177" spans="1:3">
      <c r="A177" s="44"/>
      <c r="B177" s="44"/>
      <c r="C177" s="44"/>
    </row>
    <row r="178" spans="1:3">
      <c r="A178" s="44"/>
      <c r="B178" s="44"/>
      <c r="C178" s="44"/>
    </row>
    <row r="179" spans="1:3">
      <c r="A179" s="44"/>
      <c r="B179" s="44"/>
      <c r="C179" s="44"/>
    </row>
    <row r="180" spans="1:3">
      <c r="A180" s="44"/>
      <c r="B180" s="44"/>
      <c r="C180" s="44"/>
    </row>
    <row r="181" spans="1:3">
      <c r="A181" s="44"/>
      <c r="B181" s="44"/>
      <c r="C181" s="44"/>
    </row>
    <row r="182" spans="1:3">
      <c r="A182" s="44"/>
      <c r="B182" s="44"/>
      <c r="C182" s="44"/>
    </row>
    <row r="183" spans="1:3">
      <c r="A183" s="44"/>
      <c r="B183" s="44"/>
      <c r="C183" s="44"/>
    </row>
    <row r="184" spans="1:3">
      <c r="A184" s="44"/>
      <c r="B184" s="44"/>
      <c r="C184" s="44"/>
    </row>
    <row r="185" spans="1:3">
      <c r="A185" s="44"/>
      <c r="B185" s="44"/>
      <c r="C185" s="44"/>
    </row>
    <row r="186" spans="1:3">
      <c r="A186" s="44"/>
      <c r="B186" s="44"/>
      <c r="C186" s="44"/>
    </row>
    <row r="187" spans="1:3">
      <c r="A187" s="44"/>
      <c r="B187" s="44"/>
      <c r="C187" s="44"/>
    </row>
    <row r="188" spans="1:3">
      <c r="A188" s="44"/>
      <c r="B188" s="44"/>
      <c r="C188" s="44"/>
    </row>
    <row r="189" spans="1:3">
      <c r="A189" s="44"/>
      <c r="B189" s="44"/>
      <c r="C189" s="44"/>
    </row>
    <row r="190" spans="1:3">
      <c r="A190" s="44"/>
      <c r="B190" s="44"/>
      <c r="C190" s="44"/>
    </row>
    <row r="191" spans="1:3">
      <c r="A191" s="44"/>
      <c r="B191" s="44"/>
      <c r="C191" s="44"/>
    </row>
    <row r="192" spans="1:3">
      <c r="A192" s="44"/>
      <c r="B192" s="44"/>
      <c r="C192" s="44"/>
    </row>
    <row r="193" spans="1:3">
      <c r="A193" s="44"/>
      <c r="B193" s="44"/>
      <c r="C193" s="44"/>
    </row>
    <row r="194" spans="1:3">
      <c r="A194" s="44"/>
      <c r="B194" s="44"/>
      <c r="C194" s="44"/>
    </row>
    <row r="195" spans="1:3">
      <c r="A195" s="44"/>
      <c r="B195" s="44"/>
      <c r="C195" s="44"/>
    </row>
    <row r="196" spans="1:3">
      <c r="A196" s="44"/>
      <c r="B196" s="44"/>
      <c r="C196" s="44"/>
    </row>
    <row r="197" spans="1:3">
      <c r="A197" s="44"/>
      <c r="B197" s="44"/>
      <c r="C197" s="44"/>
    </row>
    <row r="198" spans="1:3">
      <c r="A198" s="44"/>
      <c r="B198" s="44"/>
      <c r="C198" s="44"/>
    </row>
    <row r="199" spans="1:3">
      <c r="A199" s="44"/>
      <c r="B199" s="44"/>
      <c r="C199" s="44"/>
    </row>
    <row r="200" spans="1:3">
      <c r="A200" s="44"/>
      <c r="B200" s="44"/>
      <c r="C200" s="44"/>
    </row>
    <row r="201" spans="1:3">
      <c r="A201" s="44"/>
      <c r="B201" s="44"/>
      <c r="C201" s="44"/>
    </row>
    <row r="202" spans="1:3">
      <c r="A202" s="44"/>
      <c r="B202" s="44"/>
      <c r="C202" s="44"/>
    </row>
    <row r="203" spans="1:3">
      <c r="A203" s="44"/>
      <c r="B203" s="44"/>
      <c r="C203" s="44"/>
    </row>
    <row r="204" spans="1:3">
      <c r="A204" s="44"/>
      <c r="B204" s="44"/>
      <c r="C204" s="44"/>
    </row>
    <row r="205" spans="1:3">
      <c r="A205" s="44"/>
      <c r="B205" s="44"/>
      <c r="C205" s="44"/>
    </row>
    <row r="206" spans="1:3">
      <c r="A206" s="44"/>
      <c r="B206" s="44"/>
      <c r="C206" s="44"/>
    </row>
    <row r="207" spans="1:3">
      <c r="A207" s="44"/>
      <c r="B207" s="44"/>
      <c r="C207" s="44"/>
    </row>
    <row r="208" spans="1:3">
      <c r="A208" s="44"/>
      <c r="B208" s="44"/>
      <c r="C208" s="44"/>
    </row>
    <row r="209" spans="1:3">
      <c r="A209" s="44"/>
      <c r="B209" s="44"/>
      <c r="C209" s="44"/>
    </row>
    <row r="210" spans="1:3">
      <c r="A210" s="44"/>
      <c r="B210" s="44"/>
      <c r="C210" s="44"/>
    </row>
    <row r="211" spans="1:3">
      <c r="A211" s="44"/>
      <c r="B211" s="44"/>
      <c r="C211" s="44"/>
    </row>
    <row r="212" spans="1:3">
      <c r="A212" s="44"/>
      <c r="B212" s="44"/>
      <c r="C212" s="44"/>
    </row>
    <row r="213" spans="1:3">
      <c r="A213" s="44"/>
      <c r="B213" s="44"/>
      <c r="C213" s="44"/>
    </row>
    <row r="214" spans="1:3">
      <c r="A214" s="44"/>
      <c r="B214" s="44"/>
      <c r="C214" s="44"/>
    </row>
    <row r="215" spans="1:3">
      <c r="A215" s="44"/>
      <c r="B215" s="44"/>
      <c r="C215" s="44"/>
    </row>
    <row r="216" spans="1:3">
      <c r="A216" s="44"/>
      <c r="B216" s="44"/>
      <c r="C216" s="44"/>
    </row>
    <row r="217" spans="1:3">
      <c r="A217" s="44"/>
      <c r="B217" s="44"/>
      <c r="C217" s="44"/>
    </row>
    <row r="218" spans="1:3">
      <c r="A218" s="44"/>
      <c r="B218" s="44"/>
      <c r="C218" s="44"/>
    </row>
    <row r="219" spans="1:3">
      <c r="A219" s="44"/>
      <c r="B219" s="44"/>
      <c r="C219" s="44"/>
    </row>
    <row r="220" spans="1:3">
      <c r="A220" s="44"/>
      <c r="B220" s="44"/>
      <c r="C220" s="44"/>
    </row>
    <row r="221" spans="1:3">
      <c r="A221" s="44"/>
      <c r="B221" s="44"/>
      <c r="C221" s="44"/>
    </row>
    <row r="222" spans="1:3">
      <c r="A222" s="44"/>
      <c r="B222" s="44"/>
      <c r="C222" s="44"/>
    </row>
    <row r="223" spans="1:3">
      <c r="A223" s="44"/>
      <c r="B223" s="44"/>
      <c r="C223" s="44"/>
    </row>
    <row r="224" spans="1:3">
      <c r="A224" s="44"/>
      <c r="B224" s="44"/>
      <c r="C224" s="44"/>
    </row>
    <row r="225" spans="1:3">
      <c r="A225" s="44"/>
      <c r="B225" s="44"/>
      <c r="C225" s="44"/>
    </row>
    <row r="226" spans="1:3">
      <c r="A226" s="44"/>
      <c r="B226" s="44"/>
      <c r="C226" s="44"/>
    </row>
    <row r="227" spans="1:3">
      <c r="A227" s="44"/>
      <c r="B227" s="44"/>
      <c r="C227" s="44"/>
    </row>
    <row r="228" spans="1:3">
      <c r="A228" s="44"/>
      <c r="B228" s="44"/>
      <c r="C228" s="44"/>
    </row>
    <row r="229" spans="1:3">
      <c r="A229" s="44"/>
      <c r="B229" s="44"/>
      <c r="C229" s="44"/>
    </row>
    <row r="230" spans="1:3">
      <c r="A230" s="44"/>
      <c r="B230" s="44"/>
      <c r="C230" s="44"/>
    </row>
    <row r="231" spans="1:3">
      <c r="A231" s="44"/>
      <c r="B231" s="44"/>
      <c r="C231" s="44"/>
    </row>
    <row r="232" spans="1:3">
      <c r="A232" s="44"/>
      <c r="B232" s="44"/>
      <c r="C232" s="44"/>
    </row>
    <row r="233" spans="1:3">
      <c r="A233" s="44"/>
      <c r="B233" s="44"/>
      <c r="C233" s="44"/>
    </row>
    <row r="234" spans="1:3">
      <c r="A234" s="44"/>
      <c r="B234" s="44"/>
      <c r="C234" s="44"/>
    </row>
    <row r="235" spans="1:3">
      <c r="A235" s="44"/>
      <c r="B235" s="44"/>
      <c r="C235" s="44"/>
    </row>
    <row r="236" spans="1:3">
      <c r="A236" s="44"/>
      <c r="B236" s="44"/>
      <c r="C236" s="44"/>
    </row>
    <row r="237" spans="1:3">
      <c r="A237" s="44"/>
      <c r="B237" s="44"/>
      <c r="C237" s="44"/>
    </row>
    <row r="238" spans="1:3">
      <c r="A238" s="44"/>
      <c r="B238" s="44"/>
      <c r="C238" s="44"/>
    </row>
    <row r="239" spans="1:3">
      <c r="A239" s="44"/>
      <c r="B239" s="44"/>
      <c r="C239" s="44"/>
    </row>
    <row r="240" spans="1:3">
      <c r="A240" s="44"/>
      <c r="B240" s="44"/>
      <c r="C240" s="44"/>
    </row>
    <row r="241" spans="1:3">
      <c r="A241" s="44"/>
      <c r="B241" s="44"/>
      <c r="C241" s="44"/>
    </row>
    <row r="242" spans="1:3">
      <c r="A242" s="44"/>
      <c r="B242" s="44"/>
      <c r="C242" s="44"/>
    </row>
    <row r="243" spans="1:3">
      <c r="A243" s="44"/>
      <c r="B243" s="44"/>
      <c r="C243" s="44"/>
    </row>
    <row r="244" spans="1:3">
      <c r="A244" s="44"/>
      <c r="B244" s="44"/>
      <c r="C244" s="44"/>
    </row>
    <row r="245" spans="1:3">
      <c r="A245" s="44"/>
      <c r="B245" s="44"/>
      <c r="C245" s="44"/>
    </row>
    <row r="246" spans="1:3">
      <c r="A246" s="44"/>
      <c r="B246" s="44"/>
      <c r="C246" s="44"/>
    </row>
    <row r="247" spans="1:3">
      <c r="A247" s="44"/>
      <c r="B247" s="44"/>
      <c r="C247" s="44"/>
    </row>
    <row r="248" spans="1:3">
      <c r="A248" s="44"/>
      <c r="B248" s="44"/>
      <c r="C248" s="44"/>
    </row>
    <row r="249" spans="1:3">
      <c r="A249" s="44"/>
      <c r="B249" s="44"/>
      <c r="C249" s="44"/>
    </row>
    <row r="250" spans="1:3">
      <c r="A250" s="44"/>
      <c r="B250" s="44"/>
      <c r="C250" s="44"/>
    </row>
    <row r="251" spans="1:3">
      <c r="A251" s="44"/>
      <c r="B251" s="44"/>
      <c r="C251" s="44"/>
    </row>
    <row r="252" spans="1:3">
      <c r="A252" s="44"/>
      <c r="B252" s="44"/>
      <c r="C252" s="44"/>
    </row>
    <row r="253" spans="1:3">
      <c r="A253" s="44"/>
      <c r="B253" s="44"/>
      <c r="C253" s="44"/>
    </row>
    <row r="254" spans="1:3">
      <c r="A254" s="44"/>
      <c r="B254" s="44"/>
      <c r="C254" s="44"/>
    </row>
    <row r="255" spans="1:3">
      <c r="A255" s="44"/>
      <c r="B255" s="44"/>
      <c r="C255" s="44"/>
    </row>
    <row r="256" spans="1:3">
      <c r="A256" s="44"/>
      <c r="B256" s="44"/>
      <c r="C256" s="44"/>
    </row>
    <row r="257" spans="1:3">
      <c r="A257" s="44"/>
      <c r="B257" s="44"/>
      <c r="C257" s="44"/>
    </row>
    <row r="258" spans="1:3">
      <c r="A258" s="44"/>
      <c r="B258" s="44"/>
      <c r="C258" s="44"/>
    </row>
    <row r="259" spans="1:3">
      <c r="A259" s="44"/>
      <c r="B259" s="44"/>
      <c r="C259" s="44"/>
    </row>
    <row r="260" spans="1:3">
      <c r="A260" s="44"/>
      <c r="B260" s="44"/>
      <c r="C260" s="44"/>
    </row>
    <row r="261" spans="1:3">
      <c r="A261" s="44"/>
      <c r="B261" s="44"/>
      <c r="C261" s="44"/>
    </row>
    <row r="262" spans="1:3">
      <c r="A262" s="44"/>
      <c r="B262" s="44"/>
      <c r="C262" s="44"/>
    </row>
    <row r="263" spans="1:3">
      <c r="A263" s="44"/>
      <c r="B263" s="44"/>
      <c r="C263" s="44"/>
    </row>
    <row r="264" spans="1:3">
      <c r="A264" s="44"/>
      <c r="B264" s="44"/>
      <c r="C264" s="44"/>
    </row>
    <row r="265" spans="1:3">
      <c r="A265" s="44"/>
      <c r="B265" s="44"/>
      <c r="C265" s="44"/>
    </row>
    <row r="266" spans="1:3">
      <c r="A266" s="44"/>
      <c r="B266" s="44"/>
      <c r="C266" s="44"/>
    </row>
    <row r="267" spans="1:3">
      <c r="A267" s="44"/>
      <c r="B267" s="44"/>
      <c r="C267" s="44"/>
    </row>
    <row r="268" spans="1:3">
      <c r="A268" s="44"/>
      <c r="B268" s="44"/>
      <c r="C268" s="44"/>
    </row>
    <row r="269" spans="1:3">
      <c r="A269" s="44"/>
      <c r="B269" s="44"/>
      <c r="C269" s="44"/>
    </row>
    <row r="270" spans="1:3">
      <c r="A270" s="44"/>
      <c r="B270" s="44"/>
      <c r="C270" s="44"/>
    </row>
    <row r="271" spans="1:3">
      <c r="A271" s="44"/>
      <c r="B271" s="44"/>
      <c r="C271" s="44"/>
    </row>
    <row r="272" spans="1:3">
      <c r="A272" s="44"/>
      <c r="B272" s="44"/>
      <c r="C272" s="44"/>
    </row>
    <row r="273" spans="1:3">
      <c r="A273" s="44"/>
      <c r="B273" s="44"/>
      <c r="C273" s="44"/>
    </row>
    <row r="274" spans="1:3">
      <c r="A274" s="44"/>
      <c r="B274" s="44"/>
      <c r="C274" s="44"/>
    </row>
    <row r="275" spans="1:3">
      <c r="A275" s="44"/>
      <c r="B275" s="44"/>
      <c r="C275" s="44"/>
    </row>
    <row r="276" spans="1:3">
      <c r="A276" s="44"/>
      <c r="B276" s="44"/>
      <c r="C276" s="44"/>
    </row>
    <row r="277" spans="1:3">
      <c r="A277" s="44"/>
      <c r="B277" s="44"/>
      <c r="C277" s="44"/>
    </row>
    <row r="278" spans="1:3">
      <c r="A278" s="44"/>
      <c r="B278" s="44"/>
      <c r="C278" s="44"/>
    </row>
    <row r="279" spans="1:3">
      <c r="A279" s="44"/>
      <c r="B279" s="44"/>
      <c r="C279" s="44"/>
    </row>
    <row r="280" spans="1:3">
      <c r="A280" s="44"/>
      <c r="B280" s="44"/>
      <c r="C280" s="44"/>
    </row>
    <row r="281" spans="1:3">
      <c r="A281" s="44"/>
      <c r="B281" s="44"/>
      <c r="C281" s="44"/>
    </row>
    <row r="282" spans="1:3">
      <c r="A282" s="44"/>
      <c r="B282" s="44"/>
      <c r="C282" s="44"/>
    </row>
    <row r="283" spans="1:3">
      <c r="A283" s="44"/>
      <c r="B283" s="44"/>
      <c r="C283" s="44"/>
    </row>
    <row r="284" spans="1:3">
      <c r="A284" s="44"/>
      <c r="B284" s="44"/>
      <c r="C284" s="44"/>
    </row>
    <row r="285" spans="1:3">
      <c r="A285" s="44"/>
      <c r="B285" s="44"/>
      <c r="C285" s="44"/>
    </row>
    <row r="286" spans="1:3">
      <c r="A286" s="44"/>
      <c r="B286" s="44"/>
      <c r="C286" s="44"/>
    </row>
    <row r="287" spans="1:3">
      <c r="A287" s="44"/>
      <c r="B287" s="44"/>
      <c r="C287" s="44"/>
    </row>
    <row r="288" spans="1:3">
      <c r="A288" s="44"/>
      <c r="B288" s="44"/>
      <c r="C288" s="44"/>
    </row>
    <row r="289" spans="1:3">
      <c r="A289" s="44"/>
      <c r="B289" s="44"/>
      <c r="C289" s="44"/>
    </row>
    <row r="290" spans="1:3">
      <c r="A290" s="44"/>
      <c r="B290" s="44"/>
      <c r="C290" s="44"/>
    </row>
    <row r="291" spans="1:3">
      <c r="A291" s="44"/>
      <c r="B291" s="44"/>
      <c r="C291" s="44"/>
    </row>
    <row r="292" spans="1:3">
      <c r="A292" s="44"/>
      <c r="B292" s="44"/>
      <c r="C292" s="44"/>
    </row>
    <row r="293" spans="1:3">
      <c r="A293" s="44"/>
      <c r="B293" s="44"/>
      <c r="C293" s="44"/>
    </row>
    <row r="294" spans="1:3">
      <c r="A294" s="44"/>
      <c r="B294" s="44"/>
      <c r="C294" s="44"/>
    </row>
    <row r="295" spans="1:3">
      <c r="A295" s="44"/>
      <c r="B295" s="44"/>
      <c r="C295" s="44"/>
    </row>
    <row r="296" spans="1:3">
      <c r="A296" s="44"/>
      <c r="B296" s="44"/>
      <c r="C296" s="44"/>
    </row>
    <row r="297" spans="1:3">
      <c r="A297" s="44"/>
      <c r="B297" s="44"/>
      <c r="C297" s="44"/>
    </row>
    <row r="298" spans="1:3">
      <c r="A298" s="44"/>
      <c r="B298" s="44"/>
      <c r="C298" s="44"/>
    </row>
    <row r="299" spans="1:3">
      <c r="A299" s="44"/>
      <c r="B299" s="44"/>
      <c r="C299" s="44"/>
    </row>
    <row r="300" spans="1:3">
      <c r="A300" s="44"/>
      <c r="B300" s="44"/>
      <c r="C300" s="44"/>
    </row>
    <row r="301" spans="1:3">
      <c r="A301" s="44"/>
      <c r="B301" s="44"/>
      <c r="C301" s="44"/>
    </row>
    <row r="302" spans="1:3">
      <c r="A302" s="44"/>
      <c r="B302" s="44"/>
      <c r="C302" s="44"/>
    </row>
    <row r="303" spans="1:3">
      <c r="A303" s="44"/>
      <c r="B303" s="44"/>
      <c r="C303" s="44"/>
    </row>
    <row r="304" spans="1:3">
      <c r="A304" s="44"/>
      <c r="B304" s="44"/>
      <c r="C304" s="44"/>
    </row>
    <row r="305" spans="1:3">
      <c r="A305" s="44"/>
      <c r="B305" s="44"/>
      <c r="C305" s="44"/>
    </row>
    <row r="306" spans="1:3">
      <c r="A306" s="44"/>
      <c r="B306" s="44"/>
      <c r="C306" s="44"/>
    </row>
    <row r="307" spans="1:3">
      <c r="A307" s="44"/>
      <c r="B307" s="44"/>
      <c r="C307" s="44"/>
    </row>
    <row r="308" spans="1:3">
      <c r="A308" s="44"/>
      <c r="B308" s="44"/>
      <c r="C308" s="44"/>
    </row>
    <row r="309" spans="1:3">
      <c r="A309" s="44"/>
      <c r="B309" s="44"/>
      <c r="C309" s="44"/>
    </row>
    <row r="310" spans="1:3">
      <c r="A310" s="44"/>
      <c r="B310" s="44"/>
      <c r="C310" s="44"/>
    </row>
    <row r="311" spans="1:3">
      <c r="A311" s="44"/>
      <c r="B311" s="44"/>
      <c r="C311" s="44"/>
    </row>
    <row r="312" spans="1:3">
      <c r="A312" s="44"/>
      <c r="B312" s="44"/>
      <c r="C312" s="44"/>
    </row>
    <row r="313" spans="1:3">
      <c r="A313" s="44"/>
      <c r="B313" s="44"/>
      <c r="C313" s="44"/>
    </row>
    <row r="314" spans="1:3">
      <c r="A314" s="44"/>
      <c r="B314" s="44"/>
      <c r="C314" s="44"/>
    </row>
    <row r="315" spans="1:3">
      <c r="A315" s="44"/>
      <c r="B315" s="44"/>
      <c r="C315" s="44"/>
    </row>
    <row r="316" spans="1:3">
      <c r="A316" s="44"/>
      <c r="B316" s="44"/>
      <c r="C316" s="44"/>
    </row>
    <row r="317" spans="1:3">
      <c r="A317" s="44"/>
      <c r="B317" s="44"/>
      <c r="C317" s="44"/>
    </row>
    <row r="318" spans="1:3">
      <c r="A318" s="44"/>
      <c r="B318" s="44"/>
      <c r="C318" s="44"/>
    </row>
    <row r="319" spans="1:3">
      <c r="A319" s="44"/>
      <c r="B319" s="44"/>
      <c r="C319" s="44"/>
    </row>
    <row r="320" spans="1:3">
      <c r="A320" s="44"/>
      <c r="B320" s="44"/>
      <c r="C320" s="44"/>
    </row>
    <row r="321" spans="1:3">
      <c r="A321" s="44"/>
      <c r="B321" s="44"/>
      <c r="C321" s="44"/>
    </row>
    <row r="322" spans="1:3">
      <c r="A322" s="44"/>
      <c r="B322" s="44"/>
      <c r="C322" s="44"/>
    </row>
    <row r="323" spans="1:3">
      <c r="A323" s="44"/>
      <c r="B323" s="44"/>
      <c r="C323" s="44"/>
    </row>
    <row r="324" spans="1:3">
      <c r="A324" s="44"/>
      <c r="B324" s="44"/>
      <c r="C324" s="44"/>
    </row>
    <row r="325" spans="1:3">
      <c r="A325" s="44"/>
      <c r="B325" s="44"/>
      <c r="C325" s="44"/>
    </row>
    <row r="326" spans="1:3">
      <c r="A326" s="44"/>
      <c r="B326" s="44"/>
      <c r="C326" s="44"/>
    </row>
    <row r="327" spans="1:3">
      <c r="A327" s="44"/>
      <c r="B327" s="44"/>
      <c r="C327" s="44"/>
    </row>
    <row r="328" spans="1:3">
      <c r="A328" s="44"/>
      <c r="B328" s="44"/>
      <c r="C328" s="44"/>
    </row>
    <row r="329" spans="1:3">
      <c r="A329" s="44"/>
      <c r="B329" s="44"/>
      <c r="C329" s="44"/>
    </row>
    <row r="330" spans="1:3">
      <c r="A330" s="44"/>
      <c r="B330" s="44"/>
      <c r="C330" s="44"/>
    </row>
    <row r="331" spans="1:3">
      <c r="A331" s="44"/>
      <c r="B331" s="44"/>
      <c r="C331" s="44"/>
    </row>
    <row r="332" spans="1:3">
      <c r="A332" s="44"/>
      <c r="B332" s="44"/>
      <c r="C332" s="44"/>
    </row>
    <row r="333" spans="1:3">
      <c r="A333" s="44"/>
      <c r="B333" s="44"/>
      <c r="C333" s="44"/>
    </row>
    <row r="334" spans="1:3">
      <c r="A334" s="44"/>
      <c r="B334" s="44"/>
      <c r="C334" s="44"/>
    </row>
    <row r="335" spans="1:3">
      <c r="A335" s="44"/>
      <c r="B335" s="44"/>
      <c r="C335" s="44"/>
    </row>
    <row r="336" spans="1:3">
      <c r="A336" s="44"/>
      <c r="B336" s="44"/>
      <c r="C336" s="44"/>
    </row>
    <row r="337" spans="1:3">
      <c r="A337" s="44"/>
      <c r="B337" s="44"/>
      <c r="C337" s="44"/>
    </row>
    <row r="338" spans="1:3">
      <c r="A338" s="44"/>
      <c r="B338" s="44"/>
      <c r="C338" s="44"/>
    </row>
    <row r="339" spans="1:3">
      <c r="A339" s="44"/>
      <c r="B339" s="44"/>
      <c r="C339" s="44"/>
    </row>
    <row r="340" spans="1:3">
      <c r="A340" s="44"/>
      <c r="B340" s="44"/>
      <c r="C340" s="44"/>
    </row>
    <row r="341" spans="1:3">
      <c r="A341" s="44"/>
      <c r="B341" s="44"/>
      <c r="C341" s="44"/>
    </row>
    <row r="342" spans="1:3">
      <c r="A342" s="44"/>
      <c r="B342" s="44"/>
      <c r="C342" s="44"/>
    </row>
    <row r="343" spans="1:3">
      <c r="A343" s="44"/>
      <c r="B343" s="44"/>
      <c r="C343" s="44"/>
    </row>
    <row r="344" spans="1:3">
      <c r="A344" s="44"/>
      <c r="B344" s="44"/>
      <c r="C344" s="44"/>
    </row>
    <row r="345" spans="1:3">
      <c r="A345" s="44"/>
      <c r="B345" s="44"/>
      <c r="C345" s="44"/>
    </row>
    <row r="346" spans="1:3">
      <c r="A346" s="44"/>
      <c r="B346" s="44"/>
      <c r="C346" s="44"/>
    </row>
    <row r="347" spans="1:3">
      <c r="A347" s="44"/>
      <c r="B347" s="44"/>
      <c r="C347" s="44"/>
    </row>
    <row r="348" spans="1:3">
      <c r="A348" s="44"/>
      <c r="B348" s="44"/>
      <c r="C348" s="44"/>
    </row>
    <row r="349" spans="1:3">
      <c r="A349" s="44"/>
      <c r="B349" s="44"/>
      <c r="C349" s="44"/>
    </row>
    <row r="350" spans="1:3">
      <c r="A350" s="44"/>
      <c r="B350" s="44"/>
      <c r="C350" s="44"/>
    </row>
    <row r="351" spans="1:3">
      <c r="A351" s="44"/>
      <c r="B351" s="44"/>
      <c r="C351" s="44"/>
    </row>
    <row r="352" spans="1:3">
      <c r="A352" s="44"/>
      <c r="B352" s="44"/>
      <c r="C352" s="44"/>
    </row>
    <row r="353" spans="1:3">
      <c r="A353" s="44"/>
      <c r="B353" s="44"/>
      <c r="C353" s="44"/>
    </row>
    <row r="354" spans="1:3">
      <c r="A354" s="44"/>
      <c r="B354" s="44"/>
      <c r="C354" s="44"/>
    </row>
    <row r="355" spans="1:3">
      <c r="A355" s="44"/>
      <c r="B355" s="44"/>
      <c r="C355" s="44"/>
    </row>
    <row r="356" spans="1:3">
      <c r="A356" s="44"/>
      <c r="B356" s="44"/>
      <c r="C356" s="44"/>
    </row>
    <row r="357" spans="1:3">
      <c r="A357" s="44"/>
      <c r="B357" s="44"/>
      <c r="C357" s="44"/>
    </row>
    <row r="358" spans="1:3">
      <c r="A358" s="44"/>
      <c r="B358" s="44"/>
      <c r="C358" s="44"/>
    </row>
    <row r="359" spans="1:3">
      <c r="A359" s="44"/>
      <c r="B359" s="44"/>
      <c r="C359" s="44"/>
    </row>
    <row r="360" spans="1:3">
      <c r="A360" s="44"/>
      <c r="B360" s="44"/>
      <c r="C360" s="44"/>
    </row>
    <row r="361" spans="1:3">
      <c r="A361" s="44"/>
      <c r="B361" s="44"/>
      <c r="C361" s="44"/>
    </row>
    <row r="362" spans="1:3">
      <c r="A362" s="44"/>
      <c r="B362" s="44"/>
      <c r="C362" s="44"/>
    </row>
    <row r="363" spans="1:3">
      <c r="A363" s="44"/>
      <c r="B363" s="44"/>
      <c r="C363" s="44"/>
    </row>
    <row r="364" spans="1:3">
      <c r="A364" s="44"/>
      <c r="B364" s="44"/>
      <c r="C364" s="44"/>
    </row>
    <row r="365" spans="1:3">
      <c r="A365" s="44"/>
      <c r="B365" s="44"/>
      <c r="C365" s="44"/>
    </row>
    <row r="366" spans="1:3">
      <c r="A366" s="44"/>
      <c r="B366" s="44"/>
      <c r="C366" s="44"/>
    </row>
    <row r="367" spans="1:3">
      <c r="A367" s="44"/>
      <c r="B367" s="44"/>
      <c r="C367" s="44"/>
    </row>
    <row r="368" spans="1:3">
      <c r="A368" s="44"/>
      <c r="B368" s="44"/>
      <c r="C368" s="44"/>
    </row>
    <row r="369" spans="1:3">
      <c r="A369" s="44"/>
      <c r="B369" s="44"/>
      <c r="C369" s="44"/>
    </row>
    <row r="370" spans="1:3">
      <c r="A370" s="44"/>
      <c r="B370" s="44"/>
      <c r="C370" s="44"/>
    </row>
    <row r="371" spans="1:3">
      <c r="A371" s="44"/>
      <c r="B371" s="44"/>
      <c r="C371" s="44"/>
    </row>
    <row r="372" spans="1:3">
      <c r="A372" s="44"/>
      <c r="B372" s="44"/>
      <c r="C372" s="44"/>
    </row>
    <row r="373" spans="1:3">
      <c r="A373" s="44"/>
      <c r="B373" s="44"/>
      <c r="C373" s="44"/>
    </row>
    <row r="374" spans="1:3">
      <c r="A374" s="44"/>
      <c r="B374" s="44"/>
      <c r="C374" s="44"/>
    </row>
    <row r="375" spans="1:3">
      <c r="A375" s="44"/>
      <c r="B375" s="44"/>
      <c r="C375" s="44"/>
    </row>
    <row r="376" spans="1:3">
      <c r="A376" s="44"/>
      <c r="B376" s="44"/>
      <c r="C376" s="44"/>
    </row>
    <row r="377" spans="1:3">
      <c r="A377" s="44"/>
      <c r="B377" s="44"/>
      <c r="C377" s="44"/>
    </row>
    <row r="378" spans="1:3">
      <c r="A378" s="44"/>
      <c r="B378" s="44"/>
      <c r="C378" s="44"/>
    </row>
    <row r="379" spans="1:3">
      <c r="A379" s="44"/>
      <c r="B379" s="44"/>
      <c r="C379" s="44"/>
    </row>
    <row r="380" spans="1:3">
      <c r="A380" s="44"/>
      <c r="B380" s="44"/>
      <c r="C380" s="44"/>
    </row>
    <row r="381" spans="1:3">
      <c r="A381" s="44"/>
      <c r="B381" s="44"/>
      <c r="C381" s="44"/>
    </row>
    <row r="382" spans="1:3">
      <c r="A382" s="44"/>
      <c r="B382" s="44"/>
      <c r="C382" s="44"/>
    </row>
    <row r="383" spans="1:3">
      <c r="A383" s="44"/>
      <c r="B383" s="44"/>
      <c r="C383" s="44"/>
    </row>
    <row r="384" spans="1:3">
      <c r="A384" s="44"/>
      <c r="B384" s="44"/>
      <c r="C384" s="44"/>
    </row>
    <row r="385" spans="1:3">
      <c r="A385" s="44"/>
      <c r="B385" s="44"/>
      <c r="C385" s="44"/>
    </row>
    <row r="386" spans="1:3">
      <c r="A386" s="44"/>
      <c r="B386" s="44"/>
      <c r="C386" s="44"/>
    </row>
    <row r="387" spans="1:3">
      <c r="A387" s="44"/>
      <c r="B387" s="44"/>
      <c r="C387" s="44"/>
    </row>
    <row r="388" spans="1:3">
      <c r="A388" s="44"/>
      <c r="B388" s="44"/>
      <c r="C388" s="44"/>
    </row>
    <row r="389" spans="1:3">
      <c r="A389" s="44"/>
      <c r="B389" s="44"/>
      <c r="C389" s="44"/>
    </row>
    <row r="390" spans="1:3">
      <c r="A390" s="44"/>
      <c r="B390" s="44"/>
      <c r="C390" s="44"/>
    </row>
    <row r="391" spans="1:3">
      <c r="A391" s="44"/>
      <c r="B391" s="44"/>
      <c r="C391" s="44"/>
    </row>
    <row r="392" spans="1:3">
      <c r="A392" s="44"/>
      <c r="B392" s="44"/>
      <c r="C392" s="44"/>
    </row>
    <row r="393" spans="1:3">
      <c r="A393" s="44"/>
      <c r="B393" s="44"/>
      <c r="C393" s="44"/>
    </row>
    <row r="394" spans="1:3">
      <c r="A394" s="44"/>
      <c r="B394" s="44"/>
      <c r="C394" s="44"/>
    </row>
    <row r="395" spans="1:3">
      <c r="A395" s="44"/>
      <c r="B395" s="44"/>
      <c r="C395" s="44"/>
    </row>
    <row r="396" spans="1:3">
      <c r="A396" s="44"/>
      <c r="B396" s="44"/>
      <c r="C396" s="44"/>
    </row>
    <row r="397" spans="1:3">
      <c r="A397" s="44"/>
      <c r="B397" s="44"/>
      <c r="C397" s="44"/>
    </row>
    <row r="398" spans="1:3">
      <c r="A398" s="44"/>
      <c r="B398" s="44"/>
      <c r="C398" s="44"/>
    </row>
    <row r="399" spans="1:3">
      <c r="A399" s="44"/>
      <c r="B399" s="44"/>
      <c r="C399" s="44"/>
    </row>
    <row r="400" spans="1:3">
      <c r="A400" s="44"/>
      <c r="B400" s="44"/>
      <c r="C400" s="44"/>
    </row>
    <row r="401" spans="1:3">
      <c r="A401" s="44"/>
      <c r="B401" s="44"/>
      <c r="C401" s="44"/>
    </row>
    <row r="402" spans="1:3">
      <c r="A402" s="44"/>
      <c r="B402" s="44"/>
      <c r="C402" s="44"/>
    </row>
    <row r="403" spans="1:3">
      <c r="A403" s="44"/>
      <c r="B403" s="44"/>
      <c r="C403" s="44"/>
    </row>
    <row r="404" spans="1:3">
      <c r="A404" s="44"/>
      <c r="B404" s="44"/>
      <c r="C404" s="44"/>
    </row>
    <row r="405" spans="1:3">
      <c r="A405" s="44"/>
      <c r="B405" s="44"/>
      <c r="C405" s="44"/>
    </row>
    <row r="406" spans="1:3">
      <c r="A406" s="44"/>
      <c r="B406" s="44"/>
      <c r="C406" s="44"/>
    </row>
    <row r="407" spans="1:3">
      <c r="A407" s="44"/>
      <c r="B407" s="44"/>
      <c r="C407" s="44"/>
    </row>
    <row r="408" spans="1:3">
      <c r="A408" s="44"/>
      <c r="B408" s="44"/>
      <c r="C408" s="44"/>
    </row>
    <row r="409" spans="1:3">
      <c r="A409" s="44"/>
      <c r="B409" s="44"/>
      <c r="C409" s="44"/>
    </row>
    <row r="410" spans="1:3">
      <c r="A410" s="44"/>
      <c r="B410" s="44"/>
      <c r="C410" s="44"/>
    </row>
    <row r="411" spans="1:3">
      <c r="A411" s="44"/>
      <c r="B411" s="44"/>
      <c r="C411" s="44"/>
    </row>
    <row r="412" spans="1:3">
      <c r="A412" s="44"/>
      <c r="B412" s="44"/>
      <c r="C412" s="44"/>
    </row>
    <row r="413" spans="1:3">
      <c r="A413" s="44"/>
      <c r="B413" s="44"/>
      <c r="C413" s="44"/>
    </row>
    <row r="414" spans="1:3">
      <c r="A414" s="44"/>
      <c r="B414" s="44"/>
      <c r="C414" s="44"/>
    </row>
    <row r="415" spans="1:3">
      <c r="A415" s="44"/>
      <c r="B415" s="44"/>
      <c r="C415" s="44"/>
    </row>
    <row r="416" spans="1:3">
      <c r="A416" s="44"/>
      <c r="B416" s="44"/>
      <c r="C416" s="44"/>
    </row>
    <row r="417" spans="1:3">
      <c r="A417" s="44"/>
      <c r="B417" s="44"/>
      <c r="C417" s="44"/>
    </row>
    <row r="418" spans="1:3">
      <c r="A418" s="44"/>
      <c r="B418" s="44"/>
      <c r="C418" s="44"/>
    </row>
    <row r="419" spans="1:3">
      <c r="A419" s="44"/>
      <c r="B419" s="44"/>
      <c r="C419" s="44"/>
    </row>
    <row r="420" spans="1:3">
      <c r="A420" s="44"/>
      <c r="B420" s="44"/>
      <c r="C420" s="44"/>
    </row>
    <row r="421" spans="1:3">
      <c r="A421" s="44"/>
      <c r="B421" s="44"/>
      <c r="C421" s="44"/>
    </row>
    <row r="422" spans="1:3">
      <c r="A422" s="44"/>
      <c r="B422" s="44"/>
      <c r="C422" s="44"/>
    </row>
    <row r="423" spans="1:3">
      <c r="A423" s="44"/>
      <c r="B423" s="44"/>
      <c r="C423" s="44"/>
    </row>
    <row r="424" spans="1:3">
      <c r="A424" s="44"/>
      <c r="B424" s="44"/>
      <c r="C424" s="44"/>
    </row>
    <row r="425" spans="1:3">
      <c r="A425" s="44"/>
      <c r="B425" s="44"/>
      <c r="C425" s="44"/>
    </row>
    <row r="426" spans="1:3">
      <c r="A426" s="44"/>
      <c r="B426" s="44"/>
      <c r="C426" s="44"/>
    </row>
    <row r="427" spans="1:3">
      <c r="A427" s="44"/>
      <c r="B427" s="44"/>
      <c r="C427" s="44"/>
    </row>
    <row r="428" spans="1:3">
      <c r="A428" s="44"/>
      <c r="B428" s="44"/>
      <c r="C428" s="44"/>
    </row>
    <row r="429" spans="1:3">
      <c r="A429" s="44"/>
      <c r="B429" s="44"/>
      <c r="C429" s="44"/>
    </row>
    <row r="430" spans="1:3">
      <c r="A430" s="44"/>
      <c r="B430" s="44"/>
      <c r="C430" s="44"/>
    </row>
    <row r="431" spans="1:3">
      <c r="A431" s="44"/>
      <c r="B431" s="44"/>
      <c r="C431" s="44"/>
    </row>
    <row r="432" spans="1:3">
      <c r="A432" s="44"/>
      <c r="B432" s="44"/>
      <c r="C432" s="44"/>
    </row>
    <row r="433" spans="1:3">
      <c r="A433" s="44"/>
      <c r="B433" s="44"/>
      <c r="C433" s="44"/>
    </row>
    <row r="434" spans="1:3">
      <c r="A434" s="44"/>
      <c r="B434" s="44"/>
      <c r="C434" s="44"/>
    </row>
    <row r="435" spans="1:3">
      <c r="A435" s="44"/>
      <c r="B435" s="44"/>
      <c r="C435" s="44"/>
    </row>
    <row r="436" spans="1:3">
      <c r="A436" s="44"/>
      <c r="B436" s="44"/>
      <c r="C436" s="44"/>
    </row>
    <row r="437" spans="1:3">
      <c r="A437" s="44"/>
      <c r="B437" s="44"/>
      <c r="C437" s="44"/>
    </row>
    <row r="438" spans="1:3">
      <c r="A438" s="44"/>
      <c r="B438" s="44"/>
      <c r="C438" s="44"/>
    </row>
    <row r="439" spans="1:3">
      <c r="A439" s="44"/>
      <c r="B439" s="44"/>
      <c r="C439" s="44"/>
    </row>
    <row r="440" spans="1:3">
      <c r="A440" s="44"/>
      <c r="B440" s="44"/>
      <c r="C440" s="44"/>
    </row>
    <row r="441" spans="1:3">
      <c r="A441" s="44"/>
      <c r="B441" s="44"/>
      <c r="C441" s="44"/>
    </row>
    <row r="442" spans="1:3">
      <c r="A442" s="44"/>
      <c r="B442" s="44"/>
      <c r="C442" s="44"/>
    </row>
    <row r="443" spans="1:3">
      <c r="A443" s="44"/>
      <c r="B443" s="44"/>
      <c r="C443" s="44"/>
    </row>
    <row r="444" spans="1:3">
      <c r="A444" s="44"/>
      <c r="B444" s="44"/>
      <c r="C444" s="44"/>
    </row>
    <row r="445" spans="1:3">
      <c r="A445" s="44"/>
      <c r="B445" s="44"/>
      <c r="C445" s="44"/>
    </row>
    <row r="446" spans="1:3">
      <c r="A446" s="44"/>
      <c r="B446" s="44"/>
      <c r="C446" s="44"/>
    </row>
    <row r="447" spans="1:3">
      <c r="A447" s="44"/>
      <c r="B447" s="44"/>
      <c r="C447" s="44"/>
    </row>
    <row r="448" spans="1:3">
      <c r="A448" s="44"/>
      <c r="B448" s="44"/>
      <c r="C448" s="44"/>
    </row>
    <row r="449" spans="1:3">
      <c r="A449" s="44"/>
      <c r="B449" s="44"/>
      <c r="C449" s="44"/>
    </row>
    <row r="450" spans="1:3">
      <c r="A450" s="44"/>
      <c r="B450" s="44"/>
      <c r="C450" s="44"/>
    </row>
    <row r="451" spans="1:3">
      <c r="A451" s="44"/>
      <c r="B451" s="44"/>
      <c r="C451" s="44"/>
    </row>
    <row r="452" spans="1:3">
      <c r="A452" s="44"/>
      <c r="B452" s="44"/>
      <c r="C452" s="44"/>
    </row>
    <row r="453" spans="1:3">
      <c r="A453" s="44"/>
      <c r="B453" s="44"/>
      <c r="C453" s="44"/>
    </row>
  </sheetData>
  <customSheetViews>
    <customSheetView guid="{0E583986-F700-4F7C-8796-6181DF3D6881}">
      <selection activeCell="A3" sqref="A3"/>
      <pageMargins left="0.7" right="0.7" top="0.75" bottom="0.75" header="0.3" footer="0.3"/>
      <pageSetup paperSize="9" orientation="portrait" verticalDpi="0"/>
    </customSheetView>
  </customSheetViews>
  <mergeCells count="24">
    <mergeCell ref="A37:I37"/>
    <mergeCell ref="A38:I38"/>
    <mergeCell ref="A39:I39"/>
    <mergeCell ref="A29:I29"/>
    <mergeCell ref="A30:I30"/>
    <mergeCell ref="A31:I31"/>
    <mergeCell ref="A32:I32"/>
    <mergeCell ref="A33:I33"/>
    <mergeCell ref="B4:C4"/>
    <mergeCell ref="D4:E4"/>
    <mergeCell ref="A40:I40"/>
    <mergeCell ref="A41:I41"/>
    <mergeCell ref="K29:R34"/>
    <mergeCell ref="H5:I5"/>
    <mergeCell ref="A7:A8"/>
    <mergeCell ref="B7:C7"/>
    <mergeCell ref="D7:E7"/>
    <mergeCell ref="F7:G7"/>
    <mergeCell ref="H7:I7"/>
    <mergeCell ref="B5:C5"/>
    <mergeCell ref="D5:E5"/>
    <mergeCell ref="F5:G5"/>
    <mergeCell ref="A34:I34"/>
    <mergeCell ref="A35:I35"/>
  </mergeCells>
  <phoneticPr fontId="34" type="noConversion"/>
  <hyperlinks>
    <hyperlink ref="A1" location="'Отели Марианске Лазне'!A1" display="Содержание"/>
    <hyperlink ref="B1" location="Курорты!A1" display="Курорты Чехии"/>
    <hyperlink ref="A4" r:id="rId1"/>
  </hyperlinks>
  <pageMargins left="0.7" right="0.7" top="0.75" bottom="0.75" header="0.3" footer="0.3"/>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dimension ref="A1:B47"/>
  <sheetViews>
    <sheetView workbookViewId="0">
      <pane ySplit="4" topLeftCell="A5" activePane="bottomLeft" state="frozen"/>
      <selection pane="bottomLeft" sqref="A1:A2"/>
    </sheetView>
  </sheetViews>
  <sheetFormatPr defaultColWidth="8.85546875" defaultRowHeight="15"/>
  <cols>
    <col min="1" max="1" width="14.28515625" style="37" customWidth="1"/>
    <col min="2" max="2" width="104.85546875" style="37" customWidth="1"/>
    <col min="3" max="16384" width="8.85546875" style="37"/>
  </cols>
  <sheetData>
    <row r="1" spans="1:2" ht="78" customHeight="1">
      <c r="A1" s="2279" t="s">
        <v>119</v>
      </c>
    </row>
    <row r="2" spans="1:2">
      <c r="A2" s="2279"/>
    </row>
    <row r="4" spans="1:2">
      <c r="B4" s="86" t="s">
        <v>25</v>
      </c>
    </row>
    <row r="5" spans="1:2" ht="15.75" customHeight="1">
      <c r="B5" s="86"/>
    </row>
    <row r="6" spans="1:2">
      <c r="B6" s="87"/>
    </row>
    <row r="7" spans="1:2">
      <c r="B7" s="86" t="s">
        <v>26</v>
      </c>
    </row>
    <row r="8" spans="1:2" ht="43.5">
      <c r="B8" s="88" t="s">
        <v>27</v>
      </c>
    </row>
    <row r="9" spans="1:2">
      <c r="B9" s="88"/>
    </row>
    <row r="10" spans="1:2">
      <c r="B10" s="86" t="s">
        <v>28</v>
      </c>
    </row>
    <row r="11" spans="1:2" ht="90" customHeight="1">
      <c r="B11" s="88" t="s">
        <v>0</v>
      </c>
    </row>
    <row r="12" spans="1:2" ht="171.75">
      <c r="B12" s="88" t="s">
        <v>1</v>
      </c>
    </row>
    <row r="13" spans="1:2" ht="57.75">
      <c r="B13" s="88" t="s">
        <v>2</v>
      </c>
    </row>
    <row r="14" spans="1:2" ht="57.75">
      <c r="B14" s="88" t="s">
        <v>3</v>
      </c>
    </row>
    <row r="15" spans="1:2" ht="43.5">
      <c r="B15" s="88" t="s">
        <v>4</v>
      </c>
    </row>
    <row r="16" spans="1:2">
      <c r="B16" s="86" t="s">
        <v>5</v>
      </c>
    </row>
    <row r="17" spans="2:2" ht="86.25">
      <c r="B17" s="88" t="s">
        <v>477</v>
      </c>
    </row>
    <row r="18" spans="2:2">
      <c r="B18" s="88"/>
    </row>
    <row r="19" spans="2:2">
      <c r="B19" s="86" t="s">
        <v>6</v>
      </c>
    </row>
    <row r="20" spans="2:2" ht="57.75">
      <c r="B20" s="88" t="s">
        <v>7</v>
      </c>
    </row>
    <row r="21" spans="2:2" ht="72">
      <c r="B21" s="88" t="s">
        <v>8</v>
      </c>
    </row>
    <row r="22" spans="2:2" ht="100.5">
      <c r="B22" s="88" t="s">
        <v>478</v>
      </c>
    </row>
    <row r="23" spans="2:2">
      <c r="B23" s="88" t="s">
        <v>402</v>
      </c>
    </row>
    <row r="24" spans="2:2">
      <c r="B24" s="88"/>
    </row>
    <row r="25" spans="2:2">
      <c r="B25" s="86" t="s">
        <v>9</v>
      </c>
    </row>
    <row r="26" spans="2:2" ht="143.25">
      <c r="B26" s="88" t="s">
        <v>10</v>
      </c>
    </row>
    <row r="27" spans="2:2">
      <c r="B27" s="88"/>
    </row>
    <row r="28" spans="2:2">
      <c r="B28" s="86" t="s">
        <v>11</v>
      </c>
    </row>
    <row r="29" spans="2:2" ht="114.75">
      <c r="B29" s="88" t="s">
        <v>12</v>
      </c>
    </row>
    <row r="30" spans="2:2" ht="29.25">
      <c r="B30" s="88" t="s">
        <v>13</v>
      </c>
    </row>
    <row r="31" spans="2:2" ht="29.25">
      <c r="B31" s="88" t="s">
        <v>14</v>
      </c>
    </row>
    <row r="32" spans="2:2" ht="29.25">
      <c r="B32" s="88" t="s">
        <v>15</v>
      </c>
    </row>
    <row r="33" spans="2:2" ht="29.25">
      <c r="B33" s="88" t="s">
        <v>479</v>
      </c>
    </row>
    <row r="34" spans="2:2" ht="29.25">
      <c r="B34" s="88" t="s">
        <v>16</v>
      </c>
    </row>
    <row r="35" spans="2:2" ht="29.25">
      <c r="B35" s="88" t="s">
        <v>480</v>
      </c>
    </row>
    <row r="36" spans="2:2" ht="29.25">
      <c r="B36" s="88" t="s">
        <v>17</v>
      </c>
    </row>
    <row r="37" spans="2:2">
      <c r="B37" s="86"/>
    </row>
    <row r="38" spans="2:2">
      <c r="B38" s="88"/>
    </row>
    <row r="39" spans="2:2">
      <c r="B39" s="86" t="s">
        <v>18</v>
      </c>
    </row>
    <row r="40" spans="2:2">
      <c r="B40" s="89" t="s">
        <v>19</v>
      </c>
    </row>
    <row r="41" spans="2:2">
      <c r="B41" s="89" t="s">
        <v>20</v>
      </c>
    </row>
    <row r="42" spans="2:2">
      <c r="B42" s="89" t="s">
        <v>21</v>
      </c>
    </row>
    <row r="43" spans="2:2">
      <c r="B43" s="89"/>
    </row>
    <row r="44" spans="2:2">
      <c r="B44" s="86" t="s">
        <v>22</v>
      </c>
    </row>
    <row r="45" spans="2:2" ht="29.25">
      <c r="B45" s="88" t="s">
        <v>23</v>
      </c>
    </row>
    <row r="46" spans="2:2">
      <c r="B46" s="85"/>
    </row>
    <row r="47" spans="2:2">
      <c r="B47" s="85"/>
    </row>
  </sheetData>
  <customSheetViews>
    <customSheetView guid="{0E583986-F700-4F7C-8796-6181DF3D6881}">
      <pane ySplit="4" topLeftCell="A17" activePane="bottomLeft" state="frozenSplit"/>
      <selection pane="bottomLeft" activeCell="A2" sqref="A2"/>
      <pageMargins left="0.7" right="0.7" top="0.75" bottom="0.75" header="0.3" footer="0.3"/>
      <pageSetup paperSize="9" orientation="portrait" verticalDpi="0"/>
    </customSheetView>
  </customSheetViews>
  <mergeCells count="1">
    <mergeCell ref="A1:A2"/>
  </mergeCells>
  <phoneticPr fontId="34" type="noConversion"/>
  <hyperlinks>
    <hyperlink ref="A1" location="Содержание!A1" display="содержание "/>
  </hyperlinks>
  <pageMargins left="0.7" right="0.7" top="0.75" bottom="0.75" header="0.3" footer="0.3"/>
  <pageSetup paperSize="9" orientation="portrait" horizontalDpi="4294967295" verticalDpi="4294967295" r:id="rId1"/>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dimension ref="A1:G22"/>
  <sheetViews>
    <sheetView topLeftCell="B1" zoomScale="80" zoomScaleNormal="80" workbookViewId="0">
      <selection activeCell="C1" sqref="C1"/>
    </sheetView>
  </sheetViews>
  <sheetFormatPr defaultRowHeight="15"/>
  <cols>
    <col min="1" max="7" width="37.5703125" style="1528" customWidth="1"/>
  </cols>
  <sheetData>
    <row r="1" spans="1:7" ht="15.75">
      <c r="A1" s="1533" t="s">
        <v>1365</v>
      </c>
      <c r="B1" s="1538" t="s">
        <v>1401</v>
      </c>
      <c r="C1" s="1538" t="s">
        <v>1402</v>
      </c>
    </row>
    <row r="3" spans="1:7" s="1532" customFormat="1" ht="30">
      <c r="A3" s="1531" t="s">
        <v>1366</v>
      </c>
      <c r="B3" s="1531" t="s">
        <v>1381</v>
      </c>
      <c r="C3" s="1531" t="s">
        <v>1385</v>
      </c>
      <c r="D3" s="1531" t="s">
        <v>1387</v>
      </c>
      <c r="E3" s="1531" t="s">
        <v>1391</v>
      </c>
      <c r="F3" s="1531" t="s">
        <v>1395</v>
      </c>
      <c r="G3" s="1531" t="s">
        <v>1398</v>
      </c>
    </row>
    <row r="4" spans="1:7" s="1532" customFormat="1">
      <c r="A4" s="1531" t="s">
        <v>1383</v>
      </c>
      <c r="B4" s="1531" t="s">
        <v>1383</v>
      </c>
      <c r="C4" s="1531" t="s">
        <v>1384</v>
      </c>
      <c r="D4" s="1531" t="s">
        <v>1384</v>
      </c>
      <c r="E4" s="1531" t="s">
        <v>1392</v>
      </c>
      <c r="F4" s="1531" t="s">
        <v>1392</v>
      </c>
      <c r="G4" s="1531" t="s">
        <v>1399</v>
      </c>
    </row>
    <row r="5" spans="1:7">
      <c r="A5" s="1529" t="s">
        <v>1367</v>
      </c>
      <c r="B5" s="1529" t="s">
        <v>1367</v>
      </c>
      <c r="C5" s="1529" t="s">
        <v>1367</v>
      </c>
      <c r="D5" s="1529" t="s">
        <v>1367</v>
      </c>
      <c r="E5" s="1529" t="s">
        <v>1367</v>
      </c>
      <c r="F5" s="1529" t="s">
        <v>1367</v>
      </c>
      <c r="G5" s="1529" t="s">
        <v>1367</v>
      </c>
    </row>
    <row r="6" spans="1:7" ht="30">
      <c r="A6" s="1529" t="s">
        <v>1368</v>
      </c>
      <c r="B6" s="1529" t="s">
        <v>1382</v>
      </c>
      <c r="C6" s="1529" t="s">
        <v>1382</v>
      </c>
      <c r="D6" s="1529" t="s">
        <v>1368</v>
      </c>
      <c r="E6" s="1529" t="s">
        <v>1368</v>
      </c>
      <c r="F6" s="1529" t="s">
        <v>1368</v>
      </c>
      <c r="G6" s="1529" t="s">
        <v>1400</v>
      </c>
    </row>
    <row r="7" spans="1:7">
      <c r="A7" s="1529" t="s">
        <v>1369</v>
      </c>
      <c r="B7" s="1529" t="s">
        <v>1369</v>
      </c>
      <c r="C7" s="1529" t="s">
        <v>1369</v>
      </c>
      <c r="D7" s="1529" t="s">
        <v>1369</v>
      </c>
      <c r="E7" s="1529" t="s">
        <v>1369</v>
      </c>
      <c r="F7" s="1529" t="s">
        <v>1369</v>
      </c>
      <c r="G7" s="1529" t="s">
        <v>1369</v>
      </c>
    </row>
    <row r="8" spans="1:7">
      <c r="A8" s="1529" t="s">
        <v>1370</v>
      </c>
      <c r="B8" s="1529" t="s">
        <v>1370</v>
      </c>
      <c r="C8" s="1529" t="s">
        <v>1370</v>
      </c>
      <c r="D8" s="1537"/>
      <c r="E8" s="1537"/>
      <c r="F8" s="1537"/>
      <c r="G8" s="1537"/>
    </row>
    <row r="9" spans="1:7">
      <c r="A9" s="1537"/>
      <c r="B9" s="1537"/>
      <c r="C9" s="1537"/>
      <c r="D9" s="1529" t="s">
        <v>1388</v>
      </c>
      <c r="E9" s="1529" t="s">
        <v>1388</v>
      </c>
      <c r="F9" s="1529" t="s">
        <v>1388</v>
      </c>
      <c r="G9" s="1537"/>
    </row>
    <row r="10" spans="1:7" ht="30">
      <c r="A10" s="1529" t="s">
        <v>1371</v>
      </c>
      <c r="B10" s="1529" t="s">
        <v>1371</v>
      </c>
      <c r="C10" s="1529" t="s">
        <v>1371</v>
      </c>
      <c r="D10" s="1537"/>
      <c r="E10" s="1537"/>
      <c r="F10" s="1537"/>
      <c r="G10" s="1537"/>
    </row>
    <row r="11" spans="1:7">
      <c r="A11" s="1529" t="s">
        <v>1372</v>
      </c>
      <c r="B11" s="1529" t="s">
        <v>1372</v>
      </c>
      <c r="C11" s="1529" t="s">
        <v>1372</v>
      </c>
      <c r="D11" s="1529" t="s">
        <v>1372</v>
      </c>
      <c r="E11" s="1529" t="s">
        <v>1372</v>
      </c>
      <c r="F11" s="1537"/>
      <c r="G11" s="1537"/>
    </row>
    <row r="12" spans="1:7">
      <c r="A12" s="1529" t="s">
        <v>1373</v>
      </c>
      <c r="B12" s="1529" t="s">
        <v>1373</v>
      </c>
      <c r="C12" s="1537"/>
      <c r="D12" s="1537"/>
      <c r="E12" s="1537"/>
      <c r="F12" s="1537"/>
      <c r="G12" s="1537"/>
    </row>
    <row r="13" spans="1:7">
      <c r="A13" s="1529" t="s">
        <v>1374</v>
      </c>
      <c r="B13" s="1529" t="s">
        <v>1374</v>
      </c>
      <c r="C13" s="1529" t="s">
        <v>1374</v>
      </c>
      <c r="D13" s="1537"/>
      <c r="E13" s="1537"/>
      <c r="F13" s="1537"/>
      <c r="G13" s="1537"/>
    </row>
    <row r="14" spans="1:7" ht="150">
      <c r="A14" s="1535" t="s">
        <v>1375</v>
      </c>
      <c r="B14" s="1535" t="s">
        <v>1375</v>
      </c>
      <c r="C14" s="1535" t="s">
        <v>1386</v>
      </c>
      <c r="D14" s="1534" t="s">
        <v>1394</v>
      </c>
      <c r="E14" s="1529" t="s">
        <v>1393</v>
      </c>
      <c r="F14" s="1529" t="s">
        <v>1396</v>
      </c>
      <c r="G14" s="1537"/>
    </row>
    <row r="15" spans="1:7">
      <c r="A15" s="1529" t="s">
        <v>364</v>
      </c>
      <c r="B15" s="1529" t="s">
        <v>364</v>
      </c>
      <c r="C15" s="1529" t="s">
        <v>364</v>
      </c>
      <c r="D15" s="1537"/>
      <c r="E15" s="1537"/>
      <c r="F15" s="1537"/>
      <c r="G15" s="1537"/>
    </row>
    <row r="16" spans="1:7" ht="105">
      <c r="A16" s="1529"/>
      <c r="B16" s="1537"/>
      <c r="C16" s="1537"/>
      <c r="D16" s="1537"/>
      <c r="E16" s="1534" t="s">
        <v>1389</v>
      </c>
      <c r="F16" s="1534" t="s">
        <v>1397</v>
      </c>
      <c r="G16" s="1537"/>
    </row>
    <row r="17" spans="1:7">
      <c r="A17" s="1537"/>
      <c r="B17" s="1537"/>
      <c r="C17" s="1537"/>
      <c r="D17" s="1537"/>
      <c r="E17" s="1537"/>
      <c r="F17" s="1537"/>
      <c r="G17" s="1537"/>
    </row>
    <row r="18" spans="1:7" ht="30">
      <c r="A18" s="1529" t="s">
        <v>1376</v>
      </c>
      <c r="B18" s="1529" t="s">
        <v>1376</v>
      </c>
      <c r="C18" s="1529" t="s">
        <v>1376</v>
      </c>
      <c r="D18" s="1529" t="s">
        <v>1376</v>
      </c>
      <c r="E18" s="1529" t="s">
        <v>1390</v>
      </c>
      <c r="F18" s="1529" t="s">
        <v>1390</v>
      </c>
      <c r="G18" s="1537"/>
    </row>
    <row r="19" spans="1:7" ht="30">
      <c r="A19" s="1529" t="s">
        <v>1377</v>
      </c>
      <c r="B19" s="1529" t="s">
        <v>1377</v>
      </c>
      <c r="C19" s="1529" t="s">
        <v>1377</v>
      </c>
      <c r="D19" s="1529" t="s">
        <v>1377</v>
      </c>
      <c r="E19" s="1529" t="s">
        <v>1377</v>
      </c>
      <c r="F19" s="1529" t="s">
        <v>1377</v>
      </c>
      <c r="G19" s="1529" t="s">
        <v>1377</v>
      </c>
    </row>
    <row r="20" spans="1:7" ht="30">
      <c r="A20" s="1529" t="s">
        <v>1378</v>
      </c>
      <c r="B20" s="1529" t="s">
        <v>1378</v>
      </c>
      <c r="C20" s="1529" t="s">
        <v>1378</v>
      </c>
      <c r="D20" s="1529" t="s">
        <v>1378</v>
      </c>
      <c r="E20" s="1529" t="s">
        <v>1378</v>
      </c>
      <c r="F20" s="1529" t="s">
        <v>1378</v>
      </c>
      <c r="G20" s="1537"/>
    </row>
    <row r="21" spans="1:7" ht="30">
      <c r="A21" s="1529" t="s">
        <v>1379</v>
      </c>
      <c r="B21" s="1529" t="s">
        <v>1379</v>
      </c>
      <c r="C21" s="1529" t="s">
        <v>1379</v>
      </c>
      <c r="D21" s="1529" t="s">
        <v>1379</v>
      </c>
      <c r="E21" s="1529" t="s">
        <v>1379</v>
      </c>
      <c r="F21" s="1529" t="s">
        <v>1379</v>
      </c>
      <c r="G21" s="1529" t="s">
        <v>1379</v>
      </c>
    </row>
    <row r="22" spans="1:7">
      <c r="A22" s="1529" t="s">
        <v>1380</v>
      </c>
      <c r="B22" s="1529" t="s">
        <v>1380</v>
      </c>
      <c r="C22" s="1529" t="s">
        <v>1380</v>
      </c>
      <c r="D22" s="1529" t="s">
        <v>1380</v>
      </c>
      <c r="E22" s="1529" t="s">
        <v>1380</v>
      </c>
      <c r="F22" s="1529" t="s">
        <v>1380</v>
      </c>
      <c r="G22" s="1529" t="s">
        <v>1380</v>
      </c>
    </row>
  </sheetData>
  <hyperlinks>
    <hyperlink ref="B1" location="'Imperial  (_Karlovy Vary)'!A1" display="Вернуться к ценам"/>
    <hyperlink ref="C1" location="'Отели Карловы Вары'!A1" display="Содержание"/>
  </hyperlinks>
  <pageMargins left="0.7" right="0.7" top="0.78740157499999996" bottom="0.78740157499999996" header="0.3" footer="0.3"/>
  <pageSetup paperSize="9" orientation="portrait" r:id="rId1"/>
</worksheet>
</file>

<file path=xl/worksheets/sheet74.xml><?xml version="1.0" encoding="utf-8"?>
<worksheet xmlns="http://schemas.openxmlformats.org/spreadsheetml/2006/main" xmlns:r="http://schemas.openxmlformats.org/officeDocument/2006/relationships">
  <dimension ref="A1:G21"/>
  <sheetViews>
    <sheetView zoomScale="80" zoomScaleNormal="80" workbookViewId="0">
      <selection activeCell="C1" sqref="C1"/>
    </sheetView>
  </sheetViews>
  <sheetFormatPr defaultRowHeight="15"/>
  <cols>
    <col min="1" max="1" width="22.85546875" customWidth="1"/>
    <col min="2" max="2" width="27.5703125" customWidth="1"/>
    <col min="3" max="3" width="27.140625" customWidth="1"/>
    <col min="4" max="6" width="35.7109375" customWidth="1"/>
    <col min="7" max="7" width="22.85546875" customWidth="1"/>
  </cols>
  <sheetData>
    <row r="1" spans="1:7">
      <c r="A1" s="1530" t="s">
        <v>1410</v>
      </c>
      <c r="C1" s="1544" t="s">
        <v>1415</v>
      </c>
      <c r="E1" s="1544" t="s">
        <v>1402</v>
      </c>
    </row>
    <row r="3" spans="1:7" ht="46.5" customHeight="1">
      <c r="A3" s="1531" t="s">
        <v>1366</v>
      </c>
      <c r="B3" s="1531" t="s">
        <v>1381</v>
      </c>
      <c r="C3" s="1531" t="s">
        <v>1385</v>
      </c>
      <c r="D3" s="1531" t="s">
        <v>1411</v>
      </c>
      <c r="E3" s="1531" t="s">
        <v>1391</v>
      </c>
      <c r="F3" s="1531" t="s">
        <v>1395</v>
      </c>
      <c r="G3" s="1531" t="s">
        <v>1398</v>
      </c>
    </row>
    <row r="4" spans="1:7" ht="21.75" customHeight="1">
      <c r="A4" s="1531" t="s">
        <v>1383</v>
      </c>
      <c r="B4" s="1531" t="s">
        <v>1383</v>
      </c>
      <c r="C4" s="1531" t="s">
        <v>1384</v>
      </c>
      <c r="D4" s="1531" t="s">
        <v>1392</v>
      </c>
      <c r="E4" s="1531" t="s">
        <v>1392</v>
      </c>
      <c r="F4" s="1531" t="s">
        <v>1392</v>
      </c>
      <c r="G4" s="1531" t="s">
        <v>1399</v>
      </c>
    </row>
    <row r="5" spans="1:7" ht="21.75" customHeight="1">
      <c r="A5" s="1529" t="s">
        <v>1367</v>
      </c>
      <c r="B5" s="1529" t="s">
        <v>1367</v>
      </c>
      <c r="C5" s="1529" t="s">
        <v>1367</v>
      </c>
      <c r="D5" s="1529" t="s">
        <v>1367</v>
      </c>
      <c r="E5" s="1529" t="s">
        <v>1367</v>
      </c>
      <c r="F5" s="1529" t="s">
        <v>1367</v>
      </c>
      <c r="G5" s="1529" t="s">
        <v>1367</v>
      </c>
    </row>
    <row r="6" spans="1:7" ht="33" customHeight="1">
      <c r="A6" s="1529" t="s">
        <v>1368</v>
      </c>
      <c r="B6" s="1529" t="s">
        <v>1382</v>
      </c>
      <c r="C6" s="1529" t="s">
        <v>1382</v>
      </c>
      <c r="D6" s="1529" t="s">
        <v>1382</v>
      </c>
      <c r="E6" s="1529" t="s">
        <v>1368</v>
      </c>
      <c r="F6" s="1529" t="s">
        <v>1368</v>
      </c>
      <c r="G6" s="1529" t="s">
        <v>1400</v>
      </c>
    </row>
    <row r="7" spans="1:7" ht="33.75" customHeight="1">
      <c r="A7" s="1529" t="s">
        <v>1369</v>
      </c>
      <c r="B7" s="1529" t="s">
        <v>1369</v>
      </c>
      <c r="C7" s="1529" t="s">
        <v>1369</v>
      </c>
      <c r="D7" s="1529" t="s">
        <v>1369</v>
      </c>
      <c r="E7" s="1529" t="s">
        <v>1369</v>
      </c>
      <c r="F7" s="1529" t="s">
        <v>1369</v>
      </c>
      <c r="G7" s="1529" t="s">
        <v>1369</v>
      </c>
    </row>
    <row r="8" spans="1:7" ht="36" customHeight="1">
      <c r="A8" s="1529" t="s">
        <v>1370</v>
      </c>
      <c r="B8" s="1529" t="s">
        <v>1370</v>
      </c>
      <c r="C8" s="1529" t="s">
        <v>1370</v>
      </c>
      <c r="D8" s="1529" t="s">
        <v>1370</v>
      </c>
      <c r="E8" s="1536" t="s">
        <v>1413</v>
      </c>
      <c r="F8" s="1536" t="s">
        <v>1413</v>
      </c>
      <c r="G8" s="1537"/>
    </row>
    <row r="9" spans="1:7" ht="54.75" customHeight="1">
      <c r="A9" s="1529" t="s">
        <v>1371</v>
      </c>
      <c r="B9" s="1529" t="s">
        <v>1371</v>
      </c>
      <c r="C9" s="1529" t="s">
        <v>1371</v>
      </c>
      <c r="D9" s="1537"/>
      <c r="E9" s="1537"/>
      <c r="F9" s="1537"/>
      <c r="G9" s="1537"/>
    </row>
    <row r="10" spans="1:7" ht="36" customHeight="1">
      <c r="A10" s="1529" t="s">
        <v>1372</v>
      </c>
      <c r="B10" s="1529" t="s">
        <v>1372</v>
      </c>
      <c r="C10" s="1529" t="s">
        <v>1372</v>
      </c>
      <c r="D10" s="1529" t="s">
        <v>1372</v>
      </c>
      <c r="E10" s="1529" t="s">
        <v>1372</v>
      </c>
      <c r="F10" s="1537"/>
      <c r="G10" s="1537"/>
    </row>
    <row r="11" spans="1:7" ht="31.5" customHeight="1">
      <c r="A11" s="1529" t="s">
        <v>1373</v>
      </c>
      <c r="B11" s="1529" t="s">
        <v>1373</v>
      </c>
      <c r="C11" s="1537"/>
      <c r="D11" s="1537"/>
      <c r="E11" s="1537"/>
      <c r="F11" s="1537"/>
      <c r="G11" s="1537"/>
    </row>
    <row r="12" spans="1:7" ht="21.75" customHeight="1">
      <c r="A12" s="1529" t="s">
        <v>1374</v>
      </c>
      <c r="B12" s="1529" t="s">
        <v>1374</v>
      </c>
      <c r="C12" s="1529" t="s">
        <v>1374</v>
      </c>
      <c r="D12" s="1529" t="s">
        <v>1374</v>
      </c>
      <c r="E12" s="1537"/>
      <c r="F12" s="1537"/>
      <c r="G12" s="1537"/>
    </row>
    <row r="13" spans="1:7" ht="190.5" customHeight="1">
      <c r="A13" s="1535" t="s">
        <v>1375</v>
      </c>
      <c r="B13" s="1535" t="s">
        <v>1375</v>
      </c>
      <c r="C13" s="1542" t="s">
        <v>1386</v>
      </c>
      <c r="D13" s="1543" t="s">
        <v>1412</v>
      </c>
      <c r="E13" s="1543" t="s">
        <v>1393</v>
      </c>
      <c r="F13" s="1543" t="s">
        <v>1414</v>
      </c>
      <c r="G13" s="1537"/>
    </row>
    <row r="14" spans="1:7" ht="29.25" customHeight="1">
      <c r="A14" s="1529" t="s">
        <v>364</v>
      </c>
      <c r="B14" s="1529" t="s">
        <v>364</v>
      </c>
      <c r="C14" s="1529" t="s">
        <v>364</v>
      </c>
      <c r="D14" s="1537"/>
      <c r="E14" s="1537"/>
      <c r="F14" s="1537"/>
      <c r="G14" s="1537"/>
    </row>
    <row r="15" spans="1:7" ht="113.25" customHeight="1">
      <c r="A15" s="1537"/>
      <c r="B15" s="1537"/>
      <c r="C15" s="1537"/>
      <c r="D15" s="1537"/>
      <c r="E15" s="1534" t="s">
        <v>1389</v>
      </c>
      <c r="F15" s="1534" t="s">
        <v>1397</v>
      </c>
      <c r="G15" s="1537"/>
    </row>
    <row r="16" spans="1:7" ht="21.75" customHeight="1">
      <c r="A16" s="1537"/>
      <c r="B16" s="1537"/>
      <c r="C16" s="1537"/>
      <c r="D16" s="1537"/>
      <c r="E16" s="1537"/>
      <c r="F16" s="1537"/>
      <c r="G16" s="1537"/>
    </row>
    <row r="17" spans="1:7" ht="57.75" customHeight="1">
      <c r="A17" s="1529" t="s">
        <v>1376</v>
      </c>
      <c r="B17" s="1529" t="s">
        <v>1376</v>
      </c>
      <c r="C17" s="1529" t="s">
        <v>1376</v>
      </c>
      <c r="D17" s="1529" t="s">
        <v>1376</v>
      </c>
      <c r="E17" s="1529" t="s">
        <v>1390</v>
      </c>
      <c r="F17" s="1529" t="s">
        <v>1390</v>
      </c>
      <c r="G17" s="1537"/>
    </row>
    <row r="18" spans="1:7" ht="70.5" customHeight="1">
      <c r="A18" s="1529" t="s">
        <v>1377</v>
      </c>
      <c r="B18" s="1529" t="s">
        <v>1377</v>
      </c>
      <c r="C18" s="1529" t="s">
        <v>1377</v>
      </c>
      <c r="D18" s="1529" t="s">
        <v>1377</v>
      </c>
      <c r="E18" s="1529" t="s">
        <v>1377</v>
      </c>
      <c r="F18" s="1529" t="s">
        <v>1377</v>
      </c>
      <c r="G18" s="1529" t="s">
        <v>1377</v>
      </c>
    </row>
    <row r="19" spans="1:7" ht="58.5" customHeight="1">
      <c r="A19" s="1529" t="s">
        <v>1378</v>
      </c>
      <c r="B19" s="1529" t="s">
        <v>1378</v>
      </c>
      <c r="C19" s="1529" t="s">
        <v>1378</v>
      </c>
      <c r="D19" s="1529" t="s">
        <v>1378</v>
      </c>
      <c r="E19" s="1529" t="s">
        <v>1378</v>
      </c>
      <c r="F19" s="1529" t="s">
        <v>1378</v>
      </c>
      <c r="G19" s="1537"/>
    </row>
    <row r="20" spans="1:7" ht="47.25" customHeight="1">
      <c r="A20" s="1529" t="s">
        <v>1379</v>
      </c>
      <c r="B20" s="1529" t="s">
        <v>1379</v>
      </c>
      <c r="C20" s="1529" t="s">
        <v>1379</v>
      </c>
      <c r="D20" s="1529" t="s">
        <v>1379</v>
      </c>
      <c r="E20" s="1529" t="s">
        <v>1379</v>
      </c>
      <c r="F20" s="1529" t="s">
        <v>1379</v>
      </c>
      <c r="G20" s="1529" t="s">
        <v>1379</v>
      </c>
    </row>
    <row r="21" spans="1:7" ht="21.75" customHeight="1">
      <c r="A21" s="1529" t="s">
        <v>1380</v>
      </c>
      <c r="B21" s="1529" t="s">
        <v>1380</v>
      </c>
      <c r="C21" s="1529" t="s">
        <v>1380</v>
      </c>
      <c r="D21" s="1529" t="s">
        <v>1380</v>
      </c>
      <c r="E21" s="1529" t="s">
        <v>1380</v>
      </c>
      <c r="F21" s="1529" t="s">
        <v>1380</v>
      </c>
      <c r="G21" s="1529" t="s">
        <v>1380</v>
      </c>
    </row>
  </sheetData>
  <hyperlinks>
    <hyperlink ref="C1" location="'Sanssouci (_Karlovy Vary)'!A1" display="Вернуться к ценам Sanssouci"/>
    <hyperlink ref="E1" location="'Отели Карловы Вары'!A1" display="Отели Карловых Вар"/>
  </hyperlinks>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dimension ref="A1:L9"/>
  <sheetViews>
    <sheetView workbookViewId="0"/>
  </sheetViews>
  <sheetFormatPr defaultRowHeight="15"/>
  <sheetData>
    <row r="1" spans="1:12" ht="21">
      <c r="A1" s="1579" t="s">
        <v>1417</v>
      </c>
    </row>
    <row r="3" spans="1:12">
      <c r="A3" s="1578" t="s">
        <v>1452</v>
      </c>
    </row>
    <row r="5" spans="1:12" ht="21.75" customHeight="1">
      <c r="A5" s="2280" t="s">
        <v>1453</v>
      </c>
      <c r="B5" s="2280"/>
      <c r="C5" s="2280"/>
      <c r="D5" s="2280"/>
      <c r="E5" s="2280"/>
      <c r="F5" s="2280"/>
      <c r="G5" s="2280"/>
      <c r="H5" s="2280"/>
      <c r="I5" s="2280"/>
      <c r="J5" s="2280"/>
      <c r="K5" s="2280"/>
      <c r="L5" s="2280"/>
    </row>
    <row r="7" spans="1:12" ht="284.25" customHeight="1">
      <c r="A7" s="2281" t="s">
        <v>1454</v>
      </c>
      <c r="B7" s="2282"/>
      <c r="C7" s="2282"/>
      <c r="D7" s="2282"/>
      <c r="E7" s="2282"/>
      <c r="F7" s="2282"/>
      <c r="G7" s="2282"/>
      <c r="H7" s="2282"/>
      <c r="I7" s="2282"/>
      <c r="J7" s="2282"/>
      <c r="K7" s="2282"/>
      <c r="L7" s="2282"/>
    </row>
    <row r="8" spans="1:12" ht="284.25" customHeight="1"/>
    <row r="9" spans="1:12" ht="364.5" customHeight="1"/>
  </sheetData>
  <mergeCells count="2">
    <mergeCell ref="A5:L5"/>
    <mergeCell ref="A7:L7"/>
  </mergeCells>
  <pageMargins left="0.7" right="0.7" top="0.78740157499999996" bottom="0.78740157499999996" header="0.3" footer="0.3"/>
</worksheet>
</file>

<file path=xl/worksheets/sheet76.xml><?xml version="1.0" encoding="utf-8"?>
<worksheet xmlns="http://schemas.openxmlformats.org/spreadsheetml/2006/main" xmlns:r="http://schemas.openxmlformats.org/officeDocument/2006/relationships">
  <dimension ref="A1:E10"/>
  <sheetViews>
    <sheetView workbookViewId="0"/>
  </sheetViews>
  <sheetFormatPr defaultRowHeight="15"/>
  <cols>
    <col min="1" max="1" width="17.85546875" customWidth="1"/>
    <col min="2" max="2" width="20.42578125" customWidth="1"/>
    <col min="3" max="3" width="19" customWidth="1"/>
    <col min="4" max="4" width="18.7109375" customWidth="1"/>
    <col min="5" max="5" width="19.28515625" customWidth="1"/>
    <col min="6" max="6" width="18.140625" customWidth="1"/>
    <col min="7" max="7" width="22" customWidth="1"/>
    <col min="8" max="8" width="19.42578125" customWidth="1"/>
  </cols>
  <sheetData>
    <row r="1" spans="1:5">
      <c r="A1" s="1063" t="s">
        <v>119</v>
      </c>
      <c r="B1" s="1064" t="s">
        <v>129</v>
      </c>
      <c r="C1" s="1595" t="s">
        <v>130</v>
      </c>
      <c r="D1" s="1595"/>
      <c r="E1" s="1595"/>
    </row>
    <row r="2" spans="1:5" ht="15.75" thickBot="1"/>
    <row r="3" spans="1:5">
      <c r="A3" s="2283" t="s">
        <v>1417</v>
      </c>
      <c r="B3" s="2284"/>
      <c r="C3" s="2284"/>
      <c r="D3" s="2284"/>
      <c r="E3" s="2285"/>
    </row>
    <row r="4" spans="1:5">
      <c r="A4" s="2286" t="s">
        <v>1418</v>
      </c>
      <c r="B4" s="2287"/>
      <c r="C4" s="2287"/>
      <c r="D4" s="2287"/>
      <c r="E4" s="2288"/>
    </row>
    <row r="5" spans="1:5">
      <c r="A5" s="2286" t="s">
        <v>1419</v>
      </c>
      <c r="B5" s="2287"/>
      <c r="C5" s="2287"/>
      <c r="D5" s="2287"/>
      <c r="E5" s="2288"/>
    </row>
    <row r="6" spans="1:5" ht="15.75" thickBot="1">
      <c r="A6" s="2289" t="s">
        <v>1420</v>
      </c>
      <c r="B6" s="2290"/>
      <c r="C6" s="2290"/>
      <c r="D6" s="2290"/>
      <c r="E6" s="2291"/>
    </row>
    <row r="7" spans="1:5" ht="15.75" thickBot="1"/>
    <row r="8" spans="1:5" ht="15.75" thickBot="1">
      <c r="A8" s="1562" t="s">
        <v>134</v>
      </c>
      <c r="B8" s="1562" t="s">
        <v>132</v>
      </c>
      <c r="C8" s="1562" t="s">
        <v>461</v>
      </c>
      <c r="D8" s="1562" t="s">
        <v>135</v>
      </c>
      <c r="E8" s="1563" t="s">
        <v>132</v>
      </c>
    </row>
    <row r="9" spans="1:5">
      <c r="A9" s="1544" t="s">
        <v>1421</v>
      </c>
      <c r="D9" s="1544" t="s">
        <v>1422</v>
      </c>
    </row>
    <row r="10" spans="1:5">
      <c r="D10" s="1516" t="s">
        <v>1423</v>
      </c>
    </row>
  </sheetData>
  <mergeCells count="5">
    <mergeCell ref="C1:E1"/>
    <mergeCell ref="A3:E3"/>
    <mergeCell ref="A4:E4"/>
    <mergeCell ref="A5:E5"/>
    <mergeCell ref="A6:E6"/>
  </mergeCells>
  <hyperlinks>
    <hyperlink ref="B1" location="Курорты!A1" display="Курорты Чехии"/>
    <hyperlink ref="C1" location="'KV - opisanie'!A1" display="Описание курорта"/>
    <hyperlink ref="A1" location="Содержание!A1" display="содержание "/>
    <hyperlink ref="C1:D1" location="'Карловы Вары описание '!A1" display="описание курорта и показания для лечения"/>
    <hyperlink ref="A9" location="'Cesarske Lazne (Teplice)'!A1" display="Cisarske Lazne ****"/>
    <hyperlink ref="D9" location="'Beethoven (Teplice)'!A1" display="Beethoven ***"/>
  </hyperlinks>
  <pageMargins left="0.7" right="0.7" top="0.78740157499999996" bottom="0.78740157499999996" header="0.3" footer="0.3"/>
</worksheet>
</file>

<file path=xl/worksheets/sheet77.xml><?xml version="1.0" encoding="utf-8"?>
<worksheet xmlns="http://schemas.openxmlformats.org/spreadsheetml/2006/main" xmlns:r="http://schemas.openxmlformats.org/officeDocument/2006/relationships">
  <dimension ref="A1:H45"/>
  <sheetViews>
    <sheetView topLeftCell="A26" workbookViewId="0">
      <selection sqref="A1:H45"/>
    </sheetView>
  </sheetViews>
  <sheetFormatPr defaultRowHeight="15"/>
  <cols>
    <col min="1" max="1" width="27" customWidth="1"/>
  </cols>
  <sheetData>
    <row r="1" spans="1:8">
      <c r="A1" s="1573" t="s">
        <v>1443</v>
      </c>
      <c r="B1" s="35" t="s">
        <v>182</v>
      </c>
      <c r="C1" s="15"/>
      <c r="D1" s="35" t="s">
        <v>183</v>
      </c>
      <c r="E1" s="15"/>
    </row>
    <row r="2" spans="1:8" ht="15.75" thickBot="1"/>
    <row r="3" spans="1:8">
      <c r="A3" s="1419" t="s">
        <v>1421</v>
      </c>
      <c r="B3" s="1294"/>
      <c r="C3" s="1295"/>
      <c r="D3" s="1295"/>
      <c r="E3" s="1255"/>
      <c r="F3" s="1295"/>
      <c r="G3" s="1295"/>
      <c r="H3" s="1420"/>
    </row>
    <row r="4" spans="1:8">
      <c r="A4" s="1257" t="s">
        <v>1424</v>
      </c>
      <c r="B4" s="2151" t="s">
        <v>1431</v>
      </c>
      <c r="C4" s="2194"/>
      <c r="D4" s="2194"/>
      <c r="E4" s="2194"/>
      <c r="F4" s="2194"/>
      <c r="G4" s="2194"/>
      <c r="H4" s="2195"/>
    </row>
    <row r="5" spans="1:8">
      <c r="A5" s="1257"/>
      <c r="B5" s="2151" t="s">
        <v>1432</v>
      </c>
      <c r="C5" s="2194"/>
      <c r="D5" s="2194"/>
      <c r="E5" s="2194"/>
      <c r="F5" s="2194"/>
      <c r="G5" s="2194"/>
      <c r="H5" s="2195"/>
    </row>
    <row r="6" spans="1:8" ht="15.75" thickBot="1">
      <c r="A6" s="1424"/>
      <c r="B6" s="1425"/>
      <c r="C6" s="1437"/>
      <c r="D6" s="1437"/>
      <c r="E6" s="1437"/>
      <c r="F6" s="1437"/>
      <c r="G6" s="1437"/>
      <c r="H6" s="1426"/>
    </row>
    <row r="7" spans="1:8" ht="15.75" thickBot="1">
      <c r="A7" s="1871" t="s">
        <v>184</v>
      </c>
      <c r="B7" s="1732" t="s">
        <v>185</v>
      </c>
      <c r="C7" s="1733"/>
      <c r="D7" s="1733"/>
      <c r="E7" s="1733"/>
      <c r="F7" s="1733"/>
      <c r="G7" s="1733"/>
      <c r="H7" s="1734"/>
    </row>
    <row r="8" spans="1:8" ht="39" thickBot="1">
      <c r="A8" s="2197"/>
      <c r="B8" s="1564" t="s">
        <v>1427</v>
      </c>
      <c r="C8" s="1566" t="s">
        <v>1428</v>
      </c>
      <c r="D8" s="1566" t="s">
        <v>1429</v>
      </c>
      <c r="E8" s="1566" t="s">
        <v>1430</v>
      </c>
      <c r="F8" s="1519" t="s">
        <v>189</v>
      </c>
      <c r="G8" s="1519" t="s">
        <v>190</v>
      </c>
      <c r="H8" s="1520" t="s">
        <v>191</v>
      </c>
    </row>
    <row r="9" spans="1:8">
      <c r="A9" s="441" t="s">
        <v>1425</v>
      </c>
      <c r="B9" s="1147">
        <v>73</v>
      </c>
      <c r="C9" s="1565">
        <v>63</v>
      </c>
      <c r="D9" s="1150">
        <v>111</v>
      </c>
      <c r="E9" s="1150">
        <v>121</v>
      </c>
      <c r="F9" s="1150">
        <v>81</v>
      </c>
      <c r="G9" s="1150">
        <v>63</v>
      </c>
      <c r="H9" s="1149">
        <v>55</v>
      </c>
    </row>
    <row r="10" spans="1:8">
      <c r="A10" s="1407" t="s">
        <v>600</v>
      </c>
      <c r="B10" s="1408">
        <v>69</v>
      </c>
      <c r="C10" s="1409">
        <v>59</v>
      </c>
      <c r="D10" s="1409">
        <v>107</v>
      </c>
      <c r="E10" s="1409">
        <v>117</v>
      </c>
      <c r="F10" s="1409">
        <v>67</v>
      </c>
      <c r="G10" s="1409">
        <v>59</v>
      </c>
      <c r="H10" s="1410">
        <v>51</v>
      </c>
    </row>
    <row r="11" spans="1:8" s="1516" customFormat="1" ht="15.75" thickBot="1">
      <c r="A11" s="1411" t="s">
        <v>1426</v>
      </c>
      <c r="B11" s="1412">
        <v>114</v>
      </c>
      <c r="C11" s="1413">
        <v>104</v>
      </c>
      <c r="D11" s="1413">
        <v>152</v>
      </c>
      <c r="E11" s="1413">
        <v>162</v>
      </c>
      <c r="F11" s="1413">
        <v>112</v>
      </c>
      <c r="G11" s="1413">
        <v>104</v>
      </c>
      <c r="H11" s="1567">
        <v>96</v>
      </c>
    </row>
    <row r="12" spans="1:8">
      <c r="A12" s="1419"/>
      <c r="B12" s="1294"/>
      <c r="C12" s="1295"/>
      <c r="D12" s="1295"/>
      <c r="E12" s="1255"/>
      <c r="F12" s="1295"/>
      <c r="G12" s="1295"/>
      <c r="H12" s="1420"/>
    </row>
    <row r="13" spans="1:8">
      <c r="A13" s="1257"/>
      <c r="B13" s="2151" t="s">
        <v>1433</v>
      </c>
      <c r="C13" s="2194"/>
      <c r="D13" s="2194"/>
      <c r="E13" s="2194"/>
      <c r="F13" s="2194"/>
      <c r="G13" s="2194"/>
      <c r="H13" s="2195"/>
    </row>
    <row r="14" spans="1:8">
      <c r="A14" s="1257"/>
      <c r="B14" s="2151" t="s">
        <v>1434</v>
      </c>
      <c r="C14" s="2194"/>
      <c r="D14" s="2194"/>
      <c r="E14" s="2194"/>
      <c r="F14" s="2194"/>
      <c r="G14" s="2194"/>
      <c r="H14" s="2195"/>
    </row>
    <row r="15" spans="1:8" ht="15.75" thickBot="1">
      <c r="A15" s="1424"/>
      <c r="B15" s="1425"/>
      <c r="C15" s="1437"/>
      <c r="D15" s="1437"/>
      <c r="E15" s="1437"/>
      <c r="F15" s="1437"/>
      <c r="G15" s="1437"/>
      <c r="H15" s="1426"/>
    </row>
    <row r="16" spans="1:8" ht="15.75" thickBot="1">
      <c r="A16" s="1871" t="s">
        <v>184</v>
      </c>
      <c r="B16" s="1732" t="s">
        <v>185</v>
      </c>
      <c r="C16" s="1733"/>
      <c r="D16" s="1733"/>
      <c r="E16" s="1733"/>
      <c r="F16" s="1733"/>
      <c r="G16" s="1733"/>
      <c r="H16" s="1734"/>
    </row>
    <row r="17" spans="1:8" ht="39" thickBot="1">
      <c r="A17" s="2197"/>
      <c r="B17" s="1564" t="s">
        <v>1427</v>
      </c>
      <c r="C17" s="1566" t="s">
        <v>1428</v>
      </c>
      <c r="D17" s="1566" t="s">
        <v>1429</v>
      </c>
      <c r="E17" s="1566" t="s">
        <v>1430</v>
      </c>
      <c r="F17" s="1519" t="s">
        <v>189</v>
      </c>
      <c r="G17" s="1519" t="s">
        <v>190</v>
      </c>
      <c r="H17" s="1520" t="s">
        <v>191</v>
      </c>
    </row>
    <row r="18" spans="1:8">
      <c r="A18" s="441" t="s">
        <v>1425</v>
      </c>
      <c r="B18" s="1147">
        <v>81</v>
      </c>
      <c r="C18" s="1565">
        <v>71</v>
      </c>
      <c r="D18" s="1150">
        <v>119</v>
      </c>
      <c r="E18" s="1150">
        <v>129</v>
      </c>
      <c r="F18" s="1150">
        <v>79</v>
      </c>
      <c r="G18" s="1150">
        <v>71</v>
      </c>
      <c r="H18" s="1149">
        <v>63</v>
      </c>
    </row>
    <row r="19" spans="1:8">
      <c r="A19" s="1407" t="s">
        <v>600</v>
      </c>
      <c r="B19" s="1408">
        <v>77</v>
      </c>
      <c r="C19" s="1409">
        <v>67</v>
      </c>
      <c r="D19" s="1409">
        <v>115</v>
      </c>
      <c r="E19" s="1409">
        <v>125</v>
      </c>
      <c r="F19" s="1409">
        <v>75</v>
      </c>
      <c r="G19" s="1409">
        <v>67</v>
      </c>
      <c r="H19" s="1410">
        <v>59</v>
      </c>
    </row>
    <row r="20" spans="1:8" ht="15.75" thickBot="1">
      <c r="A20" s="1411" t="s">
        <v>1426</v>
      </c>
      <c r="B20" s="1412">
        <v>122</v>
      </c>
      <c r="C20" s="1413">
        <v>112</v>
      </c>
      <c r="D20" s="1413">
        <v>160</v>
      </c>
      <c r="E20" s="1413">
        <v>170</v>
      </c>
      <c r="F20" s="1413">
        <v>120</v>
      </c>
      <c r="G20" s="1413">
        <v>112</v>
      </c>
      <c r="H20" s="1567">
        <v>104</v>
      </c>
    </row>
    <row r="21" spans="1:8">
      <c r="A21" s="1419"/>
      <c r="B21" s="1294"/>
      <c r="C21" s="1295"/>
      <c r="D21" s="1295"/>
      <c r="E21" s="1255"/>
      <c r="F21" s="1295"/>
      <c r="G21" s="1295"/>
      <c r="H21" s="1420"/>
    </row>
    <row r="22" spans="1:8">
      <c r="A22" s="1257"/>
      <c r="B22" s="2151" t="s">
        <v>1435</v>
      </c>
      <c r="C22" s="2194"/>
      <c r="D22" s="2194"/>
      <c r="E22" s="2194"/>
      <c r="F22" s="2194"/>
      <c r="G22" s="2194"/>
      <c r="H22" s="2195"/>
    </row>
    <row r="23" spans="1:8" ht="15.75" thickBot="1">
      <c r="A23" s="1424"/>
      <c r="B23" s="1425"/>
      <c r="C23" s="1437"/>
      <c r="D23" s="1437"/>
      <c r="E23" s="1437"/>
      <c r="F23" s="1437"/>
      <c r="G23" s="1437"/>
      <c r="H23" s="1426"/>
    </row>
    <row r="24" spans="1:8" ht="15.75" thickBot="1">
      <c r="A24" s="1871" t="s">
        <v>184</v>
      </c>
      <c r="B24" s="1732" t="s">
        <v>185</v>
      </c>
      <c r="C24" s="1733"/>
      <c r="D24" s="1733"/>
      <c r="E24" s="1733"/>
      <c r="F24" s="1733"/>
      <c r="G24" s="1733"/>
      <c r="H24" s="1734"/>
    </row>
    <row r="25" spans="1:8" ht="39" thickBot="1">
      <c r="A25" s="2197"/>
      <c r="B25" s="1569" t="s">
        <v>1427</v>
      </c>
      <c r="C25" s="1570" t="s">
        <v>1428</v>
      </c>
      <c r="D25" s="1570" t="s">
        <v>1429</v>
      </c>
      <c r="E25" s="1570" t="s">
        <v>1430</v>
      </c>
      <c r="F25" s="1517" t="s">
        <v>189</v>
      </c>
      <c r="G25" s="1517" t="s">
        <v>190</v>
      </c>
      <c r="H25" s="1518" t="s">
        <v>191</v>
      </c>
    </row>
    <row r="26" spans="1:8">
      <c r="A26" s="441" t="s">
        <v>1425</v>
      </c>
      <c r="B26" s="1147">
        <v>89</v>
      </c>
      <c r="C26" s="1565">
        <v>79</v>
      </c>
      <c r="D26" s="1150">
        <v>127</v>
      </c>
      <c r="E26" s="1568" t="s">
        <v>1436</v>
      </c>
      <c r="F26" s="1150">
        <v>87</v>
      </c>
      <c r="G26" s="1150">
        <v>79</v>
      </c>
      <c r="H26" s="1149">
        <v>71</v>
      </c>
    </row>
    <row r="27" spans="1:8">
      <c r="A27" s="1407" t="s">
        <v>600</v>
      </c>
      <c r="B27" s="1408">
        <v>85</v>
      </c>
      <c r="C27" s="1409">
        <v>75</v>
      </c>
      <c r="D27" s="1409">
        <v>123</v>
      </c>
      <c r="E27" s="1515" t="s">
        <v>1436</v>
      </c>
      <c r="F27" s="1409">
        <v>83</v>
      </c>
      <c r="G27" s="1409">
        <v>75</v>
      </c>
      <c r="H27" s="1410">
        <v>67</v>
      </c>
    </row>
    <row r="28" spans="1:8" ht="15.75" thickBot="1">
      <c r="A28" s="1411" t="s">
        <v>1426</v>
      </c>
      <c r="B28" s="1412">
        <v>130</v>
      </c>
      <c r="C28" s="1413">
        <v>120</v>
      </c>
      <c r="D28" s="1413">
        <v>168</v>
      </c>
      <c r="E28" s="1572" t="s">
        <v>1436</v>
      </c>
      <c r="F28" s="1413">
        <v>128</v>
      </c>
      <c r="G28" s="1413">
        <v>120</v>
      </c>
      <c r="H28" s="1567">
        <v>112</v>
      </c>
    </row>
    <row r="29" spans="1:8" ht="15.75" thickBot="1"/>
    <row r="30" spans="1:8">
      <c r="A30" s="1708" t="s">
        <v>1068</v>
      </c>
      <c r="B30" s="1709"/>
      <c r="C30" s="1709"/>
      <c r="D30" s="1709"/>
      <c r="E30" s="1709"/>
      <c r="F30" s="1942"/>
    </row>
    <row r="31" spans="1:8" s="1516" customFormat="1">
      <c r="A31" s="1698" t="s">
        <v>1249</v>
      </c>
      <c r="B31" s="1699"/>
      <c r="C31" s="1699"/>
      <c r="D31" s="1699"/>
      <c r="E31" s="1699"/>
      <c r="F31" s="1707"/>
    </row>
    <row r="32" spans="1:8">
      <c r="A32" s="2293" t="s">
        <v>1439</v>
      </c>
      <c r="B32" s="2294"/>
      <c r="C32" s="2294"/>
      <c r="D32" s="2294"/>
      <c r="E32" s="2294"/>
      <c r="F32" s="2295"/>
    </row>
    <row r="33" spans="1:6">
      <c r="A33" s="1698" t="s">
        <v>1437</v>
      </c>
      <c r="B33" s="1699"/>
      <c r="C33" s="1699"/>
      <c r="D33" s="1699"/>
      <c r="E33" s="1699"/>
      <c r="F33" s="1707"/>
    </row>
    <row r="34" spans="1:6">
      <c r="A34" s="1698" t="s">
        <v>1438</v>
      </c>
      <c r="B34" s="1699"/>
      <c r="C34" s="1699"/>
      <c r="D34" s="1699"/>
      <c r="E34" s="1699"/>
      <c r="F34" s="1707"/>
    </row>
    <row r="35" spans="1:6">
      <c r="A35" s="1698" t="s">
        <v>1440</v>
      </c>
      <c r="B35" s="1699"/>
      <c r="C35" s="1699"/>
      <c r="D35" s="1699"/>
      <c r="E35" s="1699"/>
      <c r="F35" s="1707"/>
    </row>
    <row r="36" spans="1:6" ht="27.75" customHeight="1">
      <c r="A36" s="1698" t="s">
        <v>1441</v>
      </c>
      <c r="B36" s="1699"/>
      <c r="C36" s="1699"/>
      <c r="D36" s="1699"/>
      <c r="E36" s="1699"/>
      <c r="F36" s="1707"/>
    </row>
    <row r="37" spans="1:6" ht="20.25" customHeight="1" thickBot="1">
      <c r="A37" s="1944" t="s">
        <v>1442</v>
      </c>
      <c r="B37" s="2034"/>
      <c r="C37" s="2034"/>
      <c r="D37" s="2034"/>
      <c r="E37" s="2034"/>
      <c r="F37" s="1945"/>
    </row>
    <row r="38" spans="1:6" ht="15.75" thickBot="1">
      <c r="A38" s="1253"/>
      <c r="B38" s="1253"/>
      <c r="C38" s="1127"/>
      <c r="D38" s="1253"/>
      <c r="E38" s="1127"/>
      <c r="F38" s="1127"/>
    </row>
    <row r="39" spans="1:6">
      <c r="A39" s="2203" t="s">
        <v>199</v>
      </c>
      <c r="B39" s="2204"/>
      <c r="C39" s="2204"/>
      <c r="D39" s="2204"/>
      <c r="E39" s="2204"/>
      <c r="F39" s="2205"/>
    </row>
    <row r="40" spans="1:6">
      <c r="A40" s="2206" t="s">
        <v>1444</v>
      </c>
      <c r="B40" s="2207"/>
      <c r="C40" s="2207"/>
      <c r="D40" s="2207"/>
      <c r="E40" s="2207"/>
      <c r="F40" s="2208"/>
    </row>
    <row r="41" spans="1:6">
      <c r="A41" s="2209" t="s">
        <v>1445</v>
      </c>
      <c r="B41" s="2210"/>
      <c r="C41" s="2210"/>
      <c r="D41" s="2210"/>
      <c r="E41" s="2210"/>
      <c r="F41" s="2211"/>
    </row>
    <row r="42" spans="1:6">
      <c r="A42" s="2209" t="s">
        <v>1446</v>
      </c>
      <c r="B42" s="2210"/>
      <c r="C42" s="2210"/>
      <c r="D42" s="2210"/>
      <c r="E42" s="2210"/>
      <c r="F42" s="2211"/>
    </row>
    <row r="43" spans="1:6">
      <c r="A43" s="2209" t="s">
        <v>1447</v>
      </c>
      <c r="B43" s="2210"/>
      <c r="C43" s="2210"/>
      <c r="D43" s="2210"/>
      <c r="E43" s="2210"/>
      <c r="F43" s="2211"/>
    </row>
    <row r="44" spans="1:6">
      <c r="A44" s="2209" t="s">
        <v>1448</v>
      </c>
      <c r="B44" s="2210"/>
      <c r="C44" s="2210"/>
      <c r="D44" s="2210"/>
      <c r="E44" s="2210"/>
      <c r="F44" s="2211"/>
    </row>
    <row r="45" spans="1:6" ht="15.75" thickBot="1">
      <c r="A45" s="2200" t="s">
        <v>1449</v>
      </c>
      <c r="B45" s="2292"/>
      <c r="C45" s="2292"/>
      <c r="D45" s="2292"/>
      <c r="E45" s="2292"/>
      <c r="F45" s="2202"/>
    </row>
  </sheetData>
  <mergeCells count="26">
    <mergeCell ref="B14:H14"/>
    <mergeCell ref="B4:H4"/>
    <mergeCell ref="A7:A8"/>
    <mergeCell ref="B7:H7"/>
    <mergeCell ref="B5:H5"/>
    <mergeCell ref="B13:H13"/>
    <mergeCell ref="A16:A17"/>
    <mergeCell ref="B16:H16"/>
    <mergeCell ref="B22:H22"/>
    <mergeCell ref="A24:A25"/>
    <mergeCell ref="B24:H24"/>
    <mergeCell ref="A32:F32"/>
    <mergeCell ref="A44:F44"/>
    <mergeCell ref="A37:F37"/>
    <mergeCell ref="A39:F39"/>
    <mergeCell ref="A30:F30"/>
    <mergeCell ref="A31:F31"/>
    <mergeCell ref="A33:F33"/>
    <mergeCell ref="A34:F34"/>
    <mergeCell ref="A35:F35"/>
    <mergeCell ref="A36:F36"/>
    <mergeCell ref="A45:F45"/>
    <mergeCell ref="A40:F40"/>
    <mergeCell ref="A41:F41"/>
    <mergeCell ref="A42:F42"/>
    <mergeCell ref="A43:F43"/>
  </mergeCells>
  <hyperlinks>
    <hyperlink ref="A1" location="'Отели Теплиц'!A1" display="Отели Теплиц"/>
    <hyperlink ref="B1" location="Курорты!A1" display="Курорты Чехии"/>
    <hyperlink ref="D1" location="Содержание!A1" display="Содержание"/>
  </hyperlinks>
  <pageMargins left="0.7" right="0.7" top="0.78740157499999996" bottom="0.78740157499999996" header="0.3" footer="0.3"/>
</worksheet>
</file>

<file path=xl/worksheets/sheet78.xml><?xml version="1.0" encoding="utf-8"?>
<worksheet xmlns="http://schemas.openxmlformats.org/spreadsheetml/2006/main" xmlns:r="http://schemas.openxmlformats.org/officeDocument/2006/relationships">
  <dimension ref="A1:J54"/>
  <sheetViews>
    <sheetView workbookViewId="0">
      <selection activeCell="L20" sqref="L20"/>
    </sheetView>
  </sheetViews>
  <sheetFormatPr defaultRowHeight="15"/>
  <cols>
    <col min="1" max="1" width="18.140625" customWidth="1"/>
  </cols>
  <sheetData>
    <row r="1" spans="1:10">
      <c r="A1" s="1573" t="s">
        <v>1443</v>
      </c>
      <c r="B1" s="35" t="s">
        <v>182</v>
      </c>
      <c r="C1" s="15"/>
      <c r="D1" s="35" t="s">
        <v>183</v>
      </c>
      <c r="E1" s="15"/>
      <c r="F1" s="1516"/>
      <c r="G1" s="1516"/>
      <c r="H1" s="1516"/>
    </row>
    <row r="2" spans="1:10" ht="15.75" thickBot="1">
      <c r="A2" s="1516"/>
      <c r="B2" s="1516"/>
      <c r="C2" s="1516"/>
      <c r="D2" s="1516"/>
      <c r="E2" s="1516"/>
      <c r="F2" s="1516"/>
      <c r="G2" s="1516"/>
      <c r="H2" s="1516"/>
    </row>
    <row r="3" spans="1:10">
      <c r="A3" s="1419" t="s">
        <v>1422</v>
      </c>
      <c r="B3" s="1294"/>
      <c r="C3" s="1295"/>
      <c r="D3" s="1295"/>
      <c r="E3" s="1255"/>
      <c r="F3" s="1295"/>
      <c r="G3" s="1295"/>
      <c r="H3" s="1420"/>
    </row>
    <row r="4" spans="1:10">
      <c r="A4" s="1257" t="s">
        <v>1450</v>
      </c>
      <c r="B4" s="2151" t="s">
        <v>1431</v>
      </c>
      <c r="C4" s="2194"/>
      <c r="D4" s="2194"/>
      <c r="E4" s="2194"/>
      <c r="F4" s="2194"/>
      <c r="G4" s="2194"/>
      <c r="H4" s="2195"/>
    </row>
    <row r="5" spans="1:10">
      <c r="A5" s="1257"/>
      <c r="B5" s="2151" t="s">
        <v>1432</v>
      </c>
      <c r="C5" s="2194"/>
      <c r="D5" s="2194"/>
      <c r="E5" s="2194"/>
      <c r="F5" s="2194"/>
      <c r="G5" s="2194"/>
      <c r="H5" s="2195"/>
    </row>
    <row r="6" spans="1:10" ht="15.75" thickBot="1">
      <c r="A6" s="1424"/>
      <c r="B6" s="1425"/>
      <c r="C6" s="1437"/>
      <c r="D6" s="1437"/>
      <c r="E6" s="1437"/>
      <c r="F6" s="1437"/>
      <c r="G6" s="1437"/>
      <c r="H6" s="1426"/>
    </row>
    <row r="7" spans="1:10" ht="15.75" thickBot="1">
      <c r="A7" s="1871" t="s">
        <v>184</v>
      </c>
      <c r="B7" s="1732" t="s">
        <v>185</v>
      </c>
      <c r="C7" s="1733"/>
      <c r="D7" s="1733"/>
      <c r="E7" s="1733"/>
      <c r="F7" s="1733"/>
      <c r="G7" s="1733"/>
      <c r="H7" s="1734"/>
    </row>
    <row r="8" spans="1:10" ht="39" thickBot="1">
      <c r="A8" s="2197"/>
      <c r="B8" s="1564" t="s">
        <v>1427</v>
      </c>
      <c r="C8" s="1566" t="s">
        <v>1428</v>
      </c>
      <c r="D8" s="1566" t="s">
        <v>1429</v>
      </c>
      <c r="E8" s="1566" t="s">
        <v>1430</v>
      </c>
      <c r="F8" s="1519" t="s">
        <v>189</v>
      </c>
      <c r="G8" s="1519" t="s">
        <v>190</v>
      </c>
      <c r="H8" s="1520" t="s">
        <v>191</v>
      </c>
    </row>
    <row r="9" spans="1:10">
      <c r="A9" s="441" t="s">
        <v>1425</v>
      </c>
      <c r="B9" s="1147">
        <v>65</v>
      </c>
      <c r="C9" s="1565">
        <v>55</v>
      </c>
      <c r="D9" s="1150">
        <v>103</v>
      </c>
      <c r="E9" s="1150">
        <v>113</v>
      </c>
      <c r="F9" s="1150">
        <v>55</v>
      </c>
      <c r="G9" s="1150">
        <v>63</v>
      </c>
      <c r="H9" s="1149">
        <v>47</v>
      </c>
      <c r="I9" s="1574"/>
      <c r="J9" s="1574"/>
    </row>
    <row r="10" spans="1:10">
      <c r="A10" s="1407" t="s">
        <v>600</v>
      </c>
      <c r="B10" s="1408">
        <v>61</v>
      </c>
      <c r="C10" s="1409">
        <v>51</v>
      </c>
      <c r="D10" s="1409">
        <v>99</v>
      </c>
      <c r="E10" s="1409">
        <v>109</v>
      </c>
      <c r="F10" s="1409">
        <v>51</v>
      </c>
      <c r="G10" s="1409">
        <v>59</v>
      </c>
      <c r="H10" s="1410">
        <v>43</v>
      </c>
      <c r="I10" s="1574"/>
      <c r="J10" s="1574"/>
    </row>
    <row r="11" spans="1:10" s="1516" customFormat="1">
      <c r="A11" s="439" t="s">
        <v>1451</v>
      </c>
      <c r="B11" s="1173">
        <v>111</v>
      </c>
      <c r="C11" s="1174">
        <v>101</v>
      </c>
      <c r="D11" s="1174">
        <v>149</v>
      </c>
      <c r="E11" s="1174">
        <v>159</v>
      </c>
      <c r="F11" s="1174">
        <v>101</v>
      </c>
      <c r="G11" s="1174">
        <v>109</v>
      </c>
      <c r="H11" s="1175">
        <v>93</v>
      </c>
      <c r="I11" s="1574"/>
      <c r="J11" s="1574"/>
    </row>
    <row r="12" spans="1:10" s="1516" customFormat="1">
      <c r="A12" s="439" t="s">
        <v>526</v>
      </c>
      <c r="B12" s="1173">
        <v>65</v>
      </c>
      <c r="C12" s="1174">
        <v>55</v>
      </c>
      <c r="D12" s="1174">
        <v>103</v>
      </c>
      <c r="E12" s="1174">
        <v>113</v>
      </c>
      <c r="F12" s="1174">
        <v>55</v>
      </c>
      <c r="G12" s="1174">
        <v>63</v>
      </c>
      <c r="H12" s="1175">
        <v>47</v>
      </c>
      <c r="I12" s="1574"/>
      <c r="J12" s="1574"/>
    </row>
    <row r="13" spans="1:10" s="1516" customFormat="1">
      <c r="A13" s="439" t="s">
        <v>528</v>
      </c>
      <c r="B13" s="1173">
        <v>75</v>
      </c>
      <c r="C13" s="1174">
        <v>65</v>
      </c>
      <c r="D13" s="1174">
        <v>113</v>
      </c>
      <c r="E13" s="1174">
        <v>123</v>
      </c>
      <c r="F13" s="1174">
        <v>65</v>
      </c>
      <c r="G13" s="1174">
        <v>73</v>
      </c>
      <c r="H13" s="1175">
        <v>57</v>
      </c>
      <c r="I13" s="1574"/>
      <c r="J13" s="1574"/>
    </row>
    <row r="14" spans="1:10" ht="15.75" thickBot="1">
      <c r="A14" s="1411" t="s">
        <v>1426</v>
      </c>
      <c r="B14" s="1412">
        <v>106</v>
      </c>
      <c r="C14" s="1413">
        <v>96</v>
      </c>
      <c r="D14" s="1413">
        <v>144</v>
      </c>
      <c r="E14" s="1413">
        <v>154</v>
      </c>
      <c r="F14" s="1413">
        <v>96</v>
      </c>
      <c r="G14" s="1413">
        <v>104</v>
      </c>
      <c r="H14" s="1567">
        <v>88</v>
      </c>
      <c r="I14" s="1574"/>
      <c r="J14" s="1574"/>
    </row>
    <row r="15" spans="1:10">
      <c r="A15" s="1419"/>
      <c r="B15" s="1294"/>
      <c r="C15" s="1295"/>
      <c r="D15" s="1295"/>
      <c r="E15" s="1255"/>
      <c r="F15" s="1295"/>
      <c r="G15" s="1295"/>
      <c r="H15" s="1420"/>
    </row>
    <row r="16" spans="1:10">
      <c r="A16" s="1257"/>
      <c r="B16" s="2151" t="s">
        <v>1433</v>
      </c>
      <c r="C16" s="2194"/>
      <c r="D16" s="2194"/>
      <c r="E16" s="2194"/>
      <c r="F16" s="2194"/>
      <c r="G16" s="2194"/>
      <c r="H16" s="2195"/>
    </row>
    <row r="17" spans="1:10">
      <c r="A17" s="1257"/>
      <c r="B17" s="2151" t="s">
        <v>1434</v>
      </c>
      <c r="C17" s="2194"/>
      <c r="D17" s="2194"/>
      <c r="E17" s="2194"/>
      <c r="F17" s="2194"/>
      <c r="G17" s="2194"/>
      <c r="H17" s="2195"/>
    </row>
    <row r="18" spans="1:10" ht="15.75" thickBot="1">
      <c r="A18" s="1424"/>
      <c r="B18" s="1425"/>
      <c r="C18" s="1437"/>
      <c r="D18" s="1437"/>
      <c r="E18" s="1437"/>
      <c r="F18" s="1437"/>
      <c r="G18" s="1437"/>
      <c r="H18" s="1426"/>
    </row>
    <row r="19" spans="1:10" ht="15.75" thickBot="1">
      <c r="A19" s="1871" t="s">
        <v>184</v>
      </c>
      <c r="B19" s="1732" t="s">
        <v>185</v>
      </c>
      <c r="C19" s="1733"/>
      <c r="D19" s="1733"/>
      <c r="E19" s="1733"/>
      <c r="F19" s="1733"/>
      <c r="G19" s="1733"/>
      <c r="H19" s="1734"/>
    </row>
    <row r="20" spans="1:10" ht="39" thickBot="1">
      <c r="A20" s="2197"/>
      <c r="B20" s="1569" t="s">
        <v>1427</v>
      </c>
      <c r="C20" s="1570" t="s">
        <v>1428</v>
      </c>
      <c r="D20" s="1570" t="s">
        <v>1429</v>
      </c>
      <c r="E20" s="1570" t="s">
        <v>1430</v>
      </c>
      <c r="F20" s="1517" t="s">
        <v>189</v>
      </c>
      <c r="G20" s="1517" t="s">
        <v>190</v>
      </c>
      <c r="H20" s="1518" t="s">
        <v>191</v>
      </c>
    </row>
    <row r="21" spans="1:10">
      <c r="A21" s="441" t="s">
        <v>1425</v>
      </c>
      <c r="B21" s="1147">
        <v>73</v>
      </c>
      <c r="C21" s="1565">
        <v>63</v>
      </c>
      <c r="D21" s="1150">
        <v>111</v>
      </c>
      <c r="E21" s="1150">
        <v>121</v>
      </c>
      <c r="F21" s="1150">
        <v>63</v>
      </c>
      <c r="G21" s="1150">
        <v>71</v>
      </c>
      <c r="H21" s="1149">
        <v>55</v>
      </c>
      <c r="I21" s="1574"/>
      <c r="J21" s="1574"/>
    </row>
    <row r="22" spans="1:10">
      <c r="A22" s="1407" t="s">
        <v>600</v>
      </c>
      <c r="B22" s="1408">
        <v>69</v>
      </c>
      <c r="C22" s="1409">
        <v>59</v>
      </c>
      <c r="D22" s="1409">
        <v>107</v>
      </c>
      <c r="E22" s="1409">
        <v>117</v>
      </c>
      <c r="F22" s="1409">
        <v>59</v>
      </c>
      <c r="G22" s="1409">
        <v>67</v>
      </c>
      <c r="H22" s="1410">
        <v>51</v>
      </c>
      <c r="I22" s="1574"/>
      <c r="J22" s="1574"/>
    </row>
    <row r="23" spans="1:10">
      <c r="A23" s="439" t="s">
        <v>1451</v>
      </c>
      <c r="B23" s="1408">
        <v>119</v>
      </c>
      <c r="C23" s="1409">
        <v>109</v>
      </c>
      <c r="D23" s="1409">
        <v>157</v>
      </c>
      <c r="E23" s="1409">
        <v>167</v>
      </c>
      <c r="F23" s="1409">
        <v>109</v>
      </c>
      <c r="G23" s="1409">
        <v>117</v>
      </c>
      <c r="H23" s="1410">
        <v>101</v>
      </c>
      <c r="I23" s="1574"/>
      <c r="J23" s="1574"/>
    </row>
    <row r="24" spans="1:10" s="1516" customFormat="1">
      <c r="A24" s="439" t="s">
        <v>526</v>
      </c>
      <c r="B24" s="1408">
        <v>73</v>
      </c>
      <c r="C24" s="1571">
        <v>63</v>
      </c>
      <c r="D24" s="1409">
        <v>111</v>
      </c>
      <c r="E24" s="1409">
        <v>121</v>
      </c>
      <c r="F24" s="1409">
        <v>63</v>
      </c>
      <c r="G24" s="1409">
        <v>71</v>
      </c>
      <c r="H24" s="1410">
        <v>55</v>
      </c>
      <c r="I24" s="1574"/>
      <c r="J24" s="1574"/>
    </row>
    <row r="25" spans="1:10" s="1516" customFormat="1">
      <c r="A25" s="439" t="s">
        <v>528</v>
      </c>
      <c r="B25" s="1408">
        <v>83</v>
      </c>
      <c r="C25" s="1409">
        <v>73</v>
      </c>
      <c r="D25" s="1409">
        <v>121</v>
      </c>
      <c r="E25" s="1409">
        <v>131</v>
      </c>
      <c r="F25" s="1409">
        <v>73</v>
      </c>
      <c r="G25" s="1409">
        <v>81</v>
      </c>
      <c r="H25" s="1410">
        <v>65</v>
      </c>
      <c r="I25" s="1574"/>
      <c r="J25" s="1574"/>
    </row>
    <row r="26" spans="1:10" s="1516" customFormat="1" ht="15.75" thickBot="1">
      <c r="A26" s="1411" t="s">
        <v>1426</v>
      </c>
      <c r="B26" s="1412">
        <v>114</v>
      </c>
      <c r="C26" s="1413">
        <v>104</v>
      </c>
      <c r="D26" s="1413">
        <v>152</v>
      </c>
      <c r="E26" s="1413">
        <v>162</v>
      </c>
      <c r="F26" s="1413">
        <v>104</v>
      </c>
      <c r="G26" s="1413">
        <v>112</v>
      </c>
      <c r="H26" s="1567">
        <v>96</v>
      </c>
      <c r="I26" s="1574"/>
      <c r="J26" s="1574"/>
    </row>
    <row r="27" spans="1:10">
      <c r="A27" s="1419"/>
      <c r="B27" s="1296"/>
      <c r="C27" s="1421"/>
      <c r="D27" s="1421"/>
      <c r="E27" s="1422"/>
      <c r="F27" s="1421"/>
      <c r="G27" s="1421"/>
      <c r="H27" s="1423"/>
    </row>
    <row r="28" spans="1:10">
      <c r="A28" s="1257"/>
      <c r="B28" s="2151" t="s">
        <v>1435</v>
      </c>
      <c r="C28" s="2194"/>
      <c r="D28" s="2194"/>
      <c r="E28" s="2194"/>
      <c r="F28" s="2194"/>
      <c r="G28" s="2194"/>
      <c r="H28" s="2195"/>
    </row>
    <row r="29" spans="1:10" ht="15.75" thickBot="1">
      <c r="A29" s="1424"/>
      <c r="B29" s="1425"/>
      <c r="C29" s="1437"/>
      <c r="D29" s="1437"/>
      <c r="E29" s="1437"/>
      <c r="F29" s="1437"/>
      <c r="G29" s="1437"/>
      <c r="H29" s="1426"/>
    </row>
    <row r="30" spans="1:10" ht="15.75" thickBot="1">
      <c r="A30" s="1871" t="s">
        <v>184</v>
      </c>
      <c r="B30" s="1732" t="s">
        <v>185</v>
      </c>
      <c r="C30" s="1733"/>
      <c r="D30" s="1733"/>
      <c r="E30" s="1733"/>
      <c r="F30" s="1733"/>
      <c r="G30" s="1733"/>
      <c r="H30" s="1734"/>
    </row>
    <row r="31" spans="1:10" ht="38.25">
      <c r="A31" s="2024"/>
      <c r="B31" s="1569" t="s">
        <v>1427</v>
      </c>
      <c r="C31" s="1570" t="s">
        <v>1428</v>
      </c>
      <c r="D31" s="1570" t="s">
        <v>1429</v>
      </c>
      <c r="E31" s="1570" t="s">
        <v>1430</v>
      </c>
      <c r="F31" s="1517" t="s">
        <v>189</v>
      </c>
      <c r="G31" s="1517" t="s">
        <v>190</v>
      </c>
      <c r="H31" s="1518" t="s">
        <v>191</v>
      </c>
    </row>
    <row r="32" spans="1:10">
      <c r="A32" s="1576" t="s">
        <v>1425</v>
      </c>
      <c r="B32" s="1408">
        <v>81</v>
      </c>
      <c r="C32" s="1571">
        <v>71</v>
      </c>
      <c r="D32" s="1409">
        <v>119</v>
      </c>
      <c r="E32" s="1515" t="s">
        <v>1436</v>
      </c>
      <c r="F32" s="1409">
        <v>71</v>
      </c>
      <c r="G32" s="1409">
        <v>79</v>
      </c>
      <c r="H32" s="1409">
        <v>63</v>
      </c>
      <c r="I32" s="1574"/>
      <c r="J32" s="1574"/>
    </row>
    <row r="33" spans="1:10" s="1516" customFormat="1">
      <c r="A33" s="1576" t="s">
        <v>600</v>
      </c>
      <c r="B33" s="1176">
        <v>77</v>
      </c>
      <c r="C33" s="1575">
        <v>67</v>
      </c>
      <c r="D33" s="1177">
        <v>115</v>
      </c>
      <c r="E33" s="1515" t="s">
        <v>1436</v>
      </c>
      <c r="F33" s="1177">
        <v>67</v>
      </c>
      <c r="G33" s="1177">
        <v>75</v>
      </c>
      <c r="H33" s="1177">
        <v>59</v>
      </c>
      <c r="I33" s="1574"/>
      <c r="J33" s="1574"/>
    </row>
    <row r="34" spans="1:10" s="1516" customFormat="1">
      <c r="A34" s="1577" t="s">
        <v>1451</v>
      </c>
      <c r="B34" s="1176">
        <v>127</v>
      </c>
      <c r="C34" s="1575">
        <v>117</v>
      </c>
      <c r="D34" s="1177">
        <v>165</v>
      </c>
      <c r="E34" s="1515" t="s">
        <v>1436</v>
      </c>
      <c r="F34" s="1177">
        <v>117</v>
      </c>
      <c r="G34" s="1177">
        <v>125</v>
      </c>
      <c r="H34" s="1177">
        <v>109</v>
      </c>
      <c r="I34" s="1574"/>
      <c r="J34" s="1574"/>
    </row>
    <row r="35" spans="1:10" s="1516" customFormat="1">
      <c r="A35" s="1577" t="s">
        <v>526</v>
      </c>
      <c r="B35" s="1176">
        <v>81</v>
      </c>
      <c r="C35" s="1575">
        <v>71</v>
      </c>
      <c r="D35" s="1177">
        <v>119</v>
      </c>
      <c r="E35" s="1515" t="s">
        <v>1436</v>
      </c>
      <c r="F35" s="1177">
        <v>71</v>
      </c>
      <c r="G35" s="1177">
        <v>79</v>
      </c>
      <c r="H35" s="1177">
        <v>63</v>
      </c>
      <c r="I35" s="1574"/>
      <c r="J35" s="1574"/>
    </row>
    <row r="36" spans="1:10">
      <c r="A36" s="1577" t="s">
        <v>528</v>
      </c>
      <c r="B36" s="1408">
        <v>91</v>
      </c>
      <c r="C36" s="1409">
        <v>81</v>
      </c>
      <c r="D36" s="1409">
        <v>129</v>
      </c>
      <c r="E36" s="1515" t="s">
        <v>1436</v>
      </c>
      <c r="F36" s="1409">
        <v>81</v>
      </c>
      <c r="G36" s="1409">
        <v>89</v>
      </c>
      <c r="H36" s="1409">
        <v>73</v>
      </c>
      <c r="I36" s="1574"/>
      <c r="J36" s="1574"/>
    </row>
    <row r="37" spans="1:10">
      <c r="A37" s="1576" t="s">
        <v>1426</v>
      </c>
      <c r="B37" s="1408">
        <v>122</v>
      </c>
      <c r="C37" s="1409">
        <v>112</v>
      </c>
      <c r="D37" s="1409">
        <v>160</v>
      </c>
      <c r="E37" s="1515" t="s">
        <v>1436</v>
      </c>
      <c r="F37" s="1409">
        <v>112</v>
      </c>
      <c r="G37" s="1409">
        <v>120</v>
      </c>
      <c r="H37" s="1409">
        <v>104</v>
      </c>
      <c r="I37" s="1574"/>
      <c r="J37" s="1574"/>
    </row>
    <row r="38" spans="1:10" ht="15.75" thickBot="1">
      <c r="A38" s="1516"/>
      <c r="B38" s="1516"/>
      <c r="C38" s="1516"/>
      <c r="D38" s="1516"/>
      <c r="E38" s="1516"/>
      <c r="F38" s="1516"/>
      <c r="G38" s="1516"/>
      <c r="H38" s="1516"/>
    </row>
    <row r="39" spans="1:10">
      <c r="A39" s="1708" t="s">
        <v>1068</v>
      </c>
      <c r="B39" s="1709"/>
      <c r="C39" s="1709"/>
      <c r="D39" s="1709"/>
      <c r="E39" s="1709"/>
      <c r="F39" s="1942"/>
      <c r="G39" s="1516"/>
      <c r="H39" s="1516"/>
    </row>
    <row r="40" spans="1:10">
      <c r="A40" s="1698" t="s">
        <v>1249</v>
      </c>
      <c r="B40" s="1699"/>
      <c r="C40" s="1699"/>
      <c r="D40" s="1699"/>
      <c r="E40" s="1699"/>
      <c r="F40" s="1707"/>
      <c r="G40" s="1516"/>
      <c r="H40" s="1516"/>
    </row>
    <row r="41" spans="1:10">
      <c r="A41" s="2293" t="s">
        <v>1439</v>
      </c>
      <c r="B41" s="2294"/>
      <c r="C41" s="2294"/>
      <c r="D41" s="2294"/>
      <c r="E41" s="2294"/>
      <c r="F41" s="2295"/>
      <c r="G41" s="1516"/>
      <c r="H41" s="1516"/>
    </row>
    <row r="42" spans="1:10">
      <c r="A42" s="1698" t="s">
        <v>1437</v>
      </c>
      <c r="B42" s="1699"/>
      <c r="C42" s="1699"/>
      <c r="D42" s="1699"/>
      <c r="E42" s="1699"/>
      <c r="F42" s="1707"/>
      <c r="G42" s="1516"/>
      <c r="H42" s="1516"/>
    </row>
    <row r="43" spans="1:10">
      <c r="A43" s="1698" t="s">
        <v>1438</v>
      </c>
      <c r="B43" s="1699"/>
      <c r="C43" s="1699"/>
      <c r="D43" s="1699"/>
      <c r="E43" s="1699"/>
      <c r="F43" s="1707"/>
      <c r="G43" s="1516"/>
      <c r="H43" s="1516"/>
    </row>
    <row r="44" spans="1:10">
      <c r="A44" s="1698" t="s">
        <v>1440</v>
      </c>
      <c r="B44" s="1699"/>
      <c r="C44" s="1699"/>
      <c r="D44" s="1699"/>
      <c r="E44" s="1699"/>
      <c r="F44" s="1707"/>
      <c r="G44" s="1516"/>
      <c r="H44" s="1516"/>
    </row>
    <row r="45" spans="1:10">
      <c r="A45" s="1698" t="s">
        <v>1441</v>
      </c>
      <c r="B45" s="1699"/>
      <c r="C45" s="1699"/>
      <c r="D45" s="1699"/>
      <c r="E45" s="1699"/>
      <c r="F45" s="1707"/>
      <c r="G45" s="1516"/>
      <c r="H45" s="1516"/>
    </row>
    <row r="46" spans="1:10" ht="15.75" thickBot="1">
      <c r="A46" s="1944" t="s">
        <v>1442</v>
      </c>
      <c r="B46" s="2034"/>
      <c r="C46" s="2034"/>
      <c r="D46" s="2034"/>
      <c r="E46" s="2034"/>
      <c r="F46" s="1945"/>
      <c r="G46" s="1516"/>
      <c r="H46" s="1516"/>
    </row>
    <row r="47" spans="1:10" ht="15.75" thickBot="1">
      <c r="A47" s="1253"/>
      <c r="B47" s="1253"/>
      <c r="C47" s="1127"/>
      <c r="D47" s="1253"/>
      <c r="E47" s="1127"/>
      <c r="F47" s="1127"/>
      <c r="G47" s="1516"/>
      <c r="H47" s="1516"/>
    </row>
    <row r="48" spans="1:10">
      <c r="A48" s="2203" t="s">
        <v>199</v>
      </c>
      <c r="B48" s="2204"/>
      <c r="C48" s="2204"/>
      <c r="D48" s="2204"/>
      <c r="E48" s="2204"/>
      <c r="F48" s="2205"/>
      <c r="G48" s="1516"/>
      <c r="H48" s="1516"/>
    </row>
    <row r="49" spans="1:8">
      <c r="A49" s="2206" t="s">
        <v>1444</v>
      </c>
      <c r="B49" s="2207"/>
      <c r="C49" s="2207"/>
      <c r="D49" s="2207"/>
      <c r="E49" s="2207"/>
      <c r="F49" s="2208"/>
      <c r="G49" s="1516"/>
      <c r="H49" s="1516"/>
    </row>
    <row r="50" spans="1:8">
      <c r="A50" s="2209" t="s">
        <v>1445</v>
      </c>
      <c r="B50" s="2210"/>
      <c r="C50" s="2210"/>
      <c r="D50" s="2210"/>
      <c r="E50" s="2210"/>
      <c r="F50" s="2211"/>
      <c r="G50" s="1516"/>
      <c r="H50" s="1516"/>
    </row>
    <row r="51" spans="1:8">
      <c r="A51" s="2209" t="s">
        <v>1446</v>
      </c>
      <c r="B51" s="2210"/>
      <c r="C51" s="2210"/>
      <c r="D51" s="2210"/>
      <c r="E51" s="2210"/>
      <c r="F51" s="2211"/>
      <c r="G51" s="1516"/>
      <c r="H51" s="1516"/>
    </row>
    <row r="52" spans="1:8">
      <c r="A52" s="2209" t="s">
        <v>1447</v>
      </c>
      <c r="B52" s="2210"/>
      <c r="C52" s="2210"/>
      <c r="D52" s="2210"/>
      <c r="E52" s="2210"/>
      <c r="F52" s="2211"/>
      <c r="G52" s="1516"/>
      <c r="H52" s="1516"/>
    </row>
    <row r="53" spans="1:8">
      <c r="A53" s="2209" t="s">
        <v>1448</v>
      </c>
      <c r="B53" s="2210"/>
      <c r="C53" s="2210"/>
      <c r="D53" s="2210"/>
      <c r="E53" s="2210"/>
      <c r="F53" s="2211"/>
      <c r="G53" s="1516"/>
      <c r="H53" s="1516"/>
    </row>
    <row r="54" spans="1:8" ht="15.75" thickBot="1">
      <c r="A54" s="2200" t="s">
        <v>1449</v>
      </c>
      <c r="B54" s="2292"/>
      <c r="C54" s="2292"/>
      <c r="D54" s="2292"/>
      <c r="E54" s="2292"/>
      <c r="F54" s="2202"/>
      <c r="G54" s="1516"/>
      <c r="H54" s="1516"/>
    </row>
  </sheetData>
  <mergeCells count="26">
    <mergeCell ref="B17:H17"/>
    <mergeCell ref="B4:H4"/>
    <mergeCell ref="B5:H5"/>
    <mergeCell ref="A7:A8"/>
    <mergeCell ref="B7:H7"/>
    <mergeCell ref="B16:H16"/>
    <mergeCell ref="A45:F45"/>
    <mergeCell ref="A19:A20"/>
    <mergeCell ref="B19:H19"/>
    <mergeCell ref="B28:H28"/>
    <mergeCell ref="A30:A31"/>
    <mergeCell ref="B30:H30"/>
    <mergeCell ref="A39:F39"/>
    <mergeCell ref="A40:F40"/>
    <mergeCell ref="A41:F41"/>
    <mergeCell ref="A42:F42"/>
    <mergeCell ref="A43:F43"/>
    <mergeCell ref="A44:F44"/>
    <mergeCell ref="A53:F53"/>
    <mergeCell ref="A54:F54"/>
    <mergeCell ref="A46:F46"/>
    <mergeCell ref="A48:F48"/>
    <mergeCell ref="A49:F49"/>
    <mergeCell ref="A50:F50"/>
    <mergeCell ref="A51:F51"/>
    <mergeCell ref="A52:F52"/>
  </mergeCells>
  <hyperlinks>
    <hyperlink ref="A1" location="'Отели Теплиц'!A1" display="Отели Теплиц"/>
    <hyperlink ref="B1" location="Курорты!A1" display="Курорты Чехии"/>
    <hyperlink ref="D1" location="Содержание!A1" display="Содержание"/>
  </hyperlink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dimension ref="A1:BT210"/>
  <sheetViews>
    <sheetView workbookViewId="0"/>
  </sheetViews>
  <sheetFormatPr defaultColWidth="8.85546875" defaultRowHeight="15"/>
  <cols>
    <col min="1" max="1" width="30.42578125" style="73" customWidth="1"/>
    <col min="2" max="11" width="10.7109375" style="73" customWidth="1"/>
    <col min="12" max="72" width="8.85546875" style="71"/>
    <col min="73" max="16384" width="8.85546875" style="73"/>
  </cols>
  <sheetData>
    <row r="1" spans="1:11">
      <c r="A1" s="72" t="s">
        <v>177</v>
      </c>
      <c r="B1" s="72" t="s">
        <v>182</v>
      </c>
      <c r="C1" s="71"/>
      <c r="D1" s="71"/>
      <c r="E1" s="71"/>
      <c r="F1" s="72" t="s">
        <v>183</v>
      </c>
      <c r="G1" s="71"/>
      <c r="H1" s="71"/>
      <c r="I1" s="71"/>
      <c r="J1" s="71"/>
      <c r="K1" s="71"/>
    </row>
    <row r="2" spans="1:11" ht="15.75" thickBot="1">
      <c r="A2" s="71"/>
      <c r="B2" s="71"/>
      <c r="C2" s="71"/>
      <c r="D2" s="71"/>
      <c r="E2" s="71"/>
      <c r="F2" s="71"/>
      <c r="G2" s="71"/>
      <c r="H2" s="71"/>
      <c r="I2" s="71"/>
      <c r="J2" s="71"/>
      <c r="K2" s="71"/>
    </row>
    <row r="3" spans="1:11">
      <c r="A3" s="521" t="s">
        <v>138</v>
      </c>
      <c r="B3" s="1598" t="s">
        <v>497</v>
      </c>
      <c r="C3" s="1599"/>
      <c r="D3" s="1599"/>
      <c r="E3" s="1599"/>
      <c r="F3" s="1600"/>
      <c r="G3" s="1675" t="s">
        <v>498</v>
      </c>
      <c r="H3" s="1676"/>
      <c r="I3" s="1676"/>
      <c r="J3" s="1676"/>
      <c r="K3" s="1677"/>
    </row>
    <row r="4" spans="1:11">
      <c r="A4" s="163" t="s">
        <v>203</v>
      </c>
      <c r="B4" s="1683" t="s">
        <v>572</v>
      </c>
      <c r="C4" s="1684"/>
      <c r="D4" s="1684"/>
      <c r="E4" s="1684"/>
      <c r="F4" s="1685"/>
      <c r="G4" s="164"/>
      <c r="H4" s="153"/>
      <c r="I4" s="153"/>
      <c r="J4" s="153"/>
      <c r="K4" s="154"/>
    </row>
    <row r="5" spans="1:11" ht="15.75" thickBot="1">
      <c r="A5" s="162"/>
      <c r="B5" s="165"/>
      <c r="C5" s="166"/>
      <c r="D5" s="166"/>
      <c r="E5" s="166"/>
      <c r="F5" s="167"/>
      <c r="G5" s="140"/>
      <c r="H5" s="141"/>
      <c r="I5" s="141"/>
      <c r="J5" s="141"/>
      <c r="K5" s="142"/>
    </row>
    <row r="6" spans="1:11" ht="15.75" thickBot="1">
      <c r="A6" s="1678" t="s">
        <v>184</v>
      </c>
      <c r="B6" s="1680" t="s">
        <v>185</v>
      </c>
      <c r="C6" s="1681"/>
      <c r="D6" s="1681"/>
      <c r="E6" s="1681"/>
      <c r="F6" s="1681"/>
      <c r="G6" s="1681"/>
      <c r="H6" s="1681"/>
      <c r="I6" s="1681"/>
      <c r="J6" s="1681"/>
      <c r="K6" s="1682"/>
    </row>
    <row r="7" spans="1:11" ht="15.75" thickBot="1">
      <c r="A7" s="1679"/>
      <c r="B7" s="110" t="s">
        <v>187</v>
      </c>
      <c r="C7" s="111" t="s">
        <v>188</v>
      </c>
      <c r="D7" s="111" t="s">
        <v>189</v>
      </c>
      <c r="E7" s="111" t="s">
        <v>190</v>
      </c>
      <c r="F7" s="112" t="s">
        <v>191</v>
      </c>
      <c r="G7" s="110" t="s">
        <v>187</v>
      </c>
      <c r="H7" s="111" t="s">
        <v>188</v>
      </c>
      <c r="I7" s="111" t="s">
        <v>189</v>
      </c>
      <c r="J7" s="111" t="s">
        <v>190</v>
      </c>
      <c r="K7" s="112" t="s">
        <v>191</v>
      </c>
    </row>
    <row r="8" spans="1:11">
      <c r="A8" s="113" t="s">
        <v>499</v>
      </c>
      <c r="B8" s="672">
        <v>76</v>
      </c>
      <c r="C8" s="673">
        <v>72</v>
      </c>
      <c r="D8" s="674">
        <v>63</v>
      </c>
      <c r="E8" s="674">
        <v>55</v>
      </c>
      <c r="F8" s="675">
        <v>46</v>
      </c>
      <c r="G8" s="672">
        <v>95</v>
      </c>
      <c r="H8" s="673">
        <v>91</v>
      </c>
      <c r="I8" s="674">
        <v>76</v>
      </c>
      <c r="J8" s="674">
        <v>67</v>
      </c>
      <c r="K8" s="675">
        <v>57</v>
      </c>
    </row>
    <row r="9" spans="1:11">
      <c r="A9" s="116" t="s">
        <v>500</v>
      </c>
      <c r="B9" s="571">
        <v>66</v>
      </c>
      <c r="C9" s="572">
        <v>62</v>
      </c>
      <c r="D9" s="676">
        <v>53</v>
      </c>
      <c r="E9" s="676">
        <v>45</v>
      </c>
      <c r="F9" s="573">
        <v>36</v>
      </c>
      <c r="G9" s="571">
        <v>82</v>
      </c>
      <c r="H9" s="572">
        <v>78</v>
      </c>
      <c r="I9" s="676">
        <v>63</v>
      </c>
      <c r="J9" s="676">
        <v>54</v>
      </c>
      <c r="K9" s="573">
        <v>44</v>
      </c>
    </row>
    <row r="10" spans="1:11">
      <c r="A10" s="115" t="s">
        <v>501</v>
      </c>
      <c r="B10" s="571">
        <v>60</v>
      </c>
      <c r="C10" s="572">
        <v>56</v>
      </c>
      <c r="D10" s="676">
        <v>47</v>
      </c>
      <c r="E10" s="676">
        <v>39</v>
      </c>
      <c r="F10" s="573">
        <v>30</v>
      </c>
      <c r="G10" s="571">
        <v>74</v>
      </c>
      <c r="H10" s="572">
        <v>70</v>
      </c>
      <c r="I10" s="676">
        <v>55</v>
      </c>
      <c r="J10" s="676">
        <v>46</v>
      </c>
      <c r="K10" s="573">
        <v>36</v>
      </c>
    </row>
    <row r="11" spans="1:11">
      <c r="A11" s="114" t="s">
        <v>504</v>
      </c>
      <c r="B11" s="571">
        <v>80</v>
      </c>
      <c r="C11" s="572">
        <v>76</v>
      </c>
      <c r="D11" s="676">
        <v>67</v>
      </c>
      <c r="E11" s="676">
        <v>59</v>
      </c>
      <c r="F11" s="573">
        <v>50</v>
      </c>
      <c r="G11" s="571">
        <v>99</v>
      </c>
      <c r="H11" s="572">
        <v>95</v>
      </c>
      <c r="I11" s="676">
        <v>80</v>
      </c>
      <c r="J11" s="676">
        <v>71</v>
      </c>
      <c r="K11" s="573">
        <v>61</v>
      </c>
    </row>
    <row r="12" spans="1:11">
      <c r="A12" s="116" t="s">
        <v>503</v>
      </c>
      <c r="B12" s="677">
        <v>70</v>
      </c>
      <c r="C12" s="678">
        <v>66</v>
      </c>
      <c r="D12" s="679">
        <v>57</v>
      </c>
      <c r="E12" s="679">
        <v>49</v>
      </c>
      <c r="F12" s="680">
        <v>40</v>
      </c>
      <c r="G12" s="677">
        <v>86</v>
      </c>
      <c r="H12" s="678">
        <v>82</v>
      </c>
      <c r="I12" s="679">
        <v>67</v>
      </c>
      <c r="J12" s="679">
        <v>58</v>
      </c>
      <c r="K12" s="680">
        <v>48</v>
      </c>
    </row>
    <row r="13" spans="1:11" ht="15.75" thickBot="1">
      <c r="A13" s="109" t="s">
        <v>502</v>
      </c>
      <c r="B13" s="681">
        <v>63</v>
      </c>
      <c r="C13" s="682">
        <v>59</v>
      </c>
      <c r="D13" s="683">
        <v>50</v>
      </c>
      <c r="E13" s="683">
        <v>42</v>
      </c>
      <c r="F13" s="684">
        <v>33</v>
      </c>
      <c r="G13" s="681">
        <v>77</v>
      </c>
      <c r="H13" s="682">
        <v>73</v>
      </c>
      <c r="I13" s="683">
        <v>58</v>
      </c>
      <c r="J13" s="683">
        <v>49</v>
      </c>
      <c r="K13" s="684">
        <v>39</v>
      </c>
    </row>
    <row r="14" spans="1:11">
      <c r="A14" s="71"/>
      <c r="B14" s="71"/>
      <c r="C14" s="71"/>
      <c r="D14" s="71"/>
      <c r="E14" s="71"/>
      <c r="F14" s="71"/>
      <c r="G14" s="71"/>
      <c r="H14" s="71"/>
      <c r="I14" s="71"/>
      <c r="J14" s="71"/>
      <c r="K14" s="71"/>
    </row>
    <row r="15" spans="1:11" ht="15.75" thickBot="1">
      <c r="A15" s="71"/>
      <c r="B15" s="71"/>
      <c r="C15" s="71"/>
      <c r="D15" s="71"/>
      <c r="E15" s="71"/>
      <c r="F15" s="71"/>
      <c r="G15" s="71"/>
      <c r="H15" s="71"/>
      <c r="I15" s="71"/>
      <c r="J15" s="71"/>
      <c r="K15" s="71"/>
    </row>
    <row r="16" spans="1:11">
      <c r="A16" s="1663" t="s">
        <v>505</v>
      </c>
      <c r="B16" s="1664"/>
      <c r="C16" s="1664"/>
      <c r="D16" s="1664"/>
      <c r="E16" s="1664"/>
      <c r="F16" s="1664"/>
      <c r="G16" s="1664"/>
      <c r="H16" s="1664"/>
      <c r="I16" s="1664"/>
      <c r="J16" s="1664"/>
      <c r="K16" s="1665"/>
    </row>
    <row r="17" spans="1:11">
      <c r="A17" s="1666"/>
      <c r="B17" s="1667"/>
      <c r="C17" s="1667"/>
      <c r="D17" s="1667"/>
      <c r="E17" s="1667"/>
      <c r="F17" s="1667"/>
      <c r="G17" s="1667"/>
      <c r="H17" s="1667"/>
      <c r="I17" s="1667"/>
      <c r="J17" s="1667"/>
      <c r="K17" s="1668"/>
    </row>
    <row r="18" spans="1:11">
      <c r="A18" s="1666"/>
      <c r="B18" s="1667"/>
      <c r="C18" s="1667"/>
      <c r="D18" s="1667"/>
      <c r="E18" s="1667"/>
      <c r="F18" s="1667"/>
      <c r="G18" s="1667"/>
      <c r="H18" s="1667"/>
      <c r="I18" s="1667"/>
      <c r="J18" s="1667"/>
      <c r="K18" s="1668"/>
    </row>
    <row r="19" spans="1:11" ht="15.75" thickBot="1">
      <c r="A19" s="1669"/>
      <c r="B19" s="1670"/>
      <c r="C19" s="1670"/>
      <c r="D19" s="1670"/>
      <c r="E19" s="1670"/>
      <c r="F19" s="1670"/>
      <c r="G19" s="1670"/>
      <c r="H19" s="1670"/>
      <c r="I19" s="1670"/>
      <c r="J19" s="1670"/>
      <c r="K19" s="1671"/>
    </row>
    <row r="20" spans="1:11" ht="15.75" thickBot="1">
      <c r="A20" s="71"/>
      <c r="B20" s="71"/>
      <c r="C20" s="71"/>
      <c r="D20" s="71"/>
      <c r="E20" s="71"/>
      <c r="F20" s="71"/>
      <c r="G20" s="71"/>
      <c r="H20" s="71"/>
      <c r="I20" s="71"/>
      <c r="J20" s="71"/>
      <c r="K20" s="71"/>
    </row>
    <row r="21" spans="1:11">
      <c r="A21" s="1672" t="s">
        <v>199</v>
      </c>
      <c r="B21" s="1673"/>
      <c r="C21" s="1673"/>
      <c r="D21" s="1673"/>
      <c r="E21" s="1673"/>
      <c r="F21" s="1673"/>
      <c r="G21" s="1673"/>
      <c r="H21" s="1673"/>
      <c r="I21" s="1673"/>
      <c r="J21" s="1673"/>
      <c r="K21" s="1674"/>
    </row>
    <row r="22" spans="1:11">
      <c r="A22" s="1631" t="s">
        <v>245</v>
      </c>
      <c r="B22" s="1632"/>
      <c r="C22" s="1632"/>
      <c r="D22" s="1632"/>
      <c r="E22" s="1632"/>
      <c r="F22" s="1632"/>
      <c r="G22" s="1632"/>
      <c r="H22" s="1632"/>
      <c r="I22" s="1632"/>
      <c r="J22" s="1632"/>
      <c r="K22" s="1633"/>
    </row>
    <row r="23" spans="1:11">
      <c r="A23" s="1631" t="s">
        <v>246</v>
      </c>
      <c r="B23" s="1632"/>
      <c r="C23" s="1632"/>
      <c r="D23" s="1632"/>
      <c r="E23" s="1632"/>
      <c r="F23" s="1632"/>
      <c r="G23" s="1632"/>
      <c r="H23" s="1632"/>
      <c r="I23" s="1632"/>
      <c r="J23" s="1632"/>
      <c r="K23" s="1633"/>
    </row>
    <row r="24" spans="1:11" ht="15.75" thickBot="1">
      <c r="A24" s="1634" t="s">
        <v>247</v>
      </c>
      <c r="B24" s="1635"/>
      <c r="C24" s="1635"/>
      <c r="D24" s="1635"/>
      <c r="E24" s="1635"/>
      <c r="F24" s="1635"/>
      <c r="G24" s="1635"/>
      <c r="H24" s="1635"/>
      <c r="I24" s="1635"/>
      <c r="J24" s="1635"/>
      <c r="K24" s="1636"/>
    </row>
    <row r="25" spans="1:11">
      <c r="A25" s="71"/>
      <c r="B25" s="71"/>
      <c r="C25" s="71"/>
      <c r="D25" s="71"/>
      <c r="E25" s="71"/>
      <c r="F25" s="71"/>
      <c r="G25" s="71"/>
      <c r="H25" s="71"/>
      <c r="I25" s="71"/>
      <c r="J25" s="71"/>
      <c r="K25" s="71"/>
    </row>
    <row r="26" spans="1:11">
      <c r="A26" s="71"/>
      <c r="B26" s="71"/>
      <c r="C26" s="71"/>
      <c r="D26" s="71"/>
      <c r="E26" s="71"/>
      <c r="F26" s="71"/>
      <c r="G26" s="71"/>
      <c r="H26" s="71"/>
      <c r="I26" s="71"/>
      <c r="J26" s="71"/>
      <c r="K26" s="71"/>
    </row>
    <row r="27" spans="1:11">
      <c r="A27" s="71"/>
      <c r="B27" s="71"/>
      <c r="C27" s="71"/>
      <c r="D27" s="71"/>
      <c r="E27" s="71"/>
      <c r="F27" s="71"/>
      <c r="G27" s="71"/>
      <c r="H27" s="71"/>
      <c r="I27" s="71"/>
      <c r="J27" s="71"/>
      <c r="K27" s="71"/>
    </row>
    <row r="28" spans="1:11">
      <c r="A28" s="71"/>
      <c r="B28" s="71"/>
      <c r="C28" s="71"/>
      <c r="D28" s="71"/>
      <c r="E28" s="71"/>
      <c r="F28" s="71"/>
      <c r="G28" s="71"/>
      <c r="H28" s="71"/>
      <c r="I28" s="71"/>
      <c r="J28" s="71"/>
      <c r="K28" s="71"/>
    </row>
    <row r="29" spans="1:11" ht="15" customHeight="1">
      <c r="A29" s="71"/>
      <c r="B29" s="71"/>
      <c r="C29" s="71"/>
      <c r="D29" s="71"/>
      <c r="E29" s="71"/>
      <c r="F29" s="71"/>
      <c r="G29" s="71"/>
      <c r="H29" s="71"/>
      <c r="I29" s="71"/>
      <c r="J29" s="71"/>
      <c r="K29" s="71"/>
    </row>
    <row r="30" spans="1:11">
      <c r="A30" s="71"/>
      <c r="B30" s="71"/>
      <c r="C30" s="71"/>
      <c r="D30" s="71"/>
      <c r="E30" s="71"/>
      <c r="F30" s="71"/>
      <c r="G30" s="71"/>
      <c r="H30" s="71"/>
      <c r="I30" s="71"/>
      <c r="J30" s="71"/>
      <c r="K30" s="71"/>
    </row>
    <row r="31" spans="1:11">
      <c r="A31" s="71"/>
      <c r="B31" s="71"/>
      <c r="C31" s="71"/>
      <c r="D31" s="71"/>
      <c r="E31" s="71"/>
      <c r="F31" s="71"/>
      <c r="G31" s="71"/>
      <c r="H31" s="71"/>
      <c r="I31" s="71"/>
      <c r="J31" s="71"/>
      <c r="K31" s="71"/>
    </row>
    <row r="32" spans="1:11">
      <c r="A32" s="71"/>
      <c r="B32" s="71"/>
      <c r="C32" s="71"/>
      <c r="D32" s="71"/>
      <c r="E32" s="71"/>
      <c r="F32" s="71"/>
      <c r="G32" s="71"/>
      <c r="H32" s="71"/>
      <c r="I32" s="71"/>
      <c r="J32" s="71"/>
      <c r="K32" s="71"/>
    </row>
    <row r="33" spans="1:11">
      <c r="A33" s="71"/>
      <c r="B33" s="71"/>
      <c r="C33" s="71"/>
      <c r="D33" s="71"/>
      <c r="E33" s="71"/>
      <c r="F33" s="71"/>
      <c r="G33" s="71"/>
      <c r="H33" s="71"/>
      <c r="I33" s="71"/>
      <c r="J33" s="71"/>
      <c r="K33" s="71"/>
    </row>
    <row r="34" spans="1:11">
      <c r="A34" s="71"/>
      <c r="B34" s="71"/>
      <c r="C34" s="71"/>
      <c r="D34" s="71"/>
      <c r="E34" s="71"/>
      <c r="F34" s="71"/>
      <c r="G34" s="71"/>
      <c r="H34" s="71"/>
      <c r="I34" s="71"/>
      <c r="J34" s="71"/>
      <c r="K34" s="71"/>
    </row>
    <row r="35" spans="1:11">
      <c r="A35" s="71"/>
      <c r="B35" s="71"/>
      <c r="C35" s="71"/>
      <c r="D35" s="71"/>
      <c r="E35" s="71"/>
      <c r="F35" s="71"/>
      <c r="G35" s="71"/>
      <c r="H35" s="71"/>
      <c r="I35" s="71"/>
      <c r="J35" s="71"/>
      <c r="K35" s="71"/>
    </row>
    <row r="36" spans="1:11">
      <c r="A36" s="71"/>
      <c r="B36" s="71"/>
      <c r="C36" s="71"/>
      <c r="D36" s="71"/>
      <c r="E36" s="71"/>
      <c r="F36" s="71"/>
      <c r="G36" s="71"/>
      <c r="H36" s="71"/>
      <c r="I36" s="71"/>
      <c r="J36" s="71"/>
      <c r="K36" s="71"/>
    </row>
    <row r="37" spans="1:11" ht="15" customHeight="1">
      <c r="A37" s="71"/>
      <c r="B37" s="71"/>
      <c r="C37" s="71"/>
      <c r="D37" s="71"/>
      <c r="E37" s="71"/>
      <c r="F37" s="71"/>
      <c r="G37" s="71"/>
      <c r="H37" s="71"/>
      <c r="I37" s="71"/>
      <c r="J37" s="71"/>
      <c r="K37" s="71"/>
    </row>
    <row r="38" spans="1:11">
      <c r="A38" s="71"/>
      <c r="B38" s="71"/>
      <c r="C38" s="71"/>
      <c r="D38" s="71"/>
      <c r="E38" s="71"/>
      <c r="F38" s="71"/>
      <c r="G38" s="71"/>
      <c r="H38" s="71"/>
      <c r="I38" s="71"/>
      <c r="J38" s="71"/>
      <c r="K38" s="71"/>
    </row>
    <row r="39" spans="1:11">
      <c r="A39" s="71"/>
      <c r="B39" s="71"/>
      <c r="C39" s="71"/>
      <c r="D39" s="71"/>
      <c r="E39" s="71"/>
      <c r="F39" s="71"/>
      <c r="G39" s="71"/>
      <c r="H39" s="71"/>
      <c r="I39" s="71"/>
      <c r="J39" s="71"/>
      <c r="K39" s="71"/>
    </row>
    <row r="40" spans="1:11">
      <c r="A40" s="71"/>
      <c r="B40" s="71"/>
      <c r="C40" s="71"/>
      <c r="D40" s="71"/>
      <c r="E40" s="71"/>
      <c r="F40" s="71"/>
      <c r="G40" s="71"/>
      <c r="H40" s="71"/>
      <c r="I40" s="71"/>
      <c r="J40" s="71"/>
      <c r="K40" s="71"/>
    </row>
    <row r="41" spans="1:11">
      <c r="A41" s="71"/>
      <c r="B41" s="71"/>
      <c r="C41" s="71"/>
      <c r="D41" s="71"/>
      <c r="E41" s="71"/>
      <c r="F41" s="71"/>
      <c r="G41" s="71"/>
      <c r="H41" s="71"/>
      <c r="I41" s="71"/>
      <c r="J41" s="71"/>
      <c r="K41" s="71"/>
    </row>
    <row r="42" spans="1:11">
      <c r="A42" s="71"/>
      <c r="B42" s="71"/>
      <c r="C42" s="71"/>
      <c r="D42" s="71"/>
      <c r="E42" s="71"/>
      <c r="F42" s="71"/>
      <c r="G42" s="71"/>
      <c r="H42" s="71"/>
      <c r="I42" s="71"/>
      <c r="J42" s="71"/>
      <c r="K42" s="71"/>
    </row>
    <row r="43" spans="1:11">
      <c r="A43" s="71"/>
      <c r="B43" s="71"/>
      <c r="C43" s="71"/>
      <c r="D43" s="71"/>
      <c r="E43" s="71"/>
      <c r="F43" s="71"/>
      <c r="G43" s="71"/>
      <c r="H43" s="71"/>
      <c r="I43" s="71"/>
      <c r="J43" s="71"/>
      <c r="K43" s="71"/>
    </row>
    <row r="44" spans="1:11">
      <c r="A44" s="71"/>
      <c r="B44" s="71"/>
      <c r="C44" s="71"/>
      <c r="D44" s="71"/>
      <c r="E44" s="71"/>
      <c r="F44" s="71"/>
      <c r="G44" s="71"/>
      <c r="H44" s="71"/>
      <c r="I44" s="71"/>
      <c r="J44" s="71"/>
      <c r="K44" s="71"/>
    </row>
    <row r="45" spans="1:11">
      <c r="A45" s="71"/>
      <c r="B45" s="71"/>
      <c r="C45" s="71"/>
      <c r="D45" s="71"/>
      <c r="E45" s="71"/>
      <c r="F45" s="71"/>
      <c r="G45" s="71"/>
      <c r="H45" s="71"/>
      <c r="I45" s="71"/>
      <c r="J45" s="71"/>
      <c r="K45" s="71"/>
    </row>
    <row r="46" spans="1:11">
      <c r="A46" s="71"/>
      <c r="B46" s="71"/>
      <c r="C46" s="71"/>
      <c r="D46" s="71"/>
      <c r="E46" s="71"/>
      <c r="F46" s="71"/>
      <c r="G46" s="71"/>
      <c r="H46" s="71"/>
      <c r="I46" s="71"/>
      <c r="J46" s="71"/>
      <c r="K46" s="71"/>
    </row>
    <row r="47" spans="1:11">
      <c r="A47" s="71"/>
      <c r="B47" s="71"/>
      <c r="C47" s="71"/>
      <c r="D47" s="71"/>
      <c r="E47" s="71"/>
      <c r="F47" s="71"/>
      <c r="G47" s="71"/>
      <c r="H47" s="71"/>
      <c r="I47" s="71"/>
      <c r="J47" s="71"/>
      <c r="K47" s="71"/>
    </row>
    <row r="48" spans="1:11">
      <c r="A48" s="71"/>
      <c r="B48" s="71"/>
      <c r="C48" s="71"/>
      <c r="D48" s="71"/>
      <c r="E48" s="71"/>
      <c r="F48" s="71"/>
      <c r="G48" s="71"/>
      <c r="H48" s="71"/>
      <c r="I48" s="71"/>
      <c r="J48" s="71"/>
      <c r="K48" s="71"/>
    </row>
    <row r="49" spans="1:11">
      <c r="A49" s="71"/>
      <c r="B49" s="71"/>
      <c r="C49" s="71"/>
      <c r="D49" s="71"/>
      <c r="E49" s="71"/>
      <c r="F49" s="71"/>
      <c r="G49" s="71"/>
      <c r="H49" s="71"/>
      <c r="I49" s="71"/>
      <c r="J49" s="71"/>
      <c r="K49" s="71"/>
    </row>
    <row r="50" spans="1:11">
      <c r="A50" s="71"/>
      <c r="B50" s="71"/>
      <c r="C50" s="71"/>
      <c r="D50" s="71"/>
      <c r="E50" s="71"/>
      <c r="F50" s="71"/>
      <c r="G50" s="71"/>
      <c r="H50" s="71"/>
      <c r="I50" s="71"/>
      <c r="J50" s="71"/>
      <c r="K50" s="71"/>
    </row>
    <row r="51" spans="1:11">
      <c r="A51" s="71"/>
      <c r="B51" s="71"/>
      <c r="C51" s="71"/>
      <c r="D51" s="71"/>
      <c r="E51" s="71"/>
      <c r="F51" s="71"/>
      <c r="G51" s="71"/>
      <c r="H51" s="71"/>
      <c r="I51" s="71"/>
      <c r="J51" s="71"/>
      <c r="K51" s="71"/>
    </row>
    <row r="52" spans="1:11">
      <c r="A52" s="71"/>
      <c r="B52" s="71"/>
      <c r="C52" s="71"/>
      <c r="D52" s="71"/>
      <c r="E52" s="71"/>
      <c r="F52" s="71"/>
      <c r="G52" s="71"/>
      <c r="H52" s="71"/>
      <c r="I52" s="71"/>
      <c r="J52" s="71"/>
      <c r="K52" s="71"/>
    </row>
    <row r="53" spans="1:11">
      <c r="A53" s="71"/>
      <c r="B53" s="71"/>
      <c r="C53" s="71"/>
      <c r="D53" s="71"/>
      <c r="E53" s="71"/>
      <c r="F53" s="71"/>
      <c r="G53" s="71"/>
      <c r="H53" s="71"/>
      <c r="I53" s="71"/>
      <c r="J53" s="71"/>
      <c r="K53" s="71"/>
    </row>
    <row r="54" spans="1:11">
      <c r="A54" s="71"/>
      <c r="B54" s="71"/>
      <c r="C54" s="71"/>
      <c r="D54" s="71"/>
      <c r="E54" s="71"/>
      <c r="F54" s="71"/>
      <c r="G54" s="71"/>
      <c r="H54" s="71"/>
      <c r="I54" s="71"/>
      <c r="J54" s="71"/>
      <c r="K54" s="71"/>
    </row>
    <row r="55" spans="1:11">
      <c r="A55" s="71"/>
      <c r="B55" s="71"/>
      <c r="C55" s="71"/>
      <c r="D55" s="71"/>
      <c r="E55" s="71"/>
      <c r="F55" s="71"/>
      <c r="G55" s="71"/>
      <c r="H55" s="71"/>
      <c r="I55" s="71"/>
      <c r="J55" s="71"/>
      <c r="K55" s="71"/>
    </row>
    <row r="56" spans="1:11">
      <c r="A56" s="71"/>
      <c r="B56" s="71"/>
      <c r="C56" s="71"/>
      <c r="D56" s="71"/>
      <c r="E56" s="71"/>
      <c r="F56" s="71"/>
      <c r="G56" s="71"/>
      <c r="H56" s="71"/>
      <c r="I56" s="71"/>
      <c r="J56" s="71"/>
      <c r="K56" s="71"/>
    </row>
    <row r="57" spans="1:11">
      <c r="A57" s="71"/>
      <c r="B57" s="71"/>
      <c r="C57" s="71"/>
      <c r="D57" s="71"/>
      <c r="E57" s="71"/>
      <c r="F57" s="71"/>
      <c r="G57" s="71"/>
      <c r="H57" s="71"/>
      <c r="I57" s="71"/>
      <c r="J57" s="71"/>
      <c r="K57" s="71"/>
    </row>
    <row r="58" spans="1:11">
      <c r="A58" s="71"/>
      <c r="B58" s="71"/>
      <c r="C58" s="71"/>
      <c r="D58" s="71"/>
      <c r="E58" s="71"/>
      <c r="F58" s="71"/>
      <c r="G58" s="71"/>
      <c r="H58" s="71"/>
      <c r="I58" s="71"/>
      <c r="J58" s="71"/>
      <c r="K58" s="71"/>
    </row>
    <row r="59" spans="1:11">
      <c r="A59" s="71"/>
      <c r="B59" s="71"/>
      <c r="C59" s="71"/>
      <c r="D59" s="71"/>
      <c r="E59" s="71"/>
      <c r="F59" s="71"/>
      <c r="G59" s="71"/>
      <c r="H59" s="71"/>
      <c r="I59" s="71"/>
      <c r="J59" s="71"/>
      <c r="K59" s="71"/>
    </row>
    <row r="60" spans="1:11">
      <c r="A60" s="71"/>
      <c r="B60" s="71"/>
      <c r="C60" s="71"/>
      <c r="D60" s="71"/>
      <c r="E60" s="71"/>
      <c r="F60" s="71"/>
      <c r="G60" s="71"/>
      <c r="H60" s="71"/>
      <c r="I60" s="71"/>
      <c r="J60" s="71"/>
      <c r="K60" s="71"/>
    </row>
    <row r="61" spans="1:11">
      <c r="A61" s="71"/>
      <c r="B61" s="71"/>
      <c r="C61" s="71"/>
      <c r="D61" s="71"/>
      <c r="E61" s="71"/>
      <c r="F61" s="71"/>
      <c r="G61" s="71"/>
      <c r="H61" s="71"/>
      <c r="I61" s="71"/>
      <c r="J61" s="71"/>
      <c r="K61" s="71"/>
    </row>
    <row r="62" spans="1:11">
      <c r="A62" s="71"/>
      <c r="B62" s="71"/>
      <c r="C62" s="71"/>
      <c r="D62" s="71"/>
      <c r="E62" s="71"/>
      <c r="F62" s="71"/>
      <c r="G62" s="71"/>
      <c r="H62" s="71"/>
      <c r="I62" s="71"/>
      <c r="J62" s="71"/>
      <c r="K62" s="71"/>
    </row>
    <row r="63" spans="1:11">
      <c r="A63" s="71"/>
      <c r="B63" s="71"/>
      <c r="C63" s="71"/>
      <c r="D63" s="71"/>
      <c r="E63" s="71"/>
      <c r="F63" s="71"/>
      <c r="G63" s="71"/>
      <c r="H63" s="71"/>
      <c r="I63" s="71"/>
      <c r="J63" s="71"/>
      <c r="K63" s="71"/>
    </row>
    <row r="64" spans="1:11">
      <c r="A64" s="71"/>
      <c r="B64" s="71"/>
      <c r="C64" s="71"/>
      <c r="D64" s="71"/>
      <c r="E64" s="71"/>
      <c r="F64" s="71"/>
      <c r="G64" s="71"/>
      <c r="H64" s="71"/>
      <c r="I64" s="71"/>
      <c r="J64" s="71"/>
      <c r="K64" s="71"/>
    </row>
    <row r="65" spans="1:11">
      <c r="A65" s="71"/>
      <c r="B65" s="71"/>
      <c r="C65" s="71"/>
      <c r="D65" s="71"/>
      <c r="E65" s="71"/>
      <c r="F65" s="71"/>
      <c r="G65" s="71"/>
      <c r="H65" s="71"/>
      <c r="I65" s="71"/>
      <c r="J65" s="71"/>
      <c r="K65" s="71"/>
    </row>
    <row r="66" spans="1:11">
      <c r="A66" s="71"/>
      <c r="B66" s="71"/>
      <c r="C66" s="71"/>
      <c r="D66" s="71"/>
      <c r="E66" s="71"/>
      <c r="F66" s="71"/>
      <c r="G66" s="71"/>
      <c r="H66" s="71"/>
      <c r="I66" s="71"/>
      <c r="J66" s="71"/>
      <c r="K66" s="71"/>
    </row>
    <row r="67" spans="1:11">
      <c r="A67" s="71"/>
      <c r="B67" s="71"/>
      <c r="C67" s="71"/>
      <c r="D67" s="71"/>
      <c r="E67" s="71"/>
      <c r="F67" s="71"/>
      <c r="G67" s="71"/>
      <c r="H67" s="71"/>
      <c r="I67" s="71"/>
      <c r="J67" s="71"/>
      <c r="K67" s="71"/>
    </row>
    <row r="68" spans="1:11">
      <c r="A68" s="71"/>
      <c r="B68" s="71"/>
      <c r="C68" s="71"/>
      <c r="D68" s="71"/>
      <c r="E68" s="71"/>
      <c r="F68" s="71"/>
      <c r="G68" s="71"/>
      <c r="H68" s="71"/>
      <c r="I68" s="71"/>
      <c r="J68" s="71"/>
      <c r="K68" s="71"/>
    </row>
    <row r="69" spans="1:11">
      <c r="A69" s="71"/>
      <c r="B69" s="71"/>
      <c r="C69" s="71"/>
      <c r="D69" s="71"/>
      <c r="E69" s="71"/>
      <c r="F69" s="71"/>
      <c r="G69" s="71"/>
      <c r="H69" s="71"/>
      <c r="I69" s="71"/>
      <c r="J69" s="71"/>
      <c r="K69" s="71"/>
    </row>
    <row r="70" spans="1:11">
      <c r="A70" s="71"/>
      <c r="B70" s="71"/>
      <c r="C70" s="71"/>
      <c r="D70" s="71"/>
      <c r="E70" s="71"/>
      <c r="F70" s="71"/>
      <c r="G70" s="71"/>
      <c r="H70" s="71"/>
      <c r="I70" s="71"/>
      <c r="J70" s="71"/>
      <c r="K70" s="71"/>
    </row>
    <row r="71" spans="1:11">
      <c r="A71" s="71"/>
      <c r="B71" s="71"/>
      <c r="C71" s="71"/>
      <c r="D71" s="71"/>
      <c r="E71" s="71"/>
      <c r="F71" s="71"/>
      <c r="G71" s="71"/>
      <c r="H71" s="71"/>
      <c r="I71" s="71"/>
      <c r="J71" s="71"/>
      <c r="K71" s="71"/>
    </row>
    <row r="72" spans="1:11">
      <c r="A72" s="71"/>
      <c r="B72" s="71"/>
      <c r="C72" s="71"/>
      <c r="D72" s="71"/>
      <c r="E72" s="71"/>
      <c r="F72" s="71"/>
      <c r="G72" s="71"/>
      <c r="H72" s="71"/>
      <c r="I72" s="71"/>
      <c r="J72" s="71"/>
      <c r="K72" s="71"/>
    </row>
    <row r="73" spans="1:11">
      <c r="A73" s="71"/>
      <c r="B73" s="71"/>
      <c r="C73" s="71"/>
      <c r="D73" s="71"/>
      <c r="E73" s="71"/>
      <c r="F73" s="71"/>
      <c r="G73" s="71"/>
      <c r="H73" s="71"/>
      <c r="I73" s="71"/>
      <c r="J73" s="71"/>
      <c r="K73" s="71"/>
    </row>
    <row r="74" spans="1:11">
      <c r="A74" s="71"/>
      <c r="B74" s="71"/>
      <c r="C74" s="71"/>
      <c r="D74" s="71"/>
      <c r="E74" s="71"/>
      <c r="F74" s="71"/>
      <c r="G74" s="71"/>
      <c r="H74" s="71"/>
      <c r="I74" s="71"/>
      <c r="J74" s="71"/>
      <c r="K74" s="71"/>
    </row>
    <row r="75" spans="1:11">
      <c r="A75" s="71"/>
      <c r="B75" s="71"/>
      <c r="C75" s="71"/>
      <c r="D75" s="71"/>
      <c r="E75" s="71"/>
      <c r="F75" s="71"/>
      <c r="G75" s="71"/>
      <c r="H75" s="71"/>
      <c r="I75" s="71"/>
      <c r="J75" s="71"/>
      <c r="K75" s="71"/>
    </row>
    <row r="76" spans="1:11">
      <c r="A76" s="71"/>
      <c r="B76" s="71"/>
      <c r="C76" s="71"/>
      <c r="D76" s="71"/>
      <c r="E76" s="71"/>
      <c r="F76" s="71"/>
      <c r="G76" s="71"/>
      <c r="H76" s="71"/>
      <c r="I76" s="71"/>
      <c r="J76" s="71"/>
      <c r="K76" s="71"/>
    </row>
    <row r="77" spans="1:11">
      <c r="A77" s="71"/>
      <c r="B77" s="71"/>
      <c r="C77" s="71"/>
      <c r="D77" s="71"/>
      <c r="E77" s="71"/>
      <c r="F77" s="71"/>
      <c r="G77" s="71"/>
      <c r="H77" s="71"/>
      <c r="I77" s="71"/>
      <c r="J77" s="71"/>
      <c r="K77" s="71"/>
    </row>
    <row r="78" spans="1:11">
      <c r="A78" s="71"/>
      <c r="B78" s="71"/>
      <c r="C78" s="71"/>
      <c r="D78" s="71"/>
      <c r="E78" s="71"/>
      <c r="F78" s="71"/>
      <c r="G78" s="71"/>
      <c r="H78" s="71"/>
      <c r="I78" s="71"/>
      <c r="J78" s="71"/>
      <c r="K78" s="71"/>
    </row>
    <row r="79" spans="1:11">
      <c r="A79" s="71"/>
      <c r="B79" s="71"/>
      <c r="C79" s="71"/>
      <c r="D79" s="71"/>
      <c r="E79" s="71"/>
      <c r="F79" s="71"/>
      <c r="G79" s="71"/>
      <c r="H79" s="71"/>
      <c r="I79" s="71"/>
      <c r="J79" s="71"/>
      <c r="K79" s="71"/>
    </row>
    <row r="80" spans="1:11">
      <c r="A80" s="71"/>
      <c r="B80" s="71"/>
      <c r="C80" s="71"/>
      <c r="D80" s="71"/>
      <c r="E80" s="71"/>
      <c r="F80" s="71"/>
      <c r="G80" s="71"/>
      <c r="H80" s="71"/>
      <c r="I80" s="71"/>
      <c r="J80" s="71"/>
      <c r="K80" s="71"/>
    </row>
    <row r="81" spans="1:11">
      <c r="A81" s="71"/>
      <c r="B81" s="71"/>
      <c r="C81" s="71"/>
      <c r="D81" s="71"/>
      <c r="E81" s="71"/>
      <c r="F81" s="71"/>
      <c r="G81" s="71"/>
      <c r="H81" s="71"/>
      <c r="I81" s="71"/>
      <c r="J81" s="71"/>
      <c r="K81" s="71"/>
    </row>
    <row r="82" spans="1:11">
      <c r="A82" s="71"/>
      <c r="B82" s="71"/>
      <c r="C82" s="71"/>
      <c r="D82" s="71"/>
      <c r="E82" s="71"/>
      <c r="F82" s="71"/>
      <c r="G82" s="71"/>
      <c r="H82" s="71"/>
      <c r="I82" s="71"/>
      <c r="J82" s="71"/>
      <c r="K82" s="71"/>
    </row>
    <row r="83" spans="1:11">
      <c r="A83" s="71"/>
      <c r="B83" s="71"/>
      <c r="C83" s="71"/>
      <c r="D83" s="71"/>
      <c r="E83" s="71"/>
      <c r="F83" s="71"/>
      <c r="G83" s="71"/>
      <c r="H83" s="71"/>
      <c r="I83" s="71"/>
      <c r="J83" s="71"/>
      <c r="K83" s="71"/>
    </row>
    <row r="84" spans="1:11">
      <c r="A84" s="71"/>
      <c r="B84" s="71"/>
      <c r="C84" s="71"/>
      <c r="D84" s="71"/>
      <c r="E84" s="71"/>
      <c r="F84" s="71"/>
      <c r="G84" s="71"/>
      <c r="H84" s="71"/>
      <c r="I84" s="71"/>
      <c r="J84" s="71"/>
      <c r="K84" s="71"/>
    </row>
    <row r="85" spans="1:11">
      <c r="A85" s="71"/>
      <c r="B85" s="71"/>
      <c r="C85" s="71"/>
      <c r="D85" s="71"/>
      <c r="E85" s="71"/>
      <c r="F85" s="71"/>
      <c r="G85" s="71"/>
      <c r="H85" s="71"/>
      <c r="I85" s="71"/>
      <c r="J85" s="71"/>
      <c r="K85" s="71"/>
    </row>
    <row r="86" spans="1:11">
      <c r="A86" s="71"/>
      <c r="B86" s="71"/>
      <c r="C86" s="71"/>
      <c r="D86" s="71"/>
      <c r="E86" s="71"/>
      <c r="F86" s="71"/>
      <c r="G86" s="71"/>
      <c r="H86" s="71"/>
      <c r="I86" s="71"/>
      <c r="J86" s="71"/>
      <c r="K86" s="71"/>
    </row>
    <row r="87" spans="1:11">
      <c r="A87" s="71"/>
      <c r="B87" s="71"/>
      <c r="C87" s="71"/>
      <c r="D87" s="71"/>
      <c r="E87" s="71"/>
      <c r="F87" s="71"/>
      <c r="G87" s="71"/>
      <c r="H87" s="71"/>
      <c r="I87" s="71"/>
      <c r="J87" s="71"/>
      <c r="K87" s="71"/>
    </row>
    <row r="88" spans="1:11">
      <c r="A88" s="71"/>
      <c r="B88" s="71"/>
      <c r="C88" s="71"/>
      <c r="D88" s="71"/>
      <c r="E88" s="71"/>
      <c r="F88" s="71"/>
      <c r="G88" s="71"/>
      <c r="H88" s="71"/>
      <c r="I88" s="71"/>
      <c r="J88" s="71"/>
      <c r="K88" s="71"/>
    </row>
    <row r="89" spans="1:11">
      <c r="A89" s="71"/>
      <c r="B89" s="71"/>
      <c r="C89" s="71"/>
      <c r="D89" s="71"/>
      <c r="E89" s="71"/>
      <c r="F89" s="71"/>
      <c r="G89" s="71"/>
      <c r="H89" s="71"/>
      <c r="I89" s="71"/>
      <c r="J89" s="71"/>
      <c r="K89" s="71"/>
    </row>
    <row r="90" spans="1:11">
      <c r="A90" s="71"/>
      <c r="B90" s="71"/>
      <c r="C90" s="71"/>
      <c r="D90" s="71"/>
      <c r="E90" s="71"/>
      <c r="F90" s="71"/>
      <c r="G90" s="71"/>
      <c r="H90" s="71"/>
      <c r="I90" s="71"/>
      <c r="J90" s="71"/>
      <c r="K90" s="71"/>
    </row>
    <row r="91" spans="1:11">
      <c r="A91" s="71"/>
      <c r="B91" s="71"/>
      <c r="C91" s="71"/>
      <c r="D91" s="71"/>
      <c r="E91" s="71"/>
      <c r="F91" s="71"/>
      <c r="G91" s="71"/>
      <c r="H91" s="71"/>
      <c r="I91" s="71"/>
      <c r="J91" s="71"/>
      <c r="K91" s="71"/>
    </row>
    <row r="92" spans="1:11">
      <c r="A92" s="71"/>
      <c r="B92" s="71"/>
      <c r="C92" s="71"/>
      <c r="D92" s="71"/>
      <c r="E92" s="71"/>
      <c r="F92" s="71"/>
      <c r="G92" s="71"/>
      <c r="H92" s="71"/>
      <c r="I92" s="71"/>
      <c r="J92" s="71"/>
      <c r="K92" s="71"/>
    </row>
    <row r="93" spans="1:11">
      <c r="A93" s="71"/>
      <c r="B93" s="71"/>
      <c r="C93" s="71"/>
      <c r="D93" s="71"/>
      <c r="E93" s="71"/>
      <c r="F93" s="71"/>
      <c r="G93" s="71"/>
      <c r="H93" s="71"/>
      <c r="I93" s="71"/>
      <c r="J93" s="71"/>
      <c r="K93" s="71"/>
    </row>
    <row r="94" spans="1:11">
      <c r="A94" s="71"/>
      <c r="B94" s="71"/>
      <c r="C94" s="71"/>
      <c r="D94" s="71"/>
      <c r="E94" s="71"/>
      <c r="F94" s="71"/>
      <c r="G94" s="71"/>
      <c r="H94" s="71"/>
      <c r="I94" s="71"/>
      <c r="J94" s="71"/>
      <c r="K94" s="71"/>
    </row>
    <row r="95" spans="1:11">
      <c r="A95" s="71"/>
      <c r="B95" s="71"/>
      <c r="C95" s="71"/>
      <c r="D95" s="71"/>
      <c r="E95" s="71"/>
      <c r="F95" s="71"/>
      <c r="G95" s="71"/>
      <c r="H95" s="71"/>
      <c r="I95" s="71"/>
      <c r="J95" s="71"/>
      <c r="K95" s="71"/>
    </row>
    <row r="96" spans="1:11">
      <c r="A96" s="71"/>
      <c r="B96" s="71"/>
      <c r="C96" s="71"/>
      <c r="D96" s="71"/>
      <c r="E96" s="71"/>
      <c r="F96" s="71"/>
      <c r="G96" s="71"/>
      <c r="H96" s="71"/>
      <c r="I96" s="71"/>
      <c r="J96" s="71"/>
      <c r="K96" s="71"/>
    </row>
    <row r="97" spans="1:11">
      <c r="A97" s="71"/>
      <c r="B97" s="71"/>
      <c r="C97" s="71"/>
      <c r="D97" s="71"/>
      <c r="E97" s="71"/>
      <c r="F97" s="71"/>
      <c r="G97" s="71"/>
      <c r="H97" s="71"/>
      <c r="I97" s="71"/>
      <c r="J97" s="71"/>
      <c r="K97" s="71"/>
    </row>
    <row r="98" spans="1:11">
      <c r="A98" s="71"/>
      <c r="B98" s="71"/>
      <c r="C98" s="71"/>
      <c r="D98" s="71"/>
      <c r="E98" s="71"/>
      <c r="F98" s="71"/>
      <c r="G98" s="71"/>
      <c r="H98" s="71"/>
      <c r="I98" s="71"/>
      <c r="J98" s="71"/>
      <c r="K98" s="71"/>
    </row>
    <row r="99" spans="1:11">
      <c r="A99" s="71"/>
      <c r="B99" s="71"/>
      <c r="C99" s="71"/>
      <c r="D99" s="71"/>
      <c r="E99" s="71"/>
      <c r="F99" s="71"/>
      <c r="G99" s="71"/>
      <c r="H99" s="71"/>
      <c r="I99" s="71"/>
      <c r="J99" s="71"/>
      <c r="K99" s="71"/>
    </row>
    <row r="100" spans="1:11">
      <c r="A100" s="71"/>
      <c r="B100" s="71"/>
      <c r="C100" s="71"/>
      <c r="D100" s="71"/>
      <c r="E100" s="71"/>
      <c r="F100" s="71"/>
      <c r="G100" s="71"/>
      <c r="H100" s="71"/>
      <c r="I100" s="71"/>
      <c r="J100" s="71"/>
      <c r="K100" s="71"/>
    </row>
    <row r="101" spans="1:11">
      <c r="A101" s="71"/>
      <c r="B101" s="71"/>
      <c r="C101" s="71"/>
      <c r="D101" s="71"/>
      <c r="E101" s="71"/>
      <c r="F101" s="71"/>
      <c r="G101" s="71"/>
      <c r="H101" s="71"/>
      <c r="I101" s="71"/>
      <c r="J101" s="71"/>
      <c r="K101" s="71"/>
    </row>
    <row r="102" spans="1:11">
      <c r="A102" s="71"/>
      <c r="B102" s="71"/>
      <c r="C102" s="71"/>
      <c r="D102" s="71"/>
      <c r="E102" s="71"/>
      <c r="F102" s="71"/>
      <c r="G102" s="71"/>
      <c r="H102" s="71"/>
      <c r="I102" s="71"/>
      <c r="J102" s="71"/>
      <c r="K102" s="71"/>
    </row>
    <row r="103" spans="1:11">
      <c r="A103" s="71"/>
      <c r="B103" s="71"/>
      <c r="C103" s="71"/>
      <c r="D103" s="71"/>
      <c r="E103" s="71"/>
      <c r="F103" s="71"/>
      <c r="G103" s="71"/>
      <c r="H103" s="71"/>
      <c r="I103" s="71"/>
      <c r="J103" s="71"/>
      <c r="K103" s="71"/>
    </row>
    <row r="104" spans="1:11">
      <c r="A104" s="71"/>
      <c r="B104" s="71"/>
      <c r="C104" s="71"/>
      <c r="D104" s="71"/>
      <c r="E104" s="71"/>
      <c r="F104" s="71"/>
      <c r="G104" s="71"/>
      <c r="H104" s="71"/>
      <c r="I104" s="71"/>
      <c r="J104" s="71"/>
      <c r="K104" s="71"/>
    </row>
    <row r="105" spans="1:11">
      <c r="A105" s="71"/>
      <c r="B105" s="71"/>
      <c r="C105" s="71"/>
      <c r="D105" s="71"/>
      <c r="E105" s="71"/>
      <c r="F105" s="71"/>
      <c r="G105" s="71"/>
      <c r="H105" s="71"/>
      <c r="I105" s="71"/>
      <c r="J105" s="71"/>
      <c r="K105" s="71"/>
    </row>
    <row r="106" spans="1:11">
      <c r="A106" s="71"/>
      <c r="B106" s="71"/>
      <c r="C106" s="71"/>
      <c r="D106" s="71"/>
      <c r="E106" s="71"/>
      <c r="F106" s="71"/>
      <c r="G106" s="71"/>
      <c r="H106" s="71"/>
      <c r="I106" s="71"/>
      <c r="J106" s="71"/>
      <c r="K106" s="71"/>
    </row>
    <row r="107" spans="1:11">
      <c r="A107" s="71"/>
      <c r="B107" s="71"/>
      <c r="C107" s="71"/>
      <c r="D107" s="71"/>
      <c r="E107" s="71"/>
      <c r="F107" s="71"/>
      <c r="G107" s="71"/>
      <c r="H107" s="71"/>
      <c r="I107" s="71"/>
      <c r="J107" s="71"/>
      <c r="K107" s="71"/>
    </row>
    <row r="108" spans="1:11">
      <c r="A108" s="71"/>
      <c r="B108" s="71"/>
      <c r="C108" s="71"/>
      <c r="D108" s="71"/>
      <c r="E108" s="71"/>
      <c r="F108" s="71"/>
      <c r="G108" s="71"/>
      <c r="H108" s="71"/>
      <c r="I108" s="71"/>
      <c r="J108" s="71"/>
      <c r="K108" s="71"/>
    </row>
    <row r="109" spans="1:11">
      <c r="A109" s="71"/>
      <c r="B109" s="71"/>
      <c r="C109" s="71"/>
      <c r="D109" s="71"/>
      <c r="E109" s="71"/>
      <c r="F109" s="71"/>
      <c r="G109" s="71"/>
      <c r="H109" s="71"/>
      <c r="I109" s="71"/>
      <c r="J109" s="71"/>
      <c r="K109" s="71"/>
    </row>
    <row r="110" spans="1:11">
      <c r="A110" s="71"/>
      <c r="B110" s="71"/>
      <c r="C110" s="71"/>
      <c r="D110" s="71"/>
      <c r="E110" s="71"/>
      <c r="F110" s="71"/>
      <c r="G110" s="71"/>
      <c r="H110" s="71"/>
      <c r="I110" s="71"/>
      <c r="J110" s="71"/>
      <c r="K110" s="71"/>
    </row>
    <row r="111" spans="1:11">
      <c r="A111" s="71"/>
      <c r="B111" s="71"/>
      <c r="C111" s="71"/>
      <c r="D111" s="71"/>
      <c r="E111" s="71"/>
      <c r="F111" s="71"/>
      <c r="G111" s="71"/>
      <c r="H111" s="71"/>
      <c r="I111" s="71"/>
      <c r="J111" s="71"/>
      <c r="K111" s="71"/>
    </row>
    <row r="112" spans="1:11">
      <c r="A112" s="71"/>
      <c r="B112" s="71"/>
      <c r="C112" s="71"/>
      <c r="D112" s="71"/>
      <c r="E112" s="71"/>
      <c r="F112" s="71"/>
      <c r="G112" s="71"/>
      <c r="H112" s="71"/>
      <c r="I112" s="71"/>
      <c r="J112" s="71"/>
      <c r="K112" s="71"/>
    </row>
    <row r="113" spans="1:11">
      <c r="A113" s="71"/>
      <c r="B113" s="71"/>
      <c r="C113" s="71"/>
      <c r="D113" s="71"/>
      <c r="E113" s="71"/>
      <c r="F113" s="71"/>
      <c r="G113" s="71"/>
      <c r="H113" s="71"/>
      <c r="I113" s="71"/>
      <c r="J113" s="71"/>
      <c r="K113" s="71"/>
    </row>
    <row r="114" spans="1:11">
      <c r="A114" s="71"/>
      <c r="B114" s="71"/>
      <c r="C114" s="71"/>
      <c r="D114" s="71"/>
      <c r="E114" s="71"/>
      <c r="F114" s="71"/>
      <c r="G114" s="71"/>
      <c r="H114" s="71"/>
      <c r="I114" s="71"/>
      <c r="J114" s="71"/>
      <c r="K114" s="71"/>
    </row>
    <row r="115" spans="1:11">
      <c r="A115" s="71"/>
      <c r="B115" s="71"/>
      <c r="C115" s="71"/>
      <c r="D115" s="71"/>
      <c r="E115" s="71"/>
      <c r="F115" s="71"/>
      <c r="G115" s="71"/>
      <c r="H115" s="71"/>
      <c r="I115" s="71"/>
      <c r="J115" s="71"/>
      <c r="K115" s="71"/>
    </row>
    <row r="116" spans="1:11">
      <c r="A116" s="71"/>
      <c r="B116" s="71"/>
      <c r="C116" s="71"/>
      <c r="D116" s="71"/>
      <c r="E116" s="71"/>
      <c r="F116" s="71"/>
      <c r="G116" s="71"/>
      <c r="H116" s="71"/>
      <c r="I116" s="71"/>
      <c r="J116" s="71"/>
      <c r="K116" s="71"/>
    </row>
    <row r="117" spans="1:11">
      <c r="A117" s="71"/>
      <c r="B117" s="71"/>
      <c r="C117" s="71"/>
      <c r="D117" s="71"/>
      <c r="E117" s="71"/>
      <c r="F117" s="71"/>
      <c r="G117" s="71"/>
      <c r="H117" s="71"/>
      <c r="I117" s="71"/>
      <c r="J117" s="71"/>
      <c r="K117" s="71"/>
    </row>
    <row r="118" spans="1:11">
      <c r="A118" s="71"/>
      <c r="B118" s="71"/>
      <c r="C118" s="71"/>
      <c r="D118" s="71"/>
      <c r="E118" s="71"/>
      <c r="F118" s="71"/>
      <c r="G118" s="71"/>
      <c r="H118" s="71"/>
      <c r="I118" s="71"/>
      <c r="J118" s="71"/>
      <c r="K118" s="71"/>
    </row>
    <row r="119" spans="1:11">
      <c r="A119" s="71"/>
      <c r="B119" s="71"/>
      <c r="C119" s="71"/>
      <c r="D119" s="71"/>
      <c r="E119" s="71"/>
      <c r="F119" s="71"/>
      <c r="G119" s="71"/>
      <c r="H119" s="71"/>
      <c r="I119" s="71"/>
      <c r="J119" s="71"/>
      <c r="K119" s="71"/>
    </row>
    <row r="120" spans="1:11">
      <c r="A120" s="71"/>
      <c r="B120" s="71"/>
      <c r="C120" s="71"/>
      <c r="D120" s="71"/>
      <c r="E120" s="71"/>
      <c r="F120" s="71"/>
      <c r="G120" s="71"/>
      <c r="H120" s="71"/>
      <c r="I120" s="71"/>
      <c r="J120" s="71"/>
      <c r="K120" s="71"/>
    </row>
    <row r="121" spans="1:11">
      <c r="A121" s="71"/>
      <c r="B121" s="71"/>
      <c r="C121" s="71"/>
      <c r="D121" s="71"/>
      <c r="E121" s="71"/>
      <c r="F121" s="71"/>
      <c r="G121" s="71"/>
      <c r="H121" s="71"/>
      <c r="I121" s="71"/>
      <c r="J121" s="71"/>
      <c r="K121" s="71"/>
    </row>
    <row r="122" spans="1:11">
      <c r="A122" s="71"/>
      <c r="B122" s="71"/>
      <c r="C122" s="71"/>
      <c r="D122" s="71"/>
      <c r="E122" s="71"/>
      <c r="F122" s="71"/>
      <c r="G122" s="71"/>
      <c r="H122" s="71"/>
      <c r="I122" s="71"/>
      <c r="J122" s="71"/>
      <c r="K122" s="71"/>
    </row>
    <row r="123" spans="1:11">
      <c r="A123" s="71"/>
      <c r="B123" s="71"/>
      <c r="C123" s="71"/>
      <c r="D123" s="71"/>
      <c r="E123" s="71"/>
      <c r="F123" s="71"/>
      <c r="G123" s="71"/>
      <c r="H123" s="71"/>
      <c r="I123" s="71"/>
      <c r="J123" s="71"/>
      <c r="K123" s="71"/>
    </row>
    <row r="124" spans="1:11">
      <c r="A124" s="71"/>
      <c r="B124" s="71"/>
      <c r="C124" s="71"/>
      <c r="D124" s="71"/>
      <c r="E124" s="71"/>
      <c r="F124" s="71"/>
      <c r="G124" s="71"/>
      <c r="H124" s="71"/>
      <c r="I124" s="71"/>
      <c r="J124" s="71"/>
      <c r="K124" s="71"/>
    </row>
    <row r="125" spans="1:11">
      <c r="A125" s="71"/>
      <c r="B125" s="71"/>
      <c r="C125" s="71"/>
      <c r="D125" s="71"/>
      <c r="E125" s="71"/>
      <c r="F125" s="71"/>
      <c r="G125" s="71"/>
      <c r="H125" s="71"/>
      <c r="I125" s="71"/>
      <c r="J125" s="71"/>
      <c r="K125" s="71"/>
    </row>
    <row r="126" spans="1:11">
      <c r="A126" s="71"/>
      <c r="B126" s="71"/>
      <c r="C126" s="71"/>
      <c r="D126" s="71"/>
      <c r="E126" s="71"/>
      <c r="F126" s="71"/>
      <c r="G126" s="71"/>
      <c r="H126" s="71"/>
      <c r="I126" s="71"/>
      <c r="J126" s="71"/>
      <c r="K126" s="71"/>
    </row>
    <row r="127" spans="1:11">
      <c r="A127" s="71"/>
      <c r="B127" s="71"/>
      <c r="C127" s="71"/>
      <c r="D127" s="71"/>
      <c r="E127" s="71"/>
      <c r="F127" s="71"/>
      <c r="G127" s="71"/>
      <c r="H127" s="71"/>
      <c r="I127" s="71"/>
      <c r="J127" s="71"/>
      <c r="K127" s="71"/>
    </row>
    <row r="128" spans="1:11">
      <c r="A128" s="71"/>
      <c r="B128" s="71"/>
      <c r="C128" s="71"/>
      <c r="D128" s="71"/>
      <c r="E128" s="71"/>
      <c r="F128" s="71"/>
      <c r="G128" s="71"/>
      <c r="H128" s="71"/>
      <c r="I128" s="71"/>
      <c r="J128" s="71"/>
      <c r="K128" s="71"/>
    </row>
    <row r="129" spans="1:11">
      <c r="A129" s="71"/>
      <c r="B129" s="71"/>
      <c r="C129" s="71"/>
      <c r="D129" s="71"/>
      <c r="E129" s="71"/>
      <c r="F129" s="71"/>
      <c r="G129" s="71"/>
      <c r="H129" s="71"/>
      <c r="I129" s="71"/>
      <c r="J129" s="71"/>
      <c r="K129" s="71"/>
    </row>
    <row r="130" spans="1:11">
      <c r="A130" s="71"/>
      <c r="B130" s="71"/>
      <c r="C130" s="71"/>
      <c r="D130" s="71"/>
      <c r="E130" s="71"/>
      <c r="F130" s="71"/>
      <c r="G130" s="71"/>
      <c r="H130" s="71"/>
      <c r="I130" s="71"/>
      <c r="J130" s="71"/>
      <c r="K130" s="71"/>
    </row>
    <row r="131" spans="1:11">
      <c r="A131" s="71"/>
      <c r="B131" s="71"/>
      <c r="C131" s="71"/>
      <c r="D131" s="71"/>
      <c r="E131" s="71"/>
      <c r="F131" s="71"/>
      <c r="G131" s="71"/>
      <c r="H131" s="71"/>
      <c r="I131" s="71"/>
      <c r="J131" s="71"/>
      <c r="K131" s="71"/>
    </row>
    <row r="132" spans="1:11">
      <c r="A132" s="71"/>
      <c r="B132" s="71"/>
      <c r="C132" s="71"/>
      <c r="D132" s="71"/>
      <c r="E132" s="71"/>
      <c r="F132" s="71"/>
      <c r="G132" s="71"/>
      <c r="H132" s="71"/>
      <c r="I132" s="71"/>
      <c r="J132" s="71"/>
      <c r="K132" s="71"/>
    </row>
    <row r="133" spans="1:11">
      <c r="A133" s="71"/>
      <c r="B133" s="71"/>
      <c r="C133" s="71"/>
      <c r="D133" s="71"/>
      <c r="E133" s="71"/>
      <c r="F133" s="71"/>
      <c r="G133" s="71"/>
      <c r="H133" s="71"/>
      <c r="I133" s="71"/>
      <c r="J133" s="71"/>
      <c r="K133" s="71"/>
    </row>
    <row r="134" spans="1:11">
      <c r="A134" s="71"/>
      <c r="B134" s="71"/>
      <c r="C134" s="71"/>
      <c r="D134" s="71"/>
      <c r="E134" s="71"/>
      <c r="F134" s="71"/>
      <c r="G134" s="71"/>
      <c r="H134" s="71"/>
      <c r="I134" s="71"/>
      <c r="J134" s="71"/>
      <c r="K134" s="71"/>
    </row>
    <row r="135" spans="1:11">
      <c r="A135" s="71"/>
      <c r="B135" s="71"/>
      <c r="C135" s="71"/>
      <c r="D135" s="71"/>
      <c r="E135" s="71"/>
      <c r="F135" s="71"/>
      <c r="G135" s="71"/>
      <c r="H135" s="71"/>
      <c r="I135" s="71"/>
      <c r="J135" s="71"/>
      <c r="K135" s="71"/>
    </row>
    <row r="136" spans="1:11">
      <c r="A136" s="71"/>
      <c r="B136" s="71"/>
      <c r="C136" s="71"/>
      <c r="D136" s="71"/>
      <c r="E136" s="71"/>
      <c r="F136" s="71"/>
      <c r="G136" s="71"/>
      <c r="H136" s="71"/>
      <c r="I136" s="71"/>
      <c r="J136" s="71"/>
      <c r="K136" s="71"/>
    </row>
    <row r="137" spans="1:11">
      <c r="A137" s="71"/>
      <c r="B137" s="71"/>
      <c r="C137" s="71"/>
      <c r="D137" s="71"/>
      <c r="E137" s="71"/>
      <c r="F137" s="71"/>
      <c r="G137" s="71"/>
      <c r="H137" s="71"/>
      <c r="I137" s="71"/>
      <c r="J137" s="71"/>
      <c r="K137" s="71"/>
    </row>
    <row r="138" spans="1:11">
      <c r="A138" s="71"/>
      <c r="B138" s="71"/>
      <c r="C138" s="71"/>
      <c r="D138" s="71"/>
      <c r="E138" s="71"/>
      <c r="F138" s="71"/>
      <c r="G138" s="71"/>
      <c r="H138" s="71"/>
      <c r="I138" s="71"/>
      <c r="J138" s="71"/>
      <c r="K138" s="71"/>
    </row>
    <row r="139" spans="1:11">
      <c r="A139" s="71"/>
      <c r="B139" s="71"/>
      <c r="C139" s="71"/>
      <c r="D139" s="71"/>
      <c r="E139" s="71"/>
      <c r="F139" s="71"/>
      <c r="G139" s="71"/>
      <c r="H139" s="71"/>
      <c r="I139" s="71"/>
      <c r="J139" s="71"/>
      <c r="K139" s="71"/>
    </row>
    <row r="140" spans="1:11">
      <c r="A140" s="71"/>
      <c r="B140" s="71"/>
      <c r="C140" s="71"/>
      <c r="D140" s="71"/>
      <c r="E140" s="71"/>
      <c r="F140" s="71"/>
      <c r="G140" s="71"/>
      <c r="H140" s="71"/>
      <c r="I140" s="71"/>
      <c r="J140" s="71"/>
      <c r="K140" s="71"/>
    </row>
    <row r="141" spans="1:11">
      <c r="A141" s="71"/>
      <c r="B141" s="71"/>
      <c r="C141" s="71"/>
      <c r="D141" s="71"/>
      <c r="E141" s="71"/>
      <c r="F141" s="71"/>
      <c r="G141" s="71"/>
      <c r="H141" s="71"/>
      <c r="I141" s="71"/>
      <c r="J141" s="71"/>
      <c r="K141" s="71"/>
    </row>
    <row r="142" spans="1:11">
      <c r="A142" s="71"/>
      <c r="B142" s="71"/>
      <c r="C142" s="71"/>
      <c r="D142" s="71"/>
      <c r="E142" s="71"/>
      <c r="F142" s="71"/>
      <c r="G142" s="71"/>
      <c r="H142" s="71"/>
      <c r="I142" s="71"/>
      <c r="J142" s="71"/>
      <c r="K142" s="71"/>
    </row>
    <row r="143" spans="1:11">
      <c r="A143" s="71"/>
      <c r="B143" s="71"/>
      <c r="C143" s="71"/>
      <c r="D143" s="71"/>
      <c r="E143" s="71"/>
      <c r="F143" s="71"/>
      <c r="G143" s="71"/>
      <c r="H143" s="71"/>
      <c r="I143" s="71"/>
      <c r="J143" s="71"/>
      <c r="K143" s="71"/>
    </row>
    <row r="144" spans="1:11">
      <c r="A144" s="71"/>
      <c r="B144" s="71"/>
      <c r="C144" s="71"/>
      <c r="D144" s="71"/>
      <c r="E144" s="71"/>
      <c r="F144" s="71"/>
      <c r="G144" s="71"/>
      <c r="H144" s="71"/>
      <c r="I144" s="71"/>
      <c r="J144" s="71"/>
      <c r="K144" s="71"/>
    </row>
    <row r="145" spans="1:11">
      <c r="A145" s="71"/>
      <c r="B145" s="71"/>
      <c r="C145" s="71"/>
      <c r="D145" s="71"/>
      <c r="E145" s="71"/>
      <c r="F145" s="71"/>
      <c r="G145" s="71"/>
      <c r="H145" s="71"/>
      <c r="I145" s="71"/>
      <c r="J145" s="71"/>
      <c r="K145" s="71"/>
    </row>
    <row r="146" spans="1:11">
      <c r="A146" s="71"/>
      <c r="B146" s="71"/>
      <c r="C146" s="71"/>
      <c r="D146" s="71"/>
      <c r="E146" s="71"/>
      <c r="F146" s="71"/>
      <c r="G146" s="71"/>
      <c r="H146" s="71"/>
      <c r="I146" s="71"/>
      <c r="J146" s="71"/>
      <c r="K146" s="71"/>
    </row>
    <row r="147" spans="1:11">
      <c r="A147" s="71"/>
      <c r="B147" s="71"/>
      <c r="C147" s="71"/>
      <c r="D147" s="71"/>
      <c r="E147" s="71"/>
      <c r="F147" s="71"/>
      <c r="G147" s="71"/>
      <c r="H147" s="71"/>
      <c r="I147" s="71"/>
      <c r="J147" s="71"/>
      <c r="K147" s="71"/>
    </row>
    <row r="148" spans="1:11">
      <c r="A148" s="71"/>
      <c r="B148" s="71"/>
      <c r="C148" s="71"/>
      <c r="D148" s="71"/>
      <c r="E148" s="71"/>
      <c r="F148" s="71"/>
      <c r="G148" s="71"/>
      <c r="H148" s="71"/>
      <c r="I148" s="71"/>
      <c r="J148" s="71"/>
      <c r="K148" s="71"/>
    </row>
    <row r="149" spans="1:11">
      <c r="A149" s="71"/>
      <c r="B149" s="71"/>
      <c r="C149" s="71"/>
      <c r="D149" s="71"/>
      <c r="E149" s="71"/>
      <c r="F149" s="71"/>
      <c r="G149" s="71"/>
      <c r="H149" s="71"/>
      <c r="I149" s="71"/>
      <c r="J149" s="71"/>
      <c r="K149" s="71"/>
    </row>
    <row r="150" spans="1:11">
      <c r="A150" s="71"/>
      <c r="B150" s="71"/>
      <c r="C150" s="71"/>
      <c r="D150" s="71"/>
      <c r="E150" s="71"/>
      <c r="F150" s="71"/>
      <c r="G150" s="71"/>
      <c r="H150" s="71"/>
      <c r="I150" s="71"/>
      <c r="J150" s="71"/>
      <c r="K150" s="71"/>
    </row>
    <row r="151" spans="1:11">
      <c r="A151" s="71"/>
      <c r="B151" s="71"/>
      <c r="C151" s="71"/>
      <c r="D151" s="71"/>
      <c r="E151" s="71"/>
      <c r="F151" s="71"/>
      <c r="G151" s="71"/>
      <c r="H151" s="71"/>
      <c r="I151" s="71"/>
      <c r="J151" s="71"/>
      <c r="K151" s="71"/>
    </row>
    <row r="152" spans="1:11">
      <c r="A152" s="71"/>
      <c r="B152" s="71"/>
      <c r="C152" s="71"/>
      <c r="D152" s="71"/>
      <c r="E152" s="71"/>
      <c r="F152" s="71"/>
      <c r="G152" s="71"/>
      <c r="H152" s="71"/>
      <c r="I152" s="71"/>
      <c r="J152" s="71"/>
      <c r="K152" s="71"/>
    </row>
    <row r="153" spans="1:11">
      <c r="A153" s="71"/>
      <c r="B153" s="71"/>
      <c r="C153" s="71"/>
      <c r="D153" s="71"/>
      <c r="E153" s="71"/>
      <c r="F153" s="71"/>
      <c r="G153" s="71"/>
      <c r="H153" s="71"/>
      <c r="I153" s="71"/>
      <c r="J153" s="71"/>
      <c r="K153" s="71"/>
    </row>
    <row r="154" spans="1:11">
      <c r="A154" s="71"/>
      <c r="B154" s="71"/>
      <c r="C154" s="71"/>
      <c r="D154" s="71"/>
      <c r="E154" s="71"/>
      <c r="F154" s="71"/>
      <c r="G154" s="71"/>
      <c r="H154" s="71"/>
      <c r="I154" s="71"/>
      <c r="J154" s="71"/>
      <c r="K154" s="71"/>
    </row>
    <row r="155" spans="1:11">
      <c r="A155" s="71"/>
      <c r="B155" s="71"/>
      <c r="C155" s="71"/>
      <c r="D155" s="71"/>
      <c r="E155" s="71"/>
      <c r="F155" s="71"/>
      <c r="G155" s="71"/>
      <c r="H155" s="71"/>
      <c r="I155" s="71"/>
      <c r="J155" s="71"/>
      <c r="K155" s="71"/>
    </row>
    <row r="156" spans="1:11">
      <c r="A156" s="71"/>
      <c r="B156" s="71"/>
      <c r="C156" s="71"/>
      <c r="D156" s="71"/>
      <c r="E156" s="71"/>
      <c r="F156" s="71"/>
      <c r="G156" s="71"/>
      <c r="H156" s="71"/>
      <c r="I156" s="71"/>
      <c r="J156" s="71"/>
      <c r="K156" s="71"/>
    </row>
    <row r="157" spans="1:11">
      <c r="A157" s="71"/>
      <c r="B157" s="71"/>
      <c r="C157" s="71"/>
      <c r="D157" s="71"/>
      <c r="E157" s="71"/>
      <c r="F157" s="71"/>
      <c r="G157" s="71"/>
      <c r="H157" s="71"/>
      <c r="I157" s="71"/>
      <c r="J157" s="71"/>
      <c r="K157" s="71"/>
    </row>
    <row r="158" spans="1:11">
      <c r="A158" s="71"/>
      <c r="B158" s="71"/>
      <c r="C158" s="71"/>
      <c r="D158" s="71"/>
      <c r="E158" s="71"/>
      <c r="F158" s="71"/>
      <c r="G158" s="71"/>
      <c r="H158" s="71"/>
      <c r="I158" s="71"/>
      <c r="J158" s="71"/>
      <c r="K158" s="71"/>
    </row>
    <row r="159" spans="1:11">
      <c r="A159" s="71"/>
      <c r="B159" s="71"/>
      <c r="C159" s="71"/>
      <c r="D159" s="71"/>
      <c r="E159" s="71"/>
      <c r="F159" s="71"/>
      <c r="G159" s="71"/>
      <c r="H159" s="71"/>
      <c r="I159" s="71"/>
      <c r="J159" s="71"/>
      <c r="K159" s="71"/>
    </row>
    <row r="160" spans="1:11">
      <c r="A160" s="71"/>
      <c r="B160" s="71"/>
      <c r="C160" s="71"/>
      <c r="D160" s="71"/>
      <c r="E160" s="71"/>
      <c r="F160" s="71"/>
      <c r="G160" s="71"/>
      <c r="H160" s="71"/>
      <c r="I160" s="71"/>
      <c r="J160" s="71"/>
      <c r="K160" s="71"/>
    </row>
    <row r="161" spans="1:11">
      <c r="A161" s="71"/>
      <c r="B161" s="71"/>
      <c r="C161" s="71"/>
      <c r="D161" s="71"/>
      <c r="E161" s="71"/>
      <c r="F161" s="71"/>
      <c r="G161" s="71"/>
      <c r="H161" s="71"/>
      <c r="I161" s="71"/>
      <c r="J161" s="71"/>
      <c r="K161" s="71"/>
    </row>
    <row r="162" spans="1:11">
      <c r="A162" s="71"/>
      <c r="B162" s="71"/>
      <c r="C162" s="71"/>
      <c r="D162" s="71"/>
      <c r="E162" s="71"/>
      <c r="F162" s="71"/>
      <c r="G162" s="71"/>
      <c r="H162" s="71"/>
      <c r="I162" s="71"/>
      <c r="J162" s="71"/>
      <c r="K162" s="71"/>
    </row>
    <row r="163" spans="1:11">
      <c r="A163" s="71"/>
      <c r="B163" s="71"/>
      <c r="C163" s="71"/>
      <c r="D163" s="71"/>
      <c r="E163" s="71"/>
      <c r="F163" s="71"/>
      <c r="G163" s="71"/>
      <c r="H163" s="71"/>
      <c r="I163" s="71"/>
      <c r="J163" s="71"/>
      <c r="K163" s="71"/>
    </row>
    <row r="164" spans="1:11">
      <c r="A164" s="71"/>
      <c r="B164" s="71"/>
      <c r="C164" s="71"/>
      <c r="D164" s="71"/>
      <c r="E164" s="71"/>
      <c r="F164" s="71"/>
      <c r="G164" s="71"/>
      <c r="H164" s="71"/>
      <c r="I164" s="71"/>
      <c r="J164" s="71"/>
      <c r="K164" s="71"/>
    </row>
    <row r="165" spans="1:11">
      <c r="A165" s="71"/>
      <c r="B165" s="71"/>
      <c r="C165" s="71"/>
      <c r="D165" s="71"/>
      <c r="E165" s="71"/>
      <c r="F165" s="71"/>
      <c r="G165" s="71"/>
      <c r="H165" s="71"/>
      <c r="I165" s="71"/>
      <c r="J165" s="71"/>
      <c r="K165" s="71"/>
    </row>
    <row r="166" spans="1:11">
      <c r="A166" s="71"/>
      <c r="B166" s="71"/>
      <c r="C166" s="71"/>
      <c r="D166" s="71"/>
      <c r="E166" s="71"/>
      <c r="F166" s="71"/>
      <c r="G166" s="71"/>
      <c r="H166" s="71"/>
      <c r="I166" s="71"/>
      <c r="J166" s="71"/>
      <c r="K166" s="71"/>
    </row>
    <row r="167" spans="1:11">
      <c r="A167" s="71"/>
      <c r="B167" s="71"/>
      <c r="C167" s="71"/>
      <c r="D167" s="71"/>
      <c r="E167" s="71"/>
      <c r="F167" s="71"/>
      <c r="G167" s="71"/>
      <c r="H167" s="71"/>
      <c r="I167" s="71"/>
      <c r="J167" s="71"/>
      <c r="K167" s="71"/>
    </row>
    <row r="168" spans="1:11">
      <c r="A168" s="71"/>
      <c r="B168" s="71"/>
      <c r="C168" s="71"/>
      <c r="D168" s="71"/>
      <c r="E168" s="71"/>
      <c r="F168" s="71"/>
      <c r="G168" s="71"/>
      <c r="H168" s="71"/>
      <c r="I168" s="71"/>
      <c r="J168" s="71"/>
      <c r="K168" s="71"/>
    </row>
    <row r="169" spans="1:11">
      <c r="A169" s="71"/>
      <c r="B169" s="71"/>
      <c r="C169" s="71"/>
      <c r="D169" s="71"/>
      <c r="E169" s="71"/>
      <c r="F169" s="71"/>
      <c r="G169" s="71"/>
      <c r="H169" s="71"/>
      <c r="I169" s="71"/>
      <c r="J169" s="71"/>
      <c r="K169" s="71"/>
    </row>
    <row r="170" spans="1:11">
      <c r="A170" s="71"/>
      <c r="B170" s="71"/>
      <c r="C170" s="71"/>
      <c r="D170" s="71"/>
      <c r="E170" s="71"/>
      <c r="F170" s="71"/>
      <c r="G170" s="71"/>
      <c r="H170" s="71"/>
      <c r="I170" s="71"/>
      <c r="J170" s="71"/>
      <c r="K170" s="71"/>
    </row>
    <row r="171" spans="1:11">
      <c r="A171" s="71"/>
      <c r="B171" s="71"/>
      <c r="C171" s="71"/>
      <c r="D171" s="71"/>
      <c r="E171" s="71"/>
      <c r="F171" s="71"/>
      <c r="G171" s="71"/>
      <c r="H171" s="71"/>
      <c r="I171" s="71"/>
      <c r="J171" s="71"/>
      <c r="K171" s="71"/>
    </row>
    <row r="172" spans="1:11">
      <c r="A172" s="71"/>
      <c r="B172" s="71"/>
      <c r="C172" s="71"/>
      <c r="D172" s="71"/>
      <c r="E172" s="71"/>
      <c r="F172" s="71"/>
      <c r="G172" s="71"/>
      <c r="H172" s="71"/>
      <c r="I172" s="71"/>
      <c r="J172" s="71"/>
      <c r="K172" s="71"/>
    </row>
    <row r="173" spans="1:11">
      <c r="A173" s="71"/>
      <c r="B173" s="71"/>
      <c r="C173" s="71"/>
      <c r="D173" s="71"/>
      <c r="E173" s="71"/>
      <c r="F173" s="71"/>
      <c r="G173" s="71"/>
      <c r="H173" s="71"/>
      <c r="I173" s="71"/>
      <c r="J173" s="71"/>
      <c r="K173" s="71"/>
    </row>
    <row r="174" spans="1:11">
      <c r="A174" s="71"/>
      <c r="B174" s="71"/>
      <c r="C174" s="71"/>
      <c r="D174" s="71"/>
      <c r="E174" s="71"/>
      <c r="F174" s="71"/>
      <c r="G174" s="71"/>
      <c r="H174" s="71"/>
      <c r="I174" s="71"/>
      <c r="J174" s="71"/>
      <c r="K174" s="71"/>
    </row>
    <row r="175" spans="1:11">
      <c r="A175" s="71"/>
      <c r="B175" s="71"/>
      <c r="C175" s="71"/>
      <c r="D175" s="71"/>
      <c r="E175" s="71"/>
      <c r="F175" s="71"/>
      <c r="G175" s="71"/>
      <c r="H175" s="71"/>
      <c r="I175" s="71"/>
      <c r="J175" s="71"/>
      <c r="K175" s="71"/>
    </row>
    <row r="176" spans="1:11">
      <c r="A176" s="71"/>
      <c r="B176" s="71"/>
      <c r="C176" s="71"/>
      <c r="D176" s="71"/>
      <c r="E176" s="71"/>
      <c r="F176" s="71"/>
      <c r="G176" s="71"/>
      <c r="H176" s="71"/>
      <c r="I176" s="71"/>
      <c r="J176" s="71"/>
      <c r="K176" s="71"/>
    </row>
    <row r="177" spans="1:11">
      <c r="A177" s="71"/>
      <c r="B177" s="71"/>
      <c r="C177" s="71"/>
      <c r="D177" s="71"/>
      <c r="E177" s="71"/>
      <c r="F177" s="71"/>
      <c r="G177" s="71"/>
      <c r="H177" s="71"/>
      <c r="I177" s="71"/>
      <c r="J177" s="71"/>
      <c r="K177" s="71"/>
    </row>
    <row r="178" spans="1:11">
      <c r="A178" s="71"/>
      <c r="B178" s="71"/>
      <c r="C178" s="71"/>
      <c r="D178" s="71"/>
      <c r="E178" s="71"/>
      <c r="F178" s="71"/>
      <c r="G178" s="71"/>
      <c r="H178" s="71"/>
      <c r="I178" s="71"/>
      <c r="J178" s="71"/>
      <c r="K178" s="71"/>
    </row>
    <row r="179" spans="1:11">
      <c r="A179" s="71"/>
      <c r="B179" s="71"/>
      <c r="C179" s="71"/>
      <c r="D179" s="71"/>
      <c r="E179" s="71"/>
      <c r="F179" s="71"/>
      <c r="G179" s="71"/>
      <c r="H179" s="71"/>
      <c r="I179" s="71"/>
      <c r="J179" s="71"/>
      <c r="K179" s="71"/>
    </row>
    <row r="180" spans="1:11">
      <c r="A180" s="71"/>
      <c r="B180" s="71"/>
      <c r="C180" s="71"/>
      <c r="D180" s="71"/>
      <c r="E180" s="71"/>
      <c r="F180" s="71"/>
      <c r="G180" s="71"/>
      <c r="H180" s="71"/>
      <c r="I180" s="71"/>
      <c r="J180" s="71"/>
      <c r="K180" s="71"/>
    </row>
    <row r="181" spans="1:11">
      <c r="A181" s="71"/>
      <c r="B181" s="71"/>
      <c r="C181" s="71"/>
      <c r="D181" s="71"/>
      <c r="E181" s="71"/>
      <c r="F181" s="71"/>
      <c r="G181" s="71"/>
      <c r="H181" s="71"/>
      <c r="I181" s="71"/>
      <c r="J181" s="71"/>
      <c r="K181" s="71"/>
    </row>
    <row r="182" spans="1:11">
      <c r="A182" s="71"/>
      <c r="B182" s="71"/>
      <c r="C182" s="71"/>
      <c r="D182" s="71"/>
      <c r="E182" s="71"/>
      <c r="F182" s="71"/>
      <c r="G182" s="71"/>
      <c r="H182" s="71"/>
      <c r="I182" s="71"/>
      <c r="J182" s="71"/>
      <c r="K182" s="71"/>
    </row>
    <row r="183" spans="1:11">
      <c r="A183" s="71"/>
      <c r="B183" s="71"/>
      <c r="C183" s="71"/>
      <c r="D183" s="71"/>
      <c r="E183" s="71"/>
      <c r="F183" s="71"/>
      <c r="G183" s="71"/>
      <c r="H183" s="71"/>
      <c r="I183" s="71"/>
      <c r="J183" s="71"/>
      <c r="K183" s="71"/>
    </row>
    <row r="184" spans="1:11">
      <c r="A184" s="71"/>
      <c r="B184" s="71"/>
      <c r="C184" s="71"/>
      <c r="D184" s="71"/>
      <c r="E184" s="71"/>
      <c r="F184" s="71"/>
      <c r="G184" s="71"/>
      <c r="H184" s="71"/>
      <c r="I184" s="71"/>
      <c r="J184" s="71"/>
      <c r="K184" s="71"/>
    </row>
    <row r="185" spans="1:11">
      <c r="A185" s="71"/>
      <c r="B185" s="71"/>
      <c r="C185" s="71"/>
      <c r="D185" s="71"/>
      <c r="E185" s="71"/>
      <c r="F185" s="71"/>
      <c r="G185" s="71"/>
      <c r="H185" s="71"/>
      <c r="I185" s="71"/>
      <c r="J185" s="71"/>
      <c r="K185" s="71"/>
    </row>
    <row r="186" spans="1:11">
      <c r="A186" s="71"/>
      <c r="B186" s="71"/>
      <c r="C186" s="71"/>
      <c r="D186" s="71"/>
      <c r="E186" s="71"/>
      <c r="F186" s="71"/>
      <c r="G186" s="71"/>
      <c r="H186" s="71"/>
      <c r="I186" s="71"/>
      <c r="J186" s="71"/>
      <c r="K186" s="71"/>
    </row>
    <row r="187" spans="1:11">
      <c r="A187" s="71"/>
      <c r="B187" s="71"/>
      <c r="C187" s="71"/>
      <c r="D187" s="71"/>
      <c r="E187" s="71"/>
      <c r="F187" s="71"/>
      <c r="G187" s="71"/>
      <c r="H187" s="71"/>
      <c r="I187" s="71"/>
      <c r="J187" s="71"/>
      <c r="K187" s="71"/>
    </row>
    <row r="188" spans="1:11">
      <c r="A188" s="71"/>
      <c r="B188" s="71"/>
      <c r="C188" s="71"/>
      <c r="D188" s="71"/>
      <c r="E188" s="71"/>
      <c r="F188" s="71"/>
      <c r="G188" s="71"/>
      <c r="H188" s="71"/>
      <c r="I188" s="71"/>
      <c r="J188" s="71"/>
      <c r="K188" s="71"/>
    </row>
    <row r="189" spans="1:11">
      <c r="A189" s="71"/>
      <c r="B189" s="71"/>
      <c r="C189" s="71"/>
      <c r="D189" s="71"/>
      <c r="E189" s="71"/>
      <c r="F189" s="71"/>
      <c r="G189" s="71"/>
      <c r="H189" s="71"/>
      <c r="I189" s="71"/>
      <c r="J189" s="71"/>
      <c r="K189" s="71"/>
    </row>
    <row r="190" spans="1:11">
      <c r="A190" s="71"/>
      <c r="B190" s="71"/>
      <c r="C190" s="71"/>
      <c r="D190" s="71"/>
      <c r="E190" s="71"/>
      <c r="F190" s="71"/>
      <c r="G190" s="71"/>
      <c r="H190" s="71"/>
      <c r="I190" s="71"/>
      <c r="J190" s="71"/>
      <c r="K190" s="71"/>
    </row>
    <row r="191" spans="1:11">
      <c r="A191" s="71"/>
      <c r="B191" s="71"/>
      <c r="C191" s="71"/>
      <c r="D191" s="71"/>
      <c r="E191" s="71"/>
      <c r="F191" s="71"/>
      <c r="G191" s="71"/>
      <c r="H191" s="71"/>
      <c r="I191" s="71"/>
      <c r="J191" s="71"/>
      <c r="K191" s="71"/>
    </row>
    <row r="192" spans="1:11">
      <c r="A192" s="71"/>
      <c r="B192" s="71"/>
      <c r="C192" s="71"/>
      <c r="D192" s="71"/>
      <c r="E192" s="71"/>
      <c r="F192" s="71"/>
      <c r="G192" s="71"/>
      <c r="H192" s="71"/>
      <c r="I192" s="71"/>
      <c r="J192" s="71"/>
      <c r="K192" s="71"/>
    </row>
    <row r="193" spans="1:11">
      <c r="A193" s="71"/>
      <c r="B193" s="71"/>
      <c r="C193" s="71"/>
      <c r="D193" s="71"/>
      <c r="E193" s="71"/>
      <c r="F193" s="71"/>
      <c r="G193" s="71"/>
      <c r="H193" s="71"/>
      <c r="I193" s="71"/>
      <c r="J193" s="71"/>
      <c r="K193" s="71"/>
    </row>
    <row r="194" spans="1:11">
      <c r="A194" s="71"/>
      <c r="B194" s="71"/>
      <c r="C194" s="71"/>
      <c r="D194" s="71"/>
      <c r="E194" s="71"/>
      <c r="F194" s="71"/>
      <c r="G194" s="71"/>
      <c r="H194" s="71"/>
      <c r="I194" s="71"/>
      <c r="J194" s="71"/>
      <c r="K194" s="71"/>
    </row>
    <row r="195" spans="1:11">
      <c r="A195" s="71"/>
      <c r="B195" s="71"/>
      <c r="C195" s="71"/>
      <c r="D195" s="71"/>
      <c r="E195" s="71"/>
      <c r="F195" s="71"/>
      <c r="G195" s="71"/>
      <c r="H195" s="71"/>
      <c r="I195" s="71"/>
      <c r="J195" s="71"/>
      <c r="K195" s="71"/>
    </row>
    <row r="196" spans="1:11">
      <c r="A196" s="71"/>
      <c r="B196" s="71"/>
      <c r="C196" s="71"/>
      <c r="D196" s="71"/>
      <c r="E196" s="71"/>
      <c r="F196" s="71"/>
      <c r="G196" s="71"/>
      <c r="H196" s="71"/>
      <c r="I196" s="71"/>
      <c r="J196" s="71"/>
      <c r="K196" s="71"/>
    </row>
    <row r="197" spans="1:11">
      <c r="A197" s="71"/>
      <c r="B197" s="71"/>
      <c r="C197" s="71"/>
      <c r="D197" s="71"/>
      <c r="E197" s="71"/>
      <c r="F197" s="71"/>
      <c r="G197" s="71"/>
      <c r="H197" s="71"/>
      <c r="I197" s="71"/>
      <c r="J197" s="71"/>
      <c r="K197" s="71"/>
    </row>
    <row r="198" spans="1:11">
      <c r="A198" s="71"/>
      <c r="B198" s="71"/>
      <c r="C198" s="71"/>
      <c r="D198" s="71"/>
      <c r="E198" s="71"/>
      <c r="F198" s="71"/>
      <c r="G198" s="71"/>
      <c r="H198" s="71"/>
      <c r="I198" s="71"/>
      <c r="J198" s="71"/>
      <c r="K198" s="71"/>
    </row>
    <row r="199" spans="1:11">
      <c r="A199" s="71"/>
      <c r="B199" s="71"/>
      <c r="C199" s="71"/>
      <c r="D199" s="71"/>
      <c r="E199" s="71"/>
      <c r="F199" s="71"/>
      <c r="G199" s="71"/>
      <c r="H199" s="71"/>
      <c r="I199" s="71"/>
      <c r="J199" s="71"/>
      <c r="K199" s="71"/>
    </row>
    <row r="200" spans="1:11">
      <c r="A200" s="71"/>
      <c r="B200" s="71"/>
      <c r="C200" s="71"/>
      <c r="D200" s="71"/>
      <c r="E200" s="71"/>
      <c r="F200" s="71"/>
      <c r="G200" s="71"/>
      <c r="H200" s="71"/>
      <c r="I200" s="71"/>
      <c r="J200" s="71"/>
      <c r="K200" s="71"/>
    </row>
    <row r="201" spans="1:11">
      <c r="A201" s="71"/>
      <c r="B201" s="71"/>
      <c r="C201" s="71"/>
      <c r="D201" s="71"/>
      <c r="E201" s="71"/>
      <c r="F201" s="71"/>
      <c r="G201" s="71"/>
      <c r="H201" s="71"/>
      <c r="I201" s="71"/>
      <c r="J201" s="71"/>
      <c r="K201" s="71"/>
    </row>
    <row r="202" spans="1:11">
      <c r="A202" s="71"/>
      <c r="B202" s="71"/>
      <c r="C202" s="71"/>
      <c r="D202" s="71"/>
      <c r="E202" s="71"/>
      <c r="F202" s="71"/>
      <c r="G202" s="71"/>
      <c r="H202" s="71"/>
      <c r="I202" s="71"/>
      <c r="J202" s="71"/>
      <c r="K202" s="71"/>
    </row>
    <row r="203" spans="1:11">
      <c r="A203" s="71"/>
      <c r="B203" s="71"/>
      <c r="C203" s="71"/>
      <c r="D203" s="71"/>
      <c r="E203" s="71"/>
      <c r="F203" s="71"/>
      <c r="G203" s="71"/>
      <c r="H203" s="71"/>
      <c r="I203" s="71"/>
      <c r="J203" s="71"/>
      <c r="K203" s="71"/>
    </row>
    <row r="204" spans="1:11">
      <c r="A204" s="71"/>
      <c r="B204" s="71"/>
      <c r="C204" s="71"/>
      <c r="D204" s="71"/>
      <c r="E204" s="71"/>
      <c r="F204" s="71"/>
      <c r="G204" s="71"/>
      <c r="H204" s="71"/>
      <c r="I204" s="71"/>
      <c r="J204" s="71"/>
      <c r="K204" s="71"/>
    </row>
    <row r="205" spans="1:11">
      <c r="A205" s="71"/>
      <c r="B205" s="71"/>
      <c r="C205" s="71"/>
      <c r="D205" s="71"/>
      <c r="E205" s="71"/>
      <c r="F205" s="71"/>
      <c r="G205" s="71"/>
      <c r="H205" s="71"/>
      <c r="I205" s="71"/>
      <c r="J205" s="71"/>
      <c r="K205" s="71"/>
    </row>
    <row r="206" spans="1:11">
      <c r="A206" s="71"/>
      <c r="B206" s="71"/>
      <c r="C206" s="71"/>
      <c r="D206" s="71"/>
      <c r="E206" s="71"/>
      <c r="F206" s="71"/>
      <c r="G206" s="71"/>
      <c r="H206" s="71"/>
      <c r="I206" s="71"/>
      <c r="J206" s="71"/>
      <c r="K206" s="71"/>
    </row>
    <row r="207" spans="1:11">
      <c r="A207" s="71"/>
      <c r="B207" s="71"/>
      <c r="C207" s="71"/>
      <c r="D207" s="71"/>
      <c r="E207" s="71"/>
      <c r="F207" s="71"/>
      <c r="G207" s="71"/>
      <c r="H207" s="71"/>
      <c r="I207" s="71"/>
      <c r="J207" s="71"/>
      <c r="K207" s="71"/>
    </row>
    <row r="208" spans="1:11">
      <c r="A208" s="71"/>
      <c r="B208" s="71"/>
      <c r="C208" s="71"/>
      <c r="D208" s="71"/>
      <c r="E208" s="71"/>
      <c r="F208" s="71"/>
      <c r="G208" s="71"/>
      <c r="H208" s="71"/>
      <c r="I208" s="71"/>
      <c r="J208" s="71"/>
      <c r="K208" s="71"/>
    </row>
    <row r="209" spans="1:11">
      <c r="A209" s="71"/>
      <c r="B209" s="71"/>
      <c r="C209" s="71"/>
      <c r="D209" s="71"/>
      <c r="E209" s="71"/>
      <c r="F209" s="71"/>
      <c r="G209" s="71"/>
      <c r="H209" s="71"/>
      <c r="I209" s="71"/>
      <c r="J209" s="71"/>
      <c r="K209" s="71"/>
    </row>
    <row r="210" spans="1:11">
      <c r="A210" s="71"/>
      <c r="B210" s="71"/>
      <c r="C210" s="71"/>
      <c r="D210" s="71"/>
      <c r="E210" s="71"/>
      <c r="F210" s="71"/>
      <c r="G210" s="71"/>
      <c r="H210" s="71"/>
      <c r="I210" s="71"/>
      <c r="J210" s="71"/>
      <c r="K210" s="71"/>
    </row>
  </sheetData>
  <customSheetViews>
    <customSheetView guid="{0E583986-F700-4F7C-8796-6181DF3D6881}">
      <selection activeCell="A3" sqref="A3"/>
      <pageMargins left="0.7" right="0.7" top="0.75" bottom="0.75" header="0.3" footer="0.3"/>
      <pageSetup paperSize="9" orientation="portrait" verticalDpi="0"/>
    </customSheetView>
  </customSheetViews>
  <mergeCells count="10">
    <mergeCell ref="A24:K24"/>
    <mergeCell ref="A16:K19"/>
    <mergeCell ref="A21:K21"/>
    <mergeCell ref="A22:K22"/>
    <mergeCell ref="G3:K3"/>
    <mergeCell ref="A6:A7"/>
    <mergeCell ref="B6:K6"/>
    <mergeCell ref="B3:F3"/>
    <mergeCell ref="B4:F4"/>
    <mergeCell ref="A23:K23"/>
  </mergeCells>
  <phoneticPr fontId="34" type="noConversion"/>
  <hyperlinks>
    <hyperlink ref="F1" location="Содержание!A1" display="Содержание"/>
    <hyperlink ref="B1" location="Курорты!A1" display="Курорты Чехии"/>
    <hyperlink ref="A1" location="'Отели Карловы Вары'!A1" display="Отели Карловы Вары"/>
    <hyperlink ref="A3" r:id="rId1"/>
  </hyperlink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dimension ref="A1:AI240"/>
  <sheetViews>
    <sheetView workbookViewId="0"/>
  </sheetViews>
  <sheetFormatPr defaultColWidth="8.85546875" defaultRowHeight="15"/>
  <cols>
    <col min="1" max="1" width="35.42578125" style="43" bestFit="1" customWidth="1"/>
    <col min="2" max="7" width="10.7109375" style="43" customWidth="1"/>
    <col min="8" max="32" width="8.85546875" style="44"/>
    <col min="33" max="245" width="8.85546875" style="43"/>
    <col min="246" max="246" width="35.42578125" style="43" bestFit="1" customWidth="1"/>
    <col min="247" max="252" width="10.7109375" style="43" customWidth="1"/>
    <col min="253" max="501" width="8.85546875" style="43"/>
    <col min="502" max="502" width="35.42578125" style="43" bestFit="1" customWidth="1"/>
    <col min="503" max="508" width="10.7109375" style="43" customWidth="1"/>
    <col min="509" max="757" width="8.85546875" style="43"/>
    <col min="758" max="758" width="35.42578125" style="43" bestFit="1" customWidth="1"/>
    <col min="759" max="764" width="10.7109375" style="43" customWidth="1"/>
    <col min="765" max="1013" width="8.85546875" style="43"/>
    <col min="1014" max="1014" width="35.42578125" style="43" bestFit="1" customWidth="1"/>
    <col min="1015" max="1020" width="10.7109375" style="43" customWidth="1"/>
    <col min="1021" max="1269" width="8.85546875" style="43"/>
    <col min="1270" max="1270" width="35.42578125" style="43" bestFit="1" customWidth="1"/>
    <col min="1271" max="1276" width="10.7109375" style="43" customWidth="1"/>
    <col min="1277" max="1525" width="8.85546875" style="43"/>
    <col min="1526" max="1526" width="35.42578125" style="43" bestFit="1" customWidth="1"/>
    <col min="1527" max="1532" width="10.7109375" style="43" customWidth="1"/>
    <col min="1533" max="1781" width="8.85546875" style="43"/>
    <col min="1782" max="1782" width="35.42578125" style="43" bestFit="1" customWidth="1"/>
    <col min="1783" max="1788" width="10.7109375" style="43" customWidth="1"/>
    <col min="1789" max="2037" width="8.85546875" style="43"/>
    <col min="2038" max="2038" width="35.42578125" style="43" bestFit="1" customWidth="1"/>
    <col min="2039" max="2044" width="10.7109375" style="43" customWidth="1"/>
    <col min="2045" max="2293" width="8.85546875" style="43"/>
    <col min="2294" max="2294" width="35.42578125" style="43" bestFit="1" customWidth="1"/>
    <col min="2295" max="2300" width="10.7109375" style="43" customWidth="1"/>
    <col min="2301" max="2549" width="8.85546875" style="43"/>
    <col min="2550" max="2550" width="35.42578125" style="43" bestFit="1" customWidth="1"/>
    <col min="2551" max="2556" width="10.7109375" style="43" customWidth="1"/>
    <col min="2557" max="2805" width="8.85546875" style="43"/>
    <col min="2806" max="2806" width="35.42578125" style="43" bestFit="1" customWidth="1"/>
    <col min="2807" max="2812" width="10.7109375" style="43" customWidth="1"/>
    <col min="2813" max="3061" width="8.85546875" style="43"/>
    <col min="3062" max="3062" width="35.42578125" style="43" bestFit="1" customWidth="1"/>
    <col min="3063" max="3068" width="10.7109375" style="43" customWidth="1"/>
    <col min="3069" max="3317" width="8.85546875" style="43"/>
    <col min="3318" max="3318" width="35.42578125" style="43" bestFit="1" customWidth="1"/>
    <col min="3319" max="3324" width="10.7109375" style="43" customWidth="1"/>
    <col min="3325" max="3573" width="8.85546875" style="43"/>
    <col min="3574" max="3574" width="35.42578125" style="43" bestFit="1" customWidth="1"/>
    <col min="3575" max="3580" width="10.7109375" style="43" customWidth="1"/>
    <col min="3581" max="3829" width="8.85546875" style="43"/>
    <col min="3830" max="3830" width="35.42578125" style="43" bestFit="1" customWidth="1"/>
    <col min="3831" max="3836" width="10.7109375" style="43" customWidth="1"/>
    <col min="3837" max="4085" width="8.85546875" style="43"/>
    <col min="4086" max="4086" width="35.42578125" style="43" bestFit="1" customWidth="1"/>
    <col min="4087" max="4092" width="10.7109375" style="43" customWidth="1"/>
    <col min="4093" max="4341" width="8.85546875" style="43"/>
    <col min="4342" max="4342" width="35.42578125" style="43" bestFit="1" customWidth="1"/>
    <col min="4343" max="4348" width="10.7109375" style="43" customWidth="1"/>
    <col min="4349" max="4597" width="8.85546875" style="43"/>
    <col min="4598" max="4598" width="35.42578125" style="43" bestFit="1" customWidth="1"/>
    <col min="4599" max="4604" width="10.7109375" style="43" customWidth="1"/>
    <col min="4605" max="4853" width="8.85546875" style="43"/>
    <col min="4854" max="4854" width="35.42578125" style="43" bestFit="1" customWidth="1"/>
    <col min="4855" max="4860" width="10.7109375" style="43" customWidth="1"/>
    <col min="4861" max="5109" width="8.85546875" style="43"/>
    <col min="5110" max="5110" width="35.42578125" style="43" bestFit="1" customWidth="1"/>
    <col min="5111" max="5116" width="10.7109375" style="43" customWidth="1"/>
    <col min="5117" max="5365" width="8.85546875" style="43"/>
    <col min="5366" max="5366" width="35.42578125" style="43" bestFit="1" customWidth="1"/>
    <col min="5367" max="5372" width="10.7109375" style="43" customWidth="1"/>
    <col min="5373" max="5621" width="8.85546875" style="43"/>
    <col min="5622" max="5622" width="35.42578125" style="43" bestFit="1" customWidth="1"/>
    <col min="5623" max="5628" width="10.7109375" style="43" customWidth="1"/>
    <col min="5629" max="5877" width="8.85546875" style="43"/>
    <col min="5878" max="5878" width="35.42578125" style="43" bestFit="1" customWidth="1"/>
    <col min="5879" max="5884" width="10.7109375" style="43" customWidth="1"/>
    <col min="5885" max="6133" width="8.85546875" style="43"/>
    <col min="6134" max="6134" width="35.42578125" style="43" bestFit="1" customWidth="1"/>
    <col min="6135" max="6140" width="10.7109375" style="43" customWidth="1"/>
    <col min="6141" max="6389" width="8.85546875" style="43"/>
    <col min="6390" max="6390" width="35.42578125" style="43" bestFit="1" customWidth="1"/>
    <col min="6391" max="6396" width="10.7109375" style="43" customWidth="1"/>
    <col min="6397" max="6645" width="8.85546875" style="43"/>
    <col min="6646" max="6646" width="35.42578125" style="43" bestFit="1" customWidth="1"/>
    <col min="6647" max="6652" width="10.7109375" style="43" customWidth="1"/>
    <col min="6653" max="6901" width="8.85546875" style="43"/>
    <col min="6902" max="6902" width="35.42578125" style="43" bestFit="1" customWidth="1"/>
    <col min="6903" max="6908" width="10.7109375" style="43" customWidth="1"/>
    <col min="6909" max="7157" width="8.85546875" style="43"/>
    <col min="7158" max="7158" width="35.42578125" style="43" bestFit="1" customWidth="1"/>
    <col min="7159" max="7164" width="10.7109375" style="43" customWidth="1"/>
    <col min="7165" max="7413" width="8.85546875" style="43"/>
    <col min="7414" max="7414" width="35.42578125" style="43" bestFit="1" customWidth="1"/>
    <col min="7415" max="7420" width="10.7109375" style="43" customWidth="1"/>
    <col min="7421" max="7669" width="8.85546875" style="43"/>
    <col min="7670" max="7670" width="35.42578125" style="43" bestFit="1" customWidth="1"/>
    <col min="7671" max="7676" width="10.7109375" style="43" customWidth="1"/>
    <col min="7677" max="7925" width="8.85546875" style="43"/>
    <col min="7926" max="7926" width="35.42578125" style="43" bestFit="1" customWidth="1"/>
    <col min="7927" max="7932" width="10.7109375" style="43" customWidth="1"/>
    <col min="7933" max="8181" width="8.85546875" style="43"/>
    <col min="8182" max="8182" width="35.42578125" style="43" bestFit="1" customWidth="1"/>
    <col min="8183" max="8188" width="10.7109375" style="43" customWidth="1"/>
    <col min="8189" max="8437" width="8.85546875" style="43"/>
    <col min="8438" max="8438" width="35.42578125" style="43" bestFit="1" customWidth="1"/>
    <col min="8439" max="8444" width="10.7109375" style="43" customWidth="1"/>
    <col min="8445" max="8693" width="8.85546875" style="43"/>
    <col min="8694" max="8694" width="35.42578125" style="43" bestFit="1" customWidth="1"/>
    <col min="8695" max="8700" width="10.7109375" style="43" customWidth="1"/>
    <col min="8701" max="8949" width="8.85546875" style="43"/>
    <col min="8950" max="8950" width="35.42578125" style="43" bestFit="1" customWidth="1"/>
    <col min="8951" max="8956" width="10.7109375" style="43" customWidth="1"/>
    <col min="8957" max="9205" width="8.85546875" style="43"/>
    <col min="9206" max="9206" width="35.42578125" style="43" bestFit="1" customWidth="1"/>
    <col min="9207" max="9212" width="10.7109375" style="43" customWidth="1"/>
    <col min="9213" max="9461" width="8.85546875" style="43"/>
    <col min="9462" max="9462" width="35.42578125" style="43" bestFit="1" customWidth="1"/>
    <col min="9463" max="9468" width="10.7109375" style="43" customWidth="1"/>
    <col min="9469" max="9717" width="8.85546875" style="43"/>
    <col min="9718" max="9718" width="35.42578125" style="43" bestFit="1" customWidth="1"/>
    <col min="9719" max="9724" width="10.7109375" style="43" customWidth="1"/>
    <col min="9725" max="9973" width="8.85546875" style="43"/>
    <col min="9974" max="9974" width="35.42578125" style="43" bestFit="1" customWidth="1"/>
    <col min="9975" max="9980" width="10.7109375" style="43" customWidth="1"/>
    <col min="9981" max="10229" width="8.85546875" style="43"/>
    <col min="10230" max="10230" width="35.42578125" style="43" bestFit="1" customWidth="1"/>
    <col min="10231" max="10236" width="10.7109375" style="43" customWidth="1"/>
    <col min="10237" max="10485" width="8.85546875" style="43"/>
    <col min="10486" max="10486" width="35.42578125" style="43" bestFit="1" customWidth="1"/>
    <col min="10487" max="10492" width="10.7109375" style="43" customWidth="1"/>
    <col min="10493" max="10741" width="8.85546875" style="43"/>
    <col min="10742" max="10742" width="35.42578125" style="43" bestFit="1" customWidth="1"/>
    <col min="10743" max="10748" width="10.7109375" style="43" customWidth="1"/>
    <col min="10749" max="10997" width="8.85546875" style="43"/>
    <col min="10998" max="10998" width="35.42578125" style="43" bestFit="1" customWidth="1"/>
    <col min="10999" max="11004" width="10.7109375" style="43" customWidth="1"/>
    <col min="11005" max="11253" width="8.85546875" style="43"/>
    <col min="11254" max="11254" width="35.42578125" style="43" bestFit="1" customWidth="1"/>
    <col min="11255" max="11260" width="10.7109375" style="43" customWidth="1"/>
    <col min="11261" max="11509" width="8.85546875" style="43"/>
    <col min="11510" max="11510" width="35.42578125" style="43" bestFit="1" customWidth="1"/>
    <col min="11511" max="11516" width="10.7109375" style="43" customWidth="1"/>
    <col min="11517" max="11765" width="8.85546875" style="43"/>
    <col min="11766" max="11766" width="35.42578125" style="43" bestFit="1" customWidth="1"/>
    <col min="11767" max="11772" width="10.7109375" style="43" customWidth="1"/>
    <col min="11773" max="12021" width="8.85546875" style="43"/>
    <col min="12022" max="12022" width="35.42578125" style="43" bestFit="1" customWidth="1"/>
    <col min="12023" max="12028" width="10.7109375" style="43" customWidth="1"/>
    <col min="12029" max="12277" width="8.85546875" style="43"/>
    <col min="12278" max="12278" width="35.42578125" style="43" bestFit="1" customWidth="1"/>
    <col min="12279" max="12284" width="10.7109375" style="43" customWidth="1"/>
    <col min="12285" max="12533" width="8.85546875" style="43"/>
    <col min="12534" max="12534" width="35.42578125" style="43" bestFit="1" customWidth="1"/>
    <col min="12535" max="12540" width="10.7109375" style="43" customWidth="1"/>
    <col min="12541" max="12789" width="8.85546875" style="43"/>
    <col min="12790" max="12790" width="35.42578125" style="43" bestFit="1" customWidth="1"/>
    <col min="12791" max="12796" width="10.7109375" style="43" customWidth="1"/>
    <col min="12797" max="13045" width="8.85546875" style="43"/>
    <col min="13046" max="13046" width="35.42578125" style="43" bestFit="1" customWidth="1"/>
    <col min="13047" max="13052" width="10.7109375" style="43" customWidth="1"/>
    <col min="13053" max="13301" width="8.85546875" style="43"/>
    <col min="13302" max="13302" width="35.42578125" style="43" bestFit="1" customWidth="1"/>
    <col min="13303" max="13308" width="10.7109375" style="43" customWidth="1"/>
    <col min="13309" max="13557" width="8.85546875" style="43"/>
    <col min="13558" max="13558" width="35.42578125" style="43" bestFit="1" customWidth="1"/>
    <col min="13559" max="13564" width="10.7109375" style="43" customWidth="1"/>
    <col min="13565" max="13813" width="8.85546875" style="43"/>
    <col min="13814" max="13814" width="35.42578125" style="43" bestFit="1" customWidth="1"/>
    <col min="13815" max="13820" width="10.7109375" style="43" customWidth="1"/>
    <col min="13821" max="14069" width="8.85546875" style="43"/>
    <col min="14070" max="14070" width="35.42578125" style="43" bestFit="1" customWidth="1"/>
    <col min="14071" max="14076" width="10.7109375" style="43" customWidth="1"/>
    <col min="14077" max="14325" width="8.85546875" style="43"/>
    <col min="14326" max="14326" width="35.42578125" style="43" bestFit="1" customWidth="1"/>
    <col min="14327" max="14332" width="10.7109375" style="43" customWidth="1"/>
    <col min="14333" max="14581" width="8.85546875" style="43"/>
    <col min="14582" max="14582" width="35.42578125" style="43" bestFit="1" customWidth="1"/>
    <col min="14583" max="14588" width="10.7109375" style="43" customWidth="1"/>
    <col min="14589" max="14837" width="8.85546875" style="43"/>
    <col min="14838" max="14838" width="35.42578125" style="43" bestFit="1" customWidth="1"/>
    <col min="14839" max="14844" width="10.7109375" style="43" customWidth="1"/>
    <col min="14845" max="15093" width="8.85546875" style="43"/>
    <col min="15094" max="15094" width="35.42578125" style="43" bestFit="1" customWidth="1"/>
    <col min="15095" max="15100" width="10.7109375" style="43" customWidth="1"/>
    <col min="15101" max="15349" width="8.85546875" style="43"/>
    <col min="15350" max="15350" width="35.42578125" style="43" bestFit="1" customWidth="1"/>
    <col min="15351" max="15356" width="10.7109375" style="43" customWidth="1"/>
    <col min="15357" max="15605" width="8.85546875" style="43"/>
    <col min="15606" max="15606" width="35.42578125" style="43" bestFit="1" customWidth="1"/>
    <col min="15607" max="15612" width="10.7109375" style="43" customWidth="1"/>
    <col min="15613" max="15861" width="8.85546875" style="43"/>
    <col min="15862" max="15862" width="35.42578125" style="43" bestFit="1" customWidth="1"/>
    <col min="15863" max="15868" width="10.7109375" style="43" customWidth="1"/>
    <col min="15869" max="16117" width="8.85546875" style="43"/>
    <col min="16118" max="16118" width="35.42578125" style="43" bestFit="1" customWidth="1"/>
    <col min="16119" max="16124" width="10.7109375" style="43" customWidth="1"/>
    <col min="16125" max="16384" width="8.85546875" style="43"/>
  </cols>
  <sheetData>
    <row r="1" spans="1:35">
      <c r="A1" s="16" t="s">
        <v>177</v>
      </c>
      <c r="B1" s="16" t="s">
        <v>182</v>
      </c>
      <c r="C1" s="44"/>
      <c r="D1" s="44"/>
      <c r="E1" s="16" t="s">
        <v>183</v>
      </c>
      <c r="F1" s="44"/>
      <c r="G1" s="44"/>
    </row>
    <row r="2" spans="1:35" ht="15.75" thickBot="1">
      <c r="A2" s="16"/>
      <c r="B2" s="16"/>
      <c r="C2" s="44"/>
      <c r="D2" s="16"/>
      <c r="E2" s="44"/>
      <c r="F2" s="44"/>
      <c r="G2" s="44"/>
    </row>
    <row r="3" spans="1:35">
      <c r="A3" s="731" t="s">
        <v>141</v>
      </c>
      <c r="B3" s="1598" t="s">
        <v>936</v>
      </c>
      <c r="C3" s="1599"/>
      <c r="D3" s="1600"/>
      <c r="E3" s="1598" t="s">
        <v>492</v>
      </c>
      <c r="F3" s="1599"/>
      <c r="G3" s="1600"/>
      <c r="H3" s="1675" t="s">
        <v>493</v>
      </c>
      <c r="I3" s="1676"/>
      <c r="J3" s="1677"/>
      <c r="AG3" s="44"/>
      <c r="AH3" s="44"/>
      <c r="AI3" s="44"/>
    </row>
    <row r="4" spans="1:35" ht="15.75" thickBot="1">
      <c r="A4" s="162" t="s">
        <v>204</v>
      </c>
      <c r="B4" s="1717"/>
      <c r="C4" s="1718"/>
      <c r="D4" s="1719"/>
      <c r="E4" s="1717"/>
      <c r="F4" s="1718"/>
      <c r="G4" s="1719"/>
      <c r="H4" s="1711"/>
      <c r="I4" s="1712"/>
      <c r="J4" s="1713"/>
      <c r="AG4" s="44"/>
      <c r="AH4" s="44"/>
      <c r="AI4" s="44"/>
    </row>
    <row r="5" spans="1:35" ht="15.75" thickBot="1">
      <c r="A5" s="1678" t="s">
        <v>184</v>
      </c>
      <c r="B5" s="1714" t="s">
        <v>185</v>
      </c>
      <c r="C5" s="1715"/>
      <c r="D5" s="1715"/>
      <c r="E5" s="1715"/>
      <c r="F5" s="1715"/>
      <c r="G5" s="1715"/>
      <c r="H5" s="1715"/>
      <c r="I5" s="1715"/>
      <c r="J5" s="1716"/>
      <c r="AG5" s="44"/>
      <c r="AH5" s="44"/>
      <c r="AI5" s="44"/>
    </row>
    <row r="6" spans="1:35" ht="15.75" thickBot="1">
      <c r="A6" s="1679"/>
      <c r="B6" s="1040" t="s">
        <v>187</v>
      </c>
      <c r="C6" s="1041" t="s">
        <v>188</v>
      </c>
      <c r="D6" s="1041" t="s">
        <v>205</v>
      </c>
      <c r="E6" s="1041" t="s">
        <v>187</v>
      </c>
      <c r="F6" s="1041" t="s">
        <v>188</v>
      </c>
      <c r="G6" s="1041" t="s">
        <v>205</v>
      </c>
      <c r="H6" s="1041" t="s">
        <v>187</v>
      </c>
      <c r="I6" s="1041" t="s">
        <v>188</v>
      </c>
      <c r="J6" s="1042" t="s">
        <v>205</v>
      </c>
      <c r="AG6" s="44"/>
      <c r="AH6" s="44"/>
      <c r="AI6" s="44"/>
    </row>
    <row r="7" spans="1:35" ht="15" customHeight="1">
      <c r="A7" s="552" t="s">
        <v>481</v>
      </c>
      <c r="B7" s="1099">
        <v>179</v>
      </c>
      <c r="C7" s="1100">
        <v>174</v>
      </c>
      <c r="D7" s="1102">
        <v>174</v>
      </c>
      <c r="E7" s="1099">
        <v>148</v>
      </c>
      <c r="F7" s="1100">
        <v>143</v>
      </c>
      <c r="G7" s="1102">
        <v>143</v>
      </c>
      <c r="H7" s="1099">
        <v>178</v>
      </c>
      <c r="I7" s="1100">
        <v>174</v>
      </c>
      <c r="J7" s="1102">
        <v>174</v>
      </c>
      <c r="AG7" s="44"/>
      <c r="AH7" s="44"/>
      <c r="AI7" s="44"/>
    </row>
    <row r="8" spans="1:35">
      <c r="A8" s="116" t="s">
        <v>482</v>
      </c>
      <c r="B8" s="1103">
        <v>135</v>
      </c>
      <c r="C8" s="1104">
        <v>131</v>
      </c>
      <c r="D8" s="1106">
        <v>131</v>
      </c>
      <c r="E8" s="1103">
        <v>99</v>
      </c>
      <c r="F8" s="1104">
        <v>95</v>
      </c>
      <c r="G8" s="1106">
        <v>95</v>
      </c>
      <c r="H8" s="1103">
        <v>135</v>
      </c>
      <c r="I8" s="1104">
        <v>131</v>
      </c>
      <c r="J8" s="1106">
        <v>131</v>
      </c>
      <c r="AG8" s="44"/>
      <c r="AH8" s="44"/>
      <c r="AI8" s="44"/>
    </row>
    <row r="9" spans="1:35">
      <c r="A9" s="210" t="s">
        <v>596</v>
      </c>
      <c r="B9" s="1103">
        <v>107</v>
      </c>
      <c r="C9" s="1104">
        <v>105</v>
      </c>
      <c r="D9" s="1106">
        <v>105</v>
      </c>
      <c r="E9" s="1103">
        <v>80</v>
      </c>
      <c r="F9" s="1104">
        <v>76</v>
      </c>
      <c r="G9" s="1106">
        <v>76</v>
      </c>
      <c r="H9" s="1103">
        <v>108</v>
      </c>
      <c r="I9" s="1104">
        <v>105</v>
      </c>
      <c r="J9" s="1106">
        <v>105</v>
      </c>
      <c r="AG9" s="44"/>
      <c r="AH9" s="44"/>
      <c r="AI9" s="44"/>
    </row>
    <row r="10" spans="1:35">
      <c r="A10" s="116" t="s">
        <v>483</v>
      </c>
      <c r="B10" s="1103">
        <v>83</v>
      </c>
      <c r="C10" s="1104">
        <v>80</v>
      </c>
      <c r="D10" s="1106">
        <v>80</v>
      </c>
      <c r="E10" s="1103">
        <v>65</v>
      </c>
      <c r="F10" s="1104">
        <v>63</v>
      </c>
      <c r="G10" s="1106">
        <v>63</v>
      </c>
      <c r="H10" s="1103">
        <v>83</v>
      </c>
      <c r="I10" s="1104">
        <v>80</v>
      </c>
      <c r="J10" s="1106">
        <v>80</v>
      </c>
      <c r="AG10" s="44"/>
      <c r="AH10" s="44"/>
      <c r="AI10" s="44"/>
    </row>
    <row r="11" spans="1:35" ht="15.75" thickBot="1">
      <c r="A11" s="879" t="s">
        <v>484</v>
      </c>
      <c r="B11" s="1111">
        <v>103</v>
      </c>
      <c r="C11" s="1112">
        <v>101</v>
      </c>
      <c r="D11" s="1114">
        <v>101</v>
      </c>
      <c r="E11" s="1111">
        <v>82</v>
      </c>
      <c r="F11" s="1112">
        <v>78</v>
      </c>
      <c r="G11" s="1114">
        <v>78</v>
      </c>
      <c r="H11" s="1107">
        <v>103</v>
      </c>
      <c r="I11" s="1108">
        <v>101</v>
      </c>
      <c r="J11" s="1110">
        <v>101</v>
      </c>
      <c r="AG11" s="44"/>
      <c r="AH11" s="44"/>
      <c r="AI11" s="44"/>
    </row>
    <row r="12" spans="1:35">
      <c r="A12" s="113" t="s">
        <v>485</v>
      </c>
      <c r="B12" s="1099">
        <v>188</v>
      </c>
      <c r="C12" s="1100">
        <v>184</v>
      </c>
      <c r="D12" s="1102">
        <v>184</v>
      </c>
      <c r="E12" s="1115">
        <v>157</v>
      </c>
      <c r="F12" s="1100">
        <v>153</v>
      </c>
      <c r="G12" s="1101">
        <v>153</v>
      </c>
      <c r="H12" s="1099">
        <v>188</v>
      </c>
      <c r="I12" s="1100">
        <v>184</v>
      </c>
      <c r="J12" s="1102">
        <v>184</v>
      </c>
      <c r="AG12" s="44"/>
      <c r="AH12" s="44"/>
      <c r="AI12" s="44"/>
    </row>
    <row r="13" spans="1:35">
      <c r="A13" s="116" t="s">
        <v>486</v>
      </c>
      <c r="B13" s="1103">
        <v>143</v>
      </c>
      <c r="C13" s="1104">
        <v>139</v>
      </c>
      <c r="D13" s="1106">
        <v>139</v>
      </c>
      <c r="E13" s="1116">
        <v>103</v>
      </c>
      <c r="F13" s="1104">
        <v>99</v>
      </c>
      <c r="G13" s="1105">
        <v>99</v>
      </c>
      <c r="H13" s="1103">
        <v>143</v>
      </c>
      <c r="I13" s="1104">
        <v>139</v>
      </c>
      <c r="J13" s="1106">
        <v>139</v>
      </c>
      <c r="AG13" s="44"/>
      <c r="AH13" s="44"/>
      <c r="AI13" s="44"/>
    </row>
    <row r="14" spans="1:35">
      <c r="A14" s="116" t="s">
        <v>496</v>
      </c>
      <c r="B14" s="1103">
        <v>116</v>
      </c>
      <c r="C14" s="1104">
        <v>111</v>
      </c>
      <c r="D14" s="1106">
        <v>111</v>
      </c>
      <c r="E14" s="1116">
        <v>83</v>
      </c>
      <c r="F14" s="1104">
        <v>80</v>
      </c>
      <c r="G14" s="1105">
        <v>80</v>
      </c>
      <c r="H14" s="1103">
        <v>116</v>
      </c>
      <c r="I14" s="1104">
        <v>111</v>
      </c>
      <c r="J14" s="1106">
        <v>111</v>
      </c>
      <c r="AG14" s="44"/>
      <c r="AH14" s="44"/>
      <c r="AI14" s="44"/>
    </row>
    <row r="15" spans="1:35">
      <c r="A15" s="116" t="s">
        <v>494</v>
      </c>
      <c r="B15" s="1103">
        <v>83</v>
      </c>
      <c r="C15" s="1104">
        <v>80</v>
      </c>
      <c r="D15" s="1106">
        <v>80</v>
      </c>
      <c r="E15" s="1116">
        <v>65</v>
      </c>
      <c r="F15" s="1104">
        <v>62</v>
      </c>
      <c r="G15" s="1105">
        <v>62</v>
      </c>
      <c r="H15" s="1103">
        <v>83</v>
      </c>
      <c r="I15" s="1104">
        <v>80</v>
      </c>
      <c r="J15" s="1106">
        <v>80</v>
      </c>
      <c r="AG15" s="44"/>
      <c r="AH15" s="44"/>
      <c r="AI15" s="44"/>
    </row>
    <row r="16" spans="1:35" ht="15.75" thickBot="1">
      <c r="A16" s="176" t="s">
        <v>495</v>
      </c>
      <c r="B16" s="1107">
        <v>103</v>
      </c>
      <c r="C16" s="1108">
        <v>101</v>
      </c>
      <c r="D16" s="1110">
        <v>101</v>
      </c>
      <c r="E16" s="1117">
        <v>81</v>
      </c>
      <c r="F16" s="1112">
        <v>77</v>
      </c>
      <c r="G16" s="1113">
        <v>77</v>
      </c>
      <c r="H16" s="1111">
        <v>103</v>
      </c>
      <c r="I16" s="1112">
        <v>101</v>
      </c>
      <c r="J16" s="1114">
        <v>101</v>
      </c>
      <c r="AG16" s="44"/>
      <c r="AH16" s="44"/>
      <c r="AI16" s="44"/>
    </row>
    <row r="17" spans="1:35">
      <c r="A17" s="552" t="s">
        <v>487</v>
      </c>
      <c r="B17" s="1099">
        <v>131</v>
      </c>
      <c r="C17" s="1100">
        <v>125</v>
      </c>
      <c r="D17" s="1102">
        <v>125</v>
      </c>
      <c r="E17" s="1118">
        <v>103</v>
      </c>
      <c r="F17" s="1119">
        <v>99</v>
      </c>
      <c r="G17" s="1120">
        <v>99</v>
      </c>
      <c r="H17" s="1099">
        <v>131</v>
      </c>
      <c r="I17" s="1100">
        <v>125</v>
      </c>
      <c r="J17" s="1102">
        <v>125</v>
      </c>
      <c r="AG17" s="44"/>
      <c r="AH17" s="44"/>
      <c r="AI17" s="44"/>
    </row>
    <row r="18" spans="1:35">
      <c r="A18" s="116" t="s">
        <v>488</v>
      </c>
      <c r="B18" s="1103">
        <v>157</v>
      </c>
      <c r="C18" s="1104">
        <v>153</v>
      </c>
      <c r="D18" s="1106">
        <v>153</v>
      </c>
      <c r="E18" s="1116">
        <v>125</v>
      </c>
      <c r="F18" s="1104">
        <v>121</v>
      </c>
      <c r="G18" s="1105">
        <v>121</v>
      </c>
      <c r="H18" s="1103">
        <v>157</v>
      </c>
      <c r="I18" s="1104">
        <v>153</v>
      </c>
      <c r="J18" s="1106">
        <v>153</v>
      </c>
      <c r="AG18" s="44"/>
      <c r="AH18" s="44"/>
      <c r="AI18" s="44"/>
    </row>
    <row r="19" spans="1:35">
      <c r="A19" s="116" t="s">
        <v>489</v>
      </c>
      <c r="B19" s="1103">
        <v>107</v>
      </c>
      <c r="C19" s="1104">
        <v>103</v>
      </c>
      <c r="D19" s="1106">
        <v>103</v>
      </c>
      <c r="E19" s="1116">
        <v>81</v>
      </c>
      <c r="F19" s="1104">
        <v>77</v>
      </c>
      <c r="G19" s="1105">
        <v>77</v>
      </c>
      <c r="H19" s="1103">
        <v>107</v>
      </c>
      <c r="I19" s="1104">
        <v>103</v>
      </c>
      <c r="J19" s="1106">
        <v>103</v>
      </c>
      <c r="AG19" s="44"/>
      <c r="AH19" s="44"/>
      <c r="AI19" s="44"/>
    </row>
    <row r="20" spans="1:35">
      <c r="A20" s="116" t="s">
        <v>490</v>
      </c>
      <c r="B20" s="1103">
        <v>81</v>
      </c>
      <c r="C20" s="1104">
        <v>77</v>
      </c>
      <c r="D20" s="1106">
        <v>77</v>
      </c>
      <c r="E20" s="1116">
        <v>68</v>
      </c>
      <c r="F20" s="1104">
        <v>64</v>
      </c>
      <c r="G20" s="1105">
        <v>64</v>
      </c>
      <c r="H20" s="1103">
        <v>81</v>
      </c>
      <c r="I20" s="1104">
        <v>77</v>
      </c>
      <c r="J20" s="1106">
        <v>77</v>
      </c>
      <c r="AG20" s="44"/>
      <c r="AH20" s="44"/>
      <c r="AI20" s="44"/>
    </row>
    <row r="21" spans="1:35">
      <c r="A21" s="116" t="s">
        <v>597</v>
      </c>
      <c r="B21" s="1103">
        <v>107</v>
      </c>
      <c r="C21" s="1104">
        <v>103</v>
      </c>
      <c r="D21" s="1106">
        <v>103</v>
      </c>
      <c r="E21" s="1121">
        <v>81</v>
      </c>
      <c r="F21" s="1108">
        <v>77</v>
      </c>
      <c r="G21" s="1109">
        <v>77</v>
      </c>
      <c r="H21" s="1122">
        <v>107</v>
      </c>
      <c r="I21" s="1108">
        <v>103</v>
      </c>
      <c r="J21" s="1110">
        <v>103</v>
      </c>
      <c r="AG21" s="44"/>
      <c r="AH21" s="44"/>
      <c r="AI21" s="44"/>
    </row>
    <row r="22" spans="1:35">
      <c r="A22" s="879" t="s">
        <v>598</v>
      </c>
      <c r="B22" s="1103">
        <v>125</v>
      </c>
      <c r="C22" s="1104">
        <v>121</v>
      </c>
      <c r="D22" s="1106">
        <v>121</v>
      </c>
      <c r="E22" s="1116">
        <v>95</v>
      </c>
      <c r="F22" s="1104">
        <v>90</v>
      </c>
      <c r="G22" s="1105">
        <v>90</v>
      </c>
      <c r="H22" s="1122">
        <v>125</v>
      </c>
      <c r="I22" s="1104">
        <v>121</v>
      </c>
      <c r="J22" s="1106">
        <v>121</v>
      </c>
      <c r="AG22" s="44"/>
      <c r="AH22" s="44"/>
      <c r="AI22" s="44"/>
    </row>
    <row r="23" spans="1:35" ht="15.75" thickBot="1">
      <c r="A23" s="176" t="s">
        <v>491</v>
      </c>
      <c r="B23" s="1111">
        <v>81</v>
      </c>
      <c r="C23" s="1112">
        <v>77</v>
      </c>
      <c r="D23" s="1114">
        <v>77</v>
      </c>
      <c r="E23" s="1117">
        <v>68</v>
      </c>
      <c r="F23" s="1112">
        <v>64</v>
      </c>
      <c r="G23" s="880">
        <v>64</v>
      </c>
      <c r="H23" s="1123">
        <v>81</v>
      </c>
      <c r="I23" s="1112">
        <v>77</v>
      </c>
      <c r="J23" s="1114">
        <v>77</v>
      </c>
      <c r="AG23" s="44"/>
      <c r="AH23" s="44"/>
      <c r="AI23" s="44"/>
    </row>
    <row r="24" spans="1:35">
      <c r="A24" s="1322"/>
      <c r="B24" s="1323"/>
      <c r="C24" s="1323"/>
      <c r="D24" s="1323"/>
      <c r="E24" s="1323"/>
      <c r="F24" s="1323"/>
      <c r="G24" s="1324"/>
      <c r="H24" s="1325"/>
      <c r="I24" s="1323"/>
      <c r="J24" s="1323"/>
      <c r="AG24" s="44"/>
      <c r="AH24" s="44"/>
      <c r="AI24" s="44"/>
    </row>
    <row r="25" spans="1:35" ht="15.75" thickBot="1">
      <c r="A25" s="1254"/>
      <c r="B25" s="1254"/>
      <c r="C25" s="1254"/>
      <c r="D25" s="1254"/>
      <c r="E25" s="1254"/>
      <c r="F25" s="1254"/>
      <c r="G25" s="1254"/>
      <c r="H25" s="1254"/>
      <c r="I25" s="1254"/>
      <c r="J25" s="1254"/>
    </row>
    <row r="26" spans="1:35" ht="15" customHeight="1">
      <c r="A26" s="1708" t="s">
        <v>1068</v>
      </c>
      <c r="B26" s="1709"/>
      <c r="C26" s="1709"/>
      <c r="D26" s="1709"/>
      <c r="E26" s="1709"/>
      <c r="F26" s="1709"/>
      <c r="G26" s="1709"/>
      <c r="H26" s="1709"/>
      <c r="I26" s="1709"/>
      <c r="J26" s="1710"/>
    </row>
    <row r="27" spans="1:35" ht="15" customHeight="1">
      <c r="A27" s="1698" t="s">
        <v>1069</v>
      </c>
      <c r="B27" s="1699"/>
      <c r="C27" s="1699"/>
      <c r="D27" s="1699"/>
      <c r="E27" s="1699"/>
      <c r="F27" s="1699"/>
      <c r="G27" s="1699"/>
      <c r="H27" s="1699"/>
      <c r="I27" s="1699"/>
      <c r="J27" s="1700"/>
    </row>
    <row r="28" spans="1:35">
      <c r="A28" s="1698" t="s">
        <v>1070</v>
      </c>
      <c r="B28" s="1699"/>
      <c r="C28" s="1699"/>
      <c r="D28" s="1699"/>
      <c r="E28" s="1699"/>
      <c r="F28" s="1699"/>
      <c r="G28" s="1699"/>
      <c r="H28" s="1699"/>
      <c r="I28" s="1699"/>
      <c r="J28" s="1700"/>
    </row>
    <row r="29" spans="1:35">
      <c r="A29" s="1698" t="s">
        <v>1289</v>
      </c>
      <c r="B29" s="1699"/>
      <c r="C29" s="1699"/>
      <c r="D29" s="1699"/>
      <c r="E29" s="1699"/>
      <c r="F29" s="1699"/>
      <c r="G29" s="1699"/>
      <c r="H29" s="1699"/>
      <c r="I29" s="1699"/>
      <c r="J29" s="1707"/>
    </row>
    <row r="30" spans="1:35">
      <c r="A30" s="1698" t="s">
        <v>1071</v>
      </c>
      <c r="B30" s="1699"/>
      <c r="C30" s="1699"/>
      <c r="D30" s="1699"/>
      <c r="E30" s="1699"/>
      <c r="F30" s="1699"/>
      <c r="G30" s="1699"/>
      <c r="H30" s="1699"/>
      <c r="I30" s="1699"/>
      <c r="J30" s="1700"/>
    </row>
    <row r="31" spans="1:35">
      <c r="A31" s="1698" t="s">
        <v>1072</v>
      </c>
      <c r="B31" s="1699"/>
      <c r="C31" s="1699"/>
      <c r="D31" s="1699"/>
      <c r="E31" s="1699"/>
      <c r="F31" s="1699"/>
      <c r="G31" s="1699"/>
      <c r="H31" s="1699"/>
      <c r="I31" s="1699"/>
      <c r="J31" s="1700"/>
    </row>
    <row r="32" spans="1:35" ht="15.75" thickBot="1">
      <c r="A32" s="1701" t="s">
        <v>1073</v>
      </c>
      <c r="B32" s="1702"/>
      <c r="C32" s="1702"/>
      <c r="D32" s="1702"/>
      <c r="E32" s="1702"/>
      <c r="F32" s="1702"/>
      <c r="G32" s="1702"/>
      <c r="H32" s="1702"/>
      <c r="I32" s="1702"/>
      <c r="J32" s="1703"/>
    </row>
    <row r="33" spans="1:10" ht="15.75" thickBot="1">
      <c r="A33" s="44"/>
      <c r="B33" s="44"/>
      <c r="C33" s="44"/>
      <c r="D33" s="44"/>
      <c r="E33" s="44"/>
      <c r="F33" s="44"/>
      <c r="G33" s="44"/>
    </row>
    <row r="34" spans="1:10">
      <c r="A34" s="1704" t="s">
        <v>199</v>
      </c>
      <c r="B34" s="1705"/>
      <c r="C34" s="1705"/>
      <c r="D34" s="1705"/>
      <c r="E34" s="1705"/>
      <c r="F34" s="1705"/>
      <c r="G34" s="1705"/>
      <c r="H34" s="1705"/>
      <c r="I34" s="1705"/>
      <c r="J34" s="1706"/>
    </row>
    <row r="35" spans="1:10">
      <c r="A35" s="1695" t="s">
        <v>937</v>
      </c>
      <c r="B35" s="1696"/>
      <c r="C35" s="1696"/>
      <c r="D35" s="1696"/>
      <c r="E35" s="1696"/>
      <c r="F35" s="1696"/>
      <c r="G35" s="1696"/>
      <c r="H35" s="1696"/>
      <c r="I35" s="1696"/>
      <c r="J35" s="1697"/>
    </row>
    <row r="36" spans="1:10">
      <c r="A36" s="1686" t="s">
        <v>470</v>
      </c>
      <c r="B36" s="1687"/>
      <c r="C36" s="1687"/>
      <c r="D36" s="1687"/>
      <c r="E36" s="1687"/>
      <c r="F36" s="1687"/>
      <c r="G36" s="1687"/>
      <c r="H36" s="1687"/>
      <c r="I36" s="1687"/>
      <c r="J36" s="1688"/>
    </row>
    <row r="37" spans="1:10">
      <c r="A37" s="1686" t="s">
        <v>471</v>
      </c>
      <c r="B37" s="1687"/>
      <c r="C37" s="1687"/>
      <c r="D37" s="1687"/>
      <c r="E37" s="1687"/>
      <c r="F37" s="1687"/>
      <c r="G37" s="1687"/>
      <c r="H37" s="1687"/>
      <c r="I37" s="1687"/>
      <c r="J37" s="1688"/>
    </row>
    <row r="38" spans="1:10">
      <c r="A38" s="1686" t="s">
        <v>46</v>
      </c>
      <c r="B38" s="1687"/>
      <c r="C38" s="1687"/>
      <c r="D38" s="1687"/>
      <c r="E38" s="1687"/>
      <c r="F38" s="1687"/>
      <c r="G38" s="1687"/>
      <c r="H38" s="1687"/>
      <c r="I38" s="1687"/>
      <c r="J38" s="1688"/>
    </row>
    <row r="39" spans="1:10">
      <c r="A39" s="1695" t="s">
        <v>211</v>
      </c>
      <c r="B39" s="1696"/>
      <c r="C39" s="1696"/>
      <c r="D39" s="1696"/>
      <c r="E39" s="1696"/>
      <c r="F39" s="1696"/>
      <c r="G39" s="1696"/>
      <c r="H39" s="1696"/>
      <c r="I39" s="1696"/>
      <c r="J39" s="1697"/>
    </row>
    <row r="40" spans="1:10">
      <c r="A40" s="1686" t="s">
        <v>472</v>
      </c>
      <c r="B40" s="1687"/>
      <c r="C40" s="1687"/>
      <c r="D40" s="1687"/>
      <c r="E40" s="1687"/>
      <c r="F40" s="1687"/>
      <c r="G40" s="1687"/>
      <c r="H40" s="1687"/>
      <c r="I40" s="1687"/>
      <c r="J40" s="1688"/>
    </row>
    <row r="41" spans="1:10">
      <c r="A41" s="1689" t="s">
        <v>473</v>
      </c>
      <c r="B41" s="1690"/>
      <c r="C41" s="1690"/>
      <c r="D41" s="1690"/>
      <c r="E41" s="1690"/>
      <c r="F41" s="1690"/>
      <c r="G41" s="1690"/>
      <c r="H41" s="1690"/>
      <c r="I41" s="1690"/>
      <c r="J41" s="1691"/>
    </row>
    <row r="42" spans="1:10">
      <c r="A42" s="1689" t="s">
        <v>474</v>
      </c>
      <c r="B42" s="1690"/>
      <c r="C42" s="1690"/>
      <c r="D42" s="1690"/>
      <c r="E42" s="1690"/>
      <c r="F42" s="1690"/>
      <c r="G42" s="1690"/>
      <c r="H42" s="1690"/>
      <c r="I42" s="1690"/>
      <c r="J42" s="1691"/>
    </row>
    <row r="43" spans="1:10" ht="15.75" thickBot="1">
      <c r="A43" s="1692" t="s">
        <v>210</v>
      </c>
      <c r="B43" s="1693"/>
      <c r="C43" s="1693"/>
      <c r="D43" s="1693"/>
      <c r="E43" s="1693"/>
      <c r="F43" s="1693"/>
      <c r="G43" s="1693"/>
      <c r="H43" s="1693"/>
      <c r="I43" s="1693"/>
      <c r="J43" s="1694"/>
    </row>
    <row r="44" spans="1:10">
      <c r="A44" s="44"/>
      <c r="B44" s="44"/>
      <c r="C44" s="44"/>
      <c r="D44" s="44"/>
      <c r="E44" s="44"/>
      <c r="F44" s="44"/>
      <c r="G44" s="44"/>
    </row>
    <row r="45" spans="1:10">
      <c r="A45" s="44"/>
      <c r="B45" s="44"/>
      <c r="C45" s="44"/>
      <c r="D45" s="44"/>
      <c r="E45" s="44"/>
      <c r="F45" s="44"/>
      <c r="G45" s="44"/>
    </row>
    <row r="46" spans="1:10">
      <c r="A46" s="44"/>
      <c r="B46" s="44"/>
      <c r="C46" s="44"/>
      <c r="D46" s="44"/>
      <c r="E46" s="44"/>
      <c r="F46" s="44"/>
      <c r="G46" s="44"/>
    </row>
    <row r="47" spans="1:10">
      <c r="A47" s="44"/>
      <c r="B47" s="44"/>
      <c r="C47" s="44"/>
      <c r="D47" s="44"/>
      <c r="E47" s="44"/>
      <c r="F47" s="44"/>
      <c r="G47" s="44"/>
    </row>
    <row r="48" spans="1:10">
      <c r="A48" s="44"/>
      <c r="B48" s="44"/>
      <c r="C48" s="44"/>
      <c r="D48" s="44"/>
      <c r="E48" s="44"/>
      <c r="F48" s="44"/>
      <c r="G48" s="44"/>
    </row>
    <row r="49" spans="1:7">
      <c r="A49" s="44"/>
      <c r="B49" s="44"/>
      <c r="C49" s="44"/>
      <c r="D49" s="44"/>
      <c r="E49" s="44"/>
      <c r="F49" s="44"/>
      <c r="G49" s="44"/>
    </row>
    <row r="50" spans="1:7">
      <c r="A50" s="44"/>
      <c r="B50" s="44"/>
      <c r="C50" s="44"/>
      <c r="D50" s="44"/>
      <c r="E50" s="44"/>
      <c r="F50" s="44"/>
      <c r="G50" s="44"/>
    </row>
    <row r="51" spans="1:7">
      <c r="A51" s="44"/>
      <c r="B51" s="44"/>
      <c r="C51" s="44"/>
      <c r="D51" s="44"/>
      <c r="E51" s="44"/>
      <c r="F51" s="44"/>
      <c r="G51" s="44"/>
    </row>
    <row r="52" spans="1:7">
      <c r="A52" s="44"/>
      <c r="B52" s="44"/>
      <c r="C52" s="44"/>
      <c r="D52" s="44"/>
      <c r="E52" s="44"/>
      <c r="F52" s="44"/>
      <c r="G52" s="44"/>
    </row>
    <row r="53" spans="1:7">
      <c r="A53" s="44"/>
      <c r="B53" s="44"/>
      <c r="C53" s="44"/>
      <c r="D53" s="44"/>
      <c r="E53" s="44"/>
      <c r="F53" s="44"/>
      <c r="G53" s="44"/>
    </row>
    <row r="54" spans="1:7">
      <c r="A54" s="44"/>
      <c r="B54" s="44"/>
      <c r="C54" s="44"/>
      <c r="D54" s="44"/>
      <c r="E54" s="44"/>
      <c r="F54" s="44"/>
      <c r="G54" s="44"/>
    </row>
    <row r="55" spans="1:7">
      <c r="A55" s="44"/>
      <c r="B55" s="44"/>
      <c r="C55" s="44"/>
      <c r="D55" s="44"/>
      <c r="E55" s="44"/>
      <c r="F55" s="44"/>
      <c r="G55" s="44"/>
    </row>
    <row r="56" spans="1:7">
      <c r="A56" s="44"/>
      <c r="B56" s="44"/>
      <c r="C56" s="44"/>
      <c r="D56" s="44"/>
      <c r="E56" s="44"/>
      <c r="F56" s="44"/>
      <c r="G56" s="44"/>
    </row>
    <row r="57" spans="1:7">
      <c r="A57" s="44"/>
      <c r="B57" s="44"/>
      <c r="C57" s="44"/>
      <c r="D57" s="44"/>
      <c r="E57" s="44"/>
      <c r="F57" s="44"/>
      <c r="G57" s="44"/>
    </row>
    <row r="58" spans="1:7">
      <c r="A58" s="44"/>
      <c r="B58" s="44"/>
      <c r="C58" s="44"/>
      <c r="D58" s="44"/>
      <c r="E58" s="44"/>
      <c r="F58" s="44"/>
      <c r="G58" s="44"/>
    </row>
    <row r="59" spans="1:7">
      <c r="A59" s="44"/>
      <c r="B59" s="44"/>
      <c r="C59" s="44"/>
      <c r="D59" s="44"/>
      <c r="E59" s="44"/>
      <c r="F59" s="44"/>
      <c r="G59" s="44"/>
    </row>
    <row r="60" spans="1:7">
      <c r="A60" s="44"/>
      <c r="B60" s="44"/>
      <c r="C60" s="44"/>
      <c r="D60" s="44"/>
      <c r="E60" s="44"/>
      <c r="F60" s="44"/>
      <c r="G60" s="44"/>
    </row>
    <row r="61" spans="1:7">
      <c r="A61" s="44"/>
      <c r="B61" s="44"/>
      <c r="C61" s="44"/>
      <c r="D61" s="44"/>
      <c r="E61" s="44"/>
      <c r="F61" s="44"/>
      <c r="G61" s="44"/>
    </row>
    <row r="62" spans="1:7">
      <c r="A62" s="44"/>
      <c r="B62" s="44"/>
      <c r="C62" s="44"/>
      <c r="D62" s="44"/>
      <c r="E62" s="44"/>
      <c r="F62" s="44"/>
      <c r="G62" s="44"/>
    </row>
    <row r="63" spans="1:7">
      <c r="A63" s="44"/>
      <c r="B63" s="44"/>
      <c r="C63" s="44"/>
      <c r="D63" s="44"/>
      <c r="E63" s="44"/>
      <c r="F63" s="44"/>
      <c r="G63" s="44"/>
    </row>
    <row r="64" spans="1:7">
      <c r="A64" s="44"/>
      <c r="B64" s="44"/>
      <c r="C64" s="44"/>
      <c r="D64" s="44"/>
      <c r="E64" s="44"/>
      <c r="F64" s="44"/>
      <c r="G64" s="44"/>
    </row>
    <row r="65" spans="1:7">
      <c r="A65" s="44"/>
      <c r="B65" s="44"/>
      <c r="C65" s="44"/>
      <c r="D65" s="44"/>
      <c r="E65" s="44"/>
      <c r="F65" s="44"/>
      <c r="G65" s="44"/>
    </row>
    <row r="66" spans="1:7">
      <c r="A66" s="44"/>
      <c r="B66" s="44"/>
      <c r="C66" s="44"/>
      <c r="D66" s="44"/>
      <c r="E66" s="44"/>
      <c r="F66" s="44"/>
      <c r="G66" s="44"/>
    </row>
    <row r="67" spans="1:7">
      <c r="A67" s="44"/>
      <c r="B67" s="44"/>
      <c r="C67" s="44"/>
      <c r="D67" s="44"/>
      <c r="E67" s="44"/>
      <c r="F67" s="44"/>
      <c r="G67" s="44"/>
    </row>
    <row r="68" spans="1:7">
      <c r="A68" s="44"/>
      <c r="B68" s="44"/>
      <c r="C68" s="44"/>
      <c r="D68" s="44"/>
      <c r="E68" s="44"/>
      <c r="F68" s="44"/>
      <c r="G68" s="44"/>
    </row>
    <row r="69" spans="1:7">
      <c r="A69" s="44"/>
      <c r="B69" s="44"/>
      <c r="C69" s="44"/>
      <c r="D69" s="44"/>
      <c r="E69" s="44"/>
      <c r="F69" s="44"/>
      <c r="G69" s="44"/>
    </row>
    <row r="70" spans="1:7">
      <c r="A70" s="44"/>
      <c r="B70" s="44"/>
      <c r="C70" s="44"/>
      <c r="D70" s="44"/>
      <c r="E70" s="44"/>
      <c r="F70" s="44"/>
      <c r="G70" s="44"/>
    </row>
    <row r="71" spans="1:7">
      <c r="A71" s="44"/>
      <c r="B71" s="44"/>
      <c r="C71" s="44"/>
      <c r="D71" s="44"/>
      <c r="E71" s="44"/>
      <c r="F71" s="44"/>
      <c r="G71" s="44"/>
    </row>
    <row r="72" spans="1:7">
      <c r="A72" s="44"/>
      <c r="B72" s="44"/>
      <c r="C72" s="44"/>
      <c r="D72" s="44"/>
      <c r="E72" s="44"/>
      <c r="F72" s="44"/>
      <c r="G72" s="44"/>
    </row>
    <row r="73" spans="1:7">
      <c r="A73" s="44"/>
      <c r="B73" s="44"/>
      <c r="C73" s="44"/>
      <c r="D73" s="44"/>
      <c r="E73" s="44"/>
      <c r="F73" s="44"/>
      <c r="G73" s="44"/>
    </row>
    <row r="74" spans="1:7">
      <c r="A74" s="44"/>
      <c r="B74" s="44"/>
      <c r="C74" s="44"/>
      <c r="D74" s="44"/>
      <c r="E74" s="44"/>
      <c r="F74" s="44"/>
      <c r="G74" s="44"/>
    </row>
    <row r="75" spans="1:7">
      <c r="A75" s="44"/>
      <c r="B75" s="44"/>
      <c r="C75" s="44"/>
      <c r="D75" s="44"/>
      <c r="E75" s="44"/>
      <c r="F75" s="44"/>
      <c r="G75" s="44"/>
    </row>
    <row r="76" spans="1:7">
      <c r="A76" s="44"/>
      <c r="B76" s="44"/>
      <c r="C76" s="44"/>
      <c r="D76" s="44"/>
      <c r="E76" s="44"/>
      <c r="F76" s="44"/>
      <c r="G76" s="44"/>
    </row>
    <row r="77" spans="1:7">
      <c r="A77" s="44"/>
      <c r="B77" s="44"/>
      <c r="C77" s="44"/>
      <c r="D77" s="44"/>
      <c r="E77" s="44"/>
      <c r="F77" s="44"/>
      <c r="G77" s="44"/>
    </row>
    <row r="78" spans="1:7">
      <c r="A78" s="44"/>
      <c r="B78" s="44"/>
      <c r="C78" s="44"/>
      <c r="D78" s="44"/>
      <c r="E78" s="44"/>
      <c r="F78" s="44"/>
      <c r="G78" s="44"/>
    </row>
    <row r="79" spans="1:7">
      <c r="A79" s="44"/>
      <c r="B79" s="44"/>
      <c r="C79" s="44"/>
      <c r="D79" s="44"/>
      <c r="E79" s="44"/>
      <c r="F79" s="44"/>
      <c r="G79" s="44"/>
    </row>
    <row r="80" spans="1:7">
      <c r="A80" s="44"/>
      <c r="B80" s="44"/>
      <c r="C80" s="44"/>
      <c r="D80" s="44"/>
      <c r="E80" s="44"/>
      <c r="F80" s="44"/>
      <c r="G80" s="44"/>
    </row>
    <row r="81" spans="1:7">
      <c r="A81" s="44"/>
      <c r="B81" s="44"/>
      <c r="C81" s="44"/>
      <c r="D81" s="44"/>
      <c r="E81" s="44"/>
      <c r="F81" s="44"/>
      <c r="G81" s="44"/>
    </row>
    <row r="82" spans="1:7">
      <c r="A82" s="44"/>
      <c r="B82" s="44"/>
      <c r="C82" s="44"/>
      <c r="D82" s="44"/>
      <c r="E82" s="44"/>
      <c r="F82" s="44"/>
      <c r="G82" s="44"/>
    </row>
    <row r="83" spans="1:7">
      <c r="A83" s="44"/>
      <c r="B83" s="44"/>
      <c r="C83" s="44"/>
      <c r="D83" s="44"/>
      <c r="E83" s="44"/>
      <c r="F83" s="44"/>
      <c r="G83" s="44"/>
    </row>
    <row r="84" spans="1:7">
      <c r="A84" s="44"/>
      <c r="B84" s="44"/>
      <c r="C84" s="44"/>
      <c r="D84" s="44"/>
      <c r="E84" s="44"/>
      <c r="F84" s="44"/>
      <c r="G84" s="44"/>
    </row>
    <row r="85" spans="1:7">
      <c r="A85" s="44"/>
      <c r="B85" s="44"/>
      <c r="C85" s="44"/>
      <c r="D85" s="44"/>
      <c r="E85" s="44"/>
      <c r="F85" s="44"/>
      <c r="G85" s="44"/>
    </row>
    <row r="86" spans="1:7">
      <c r="A86" s="44"/>
      <c r="B86" s="44"/>
      <c r="C86" s="44"/>
      <c r="D86" s="44"/>
      <c r="E86" s="44"/>
      <c r="F86" s="44"/>
      <c r="G86" s="44"/>
    </row>
    <row r="87" spans="1:7">
      <c r="A87" s="44"/>
      <c r="B87" s="44"/>
      <c r="C87" s="44"/>
      <c r="D87" s="44"/>
      <c r="E87" s="44"/>
      <c r="F87" s="44"/>
      <c r="G87" s="44"/>
    </row>
    <row r="88" spans="1:7">
      <c r="A88" s="44"/>
      <c r="B88" s="44"/>
      <c r="C88" s="44"/>
      <c r="D88" s="44"/>
      <c r="E88" s="44"/>
      <c r="F88" s="44"/>
      <c r="G88" s="44"/>
    </row>
    <row r="89" spans="1:7">
      <c r="A89" s="44"/>
      <c r="B89" s="44"/>
      <c r="C89" s="44"/>
      <c r="D89" s="44"/>
      <c r="E89" s="44"/>
      <c r="F89" s="44"/>
      <c r="G89" s="44"/>
    </row>
    <row r="90" spans="1:7">
      <c r="A90" s="44"/>
      <c r="B90" s="44"/>
      <c r="C90" s="44"/>
      <c r="D90" s="44"/>
      <c r="E90" s="44"/>
      <c r="F90" s="44"/>
      <c r="G90" s="44"/>
    </row>
    <row r="91" spans="1:7">
      <c r="A91" s="44"/>
      <c r="B91" s="44"/>
      <c r="C91" s="44"/>
      <c r="D91" s="44"/>
      <c r="E91" s="44"/>
      <c r="F91" s="44"/>
      <c r="G91" s="44"/>
    </row>
    <row r="92" spans="1:7">
      <c r="A92" s="44"/>
      <c r="B92" s="44"/>
      <c r="C92" s="44"/>
      <c r="D92" s="44"/>
      <c r="E92" s="44"/>
      <c r="F92" s="44"/>
      <c r="G92" s="44"/>
    </row>
    <row r="93" spans="1:7">
      <c r="A93" s="44"/>
      <c r="B93" s="44"/>
      <c r="C93" s="44"/>
      <c r="D93" s="44"/>
      <c r="E93" s="44"/>
      <c r="F93" s="44"/>
      <c r="G93" s="44"/>
    </row>
    <row r="94" spans="1:7">
      <c r="A94" s="44"/>
      <c r="B94" s="44"/>
      <c r="C94" s="44"/>
      <c r="D94" s="44"/>
      <c r="E94" s="44"/>
      <c r="F94" s="44"/>
      <c r="G94" s="44"/>
    </row>
    <row r="95" spans="1:7">
      <c r="A95" s="44"/>
      <c r="B95" s="44"/>
      <c r="C95" s="44"/>
      <c r="D95" s="44"/>
      <c r="E95" s="44"/>
      <c r="F95" s="44"/>
      <c r="G95" s="44"/>
    </row>
    <row r="96" spans="1:7">
      <c r="A96" s="44"/>
      <c r="B96" s="44"/>
      <c r="C96" s="44"/>
      <c r="D96" s="44"/>
      <c r="E96" s="44"/>
      <c r="F96" s="44"/>
      <c r="G96" s="44"/>
    </row>
    <row r="97" spans="1:7">
      <c r="A97" s="44"/>
      <c r="B97" s="44"/>
      <c r="C97" s="44"/>
      <c r="D97" s="44"/>
      <c r="E97" s="44"/>
      <c r="F97" s="44"/>
      <c r="G97" s="44"/>
    </row>
    <row r="98" spans="1:7">
      <c r="A98" s="44"/>
      <c r="B98" s="44"/>
      <c r="C98" s="44"/>
      <c r="D98" s="44"/>
      <c r="E98" s="44"/>
      <c r="F98" s="44"/>
      <c r="G98" s="44"/>
    </row>
    <row r="99" spans="1:7">
      <c r="A99" s="44"/>
      <c r="B99" s="44"/>
      <c r="C99" s="44"/>
      <c r="D99" s="44"/>
      <c r="E99" s="44"/>
      <c r="F99" s="44"/>
      <c r="G99" s="44"/>
    </row>
    <row r="100" spans="1:7">
      <c r="A100" s="44"/>
      <c r="B100" s="44"/>
      <c r="C100" s="44"/>
      <c r="D100" s="44"/>
      <c r="E100" s="44"/>
      <c r="F100" s="44"/>
      <c r="G100" s="44"/>
    </row>
    <row r="101" spans="1:7">
      <c r="A101" s="44"/>
      <c r="B101" s="44"/>
      <c r="C101" s="44"/>
      <c r="D101" s="44"/>
      <c r="E101" s="44"/>
      <c r="F101" s="44"/>
      <c r="G101" s="44"/>
    </row>
    <row r="102" spans="1:7">
      <c r="A102" s="44"/>
      <c r="B102" s="44"/>
      <c r="C102" s="44"/>
      <c r="D102" s="44"/>
      <c r="E102" s="44"/>
      <c r="F102" s="44"/>
      <c r="G102" s="44"/>
    </row>
    <row r="103" spans="1:7">
      <c r="A103" s="44"/>
      <c r="B103" s="44"/>
      <c r="C103" s="44"/>
      <c r="D103" s="44"/>
      <c r="E103" s="44"/>
      <c r="F103" s="44"/>
      <c r="G103" s="44"/>
    </row>
    <row r="104" spans="1:7">
      <c r="A104" s="44"/>
      <c r="B104" s="44"/>
      <c r="C104" s="44"/>
      <c r="D104" s="44"/>
      <c r="E104" s="44"/>
      <c r="F104" s="44"/>
      <c r="G104" s="44"/>
    </row>
    <row r="105" spans="1:7">
      <c r="A105" s="44"/>
      <c r="B105" s="44"/>
      <c r="C105" s="44"/>
      <c r="D105" s="44"/>
      <c r="E105" s="44"/>
      <c r="F105" s="44"/>
      <c r="G105" s="44"/>
    </row>
    <row r="106" spans="1:7">
      <c r="A106" s="44"/>
      <c r="B106" s="44"/>
      <c r="C106" s="44"/>
      <c r="D106" s="44"/>
      <c r="E106" s="44"/>
      <c r="F106" s="44"/>
      <c r="G106" s="44"/>
    </row>
    <row r="107" spans="1:7">
      <c r="A107" s="44"/>
      <c r="B107" s="44"/>
      <c r="C107" s="44"/>
      <c r="D107" s="44"/>
      <c r="E107" s="44"/>
      <c r="F107" s="44"/>
      <c r="G107" s="44"/>
    </row>
    <row r="108" spans="1:7">
      <c r="A108" s="44"/>
      <c r="B108" s="44"/>
      <c r="C108" s="44"/>
      <c r="D108" s="44"/>
      <c r="E108" s="44"/>
      <c r="F108" s="44"/>
      <c r="G108" s="44"/>
    </row>
    <row r="109" spans="1:7">
      <c r="A109" s="44"/>
      <c r="B109" s="44"/>
      <c r="C109" s="44"/>
      <c r="D109" s="44"/>
      <c r="E109" s="44"/>
      <c r="F109" s="44"/>
      <c r="G109" s="44"/>
    </row>
    <row r="110" spans="1:7">
      <c r="A110" s="44"/>
      <c r="B110" s="44"/>
      <c r="C110" s="44"/>
      <c r="D110" s="44"/>
      <c r="E110" s="44"/>
      <c r="F110" s="44"/>
      <c r="G110" s="44"/>
    </row>
    <row r="111" spans="1:7">
      <c r="A111" s="44"/>
      <c r="B111" s="44"/>
      <c r="C111" s="44"/>
      <c r="D111" s="44"/>
      <c r="E111" s="44"/>
      <c r="F111" s="44"/>
      <c r="G111" s="44"/>
    </row>
    <row r="112" spans="1:7">
      <c r="A112" s="44"/>
      <c r="B112" s="44"/>
      <c r="C112" s="44"/>
      <c r="D112" s="44"/>
      <c r="E112" s="44"/>
      <c r="F112" s="44"/>
      <c r="G112" s="44"/>
    </row>
    <row r="113" spans="1:7">
      <c r="A113" s="44"/>
      <c r="B113" s="44"/>
      <c r="C113" s="44"/>
      <c r="D113" s="44"/>
      <c r="E113" s="44"/>
      <c r="F113" s="44"/>
      <c r="G113" s="44"/>
    </row>
    <row r="114" spans="1:7">
      <c r="A114" s="44"/>
      <c r="B114" s="44"/>
      <c r="C114" s="44"/>
      <c r="D114" s="44"/>
      <c r="E114" s="44"/>
      <c r="F114" s="44"/>
      <c r="G114" s="44"/>
    </row>
    <row r="115" spans="1:7">
      <c r="A115" s="44"/>
      <c r="B115" s="44"/>
      <c r="C115" s="44"/>
      <c r="D115" s="44"/>
      <c r="E115" s="44"/>
      <c r="F115" s="44"/>
      <c r="G115" s="44"/>
    </row>
    <row r="116" spans="1:7">
      <c r="A116" s="44"/>
      <c r="B116" s="44"/>
      <c r="C116" s="44"/>
      <c r="D116" s="44"/>
      <c r="E116" s="44"/>
      <c r="F116" s="44"/>
      <c r="G116" s="44"/>
    </row>
    <row r="117" spans="1:7">
      <c r="A117" s="44"/>
      <c r="B117" s="44"/>
      <c r="C117" s="44"/>
      <c r="D117" s="44"/>
      <c r="E117" s="44"/>
      <c r="F117" s="44"/>
      <c r="G117" s="44"/>
    </row>
    <row r="118" spans="1:7">
      <c r="A118" s="44"/>
      <c r="B118" s="44"/>
      <c r="C118" s="44"/>
      <c r="D118" s="44"/>
      <c r="E118" s="44"/>
      <c r="F118" s="44"/>
      <c r="G118" s="44"/>
    </row>
    <row r="119" spans="1:7">
      <c r="A119" s="44"/>
      <c r="B119" s="44"/>
      <c r="C119" s="44"/>
      <c r="D119" s="44"/>
      <c r="E119" s="44"/>
      <c r="F119" s="44"/>
      <c r="G119" s="44"/>
    </row>
    <row r="120" spans="1:7">
      <c r="A120" s="44"/>
      <c r="B120" s="44"/>
      <c r="C120" s="44"/>
      <c r="D120" s="44"/>
      <c r="E120" s="44"/>
      <c r="F120" s="44"/>
      <c r="G120" s="44"/>
    </row>
    <row r="121" spans="1:7">
      <c r="A121" s="44"/>
      <c r="B121" s="44"/>
      <c r="C121" s="44"/>
      <c r="D121" s="44"/>
      <c r="E121" s="44"/>
      <c r="F121" s="44"/>
      <c r="G121" s="44"/>
    </row>
    <row r="122" spans="1:7">
      <c r="A122" s="44"/>
      <c r="B122" s="44"/>
      <c r="C122" s="44"/>
      <c r="D122" s="44"/>
      <c r="E122" s="44"/>
      <c r="F122" s="44"/>
      <c r="G122" s="44"/>
    </row>
    <row r="123" spans="1:7">
      <c r="A123" s="44"/>
      <c r="B123" s="44"/>
      <c r="C123" s="44"/>
      <c r="D123" s="44"/>
      <c r="E123" s="44"/>
      <c r="F123" s="44"/>
      <c r="G123" s="44"/>
    </row>
    <row r="124" spans="1:7">
      <c r="A124" s="44"/>
      <c r="B124" s="44"/>
      <c r="C124" s="44"/>
      <c r="D124" s="44"/>
      <c r="E124" s="44"/>
      <c r="F124" s="44"/>
      <c r="G124" s="44"/>
    </row>
    <row r="125" spans="1:7">
      <c r="A125" s="44"/>
      <c r="B125" s="44"/>
      <c r="C125" s="44"/>
      <c r="D125" s="44"/>
      <c r="E125" s="44"/>
      <c r="F125" s="44"/>
      <c r="G125" s="44"/>
    </row>
    <row r="126" spans="1:7">
      <c r="A126" s="44"/>
      <c r="B126" s="44"/>
      <c r="C126" s="44"/>
      <c r="D126" s="44"/>
      <c r="E126" s="44"/>
      <c r="F126" s="44"/>
      <c r="G126" s="44"/>
    </row>
    <row r="127" spans="1:7">
      <c r="A127" s="44"/>
      <c r="B127" s="44"/>
      <c r="C127" s="44"/>
      <c r="D127" s="44"/>
      <c r="E127" s="44"/>
      <c r="F127" s="44"/>
      <c r="G127" s="44"/>
    </row>
    <row r="128" spans="1:7">
      <c r="A128" s="44"/>
      <c r="B128" s="44"/>
      <c r="C128" s="44"/>
      <c r="D128" s="44"/>
      <c r="E128" s="44"/>
      <c r="F128" s="44"/>
      <c r="G128" s="44"/>
    </row>
    <row r="129" spans="1:7">
      <c r="A129" s="44"/>
      <c r="B129" s="44"/>
      <c r="C129" s="44"/>
      <c r="D129" s="44"/>
      <c r="E129" s="44"/>
      <c r="F129" s="44"/>
      <c r="G129" s="44"/>
    </row>
    <row r="130" spans="1:7">
      <c r="A130" s="44"/>
      <c r="B130" s="44"/>
      <c r="C130" s="44"/>
      <c r="D130" s="44"/>
      <c r="E130" s="44"/>
      <c r="F130" s="44"/>
      <c r="G130" s="44"/>
    </row>
    <row r="131" spans="1:7">
      <c r="A131" s="44"/>
      <c r="B131" s="44"/>
      <c r="C131" s="44"/>
      <c r="D131" s="44"/>
      <c r="E131" s="44"/>
      <c r="F131" s="44"/>
      <c r="G131" s="44"/>
    </row>
    <row r="132" spans="1:7">
      <c r="A132" s="44"/>
      <c r="B132" s="44"/>
      <c r="C132" s="44"/>
      <c r="D132" s="44"/>
      <c r="E132" s="44"/>
      <c r="F132" s="44"/>
      <c r="G132" s="44"/>
    </row>
    <row r="133" spans="1:7">
      <c r="A133" s="44"/>
      <c r="B133" s="44"/>
      <c r="C133" s="44"/>
      <c r="D133" s="44"/>
      <c r="E133" s="44"/>
      <c r="F133" s="44"/>
      <c r="G133" s="44"/>
    </row>
    <row r="134" spans="1:7">
      <c r="A134" s="44"/>
      <c r="B134" s="44"/>
      <c r="C134" s="44"/>
      <c r="D134" s="44"/>
      <c r="E134" s="44"/>
      <c r="F134" s="44"/>
      <c r="G134" s="44"/>
    </row>
    <row r="135" spans="1:7">
      <c r="A135" s="44"/>
      <c r="B135" s="44"/>
      <c r="C135" s="44"/>
      <c r="D135" s="44"/>
      <c r="E135" s="44"/>
      <c r="F135" s="44"/>
      <c r="G135" s="44"/>
    </row>
    <row r="136" spans="1:7">
      <c r="A136" s="44"/>
      <c r="B136" s="44"/>
      <c r="C136" s="44"/>
      <c r="D136" s="44"/>
      <c r="E136" s="44"/>
      <c r="F136" s="44"/>
      <c r="G136" s="44"/>
    </row>
    <row r="137" spans="1:7">
      <c r="A137" s="44"/>
      <c r="B137" s="44"/>
      <c r="C137" s="44"/>
      <c r="D137" s="44"/>
      <c r="E137" s="44"/>
      <c r="F137" s="44"/>
      <c r="G137" s="44"/>
    </row>
    <row r="138" spans="1:7">
      <c r="A138" s="44"/>
      <c r="B138" s="44"/>
      <c r="C138" s="44"/>
      <c r="D138" s="44"/>
      <c r="E138" s="44"/>
      <c r="F138" s="44"/>
      <c r="G138" s="44"/>
    </row>
    <row r="139" spans="1:7">
      <c r="A139" s="44"/>
      <c r="B139" s="44"/>
      <c r="C139" s="44"/>
      <c r="D139" s="44"/>
      <c r="E139" s="44"/>
      <c r="F139" s="44"/>
      <c r="G139" s="44"/>
    </row>
    <row r="140" spans="1:7">
      <c r="A140" s="44"/>
      <c r="B140" s="44"/>
      <c r="C140" s="44"/>
      <c r="D140" s="44"/>
      <c r="E140" s="44"/>
      <c r="F140" s="44"/>
      <c r="G140" s="44"/>
    </row>
    <row r="141" spans="1:7">
      <c r="A141" s="44"/>
      <c r="B141" s="44"/>
      <c r="C141" s="44"/>
      <c r="D141" s="44"/>
      <c r="E141" s="44"/>
      <c r="F141" s="44"/>
      <c r="G141" s="44"/>
    </row>
    <row r="142" spans="1:7">
      <c r="A142" s="44"/>
      <c r="B142" s="44"/>
      <c r="C142" s="44"/>
      <c r="D142" s="44"/>
      <c r="E142" s="44"/>
      <c r="F142" s="44"/>
      <c r="G142" s="44"/>
    </row>
    <row r="143" spans="1:7">
      <c r="A143" s="44"/>
      <c r="B143" s="44"/>
      <c r="C143" s="44"/>
      <c r="D143" s="44"/>
      <c r="E143" s="44"/>
      <c r="F143" s="44"/>
      <c r="G143" s="44"/>
    </row>
    <row r="144" spans="1:7">
      <c r="A144" s="44"/>
      <c r="B144" s="44"/>
      <c r="C144" s="44"/>
      <c r="D144" s="44"/>
      <c r="E144" s="44"/>
      <c r="F144" s="44"/>
      <c r="G144" s="44"/>
    </row>
    <row r="145" spans="1:7">
      <c r="A145" s="44"/>
      <c r="B145" s="44"/>
      <c r="C145" s="44"/>
      <c r="D145" s="44"/>
      <c r="E145" s="44"/>
      <c r="F145" s="44"/>
      <c r="G145" s="44"/>
    </row>
    <row r="146" spans="1:7">
      <c r="A146" s="44"/>
      <c r="B146" s="44"/>
      <c r="C146" s="44"/>
      <c r="D146" s="44"/>
      <c r="E146" s="44"/>
      <c r="F146" s="44"/>
      <c r="G146" s="44"/>
    </row>
    <row r="147" spans="1:7">
      <c r="A147" s="44"/>
      <c r="B147" s="44"/>
      <c r="C147" s="44"/>
      <c r="D147" s="44"/>
      <c r="E147" s="44"/>
      <c r="F147" s="44"/>
      <c r="G147" s="44"/>
    </row>
    <row r="148" spans="1:7">
      <c r="A148" s="44"/>
      <c r="B148" s="44"/>
      <c r="C148" s="44"/>
      <c r="D148" s="44"/>
      <c r="E148" s="44"/>
      <c r="F148" s="44"/>
      <c r="G148" s="44"/>
    </row>
    <row r="149" spans="1:7">
      <c r="A149" s="44"/>
      <c r="B149" s="44"/>
      <c r="C149" s="44"/>
      <c r="D149" s="44"/>
      <c r="E149" s="44"/>
      <c r="F149" s="44"/>
      <c r="G149" s="44"/>
    </row>
    <row r="150" spans="1:7">
      <c r="A150" s="44"/>
      <c r="B150" s="44"/>
      <c r="C150" s="44"/>
      <c r="D150" s="44"/>
      <c r="E150" s="44"/>
      <c r="F150" s="44"/>
      <c r="G150" s="44"/>
    </row>
    <row r="151" spans="1:7">
      <c r="A151" s="44"/>
      <c r="B151" s="44"/>
      <c r="C151" s="44"/>
      <c r="D151" s="44"/>
      <c r="E151" s="44"/>
      <c r="F151" s="44"/>
      <c r="G151" s="44"/>
    </row>
    <row r="152" spans="1:7">
      <c r="A152" s="44"/>
      <c r="B152" s="44"/>
      <c r="C152" s="44"/>
      <c r="D152" s="44"/>
      <c r="E152" s="44"/>
      <c r="F152" s="44"/>
      <c r="G152" s="44"/>
    </row>
    <row r="153" spans="1:7">
      <c r="A153" s="44"/>
      <c r="B153" s="44"/>
      <c r="C153" s="44"/>
      <c r="D153" s="44"/>
      <c r="E153" s="44"/>
      <c r="F153" s="44"/>
      <c r="G153" s="44"/>
    </row>
    <row r="154" spans="1:7">
      <c r="A154" s="44"/>
      <c r="B154" s="44"/>
      <c r="C154" s="44"/>
      <c r="D154" s="44"/>
      <c r="E154" s="44"/>
      <c r="F154" s="44"/>
      <c r="G154" s="44"/>
    </row>
    <row r="155" spans="1:7">
      <c r="A155" s="44"/>
      <c r="B155" s="44"/>
      <c r="C155" s="44"/>
      <c r="D155" s="44"/>
      <c r="E155" s="44"/>
      <c r="F155" s="44"/>
      <c r="G155" s="44"/>
    </row>
    <row r="156" spans="1:7">
      <c r="A156" s="44"/>
      <c r="B156" s="44"/>
      <c r="C156" s="44"/>
      <c r="D156" s="44"/>
      <c r="E156" s="44"/>
      <c r="F156" s="44"/>
      <c r="G156" s="44"/>
    </row>
    <row r="157" spans="1:7">
      <c r="A157" s="44"/>
      <c r="B157" s="44"/>
      <c r="C157" s="44"/>
      <c r="D157" s="44"/>
      <c r="E157" s="44"/>
      <c r="F157" s="44"/>
      <c r="G157" s="44"/>
    </row>
    <row r="158" spans="1:7">
      <c r="A158" s="44"/>
      <c r="B158" s="44"/>
      <c r="C158" s="44"/>
      <c r="D158" s="44"/>
      <c r="E158" s="44"/>
      <c r="F158" s="44"/>
      <c r="G158" s="44"/>
    </row>
    <row r="159" spans="1:7">
      <c r="A159" s="44"/>
      <c r="B159" s="44"/>
      <c r="C159" s="44"/>
      <c r="D159" s="44"/>
      <c r="E159" s="44"/>
      <c r="F159" s="44"/>
      <c r="G159" s="44"/>
    </row>
    <row r="160" spans="1:7">
      <c r="A160" s="44"/>
      <c r="B160" s="44"/>
      <c r="C160" s="44"/>
      <c r="D160" s="44"/>
      <c r="E160" s="44"/>
      <c r="F160" s="44"/>
      <c r="G160" s="44"/>
    </row>
    <row r="161" spans="1:7">
      <c r="A161" s="44"/>
      <c r="B161" s="44"/>
      <c r="C161" s="44"/>
      <c r="D161" s="44"/>
      <c r="E161" s="44"/>
      <c r="F161" s="44"/>
      <c r="G161" s="44"/>
    </row>
    <row r="162" spans="1:7">
      <c r="A162" s="44"/>
      <c r="B162" s="44"/>
      <c r="C162" s="44"/>
      <c r="D162" s="44"/>
      <c r="E162" s="44"/>
      <c r="F162" s="44"/>
      <c r="G162" s="44"/>
    </row>
    <row r="163" spans="1:7">
      <c r="A163" s="44"/>
      <c r="B163" s="44"/>
      <c r="C163" s="44"/>
      <c r="D163" s="44"/>
      <c r="E163" s="44"/>
      <c r="F163" s="44"/>
      <c r="G163" s="44"/>
    </row>
    <row r="164" spans="1:7">
      <c r="A164" s="44"/>
      <c r="B164" s="44"/>
      <c r="C164" s="44"/>
      <c r="D164" s="44"/>
      <c r="E164" s="44"/>
      <c r="F164" s="44"/>
      <c r="G164" s="44"/>
    </row>
    <row r="165" spans="1:7">
      <c r="A165" s="44"/>
      <c r="B165" s="44"/>
      <c r="C165" s="44"/>
      <c r="D165" s="44"/>
      <c r="E165" s="44"/>
      <c r="F165" s="44"/>
      <c r="G165" s="44"/>
    </row>
    <row r="166" spans="1:7">
      <c r="A166" s="44"/>
      <c r="B166" s="44"/>
      <c r="C166" s="44"/>
      <c r="D166" s="44"/>
      <c r="E166" s="44"/>
      <c r="F166" s="44"/>
      <c r="G166" s="44"/>
    </row>
    <row r="167" spans="1:7">
      <c r="A167" s="44"/>
      <c r="B167" s="44"/>
      <c r="C167" s="44"/>
      <c r="D167" s="44"/>
      <c r="E167" s="44"/>
      <c r="F167" s="44"/>
      <c r="G167" s="44"/>
    </row>
    <row r="168" spans="1:7">
      <c r="A168" s="44"/>
      <c r="B168" s="44"/>
      <c r="C168" s="44"/>
      <c r="D168" s="44"/>
      <c r="E168" s="44"/>
      <c r="F168" s="44"/>
      <c r="G168" s="44"/>
    </row>
    <row r="169" spans="1:7">
      <c r="A169" s="44"/>
      <c r="B169" s="44"/>
      <c r="C169" s="44"/>
      <c r="D169" s="44"/>
      <c r="E169" s="44"/>
      <c r="F169" s="44"/>
      <c r="G169" s="44"/>
    </row>
    <row r="170" spans="1:7">
      <c r="A170" s="44"/>
      <c r="B170" s="44"/>
      <c r="C170" s="44"/>
      <c r="D170" s="44"/>
      <c r="E170" s="44"/>
      <c r="F170" s="44"/>
      <c r="G170" s="44"/>
    </row>
    <row r="171" spans="1:7">
      <c r="A171" s="44"/>
      <c r="B171" s="44"/>
      <c r="C171" s="44"/>
      <c r="D171" s="44"/>
      <c r="E171" s="44"/>
      <c r="F171" s="44"/>
      <c r="G171" s="44"/>
    </row>
    <row r="172" spans="1:7">
      <c r="A172" s="44"/>
      <c r="B172" s="44"/>
      <c r="C172" s="44"/>
      <c r="D172" s="44"/>
      <c r="E172" s="44"/>
      <c r="F172" s="44"/>
      <c r="G172" s="44"/>
    </row>
    <row r="173" spans="1:7">
      <c r="A173" s="44"/>
      <c r="B173" s="44"/>
      <c r="C173" s="44"/>
      <c r="D173" s="44"/>
      <c r="E173" s="44"/>
      <c r="F173" s="44"/>
      <c r="G173" s="44"/>
    </row>
    <row r="174" spans="1:7">
      <c r="A174" s="44"/>
      <c r="B174" s="44"/>
      <c r="C174" s="44"/>
      <c r="D174" s="44"/>
      <c r="E174" s="44"/>
      <c r="F174" s="44"/>
      <c r="G174" s="44"/>
    </row>
    <row r="175" spans="1:7">
      <c r="A175" s="44"/>
      <c r="B175" s="44"/>
      <c r="C175" s="44"/>
      <c r="D175" s="44"/>
      <c r="E175" s="44"/>
      <c r="F175" s="44"/>
      <c r="G175" s="44"/>
    </row>
    <row r="176" spans="1:7">
      <c r="A176" s="44"/>
      <c r="B176" s="44"/>
      <c r="C176" s="44"/>
      <c r="D176" s="44"/>
      <c r="E176" s="44"/>
      <c r="F176" s="44"/>
      <c r="G176" s="44"/>
    </row>
    <row r="177" spans="1:7">
      <c r="A177" s="44"/>
      <c r="B177" s="44"/>
      <c r="C177" s="44"/>
      <c r="D177" s="44"/>
      <c r="E177" s="44"/>
      <c r="F177" s="44"/>
      <c r="G177" s="44"/>
    </row>
    <row r="178" spans="1:7">
      <c r="A178" s="44"/>
      <c r="B178" s="44"/>
      <c r="C178" s="44"/>
      <c r="D178" s="44"/>
      <c r="E178" s="44"/>
      <c r="F178" s="44"/>
      <c r="G178" s="44"/>
    </row>
    <row r="179" spans="1:7">
      <c r="A179" s="44"/>
      <c r="B179" s="44"/>
      <c r="C179" s="44"/>
      <c r="D179" s="44"/>
      <c r="E179" s="44"/>
      <c r="F179" s="44"/>
      <c r="G179" s="44"/>
    </row>
    <row r="180" spans="1:7">
      <c r="A180" s="44"/>
      <c r="B180" s="44"/>
      <c r="C180" s="44"/>
      <c r="D180" s="44"/>
      <c r="E180" s="44"/>
      <c r="F180" s="44"/>
      <c r="G180" s="44"/>
    </row>
    <row r="181" spans="1:7">
      <c r="A181" s="44"/>
      <c r="B181" s="44"/>
      <c r="C181" s="44"/>
      <c r="D181" s="44"/>
      <c r="E181" s="44"/>
      <c r="F181" s="44"/>
      <c r="G181" s="44"/>
    </row>
    <row r="182" spans="1:7">
      <c r="A182" s="44"/>
      <c r="B182" s="44"/>
      <c r="C182" s="44"/>
      <c r="D182" s="44"/>
      <c r="E182" s="44"/>
      <c r="F182" s="44"/>
      <c r="G182" s="44"/>
    </row>
    <row r="183" spans="1:7">
      <c r="A183" s="44"/>
      <c r="B183" s="44"/>
      <c r="C183" s="44"/>
      <c r="D183" s="44"/>
      <c r="E183" s="44"/>
      <c r="F183" s="44"/>
      <c r="G183" s="44"/>
    </row>
    <row r="184" spans="1:7">
      <c r="A184" s="44"/>
      <c r="B184" s="44"/>
      <c r="C184" s="44"/>
      <c r="D184" s="44"/>
      <c r="E184" s="44"/>
      <c r="F184" s="44"/>
      <c r="G184" s="44"/>
    </row>
    <row r="185" spans="1:7">
      <c r="A185" s="44"/>
      <c r="B185" s="44"/>
      <c r="C185" s="44"/>
      <c r="D185" s="44"/>
      <c r="E185" s="44"/>
      <c r="F185" s="44"/>
      <c r="G185" s="44"/>
    </row>
    <row r="186" spans="1:7">
      <c r="A186" s="44"/>
      <c r="B186" s="44"/>
      <c r="C186" s="44"/>
      <c r="D186" s="44"/>
      <c r="E186" s="44"/>
      <c r="F186" s="44"/>
      <c r="G186" s="44"/>
    </row>
    <row r="187" spans="1:7">
      <c r="A187" s="44"/>
      <c r="B187" s="44"/>
      <c r="C187" s="44"/>
      <c r="D187" s="44"/>
      <c r="E187" s="44"/>
      <c r="F187" s="44"/>
      <c r="G187" s="44"/>
    </row>
    <row r="188" spans="1:7">
      <c r="A188" s="44"/>
      <c r="B188" s="44"/>
      <c r="C188" s="44"/>
      <c r="D188" s="44"/>
      <c r="E188" s="44"/>
      <c r="F188" s="44"/>
      <c r="G188" s="44"/>
    </row>
    <row r="189" spans="1:7">
      <c r="A189" s="44"/>
      <c r="B189" s="44"/>
      <c r="C189" s="44"/>
      <c r="D189" s="44"/>
      <c r="E189" s="44"/>
      <c r="F189" s="44"/>
      <c r="G189" s="44"/>
    </row>
    <row r="190" spans="1:7">
      <c r="A190" s="44"/>
      <c r="B190" s="44"/>
      <c r="C190" s="44"/>
      <c r="D190" s="44"/>
      <c r="E190" s="44"/>
      <c r="F190" s="44"/>
      <c r="G190" s="44"/>
    </row>
    <row r="191" spans="1:7">
      <c r="A191" s="44"/>
      <c r="B191" s="44"/>
      <c r="C191" s="44"/>
      <c r="D191" s="44"/>
      <c r="E191" s="44"/>
      <c r="F191" s="44"/>
      <c r="G191" s="44"/>
    </row>
    <row r="192" spans="1:7">
      <c r="A192" s="44"/>
      <c r="B192" s="44"/>
      <c r="C192" s="44"/>
      <c r="D192" s="44"/>
      <c r="E192" s="44"/>
      <c r="F192" s="44"/>
      <c r="G192" s="44"/>
    </row>
    <row r="193" spans="1:7">
      <c r="A193" s="44"/>
      <c r="B193" s="44"/>
      <c r="C193" s="44"/>
      <c r="D193" s="44"/>
      <c r="E193" s="44"/>
      <c r="F193" s="44"/>
      <c r="G193" s="44"/>
    </row>
    <row r="194" spans="1:7">
      <c r="A194" s="44"/>
      <c r="B194" s="44"/>
      <c r="C194" s="44"/>
      <c r="D194" s="44"/>
      <c r="E194" s="44"/>
      <c r="F194" s="44"/>
      <c r="G194" s="44"/>
    </row>
    <row r="195" spans="1:7">
      <c r="A195" s="44"/>
      <c r="B195" s="44"/>
      <c r="C195" s="44"/>
      <c r="D195" s="44"/>
      <c r="E195" s="44"/>
      <c r="F195" s="44"/>
      <c r="G195" s="44"/>
    </row>
    <row r="196" spans="1:7">
      <c r="A196" s="44"/>
      <c r="B196" s="44"/>
      <c r="C196" s="44"/>
      <c r="D196" s="44"/>
      <c r="E196" s="44"/>
      <c r="F196" s="44"/>
      <c r="G196" s="44"/>
    </row>
    <row r="197" spans="1:7">
      <c r="A197" s="44"/>
      <c r="B197" s="44"/>
      <c r="C197" s="44"/>
      <c r="D197" s="44"/>
      <c r="E197" s="44"/>
      <c r="F197" s="44"/>
      <c r="G197" s="44"/>
    </row>
    <row r="198" spans="1:7">
      <c r="A198" s="44"/>
      <c r="B198" s="44"/>
      <c r="C198" s="44"/>
      <c r="D198" s="44"/>
      <c r="E198" s="44"/>
      <c r="F198" s="44"/>
      <c r="G198" s="44"/>
    </row>
    <row r="199" spans="1:7">
      <c r="A199" s="44"/>
      <c r="B199" s="44"/>
      <c r="C199" s="44"/>
      <c r="D199" s="44"/>
      <c r="E199" s="44"/>
      <c r="F199" s="44"/>
      <c r="G199" s="44"/>
    </row>
    <row r="200" spans="1:7">
      <c r="A200" s="44"/>
      <c r="B200" s="44"/>
      <c r="C200" s="44"/>
      <c r="D200" s="44"/>
      <c r="E200" s="44"/>
      <c r="F200" s="44"/>
      <c r="G200" s="44"/>
    </row>
    <row r="201" spans="1:7">
      <c r="A201" s="44"/>
      <c r="B201" s="44"/>
      <c r="C201" s="44"/>
      <c r="D201" s="44"/>
      <c r="E201" s="44"/>
      <c r="F201" s="44"/>
      <c r="G201" s="44"/>
    </row>
    <row r="202" spans="1:7">
      <c r="A202" s="44"/>
      <c r="B202" s="44"/>
      <c r="C202" s="44"/>
      <c r="D202" s="44"/>
      <c r="E202" s="44"/>
      <c r="F202" s="44"/>
      <c r="G202" s="44"/>
    </row>
    <row r="203" spans="1:7">
      <c r="A203" s="44"/>
      <c r="B203" s="44"/>
      <c r="C203" s="44"/>
      <c r="D203" s="44"/>
      <c r="E203" s="44"/>
      <c r="F203" s="44"/>
      <c r="G203" s="44"/>
    </row>
    <row r="204" spans="1:7">
      <c r="A204" s="44"/>
      <c r="B204" s="44"/>
      <c r="C204" s="44"/>
      <c r="D204" s="44"/>
      <c r="E204" s="44"/>
      <c r="F204" s="44"/>
      <c r="G204" s="44"/>
    </row>
    <row r="205" spans="1:7">
      <c r="A205" s="44"/>
      <c r="B205" s="44"/>
      <c r="C205" s="44"/>
      <c r="D205" s="44"/>
      <c r="E205" s="44"/>
      <c r="F205" s="44"/>
      <c r="G205" s="44"/>
    </row>
    <row r="206" spans="1:7">
      <c r="A206" s="44"/>
      <c r="B206" s="44"/>
      <c r="C206" s="44"/>
      <c r="D206" s="44"/>
      <c r="E206" s="44"/>
      <c r="F206" s="44"/>
      <c r="G206" s="44"/>
    </row>
    <row r="207" spans="1:7">
      <c r="A207" s="44"/>
      <c r="B207" s="44"/>
      <c r="C207" s="44"/>
      <c r="D207" s="44"/>
      <c r="E207" s="44"/>
      <c r="F207" s="44"/>
      <c r="G207" s="44"/>
    </row>
    <row r="208" spans="1:7">
      <c r="A208" s="44"/>
      <c r="B208" s="44"/>
      <c r="C208" s="44"/>
      <c r="D208" s="44"/>
      <c r="E208" s="44"/>
      <c r="F208" s="44"/>
      <c r="G208" s="44"/>
    </row>
    <row r="209" spans="1:7">
      <c r="A209" s="44"/>
      <c r="B209" s="44"/>
      <c r="C209" s="44"/>
      <c r="D209" s="44"/>
      <c r="E209" s="44"/>
      <c r="F209" s="44"/>
      <c r="G209" s="44"/>
    </row>
    <row r="210" spans="1:7">
      <c r="A210" s="44"/>
      <c r="B210" s="44"/>
      <c r="C210" s="44"/>
      <c r="D210" s="44"/>
      <c r="E210" s="44"/>
      <c r="F210" s="44"/>
      <c r="G210" s="44"/>
    </row>
    <row r="211" spans="1:7">
      <c r="A211" s="44"/>
      <c r="B211" s="44"/>
      <c r="C211" s="44"/>
      <c r="D211" s="44"/>
      <c r="E211" s="44"/>
      <c r="F211" s="44"/>
      <c r="G211" s="44"/>
    </row>
    <row r="212" spans="1:7">
      <c r="A212" s="44"/>
      <c r="B212" s="44"/>
      <c r="C212" s="44"/>
      <c r="D212" s="44"/>
      <c r="E212" s="44"/>
      <c r="F212" s="44"/>
      <c r="G212" s="44"/>
    </row>
    <row r="213" spans="1:7">
      <c r="A213" s="44"/>
      <c r="B213" s="44"/>
      <c r="C213" s="44"/>
      <c r="D213" s="44"/>
      <c r="E213" s="44"/>
      <c r="F213" s="44"/>
      <c r="G213" s="44"/>
    </row>
    <row r="214" spans="1:7">
      <c r="A214" s="44"/>
      <c r="B214" s="44"/>
      <c r="C214" s="44"/>
      <c r="D214" s="44"/>
      <c r="E214" s="44"/>
      <c r="F214" s="44"/>
      <c r="G214" s="44"/>
    </row>
    <row r="215" spans="1:7">
      <c r="A215" s="44"/>
      <c r="B215" s="44"/>
      <c r="C215" s="44"/>
      <c r="D215" s="44"/>
      <c r="E215" s="44"/>
      <c r="F215" s="44"/>
      <c r="G215" s="44"/>
    </row>
    <row r="216" spans="1:7">
      <c r="A216" s="44"/>
      <c r="B216" s="44"/>
      <c r="C216" s="44"/>
      <c r="D216" s="44"/>
      <c r="E216" s="44"/>
      <c r="F216" s="44"/>
      <c r="G216" s="44"/>
    </row>
    <row r="217" spans="1:7">
      <c r="A217" s="44"/>
      <c r="B217" s="44"/>
      <c r="C217" s="44"/>
      <c r="D217" s="44"/>
      <c r="E217" s="44"/>
      <c r="F217" s="44"/>
      <c r="G217" s="44"/>
    </row>
    <row r="218" spans="1:7">
      <c r="A218" s="44"/>
      <c r="B218" s="44"/>
      <c r="C218" s="44"/>
      <c r="D218" s="44"/>
      <c r="E218" s="44"/>
      <c r="F218" s="44"/>
      <c r="G218" s="44"/>
    </row>
    <row r="219" spans="1:7">
      <c r="A219" s="44"/>
      <c r="B219" s="44"/>
      <c r="C219" s="44"/>
      <c r="D219" s="44"/>
      <c r="E219" s="44"/>
      <c r="F219" s="44"/>
      <c r="G219" s="44"/>
    </row>
    <row r="220" spans="1:7">
      <c r="A220" s="44"/>
      <c r="B220" s="44"/>
      <c r="C220" s="44"/>
      <c r="D220" s="44"/>
      <c r="E220" s="44"/>
      <c r="F220" s="44"/>
      <c r="G220" s="44"/>
    </row>
    <row r="221" spans="1:7">
      <c r="A221" s="44"/>
      <c r="B221" s="44"/>
      <c r="C221" s="44"/>
      <c r="D221" s="44"/>
      <c r="E221" s="44"/>
      <c r="F221" s="44"/>
      <c r="G221" s="44"/>
    </row>
    <row r="222" spans="1:7">
      <c r="A222" s="44"/>
      <c r="B222" s="44"/>
      <c r="C222" s="44"/>
      <c r="D222" s="44"/>
      <c r="E222" s="44"/>
      <c r="F222" s="44"/>
      <c r="G222" s="44"/>
    </row>
    <row r="223" spans="1:7">
      <c r="A223" s="44"/>
      <c r="B223" s="44"/>
      <c r="C223" s="44"/>
      <c r="D223" s="44"/>
      <c r="E223" s="44"/>
      <c r="F223" s="44"/>
      <c r="G223" s="44"/>
    </row>
    <row r="224" spans="1:7">
      <c r="A224" s="44"/>
      <c r="B224" s="44"/>
      <c r="C224" s="44"/>
      <c r="D224" s="44"/>
      <c r="E224" s="44"/>
      <c r="F224" s="44"/>
      <c r="G224" s="44"/>
    </row>
    <row r="225" spans="1:7">
      <c r="A225" s="44"/>
      <c r="B225" s="44"/>
      <c r="C225" s="44"/>
      <c r="D225" s="44"/>
      <c r="E225" s="44"/>
      <c r="F225" s="44"/>
      <c r="G225" s="44"/>
    </row>
    <row r="226" spans="1:7">
      <c r="A226" s="44"/>
      <c r="B226" s="44"/>
      <c r="C226" s="44"/>
      <c r="D226" s="44"/>
      <c r="E226" s="44"/>
      <c r="F226" s="44"/>
      <c r="G226" s="44"/>
    </row>
    <row r="227" spans="1:7">
      <c r="A227" s="44"/>
      <c r="B227" s="44"/>
      <c r="C227" s="44"/>
      <c r="D227" s="44"/>
      <c r="E227" s="44"/>
      <c r="F227" s="44"/>
      <c r="G227" s="44"/>
    </row>
    <row r="228" spans="1:7">
      <c r="A228" s="44"/>
      <c r="B228" s="44"/>
      <c r="C228" s="44"/>
      <c r="D228" s="44"/>
      <c r="E228" s="44"/>
      <c r="F228" s="44"/>
      <c r="G228" s="44"/>
    </row>
    <row r="229" spans="1:7">
      <c r="A229" s="44"/>
      <c r="B229" s="44"/>
      <c r="C229" s="44"/>
      <c r="D229" s="44"/>
      <c r="E229" s="44"/>
      <c r="F229" s="44"/>
      <c r="G229" s="44"/>
    </row>
    <row r="230" spans="1:7">
      <c r="A230" s="44"/>
      <c r="B230" s="44"/>
      <c r="C230" s="44"/>
      <c r="D230" s="44"/>
      <c r="E230" s="44"/>
      <c r="F230" s="44"/>
      <c r="G230" s="44"/>
    </row>
    <row r="231" spans="1:7">
      <c r="A231" s="44"/>
      <c r="B231" s="44"/>
      <c r="C231" s="44"/>
      <c r="D231" s="44"/>
      <c r="E231" s="44"/>
      <c r="F231" s="44"/>
      <c r="G231" s="44"/>
    </row>
    <row r="232" spans="1:7">
      <c r="A232" s="44"/>
      <c r="B232" s="44"/>
      <c r="C232" s="44"/>
      <c r="D232" s="44"/>
      <c r="E232" s="44"/>
      <c r="F232" s="44"/>
      <c r="G232" s="44"/>
    </row>
    <row r="233" spans="1:7">
      <c r="A233" s="44"/>
      <c r="B233" s="44"/>
      <c r="C233" s="44"/>
      <c r="D233" s="44"/>
      <c r="E233" s="44"/>
      <c r="F233" s="44"/>
      <c r="G233" s="44"/>
    </row>
    <row r="234" spans="1:7">
      <c r="A234" s="44"/>
      <c r="B234" s="44"/>
      <c r="C234" s="44"/>
      <c r="D234" s="44"/>
      <c r="E234" s="44"/>
      <c r="F234" s="44"/>
      <c r="G234" s="44"/>
    </row>
    <row r="235" spans="1:7">
      <c r="A235" s="44"/>
      <c r="B235" s="44"/>
      <c r="C235" s="44"/>
      <c r="D235" s="44"/>
      <c r="E235" s="44"/>
      <c r="F235" s="44"/>
      <c r="G235" s="44"/>
    </row>
    <row r="236" spans="1:7">
      <c r="A236" s="44"/>
      <c r="B236" s="44"/>
      <c r="C236" s="44"/>
      <c r="D236" s="44"/>
      <c r="E236" s="44"/>
      <c r="F236" s="44"/>
      <c r="G236" s="44"/>
    </row>
    <row r="237" spans="1:7">
      <c r="A237" s="44"/>
      <c r="B237" s="44"/>
      <c r="C237" s="44"/>
      <c r="D237" s="44"/>
      <c r="E237" s="44"/>
      <c r="F237" s="44"/>
      <c r="G237" s="44"/>
    </row>
    <row r="238" spans="1:7">
      <c r="A238" s="44"/>
      <c r="B238" s="44"/>
      <c r="C238" s="44"/>
      <c r="D238" s="44"/>
      <c r="E238" s="44"/>
      <c r="F238" s="44"/>
      <c r="G238" s="44"/>
    </row>
    <row r="239" spans="1:7">
      <c r="A239" s="44"/>
      <c r="B239" s="44"/>
      <c r="C239" s="44"/>
      <c r="D239" s="44"/>
      <c r="E239" s="44"/>
      <c r="F239" s="44"/>
      <c r="G239" s="44"/>
    </row>
    <row r="240" spans="1:7">
      <c r="A240" s="44"/>
      <c r="B240" s="44"/>
      <c r="C240" s="44"/>
      <c r="D240" s="44"/>
      <c r="E240" s="44"/>
      <c r="F240" s="44"/>
      <c r="G240" s="44"/>
    </row>
  </sheetData>
  <customSheetViews>
    <customSheetView guid="{0E583986-F700-4F7C-8796-6181DF3D6881}">
      <selection activeCell="A3" sqref="A3"/>
      <pageMargins left="0.7" right="0.7" top="0.75" bottom="0.75" header="0.3" footer="0.3"/>
    </customSheetView>
  </customSheetViews>
  <mergeCells count="22">
    <mergeCell ref="A26:J26"/>
    <mergeCell ref="A27:J27"/>
    <mergeCell ref="H3:J4"/>
    <mergeCell ref="B5:J5"/>
    <mergeCell ref="B3:D4"/>
    <mergeCell ref="E3:G4"/>
    <mergeCell ref="A5:A6"/>
    <mergeCell ref="A28:J28"/>
    <mergeCell ref="A30:J30"/>
    <mergeCell ref="A31:J31"/>
    <mergeCell ref="A32:J32"/>
    <mergeCell ref="A34:J34"/>
    <mergeCell ref="A29:J29"/>
    <mergeCell ref="A40:J40"/>
    <mergeCell ref="A41:J41"/>
    <mergeCell ref="A42:J42"/>
    <mergeCell ref="A43:J43"/>
    <mergeCell ref="A35:J35"/>
    <mergeCell ref="A36:J36"/>
    <mergeCell ref="A37:J37"/>
    <mergeCell ref="A38:J38"/>
    <mergeCell ref="A39:J39"/>
  </mergeCells>
  <phoneticPr fontId="34" type="noConversion"/>
  <hyperlinks>
    <hyperlink ref="A3" r:id="rId1"/>
    <hyperlink ref="A1" location="'Отели Карловы Вары'!A1" display="Отели Карловы Вары"/>
    <hyperlink ref="B1" location="Курорты!A1" display="Курорты Чехии"/>
    <hyperlink ref="E1" location="Содержание!A1" display="Содержание"/>
  </hyperlink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78</vt:i4>
      </vt:variant>
    </vt:vector>
  </HeadingPairs>
  <TitlesOfParts>
    <vt:vector size="78" baseType="lpstr">
      <vt:lpstr>Содержание</vt:lpstr>
      <vt:lpstr>Курорты</vt:lpstr>
      <vt:lpstr>Отели Карловы Вары</vt:lpstr>
      <vt:lpstr>Доп.услуги в отелях КВ</vt:lpstr>
      <vt:lpstr>Карловы Вары описание </vt:lpstr>
      <vt:lpstr>Ambiente (_Karlovy Vary)</vt:lpstr>
      <vt:lpstr>Anglicky dv (_Karlovy Vary)</vt:lpstr>
      <vt:lpstr>Astoria (_Karlovy Vary)</vt:lpstr>
      <vt:lpstr>Aura Palace (_Karlovy Vary)</vt:lpstr>
      <vt:lpstr>Bristol (_Karlovy Vary)</vt:lpstr>
      <vt:lpstr>Bristol Palace (_Karlovy Vary)</vt:lpstr>
      <vt:lpstr>Cajkovskij (_Karlovy Vary)</vt:lpstr>
      <vt:lpstr>Carlsbad Plaza (_Karlovy Vary)</vt:lpstr>
      <vt:lpstr>Central (_Karlovy Vary)</vt:lpstr>
      <vt:lpstr>Concordia (_Karlovy Vary)</vt:lpstr>
      <vt:lpstr>Concordia de Lux (_Karlovy Var</vt:lpstr>
      <vt:lpstr>Dvorak (_Karlovy Vary)</vt:lpstr>
      <vt:lpstr>Elefant (_Karlovy Vary)</vt:lpstr>
      <vt:lpstr>Eliska (_Karlovy Vary)</vt:lpstr>
      <vt:lpstr>Esplanade (_Karlovy Vary)</vt:lpstr>
      <vt:lpstr>Esplanade APP (_Karlovy Vary)</vt:lpstr>
      <vt:lpstr>Festival (_Karlovy Vary)</vt:lpstr>
      <vt:lpstr>Georgy house (_Karlovy Vary)</vt:lpstr>
      <vt:lpstr>Goethe Haus (_Karlovy Vary)</vt:lpstr>
      <vt:lpstr>Grandhotel Pupp (_Karlovy Vary</vt:lpstr>
      <vt:lpstr>Humboldt Park Hotel (_Karlovy</vt:lpstr>
      <vt:lpstr>Imperial  (_Karlovy Vary)</vt:lpstr>
      <vt:lpstr>Jessenius (_Karlovy Vary)</vt:lpstr>
      <vt:lpstr>Kolonada (_Karlovy Vary)</vt:lpstr>
      <vt:lpstr>Kralovska vila (_Karlovy Vary)</vt:lpstr>
      <vt:lpstr>Krivan (_Karlovy Vary)</vt:lpstr>
      <vt:lpstr>Livia (_Karlovy Vary)</vt:lpstr>
      <vt:lpstr>Malta (_Karlovy Vary)</vt:lpstr>
      <vt:lpstr>Mignon (_Karlovy Vary)</vt:lpstr>
      <vt:lpstr>Mosk Dvur (Karlovy Vary)</vt:lpstr>
      <vt:lpstr>Mozart (_Karlovy Vary)</vt:lpstr>
      <vt:lpstr>Opera Palace</vt:lpstr>
      <vt:lpstr>OlympicPalace(Karlovy Vary)</vt:lpstr>
      <vt:lpstr>Ostende (_Karlovy Vary) </vt:lpstr>
      <vt:lpstr>Prezident (_Karlovy Vary)</vt:lpstr>
      <vt:lpstr>Richmond (_Karlovy Vary)</vt:lpstr>
      <vt:lpstr>Romance - Pushkin (_Karlovy Va</vt:lpstr>
      <vt:lpstr>Royal Regent (Karlovy Vary)</vt:lpstr>
      <vt:lpstr>Ruze (_Karlovy Vary)</vt:lpstr>
      <vt:lpstr>Sanssouci (_Karlovy Vary)</vt:lpstr>
      <vt:lpstr>Savoy Westend (_Karlovy Vary)</vt:lpstr>
      <vt:lpstr>Schlosspark (_Karlovy Vary)</vt:lpstr>
      <vt:lpstr>Sirius (_Karlovy Vary)</vt:lpstr>
      <vt:lpstr>Slovan (_Karlovy Vary)</vt:lpstr>
      <vt:lpstr>Thermal (_Karlovy Vary)</vt:lpstr>
      <vt:lpstr>Ulrika (_Karlovy Vary)</vt:lpstr>
      <vt:lpstr>Venus (_Karlovy Vary)</vt:lpstr>
      <vt:lpstr>Villa Lauretta (_Karlovy Vary</vt:lpstr>
      <vt:lpstr>Villa Tereza (_Karlovy Vary)</vt:lpstr>
      <vt:lpstr>Wolker (_Karlovy Vary)</vt:lpstr>
      <vt:lpstr>Отели Марианске Лазне</vt:lpstr>
      <vt:lpstr>Доп.услуги в отелях МЛ</vt:lpstr>
      <vt:lpstr>Марианские Лазне описание</vt:lpstr>
      <vt:lpstr>Belveder (Marianske Lazne)</vt:lpstr>
      <vt:lpstr>Centralni Lazne (Marianske Laz</vt:lpstr>
      <vt:lpstr>coop. Krivan (Marianske Lazne)</vt:lpstr>
      <vt:lpstr>Cristal Palace (Marianske Lazn</vt:lpstr>
      <vt:lpstr>Esplanade (Marianske Lazne)</vt:lpstr>
      <vt:lpstr>Falkensteiner (Marianske Lazne)</vt:lpstr>
      <vt:lpstr>Flora (Marianske Lazne)</vt:lpstr>
      <vt:lpstr>Hvezda Skalnik (Marianske Lazn</vt:lpstr>
      <vt:lpstr>Maria SPa (Marianske L </vt:lpstr>
      <vt:lpstr>Nove Lazne (Marianske Lazne)</vt:lpstr>
      <vt:lpstr>Pacifik (Marianske Lazne)</vt:lpstr>
      <vt:lpstr>San Remo (Marianske Lazne)</vt:lpstr>
      <vt:lpstr>Sun (Marianske Lazne)</vt:lpstr>
      <vt:lpstr>полезная инфо </vt:lpstr>
      <vt:lpstr>Содержание программ Imperial</vt:lpstr>
      <vt:lpstr>Содержание программ Sanssouci</vt:lpstr>
      <vt:lpstr>О Теплицах</vt:lpstr>
      <vt:lpstr>Отели Теплиц</vt:lpstr>
      <vt:lpstr>Cesarske Lazne (Teplice)</vt:lpstr>
      <vt:lpstr>Beethoven (Teplice)</vt:lpstr>
    </vt:vector>
  </TitlesOfParts>
  <Company>Calipso Group s.r.o.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Маргарита Шикирянская</dc:creator>
  <cp:lastModifiedBy>Karlovy Vary Comfort Tour</cp:lastModifiedBy>
  <cp:lastPrinted>2015-09-14T20:12:57Z</cp:lastPrinted>
  <dcterms:created xsi:type="dcterms:W3CDTF">2011-11-08T09:04:09Z</dcterms:created>
  <dcterms:modified xsi:type="dcterms:W3CDTF">2015-12-03T09:52:52Z</dcterms:modified>
</cp:coreProperties>
</file>